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45" windowWidth="20640" windowHeight="10035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(OCULTAR)'!$P$3:$P$43</definedName>
  </definedNames>
  <calcPr calcId="144525"/>
</workbook>
</file>

<file path=xl/calcChain.xml><?xml version="1.0" encoding="utf-8"?>
<calcChain xmlns="http://schemas.openxmlformats.org/spreadsheetml/2006/main">
  <c r="AA5004" i="1"/>
  <c r="Z5004"/>
  <c r="Y5004"/>
  <c r="X5004"/>
  <c r="W5004"/>
  <c r="V5004"/>
  <c r="U5004"/>
  <c r="T5004"/>
  <c r="R5004"/>
  <c r="S5004" s="1"/>
  <c r="Q5004"/>
  <c r="O5004"/>
  <c r="N5004"/>
  <c r="L5004"/>
  <c r="K5004"/>
  <c r="M5004" s="1"/>
  <c r="J5004"/>
  <c r="I5004"/>
  <c r="H5004"/>
  <c r="G5004"/>
  <c r="F5004"/>
  <c r="E5004"/>
  <c r="D5004"/>
  <c r="B5004"/>
  <c r="A5004" s="1"/>
  <c r="AA5003"/>
  <c r="Z5003"/>
  <c r="Y5003"/>
  <c r="X5003"/>
  <c r="W5003"/>
  <c r="V5003"/>
  <c r="U5003"/>
  <c r="T5003"/>
  <c r="R5003"/>
  <c r="S5003" s="1"/>
  <c r="Q5003"/>
  <c r="O5003"/>
  <c r="N5003"/>
  <c r="L5003"/>
  <c r="K5003"/>
  <c r="M5003" s="1"/>
  <c r="J5003"/>
  <c r="I5003"/>
  <c r="H5003"/>
  <c r="G5003"/>
  <c r="F5003"/>
  <c r="E5003"/>
  <c r="D5003"/>
  <c r="B5003"/>
  <c r="A5003" s="1"/>
  <c r="AA5002"/>
  <c r="Z5002"/>
  <c r="Y5002"/>
  <c r="X5002"/>
  <c r="W5002"/>
  <c r="V5002"/>
  <c r="U5002"/>
  <c r="T5002"/>
  <c r="R5002"/>
  <c r="S5002" s="1"/>
  <c r="Q5002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S5000" s="1"/>
  <c r="Q5000"/>
  <c r="O5000"/>
  <c r="N5000"/>
  <c r="L5000"/>
  <c r="K5000"/>
  <c r="M5000" s="1"/>
  <c r="J5000"/>
  <c r="I5000"/>
  <c r="H5000"/>
  <c r="G5000"/>
  <c r="F5000"/>
  <c r="E5000"/>
  <c r="D5000"/>
  <c r="B5000"/>
  <c r="A5000" s="1"/>
  <c r="AA4999"/>
  <c r="Z4999"/>
  <c r="Y4999"/>
  <c r="X4999"/>
  <c r="W4999"/>
  <c r="V4999"/>
  <c r="U4999"/>
  <c r="T4999"/>
  <c r="R4999"/>
  <c r="S4999" s="1"/>
  <c r="Q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R4998"/>
  <c r="S4998" s="1"/>
  <c r="Q4998"/>
  <c r="O4998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S4996" s="1"/>
  <c r="Q4996"/>
  <c r="O4996"/>
  <c r="N4996"/>
  <c r="L4996"/>
  <c r="K4996"/>
  <c r="M4996" s="1"/>
  <c r="J4996"/>
  <c r="I4996"/>
  <c r="H4996"/>
  <c r="G4996"/>
  <c r="F4996"/>
  <c r="E4996"/>
  <c r="D4996"/>
  <c r="B4996"/>
  <c r="A4996" s="1"/>
  <c r="AA4995"/>
  <c r="Z4995"/>
  <c r="Y4995"/>
  <c r="X4995"/>
  <c r="W4995"/>
  <c r="V4995"/>
  <c r="U4995"/>
  <c r="T4995"/>
  <c r="R4995"/>
  <c r="S4995" s="1"/>
  <c r="Q4995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S4994" s="1"/>
  <c r="Q4994"/>
  <c r="O4994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S4992" s="1"/>
  <c r="Q4992"/>
  <c r="O4992"/>
  <c r="N4992"/>
  <c r="L4992"/>
  <c r="K4992"/>
  <c r="M4992" s="1"/>
  <c r="J4992"/>
  <c r="I4992"/>
  <c r="H4992"/>
  <c r="G4992"/>
  <c r="F4992"/>
  <c r="E4992"/>
  <c r="D4992"/>
  <c r="B4992"/>
  <c r="A4992" s="1"/>
  <c r="AA4991"/>
  <c r="Z4991"/>
  <c r="Y4991"/>
  <c r="X4991"/>
  <c r="W4991"/>
  <c r="V4991"/>
  <c r="U4991"/>
  <c r="T4991"/>
  <c r="R4991"/>
  <c r="S4991" s="1"/>
  <c r="Q499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S4990" s="1"/>
  <c r="Q4990"/>
  <c r="O4990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R4988"/>
  <c r="S4988" s="1"/>
  <c r="Q4988"/>
  <c r="O4988"/>
  <c r="N4988"/>
  <c r="L4988"/>
  <c r="K4988"/>
  <c r="M4988" s="1"/>
  <c r="J4988"/>
  <c r="I4988"/>
  <c r="H4988"/>
  <c r="G4988"/>
  <c r="F4988"/>
  <c r="E4988"/>
  <c r="D4988"/>
  <c r="B4988"/>
  <c r="A4988" s="1"/>
  <c r="AA4987"/>
  <c r="Z4987"/>
  <c r="Y4987"/>
  <c r="X4987"/>
  <c r="W4987"/>
  <c r="V4987"/>
  <c r="U4987"/>
  <c r="T4987"/>
  <c r="R4987"/>
  <c r="S4987" s="1"/>
  <c r="Q4987"/>
  <c r="O4987"/>
  <c r="N4987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S4985"/>
  <c r="R4985"/>
  <c r="Q4985"/>
  <c r="O4985"/>
  <c r="N4985"/>
  <c r="L4985"/>
  <c r="K4985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S4984"/>
  <c r="R4984"/>
  <c r="Q4984"/>
  <c r="O4984"/>
  <c r="P4984" s="1"/>
  <c r="N4984"/>
  <c r="L4984"/>
  <c r="K4984"/>
  <c r="J4984"/>
  <c r="I4984"/>
  <c r="H4984"/>
  <c r="G4984"/>
  <c r="F4984"/>
  <c r="E4984"/>
  <c r="D4984"/>
  <c r="B4984"/>
  <c r="A4984" s="1"/>
  <c r="AA4983"/>
  <c r="Z4983"/>
  <c r="Y4983"/>
  <c r="X4983"/>
  <c r="W4983"/>
  <c r="V4983"/>
  <c r="U4983"/>
  <c r="T4983"/>
  <c r="S4983"/>
  <c r="R4983"/>
  <c r="Q4983"/>
  <c r="O4983"/>
  <c r="N4983"/>
  <c r="L4983"/>
  <c r="K4983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S4981"/>
  <c r="R4981"/>
  <c r="Q4981"/>
  <c r="O4981"/>
  <c r="N4981"/>
  <c r="L4981"/>
  <c r="K498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S4980"/>
  <c r="R4980"/>
  <c r="Q4980"/>
  <c r="O4980"/>
  <c r="P4980" s="1"/>
  <c r="N4980"/>
  <c r="L4980"/>
  <c r="K4980"/>
  <c r="J4980"/>
  <c r="I4980"/>
  <c r="H4980"/>
  <c r="G4980"/>
  <c r="F4980"/>
  <c r="E4980"/>
  <c r="D4980"/>
  <c r="B4980"/>
  <c r="A4980" s="1"/>
  <c r="AA4979"/>
  <c r="Z4979"/>
  <c r="Y4979"/>
  <c r="X4979"/>
  <c r="W4979"/>
  <c r="V4979"/>
  <c r="U4979"/>
  <c r="T4979"/>
  <c r="S4979"/>
  <c r="R4979"/>
  <c r="Q4979"/>
  <c r="O4979"/>
  <c r="N4979"/>
  <c r="L4979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S4977"/>
  <c r="R4977"/>
  <c r="Q4977"/>
  <c r="O4977"/>
  <c r="N4977"/>
  <c r="L4977"/>
  <c r="K4977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S4976"/>
  <c r="R4976"/>
  <c r="Q4976"/>
  <c r="O4976"/>
  <c r="P4976" s="1"/>
  <c r="N4976"/>
  <c r="L4976"/>
  <c r="K4976"/>
  <c r="J4976"/>
  <c r="I4976"/>
  <c r="H4976"/>
  <c r="G4976"/>
  <c r="F4976"/>
  <c r="E4976"/>
  <c r="D4976"/>
  <c r="B4976"/>
  <c r="A4976" s="1"/>
  <c r="AA4975"/>
  <c r="Z4975"/>
  <c r="Y4975"/>
  <c r="X4975"/>
  <c r="W4975"/>
  <c r="V4975"/>
  <c r="U4975"/>
  <c r="T4975"/>
  <c r="S4975"/>
  <c r="R4975"/>
  <c r="Q4975"/>
  <c r="O4975"/>
  <c r="N4975"/>
  <c r="L4975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S4973"/>
  <c r="R4973"/>
  <c r="Q4973"/>
  <c r="O4973"/>
  <c r="N4973"/>
  <c r="L4973"/>
  <c r="K4973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S4972"/>
  <c r="R4972"/>
  <c r="Q4972"/>
  <c r="O4972"/>
  <c r="P4972" s="1"/>
  <c r="N4972"/>
  <c r="L4972"/>
  <c r="K4972"/>
  <c r="J4972"/>
  <c r="I4972"/>
  <c r="H4972"/>
  <c r="G4972"/>
  <c r="F4972"/>
  <c r="E4972"/>
  <c r="D4972"/>
  <c r="B4972"/>
  <c r="A4972" s="1"/>
  <c r="AA4971"/>
  <c r="Z4971"/>
  <c r="Y4971"/>
  <c r="X4971"/>
  <c r="W4971"/>
  <c r="V4971"/>
  <c r="U4971"/>
  <c r="T4971"/>
  <c r="S4971"/>
  <c r="R4971"/>
  <c r="Q4971"/>
  <c r="O4971"/>
  <c r="N4971"/>
  <c r="L497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S4969"/>
  <c r="R4969"/>
  <c r="Q4969"/>
  <c r="O4969"/>
  <c r="N4969"/>
  <c r="L4969"/>
  <c r="K4969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S4968"/>
  <c r="R4968"/>
  <c r="Q4968"/>
  <c r="O4968"/>
  <c r="P4968" s="1"/>
  <c r="N4968"/>
  <c r="L4968"/>
  <c r="K4968"/>
  <c r="J4968"/>
  <c r="I4968"/>
  <c r="H4968"/>
  <c r="G4968"/>
  <c r="F4968"/>
  <c r="E4968"/>
  <c r="D4968"/>
  <c r="B4968"/>
  <c r="A4968" s="1"/>
  <c r="AA4967"/>
  <c r="Z4967"/>
  <c r="Y4967"/>
  <c r="X4967"/>
  <c r="W4967"/>
  <c r="V4967"/>
  <c r="U4967"/>
  <c r="T4967"/>
  <c r="S4967"/>
  <c r="R4967"/>
  <c r="Q4967"/>
  <c r="O4967"/>
  <c r="N4967"/>
  <c r="L4967"/>
  <c r="K4967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S4965"/>
  <c r="R4965"/>
  <c r="Q4965"/>
  <c r="O4965"/>
  <c r="N4965"/>
  <c r="L4965"/>
  <c r="K4965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S4964"/>
  <c r="R4964"/>
  <c r="Q4964"/>
  <c r="O4964"/>
  <c r="P4964" s="1"/>
  <c r="N4964"/>
  <c r="L4964"/>
  <c r="K4964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S4963"/>
  <c r="R4963"/>
  <c r="Q4963"/>
  <c r="O4963"/>
  <c r="N4963"/>
  <c r="L4963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S4960" s="1"/>
  <c r="Q4960"/>
  <c r="P4960"/>
  <c r="O4960"/>
  <c r="N4960"/>
  <c r="L4960"/>
  <c r="K4960"/>
  <c r="J4960"/>
  <c r="I4960"/>
  <c r="H4960"/>
  <c r="G4960"/>
  <c r="F4960"/>
  <c r="E4960"/>
  <c r="D4960"/>
  <c r="B4960"/>
  <c r="A4960" s="1"/>
  <c r="AA4959"/>
  <c r="Z4959"/>
  <c r="Y4959"/>
  <c r="X4959"/>
  <c r="W4959"/>
  <c r="V4959"/>
  <c r="U4959"/>
  <c r="T4959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S4958" s="1"/>
  <c r="Q4958"/>
  <c r="O4958"/>
  <c r="N4958"/>
  <c r="P4958" s="1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S4957"/>
  <c r="R4957"/>
  <c r="Q4957"/>
  <c r="O4957"/>
  <c r="P4957" s="1"/>
  <c r="N4957"/>
  <c r="L4957"/>
  <c r="K4957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S4956"/>
  <c r="R4956"/>
  <c r="Q4956"/>
  <c r="O4956"/>
  <c r="N4956"/>
  <c r="P4956" s="1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S4955"/>
  <c r="R4955"/>
  <c r="Q4955"/>
  <c r="O4955"/>
  <c r="P4955" s="1"/>
  <c r="N4955"/>
  <c r="L4955"/>
  <c r="K4955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S4954"/>
  <c r="R4954"/>
  <c r="Q4954"/>
  <c r="O4954"/>
  <c r="N4954"/>
  <c r="P4954" s="1"/>
  <c r="L4954"/>
  <c r="K4954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S4953"/>
  <c r="R4953"/>
  <c r="Q4953"/>
  <c r="O4953"/>
  <c r="P4953" s="1"/>
  <c r="N4953"/>
  <c r="L4953"/>
  <c r="K4953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S4952"/>
  <c r="R4952"/>
  <c r="Q4952"/>
  <c r="O4952"/>
  <c r="N4952"/>
  <c r="P4952" s="1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S4951"/>
  <c r="R4951"/>
  <c r="Q4951"/>
  <c r="O4951"/>
  <c r="P4951" s="1"/>
  <c r="N4951"/>
  <c r="L4951"/>
  <c r="K4951"/>
  <c r="J4951"/>
  <c r="I4951"/>
  <c r="H4951"/>
  <c r="G4951"/>
  <c r="F4951"/>
  <c r="E4951"/>
  <c r="D4951"/>
  <c r="B4951"/>
  <c r="A4951" s="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Z4947" s="1"/>
  <c r="X4947"/>
  <c r="W4947"/>
  <c r="U4947"/>
  <c r="V4947" s="1"/>
  <c r="T4947"/>
  <c r="S4947"/>
  <c r="R4947"/>
  <c r="Q4947"/>
  <c r="O4947"/>
  <c r="N4947"/>
  <c r="P4947" s="1"/>
  <c r="M4947"/>
  <c r="L4947"/>
  <c r="K4947"/>
  <c r="J4947"/>
  <c r="I4947"/>
  <c r="H4947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M4946"/>
  <c r="L4946"/>
  <c r="K4946"/>
  <c r="J4946"/>
  <c r="I4946"/>
  <c r="H4946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P4943" s="1"/>
  <c r="M4943"/>
  <c r="L4943"/>
  <c r="K4943"/>
  <c r="J4943"/>
  <c r="I4943"/>
  <c r="H4943"/>
  <c r="G4943"/>
  <c r="F4943"/>
  <c r="E4943"/>
  <c r="D4943"/>
  <c r="B4943"/>
  <c r="A4943"/>
  <c r="AA4942"/>
  <c r="Y4942"/>
  <c r="Z4942" s="1"/>
  <c r="X4942"/>
  <c r="W4942"/>
  <c r="U4942"/>
  <c r="V4942" s="1"/>
  <c r="T4942"/>
  <c r="R4942"/>
  <c r="Q4942"/>
  <c r="S4942" s="1"/>
  <c r="O4942"/>
  <c r="N4942"/>
  <c r="P4942" s="1"/>
  <c r="M4942"/>
  <c r="L4942"/>
  <c r="K4942"/>
  <c r="J4942"/>
  <c r="I4942"/>
  <c r="H4942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Z4940" s="1"/>
  <c r="X4940"/>
  <c r="W4940"/>
  <c r="U4940"/>
  <c r="V4940" s="1"/>
  <c r="T4940"/>
  <c r="S4940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Z4939" s="1"/>
  <c r="X4939"/>
  <c r="W4939"/>
  <c r="U4939"/>
  <c r="V4939" s="1"/>
  <c r="T4939"/>
  <c r="S4939"/>
  <c r="R4939"/>
  <c r="Q4939"/>
  <c r="O4939"/>
  <c r="N4939"/>
  <c r="P4939" s="1"/>
  <c r="L4939"/>
  <c r="K4939"/>
  <c r="M4939" s="1"/>
  <c r="J4939"/>
  <c r="I4939"/>
  <c r="H4939"/>
  <c r="AB4939" s="1"/>
  <c r="G4939"/>
  <c r="F4939"/>
  <c r="E4939"/>
  <c r="D4939"/>
  <c r="B4939"/>
  <c r="A4939"/>
  <c r="AA4938"/>
  <c r="Y4938"/>
  <c r="Z4938" s="1"/>
  <c r="X4938"/>
  <c r="W4938"/>
  <c r="U4938"/>
  <c r="V4938" s="1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S4935"/>
  <c r="R4935"/>
  <c r="Q4935"/>
  <c r="O4935"/>
  <c r="N4935"/>
  <c r="P4935" s="1"/>
  <c r="M4935"/>
  <c r="L4935"/>
  <c r="K4935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M4934"/>
  <c r="L4934"/>
  <c r="K4934"/>
  <c r="J4934"/>
  <c r="I4934"/>
  <c r="H4934"/>
  <c r="G4934"/>
  <c r="F4934"/>
  <c r="E4934"/>
  <c r="D4934"/>
  <c r="B4934"/>
  <c r="A4934"/>
  <c r="AA4933"/>
  <c r="Y4933"/>
  <c r="Z4933" s="1"/>
  <c r="X4933"/>
  <c r="W4933"/>
  <c r="U4933"/>
  <c r="V4933" s="1"/>
  <c r="T4933"/>
  <c r="S4933"/>
  <c r="R4933"/>
  <c r="Q4933"/>
  <c r="O4933"/>
  <c r="N4933"/>
  <c r="P4933" s="1"/>
  <c r="M4933"/>
  <c r="L4933"/>
  <c r="K4933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S4932"/>
  <c r="R4932"/>
  <c r="Q4932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Z4931" s="1"/>
  <c r="X4931"/>
  <c r="W4931"/>
  <c r="U4931"/>
  <c r="V4931" s="1"/>
  <c r="T4931"/>
  <c r="S4931"/>
  <c r="R4931"/>
  <c r="Q4931"/>
  <c r="O4931"/>
  <c r="N4931"/>
  <c r="P4931" s="1"/>
  <c r="M4931"/>
  <c r="L4931"/>
  <c r="K493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R4930"/>
  <c r="Q4930"/>
  <c r="S4930" s="1"/>
  <c r="O4930"/>
  <c r="N4930"/>
  <c r="P4930" s="1"/>
  <c r="M4930"/>
  <c r="L4930"/>
  <c r="K4930"/>
  <c r="J4930"/>
  <c r="I4930"/>
  <c r="H4930"/>
  <c r="G4930"/>
  <c r="F4930"/>
  <c r="E4930"/>
  <c r="D4930"/>
  <c r="B4930"/>
  <c r="A4930"/>
  <c r="AA4929"/>
  <c r="Y4929"/>
  <c r="Z4929" s="1"/>
  <c r="X4929"/>
  <c r="W4929"/>
  <c r="U4929"/>
  <c r="V4929" s="1"/>
  <c r="T4929"/>
  <c r="R4929"/>
  <c r="Q4929"/>
  <c r="S4929" s="1"/>
  <c r="O4929"/>
  <c r="N4929"/>
  <c r="P4929" s="1"/>
  <c r="M4929"/>
  <c r="L4929"/>
  <c r="K4929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R4927"/>
  <c r="Q4927"/>
  <c r="S4927" s="1"/>
  <c r="O4927"/>
  <c r="N4927"/>
  <c r="P4927" s="1"/>
  <c r="M4927"/>
  <c r="L4927"/>
  <c r="K4927"/>
  <c r="J4927"/>
  <c r="I4927"/>
  <c r="H4927"/>
  <c r="G4927"/>
  <c r="F4927"/>
  <c r="E4927"/>
  <c r="D4927"/>
  <c r="B4927"/>
  <c r="A4927"/>
  <c r="AA4926"/>
  <c r="Y4926"/>
  <c r="Z4926" s="1"/>
  <c r="X4926"/>
  <c r="W4926"/>
  <c r="U4926"/>
  <c r="V4926" s="1"/>
  <c r="T4926"/>
  <c r="R4926"/>
  <c r="Q4926"/>
  <c r="S4926" s="1"/>
  <c r="O4926"/>
  <c r="N4926"/>
  <c r="P4926" s="1"/>
  <c r="M4926"/>
  <c r="L4926"/>
  <c r="K4926"/>
  <c r="J4926"/>
  <c r="I4926"/>
  <c r="H4926"/>
  <c r="G4926"/>
  <c r="F4926"/>
  <c r="E4926"/>
  <c r="D4926"/>
  <c r="B4926"/>
  <c r="A4926"/>
  <c r="AA4925"/>
  <c r="Y4925"/>
  <c r="Z4925" s="1"/>
  <c r="X4925"/>
  <c r="W4925"/>
  <c r="U4925"/>
  <c r="V4925" s="1"/>
  <c r="T4925"/>
  <c r="R4925"/>
  <c r="Q4925"/>
  <c r="S4925" s="1"/>
  <c r="O4925"/>
  <c r="N4925"/>
  <c r="P4925" s="1"/>
  <c r="M4925"/>
  <c r="L4925"/>
  <c r="K4925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Z4923" s="1"/>
  <c r="X4923"/>
  <c r="W4923"/>
  <c r="U4923"/>
  <c r="V4923" s="1"/>
  <c r="T4923"/>
  <c r="R4923"/>
  <c r="Q4923"/>
  <c r="S4923" s="1"/>
  <c r="O4923"/>
  <c r="N4923"/>
  <c r="P4923" s="1"/>
  <c r="M4923"/>
  <c r="L4923"/>
  <c r="K4923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R4922"/>
  <c r="Q4922"/>
  <c r="S4922" s="1"/>
  <c r="O4922"/>
  <c r="N4922"/>
  <c r="P4922" s="1"/>
  <c r="M4922"/>
  <c r="L4922"/>
  <c r="K4922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S4921" s="1"/>
  <c r="O4921"/>
  <c r="N4921"/>
  <c r="P4921" s="1"/>
  <c r="M4921"/>
  <c r="L4921"/>
  <c r="K4921"/>
  <c r="J4921"/>
  <c r="I4921"/>
  <c r="H4921"/>
  <c r="G4921"/>
  <c r="F4921"/>
  <c r="E4921"/>
  <c r="D4921"/>
  <c r="B4921"/>
  <c r="A4921" s="1"/>
  <c r="AA4920"/>
  <c r="Y4920"/>
  <c r="Z4920" s="1"/>
  <c r="X4920"/>
  <c r="W4920"/>
  <c r="U4920"/>
  <c r="V4920" s="1"/>
  <c r="T4920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Y4919"/>
  <c r="Z4919" s="1"/>
  <c r="X4919"/>
  <c r="W4919"/>
  <c r="U4919"/>
  <c r="V4919" s="1"/>
  <c r="T4919"/>
  <c r="S4919"/>
  <c r="R4919"/>
  <c r="Q4919"/>
  <c r="O4919"/>
  <c r="N4919"/>
  <c r="P4919" s="1"/>
  <c r="M4919"/>
  <c r="L4919"/>
  <c r="K4919"/>
  <c r="J4919"/>
  <c r="I4919"/>
  <c r="H4919"/>
  <c r="G4919"/>
  <c r="F4919"/>
  <c r="E4919"/>
  <c r="D4919"/>
  <c r="B4919"/>
  <c r="A4919" s="1"/>
  <c r="AA4918"/>
  <c r="Y4918"/>
  <c r="Z4918" s="1"/>
  <c r="X4918"/>
  <c r="W4918"/>
  <c r="U4918"/>
  <c r="V4918" s="1"/>
  <c r="T4918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Y4917"/>
  <c r="Z4917" s="1"/>
  <c r="X4917"/>
  <c r="W4917"/>
  <c r="U4917"/>
  <c r="V4917" s="1"/>
  <c r="T4917"/>
  <c r="S4917"/>
  <c r="R4917"/>
  <c r="Q4917"/>
  <c r="O4917"/>
  <c r="N4917"/>
  <c r="P4917" s="1"/>
  <c r="M4917"/>
  <c r="L4917"/>
  <c r="K4917"/>
  <c r="J4917"/>
  <c r="I4917"/>
  <c r="H4917"/>
  <c r="G4917"/>
  <c r="F4917"/>
  <c r="E4917"/>
  <c r="D4917"/>
  <c r="B4917"/>
  <c r="A4917" s="1"/>
  <c r="AA4916"/>
  <c r="Y4916"/>
  <c r="Z4916" s="1"/>
  <c r="X4916"/>
  <c r="W4916"/>
  <c r="U4916"/>
  <c r="V4916" s="1"/>
  <c r="T4916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Y4915"/>
  <c r="Z4915" s="1"/>
  <c r="X4915"/>
  <c r="W4915"/>
  <c r="U4915"/>
  <c r="V4915" s="1"/>
  <c r="T4915"/>
  <c r="S4915"/>
  <c r="R4915"/>
  <c r="Q4915"/>
  <c r="O4915"/>
  <c r="N4915"/>
  <c r="P4915" s="1"/>
  <c r="M4915"/>
  <c r="L4915"/>
  <c r="K4915"/>
  <c r="J4915"/>
  <c r="I4915"/>
  <c r="H4915"/>
  <c r="G4915"/>
  <c r="F4915"/>
  <c r="E4915"/>
  <c r="D4915"/>
  <c r="B4915"/>
  <c r="A4915" s="1"/>
  <c r="AA4914"/>
  <c r="Y4914"/>
  <c r="Z4914" s="1"/>
  <c r="X4914"/>
  <c r="W4914"/>
  <c r="U4914"/>
  <c r="V4914" s="1"/>
  <c r="T4914"/>
  <c r="S4914"/>
  <c r="R4914"/>
  <c r="Q4914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 s="1"/>
  <c r="AA4913"/>
  <c r="Y4913"/>
  <c r="Z4913" s="1"/>
  <c r="X4913"/>
  <c r="W4913"/>
  <c r="U4913"/>
  <c r="V4913" s="1"/>
  <c r="T4913"/>
  <c r="R4913"/>
  <c r="Q4913"/>
  <c r="S4913" s="1"/>
  <c r="O4913"/>
  <c r="N4913"/>
  <c r="P4913" s="1"/>
  <c r="L4913"/>
  <c r="M4913" s="1"/>
  <c r="K4913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Q4912"/>
  <c r="O4912"/>
  <c r="N4912"/>
  <c r="P4912" s="1"/>
  <c r="L4912"/>
  <c r="M4912" s="1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M4911" s="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P4910"/>
  <c r="O4910"/>
  <c r="N4910"/>
  <c r="L4910"/>
  <c r="M4910" s="1"/>
  <c r="K4910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S4909" s="1"/>
  <c r="P4909"/>
  <c r="O4909"/>
  <c r="N4909"/>
  <c r="L4909"/>
  <c r="M4909" s="1"/>
  <c r="K4909"/>
  <c r="J4909"/>
  <c r="I4909"/>
  <c r="H4909"/>
  <c r="AB4909" s="1"/>
  <c r="G4909"/>
  <c r="F4909"/>
  <c r="E4909"/>
  <c r="D4909"/>
  <c r="B4909"/>
  <c r="A4909" s="1"/>
  <c r="AA4908"/>
  <c r="Z4908"/>
  <c r="Y4908"/>
  <c r="X4908"/>
  <c r="W4908"/>
  <c r="V4908"/>
  <c r="U4908"/>
  <c r="T4908"/>
  <c r="R4908"/>
  <c r="Q4908"/>
  <c r="O4908"/>
  <c r="N4908"/>
  <c r="P4908" s="1"/>
  <c r="L4908"/>
  <c r="M4908" s="1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M4907" s="1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P4906"/>
  <c r="O4906"/>
  <c r="N4906"/>
  <c r="L4906"/>
  <c r="M4906" s="1"/>
  <c r="K4906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S4905" s="1"/>
  <c r="P4905"/>
  <c r="O4905"/>
  <c r="N4905"/>
  <c r="L4905"/>
  <c r="M4905" s="1"/>
  <c r="K4905"/>
  <c r="J4905"/>
  <c r="I4905"/>
  <c r="H4905"/>
  <c r="AB4905" s="1"/>
  <c r="G4905"/>
  <c r="F4905"/>
  <c r="E4905"/>
  <c r="D4905"/>
  <c r="B4905"/>
  <c r="A4905" s="1"/>
  <c r="AA4904"/>
  <c r="Z4904"/>
  <c r="Y4904"/>
  <c r="X4904"/>
  <c r="W4904"/>
  <c r="V4904"/>
  <c r="U4904"/>
  <c r="T4904"/>
  <c r="R4904"/>
  <c r="Q4904"/>
  <c r="P4904"/>
  <c r="O4904"/>
  <c r="N4904"/>
  <c r="L4904"/>
  <c r="M4904" s="1"/>
  <c r="K4904"/>
  <c r="J4904"/>
  <c r="I4904"/>
  <c r="H4904"/>
  <c r="G4904"/>
  <c r="F4904"/>
  <c r="E4904"/>
  <c r="D4904"/>
  <c r="B4904"/>
  <c r="A4904" s="1"/>
  <c r="AA4903"/>
  <c r="Z4903"/>
  <c r="Y4903"/>
  <c r="X4903"/>
  <c r="W4903"/>
  <c r="V4903"/>
  <c r="U4903"/>
  <c r="T4903"/>
  <c r="R4903"/>
  <c r="Q4903"/>
  <c r="S4903" s="1"/>
  <c r="O4903"/>
  <c r="N4903"/>
  <c r="P4903" s="1"/>
  <c r="AB4903" s="1"/>
  <c r="L4903"/>
  <c r="M4903" s="1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M4902" s="1"/>
  <c r="K4902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P4901"/>
  <c r="O4901"/>
  <c r="N4901"/>
  <c r="L4901"/>
  <c r="M4901" s="1"/>
  <c r="K4901"/>
  <c r="J4901"/>
  <c r="AB4901" s="1"/>
  <c r="I4901"/>
  <c r="H4901"/>
  <c r="G4901"/>
  <c r="F4901"/>
  <c r="E4901"/>
  <c r="D4901"/>
  <c r="B4901"/>
  <c r="A4901" s="1"/>
  <c r="AA4900"/>
  <c r="Z4900"/>
  <c r="Y4900"/>
  <c r="X4900"/>
  <c r="W4900"/>
  <c r="V4900"/>
  <c r="U4900"/>
  <c r="T4900"/>
  <c r="R4900"/>
  <c r="Q4900"/>
  <c r="P4900"/>
  <c r="O4900"/>
  <c r="N4900"/>
  <c r="L4900"/>
  <c r="M4900" s="1"/>
  <c r="K4900"/>
  <c r="J4900"/>
  <c r="I4900"/>
  <c r="H4900"/>
  <c r="G4900"/>
  <c r="F4900"/>
  <c r="E4900"/>
  <c r="D4900"/>
  <c r="B4900"/>
  <c r="A4900" s="1"/>
  <c r="AA4899"/>
  <c r="Z4899"/>
  <c r="Y4899"/>
  <c r="X4899"/>
  <c r="W4899"/>
  <c r="V4899"/>
  <c r="U4899"/>
  <c r="T4899"/>
  <c r="R4899"/>
  <c r="Q4899"/>
  <c r="S4899" s="1"/>
  <c r="P4899"/>
  <c r="O4899"/>
  <c r="N4899"/>
  <c r="L4899"/>
  <c r="M4899" s="1"/>
  <c r="K4899"/>
  <c r="J4899"/>
  <c r="I4899"/>
  <c r="H4899"/>
  <c r="AB4899" s="1"/>
  <c r="G4899"/>
  <c r="F4899"/>
  <c r="E4899"/>
  <c r="D4899"/>
  <c r="B4899"/>
  <c r="A4899" s="1"/>
  <c r="AA4898"/>
  <c r="Z4898"/>
  <c r="Y4898"/>
  <c r="X4898"/>
  <c r="W4898"/>
  <c r="V4898"/>
  <c r="U4898"/>
  <c r="T4898"/>
  <c r="R4898"/>
  <c r="Q4898"/>
  <c r="O4898"/>
  <c r="N4898"/>
  <c r="P4898" s="1"/>
  <c r="L4898"/>
  <c r="M4898" s="1"/>
  <c r="K4898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AB4897" s="1"/>
  <c r="L4897"/>
  <c r="M4897" s="1"/>
  <c r="K4897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P4896"/>
  <c r="O4896"/>
  <c r="N4896"/>
  <c r="L4896"/>
  <c r="M4896" s="1"/>
  <c r="K4896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Q4895"/>
  <c r="S4895" s="1"/>
  <c r="P4895"/>
  <c r="O4895"/>
  <c r="N4895"/>
  <c r="L4895"/>
  <c r="M4895" s="1"/>
  <c r="K4895"/>
  <c r="J4895"/>
  <c r="I4895"/>
  <c r="H4895"/>
  <c r="AB4895" s="1"/>
  <c r="G4895"/>
  <c r="F4895"/>
  <c r="E4895"/>
  <c r="D4895"/>
  <c r="B4895"/>
  <c r="A4895" s="1"/>
  <c r="AA4894"/>
  <c r="Z4894"/>
  <c r="Y4894"/>
  <c r="X4894"/>
  <c r="W4894"/>
  <c r="V4894"/>
  <c r="U4894"/>
  <c r="T4894"/>
  <c r="R4894"/>
  <c r="Q4894"/>
  <c r="P4894"/>
  <c r="O4894"/>
  <c r="N4894"/>
  <c r="L4894"/>
  <c r="M4894" s="1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Q4893"/>
  <c r="S4893" s="1"/>
  <c r="O4893"/>
  <c r="N4893"/>
  <c r="P4893" s="1"/>
  <c r="L4893"/>
  <c r="M4893" s="1"/>
  <c r="K4893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O4892"/>
  <c r="N4892"/>
  <c r="P4892" s="1"/>
  <c r="L4892"/>
  <c r="M4892" s="1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R4890"/>
  <c r="Q4890"/>
  <c r="O4890"/>
  <c r="N4890"/>
  <c r="P4890" s="1"/>
  <c r="L4890"/>
  <c r="M4890" s="1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M4889" s="1"/>
  <c r="K4889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P4888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S4887" s="1"/>
  <c r="Q4887"/>
  <c r="P4887"/>
  <c r="O4887"/>
  <c r="N4887"/>
  <c r="L4887"/>
  <c r="K4887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S4886" s="1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S4885" s="1"/>
  <c r="Q4885"/>
  <c r="O4885"/>
  <c r="N4885"/>
  <c r="P4885" s="1"/>
  <c r="L4885"/>
  <c r="K4885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S4884" s="1"/>
  <c r="Q4884"/>
  <c r="P4884"/>
  <c r="O4884"/>
  <c r="N4884"/>
  <c r="L4884"/>
  <c r="K4884"/>
  <c r="M4884" s="1"/>
  <c r="J4884"/>
  <c r="AB4884" s="1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S4883" s="1"/>
  <c r="Q4883"/>
  <c r="P4883"/>
  <c r="O4883"/>
  <c r="N4883"/>
  <c r="L4883"/>
  <c r="K4883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S4882" s="1"/>
  <c r="Q4882"/>
  <c r="P4882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S4880" s="1"/>
  <c r="Q4880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S4879" s="1"/>
  <c r="Q4879"/>
  <c r="P4879"/>
  <c r="O4879"/>
  <c r="N4879"/>
  <c r="L4879"/>
  <c r="K4879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S4878" s="1"/>
  <c r="Q4878"/>
  <c r="P4878"/>
  <c r="O4878"/>
  <c r="N4878"/>
  <c r="L4878"/>
  <c r="K4878"/>
  <c r="M4878" s="1"/>
  <c r="J4878"/>
  <c r="I4878"/>
  <c r="H4878"/>
  <c r="AB4878" s="1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S4876" s="1"/>
  <c r="Q4876"/>
  <c r="O4876"/>
  <c r="N4876"/>
  <c r="P4876" s="1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P4875"/>
  <c r="O4875"/>
  <c r="N4875"/>
  <c r="L4875"/>
  <c r="K4875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R4874"/>
  <c r="S4874" s="1"/>
  <c r="Q4874"/>
  <c r="P4874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S4872" s="1"/>
  <c r="Q4872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S4871" s="1"/>
  <c r="Q4871"/>
  <c r="P4871"/>
  <c r="O4871"/>
  <c r="N4871"/>
  <c r="L4871"/>
  <c r="K487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R4870"/>
  <c r="S4870" s="1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S4868" s="1"/>
  <c r="Q4868"/>
  <c r="P4868"/>
  <c r="O4868"/>
  <c r="N4868"/>
  <c r="L4868"/>
  <c r="K4868"/>
  <c r="M4868" s="1"/>
  <c r="J4868"/>
  <c r="AB4868" s="1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R4867"/>
  <c r="S4867" s="1"/>
  <c r="Q4867"/>
  <c r="P4867"/>
  <c r="O4867"/>
  <c r="N4867"/>
  <c r="L4867"/>
  <c r="K4867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R4866"/>
  <c r="S4866" s="1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S4864" s="1"/>
  <c r="Q4864"/>
  <c r="P4864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P4863"/>
  <c r="O4863"/>
  <c r="N4863"/>
  <c r="L4863"/>
  <c r="K4863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S4862" s="1"/>
  <c r="Q4862"/>
  <c r="P4862"/>
  <c r="O4862"/>
  <c r="N4862"/>
  <c r="L4862"/>
  <c r="K4862"/>
  <c r="M4862" s="1"/>
  <c r="J4862"/>
  <c r="I4862"/>
  <c r="H4862"/>
  <c r="AB4862" s="1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O4861"/>
  <c r="N4861"/>
  <c r="P4861" s="1"/>
  <c r="L4861"/>
  <c r="K486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S4860" s="1"/>
  <c r="Q4860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S4858" s="1"/>
  <c r="Q4858"/>
  <c r="P4858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S4856" s="1"/>
  <c r="Q4856"/>
  <c r="O4856"/>
  <c r="N4856"/>
  <c r="P4856" s="1"/>
  <c r="AB4856" s="1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S4855" s="1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S4854" s="1"/>
  <c r="Q4854"/>
  <c r="P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P4853"/>
  <c r="O4853"/>
  <c r="N4853"/>
  <c r="L4853"/>
  <c r="K4853"/>
  <c r="M4853" s="1"/>
  <c r="AB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S4852" s="1"/>
  <c r="Q4852"/>
  <c r="O4852"/>
  <c r="N4852"/>
  <c r="P4852" s="1"/>
  <c r="AB4852" s="1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S4851" s="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AB4850" s="1"/>
  <c r="R4850"/>
  <c r="S4850" s="1"/>
  <c r="Q4850"/>
  <c r="P4850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AB4848" s="1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S4847" s="1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S4846" s="1"/>
  <c r="Q4846"/>
  <c r="P4846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P4845"/>
  <c r="O4845"/>
  <c r="N4845"/>
  <c r="L4845"/>
  <c r="K4845"/>
  <c r="M4845" s="1"/>
  <c r="AB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AB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S4843" s="1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S4842" s="1"/>
  <c r="Q4842"/>
  <c r="P4842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Q4841"/>
  <c r="O4841"/>
  <c r="N4841"/>
  <c r="P4841" s="1"/>
  <c r="L4841"/>
  <c r="M4841" s="1"/>
  <c r="K484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M4840" s="1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O4839"/>
  <c r="N4839"/>
  <c r="P4839" s="1"/>
  <c r="L4839"/>
  <c r="M4839" s="1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Q4837"/>
  <c r="O4837"/>
  <c r="N4837"/>
  <c r="P4837" s="1"/>
  <c r="L4837"/>
  <c r="M4837" s="1"/>
  <c r="K4837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M4836" s="1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P4835"/>
  <c r="O4835"/>
  <c r="N4835"/>
  <c r="L4835"/>
  <c r="M4835" s="1"/>
  <c r="K4835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Q4834"/>
  <c r="S4834" s="1"/>
  <c r="P4834"/>
  <c r="O4834"/>
  <c r="N4834"/>
  <c r="L4834"/>
  <c r="M4834" s="1"/>
  <c r="K4834"/>
  <c r="J4834"/>
  <c r="I4834"/>
  <c r="H4834"/>
  <c r="AB4834" s="1"/>
  <c r="G4834"/>
  <c r="F4834"/>
  <c r="E4834"/>
  <c r="D4834"/>
  <c r="B4834"/>
  <c r="A4834" s="1"/>
  <c r="AA4833"/>
  <c r="Z4833"/>
  <c r="Y4833"/>
  <c r="X4833"/>
  <c r="W4833"/>
  <c r="V4833"/>
  <c r="U4833"/>
  <c r="T4833"/>
  <c r="R4833"/>
  <c r="Q4833"/>
  <c r="O4833"/>
  <c r="N4833"/>
  <c r="P4833" s="1"/>
  <c r="L4833"/>
  <c r="M4833" s="1"/>
  <c r="K4833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M4832" s="1"/>
  <c r="K4832"/>
  <c r="J4832"/>
  <c r="I4832"/>
  <c r="H4832"/>
  <c r="AB4832" s="1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P4831"/>
  <c r="O4831"/>
  <c r="N4831"/>
  <c r="L4831"/>
  <c r="M4831" s="1"/>
  <c r="K483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Q4830"/>
  <c r="S4830" s="1"/>
  <c r="P4830"/>
  <c r="O4830"/>
  <c r="N4830"/>
  <c r="L4830"/>
  <c r="M4830" s="1"/>
  <c r="K4830"/>
  <c r="J4830"/>
  <c r="I4830"/>
  <c r="H4830"/>
  <c r="AB4830" s="1"/>
  <c r="G4830"/>
  <c r="F4830"/>
  <c r="E4830"/>
  <c r="D4830"/>
  <c r="B4830"/>
  <c r="A4830" s="1"/>
  <c r="AA4829"/>
  <c r="Z4829"/>
  <c r="Y4829"/>
  <c r="X4829"/>
  <c r="W4829"/>
  <c r="V4829"/>
  <c r="U4829"/>
  <c r="T4829"/>
  <c r="R4829"/>
  <c r="Q4829"/>
  <c r="O4829"/>
  <c r="N4829"/>
  <c r="P4829" s="1"/>
  <c r="L4829"/>
  <c r="M4829" s="1"/>
  <c r="K4829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M4828" s="1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P4827"/>
  <c r="O4827"/>
  <c r="N4827"/>
  <c r="L4827"/>
  <c r="M4827" s="1"/>
  <c r="K4827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Q4826"/>
  <c r="S4826" s="1"/>
  <c r="P4826"/>
  <c r="O4826"/>
  <c r="N4826"/>
  <c r="L4826"/>
  <c r="M4826" s="1"/>
  <c r="K4826"/>
  <c r="J4826"/>
  <c r="I4826"/>
  <c r="H4826"/>
  <c r="AB4826" s="1"/>
  <c r="G4826"/>
  <c r="F4826"/>
  <c r="E4826"/>
  <c r="D4826"/>
  <c r="B4826"/>
  <c r="A4826" s="1"/>
  <c r="AA4825"/>
  <c r="Z4825"/>
  <c r="Y4825"/>
  <c r="X4825"/>
  <c r="W4825"/>
  <c r="V4825"/>
  <c r="U4825"/>
  <c r="T4825"/>
  <c r="R4825"/>
  <c r="Q4825"/>
  <c r="O4825"/>
  <c r="N4825"/>
  <c r="P4825" s="1"/>
  <c r="L4825"/>
  <c r="M4825" s="1"/>
  <c r="K4825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M4824" s="1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P4823"/>
  <c r="O4823"/>
  <c r="N4823"/>
  <c r="L4823"/>
  <c r="M4823" s="1"/>
  <c r="K4823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Q4822"/>
  <c r="S4822" s="1"/>
  <c r="P4822"/>
  <c r="O4822"/>
  <c r="N4822"/>
  <c r="L4822"/>
  <c r="M4822" s="1"/>
  <c r="K4822"/>
  <c r="J4822"/>
  <c r="I4822"/>
  <c r="H4822"/>
  <c r="AB4822" s="1"/>
  <c r="G4822"/>
  <c r="F4822"/>
  <c r="E4822"/>
  <c r="D4822"/>
  <c r="B4822"/>
  <c r="A4822" s="1"/>
  <c r="AA4821"/>
  <c r="Z4821"/>
  <c r="Y4821"/>
  <c r="X4821"/>
  <c r="W4821"/>
  <c r="V4821"/>
  <c r="U4821"/>
  <c r="T4821"/>
  <c r="R4821"/>
  <c r="Q4821"/>
  <c r="O4821"/>
  <c r="N4821"/>
  <c r="P4821" s="1"/>
  <c r="L4821"/>
  <c r="M4821" s="1"/>
  <c r="K482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AB4820" s="1"/>
  <c r="L4820"/>
  <c r="M4820" s="1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P4819"/>
  <c r="O4819"/>
  <c r="N4819"/>
  <c r="L4819"/>
  <c r="M4819" s="1"/>
  <c r="K4819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Q4818"/>
  <c r="S4818" s="1"/>
  <c r="P4818"/>
  <c r="O4818"/>
  <c r="N4818"/>
  <c r="L4818"/>
  <c r="M4818" s="1"/>
  <c r="K4818"/>
  <c r="J4818"/>
  <c r="I4818"/>
  <c r="H4818"/>
  <c r="AB4818" s="1"/>
  <c r="G4818"/>
  <c r="F4818"/>
  <c r="E4818"/>
  <c r="D4818"/>
  <c r="B4818"/>
  <c r="A4818" s="1"/>
  <c r="AA4817"/>
  <c r="Z4817"/>
  <c r="Y4817"/>
  <c r="X4817"/>
  <c r="W4817"/>
  <c r="V4817"/>
  <c r="U4817"/>
  <c r="T4817"/>
  <c r="R4817"/>
  <c r="Q4817"/>
  <c r="P4817"/>
  <c r="O4817"/>
  <c r="N4817"/>
  <c r="L4817"/>
  <c r="M4817" s="1"/>
  <c r="K4817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Q4816"/>
  <c r="S4816" s="1"/>
  <c r="O4816"/>
  <c r="N4816"/>
  <c r="P4816" s="1"/>
  <c r="L4816"/>
  <c r="M4816" s="1"/>
  <c r="K4816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O4815"/>
  <c r="N4815"/>
  <c r="P4815" s="1"/>
  <c r="L4815"/>
  <c r="M4815" s="1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AB4814" s="1"/>
  <c r="G4814"/>
  <c r="F4814"/>
  <c r="E4814"/>
  <c r="D4814"/>
  <c r="B4814"/>
  <c r="A4814" s="1"/>
  <c r="AA4813"/>
  <c r="Z4813"/>
  <c r="Y4813"/>
  <c r="X4813"/>
  <c r="W4813"/>
  <c r="V4813"/>
  <c r="U4813"/>
  <c r="T4813"/>
  <c r="R4813"/>
  <c r="Q4813"/>
  <c r="P4813"/>
  <c r="O4813"/>
  <c r="N4813"/>
  <c r="L4813"/>
  <c r="M4813" s="1"/>
  <c r="K4813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Q4812"/>
  <c r="S4812" s="1"/>
  <c r="O4812"/>
  <c r="N4812"/>
  <c r="P4812" s="1"/>
  <c r="AB4812" s="1"/>
  <c r="L4812"/>
  <c r="M4812" s="1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O4811"/>
  <c r="N4811"/>
  <c r="P4811" s="1"/>
  <c r="L4811"/>
  <c r="M4811" s="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Q4809"/>
  <c r="O4809"/>
  <c r="N4809"/>
  <c r="P4809" s="1"/>
  <c r="L4809"/>
  <c r="M4809" s="1"/>
  <c r="K4809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M4808" s="1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P4807"/>
  <c r="O4807"/>
  <c r="N4807"/>
  <c r="L4807"/>
  <c r="M4807" s="1"/>
  <c r="K4807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Q4806"/>
  <c r="S4806" s="1"/>
  <c r="P4806"/>
  <c r="O4806"/>
  <c r="N4806"/>
  <c r="L4806"/>
  <c r="M4806" s="1"/>
  <c r="K4806"/>
  <c r="J4806"/>
  <c r="I4806"/>
  <c r="H4806"/>
  <c r="AB4806" s="1"/>
  <c r="G4806"/>
  <c r="F4806"/>
  <c r="E4806"/>
  <c r="D4806"/>
  <c r="B4806"/>
  <c r="A4806" s="1"/>
  <c r="AA4805"/>
  <c r="Z4805"/>
  <c r="Y4805"/>
  <c r="X4805"/>
  <c r="W4805"/>
  <c r="V4805"/>
  <c r="U4805"/>
  <c r="T4805"/>
  <c r="R4805"/>
  <c r="Q4805"/>
  <c r="O4805"/>
  <c r="N4805"/>
  <c r="P4805" s="1"/>
  <c r="L4805"/>
  <c r="M4805" s="1"/>
  <c r="K4805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M4804" s="1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P4803"/>
  <c r="O4803"/>
  <c r="N4803"/>
  <c r="L4803"/>
  <c r="M4803" s="1"/>
  <c r="K4803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Q4802"/>
  <c r="S4802" s="1"/>
  <c r="P4802"/>
  <c r="O4802"/>
  <c r="N4802"/>
  <c r="L4802"/>
  <c r="M4802" s="1"/>
  <c r="K4802"/>
  <c r="J4802"/>
  <c r="I4802"/>
  <c r="H4802"/>
  <c r="AB4802" s="1"/>
  <c r="G4802"/>
  <c r="F4802"/>
  <c r="E4802"/>
  <c r="D4802"/>
  <c r="B4802"/>
  <c r="A4802" s="1"/>
  <c r="AA4801"/>
  <c r="Z4801"/>
  <c r="Y4801"/>
  <c r="X4801"/>
  <c r="W4801"/>
  <c r="V4801"/>
  <c r="U4801"/>
  <c r="T4801"/>
  <c r="R4801"/>
  <c r="Q4801"/>
  <c r="P4801"/>
  <c r="O4801"/>
  <c r="N480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S4799" s="1"/>
  <c r="Q4799"/>
  <c r="O4799"/>
  <c r="N4799"/>
  <c r="P4799" s="1"/>
  <c r="L4799"/>
  <c r="K4799"/>
  <c r="M4799" s="1"/>
  <c r="J4799"/>
  <c r="AB4799" s="1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S4798" s="1"/>
  <c r="Q4798"/>
  <c r="P4798"/>
  <c r="O4798"/>
  <c r="N4798"/>
  <c r="L4798"/>
  <c r="K4798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S4796" s="1"/>
  <c r="Q4796"/>
  <c r="O4796"/>
  <c r="N4796"/>
  <c r="P4796" s="1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S4795" s="1"/>
  <c r="Q4795"/>
  <c r="P4795"/>
  <c r="O4795"/>
  <c r="N4795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AB4794" s="1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S4793" s="1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AB4792" s="1"/>
  <c r="R4792"/>
  <c r="S4792" s="1"/>
  <c r="Q4792"/>
  <c r="P4792"/>
  <c r="O4792"/>
  <c r="N4792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S4790" s="1"/>
  <c r="Q4790"/>
  <c r="O4790"/>
  <c r="N4790"/>
  <c r="P4790" s="1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S4789" s="1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S4788" s="1"/>
  <c r="Q4788"/>
  <c r="P4788"/>
  <c r="O4788"/>
  <c r="N4788"/>
  <c r="L4788"/>
  <c r="K4788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S4786" s="1"/>
  <c r="Q4786"/>
  <c r="O4786"/>
  <c r="N4786"/>
  <c r="P4786" s="1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S4785" s="1"/>
  <c r="Q4785"/>
  <c r="P4785"/>
  <c r="O4785"/>
  <c r="N4785"/>
  <c r="L4785"/>
  <c r="K4785"/>
  <c r="M4785" s="1"/>
  <c r="J4785"/>
  <c r="AB4785" s="1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P4784"/>
  <c r="O4784"/>
  <c r="N4784"/>
  <c r="L4784"/>
  <c r="K4784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P4783"/>
  <c r="O4783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S4782" s="1"/>
  <c r="Q4782"/>
  <c r="O4782"/>
  <c r="N4782"/>
  <c r="P4782" s="1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S4780" s="1"/>
  <c r="Q4780"/>
  <c r="P4780"/>
  <c r="O4780"/>
  <c r="N4780"/>
  <c r="L4780"/>
  <c r="K4780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P4779"/>
  <c r="O4779"/>
  <c r="N4779"/>
  <c r="L4779"/>
  <c r="K4779"/>
  <c r="M4779" s="1"/>
  <c r="J4779"/>
  <c r="I4779"/>
  <c r="H4779"/>
  <c r="AB4779" s="1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S4777" s="1"/>
  <c r="Q4777"/>
  <c r="O4777"/>
  <c r="N4777"/>
  <c r="P4777" s="1"/>
  <c r="L4777"/>
  <c r="K4777"/>
  <c r="M4777" s="1"/>
  <c r="J4777"/>
  <c r="AB4777" s="1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S4776" s="1"/>
  <c r="Q4776"/>
  <c r="P4776"/>
  <c r="O4776"/>
  <c r="N4776"/>
  <c r="L4776"/>
  <c r="K4776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S4774" s="1"/>
  <c r="Q4774"/>
  <c r="O4774"/>
  <c r="N4774"/>
  <c r="P4774" s="1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S4773" s="1"/>
  <c r="Q4773"/>
  <c r="P4773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P4772"/>
  <c r="O4772"/>
  <c r="N4772"/>
  <c r="L4772"/>
  <c r="K4772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S4770" s="1"/>
  <c r="Q4770"/>
  <c r="O4770"/>
  <c r="N4770"/>
  <c r="P4770" s="1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S4769" s="1"/>
  <c r="Q4769"/>
  <c r="P4769"/>
  <c r="O4769"/>
  <c r="N4769"/>
  <c r="L4769"/>
  <c r="K4769"/>
  <c r="M4769" s="1"/>
  <c r="J4769"/>
  <c r="AB4769" s="1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S4768" s="1"/>
  <c r="Q4768"/>
  <c r="P4768"/>
  <c r="O4768"/>
  <c r="N4768"/>
  <c r="L4768"/>
  <c r="K4768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S4767" s="1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S4766" s="1"/>
  <c r="Q4766"/>
  <c r="O4766"/>
  <c r="N4766"/>
  <c r="P4766" s="1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S4765" s="1"/>
  <c r="Q4765"/>
  <c r="P4765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S4764" s="1"/>
  <c r="Q4764"/>
  <c r="P4764"/>
  <c r="O4764"/>
  <c r="N4764"/>
  <c r="L4764"/>
  <c r="K4764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S4763" s="1"/>
  <c r="Q4763"/>
  <c r="P4763"/>
  <c r="O4763"/>
  <c r="N4763"/>
  <c r="L4763"/>
  <c r="K4763"/>
  <c r="M4763" s="1"/>
  <c r="J4763"/>
  <c r="I4763"/>
  <c r="H4763"/>
  <c r="AB4763" s="1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S4761" s="1"/>
  <c r="Q4761"/>
  <c r="O4761"/>
  <c r="N4761"/>
  <c r="P4761" s="1"/>
  <c r="L4761"/>
  <c r="K4761"/>
  <c r="M4761" s="1"/>
  <c r="J4761"/>
  <c r="AB4761" s="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S4760" s="1"/>
  <c r="Q4760"/>
  <c r="P4760"/>
  <c r="O4760"/>
  <c r="N4760"/>
  <c r="L4760"/>
  <c r="K4760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S4759" s="1"/>
  <c r="Q4759"/>
  <c r="P4759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S4758" s="1"/>
  <c r="Q4758"/>
  <c r="O4758"/>
  <c r="N4758"/>
  <c r="P4758" s="1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S4757" s="1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S4756" s="1"/>
  <c r="Q4756"/>
  <c r="P4756"/>
  <c r="O4756"/>
  <c r="N4756"/>
  <c r="L4756"/>
  <c r="K4756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S4755" s="1"/>
  <c r="Q4755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S4754" s="1"/>
  <c r="Q4754"/>
  <c r="O4754"/>
  <c r="N4754"/>
  <c r="P4754" s="1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S4753" s="1"/>
  <c r="Q4753"/>
  <c r="P4753"/>
  <c r="O4753"/>
  <c r="N4753"/>
  <c r="L4753"/>
  <c r="K4753"/>
  <c r="M4753" s="1"/>
  <c r="J4753"/>
  <c r="AB4753" s="1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S4752" s="1"/>
  <c r="Q4752"/>
  <c r="P4752"/>
  <c r="O4752"/>
  <c r="N4752"/>
  <c r="L4752"/>
  <c r="K4752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S4751" s="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S4750" s="1"/>
  <c r="Q4750"/>
  <c r="O4750"/>
  <c r="N4750"/>
  <c r="P4750" s="1"/>
  <c r="L4750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S4749" s="1"/>
  <c r="Q4749"/>
  <c r="P4749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P4748"/>
  <c r="O4748"/>
  <c r="N4748"/>
  <c r="L4748"/>
  <c r="K4748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S4747" s="1"/>
  <c r="Q4747"/>
  <c r="P4747"/>
  <c r="O4747"/>
  <c r="N4747"/>
  <c r="L4747"/>
  <c r="K4747"/>
  <c r="M4747" s="1"/>
  <c r="J4747"/>
  <c r="I4747"/>
  <c r="H4747"/>
  <c r="AB4747" s="1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S4745" s="1"/>
  <c r="Q4745"/>
  <c r="O4745"/>
  <c r="N4745"/>
  <c r="P4745" s="1"/>
  <c r="L4745"/>
  <c r="K4745"/>
  <c r="M4745" s="1"/>
  <c r="J4745"/>
  <c r="AB4745" s="1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S4744" s="1"/>
  <c r="Q4744"/>
  <c r="P4744"/>
  <c r="O4744"/>
  <c r="N4744"/>
  <c r="L4744"/>
  <c r="K4744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S4743" s="1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S4742" s="1"/>
  <c r="Q4742"/>
  <c r="O4742"/>
  <c r="N4742"/>
  <c r="P4742" s="1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S4741" s="1"/>
  <c r="Q4741"/>
  <c r="P474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R4740"/>
  <c r="S4740" s="1"/>
  <c r="Q4740"/>
  <c r="P4740"/>
  <c r="O4740"/>
  <c r="N4740"/>
  <c r="L4740"/>
  <c r="K4740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O4739"/>
  <c r="N4739"/>
  <c r="P4739" s="1"/>
  <c r="L4739"/>
  <c r="K4739"/>
  <c r="M4739" s="1"/>
  <c r="J4739"/>
  <c r="I4739"/>
  <c r="H4739"/>
  <c r="AB4739" s="1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S4738" s="1"/>
  <c r="Q4738"/>
  <c r="O4738"/>
  <c r="N4738"/>
  <c r="P4738" s="1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S4737" s="1"/>
  <c r="Q4737"/>
  <c r="P4737"/>
  <c r="O4737"/>
  <c r="N4737"/>
  <c r="L4737"/>
  <c r="K4737"/>
  <c r="M4737" s="1"/>
  <c r="J4737"/>
  <c r="AB4737" s="1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S4736" s="1"/>
  <c r="Q4736"/>
  <c r="P4736"/>
  <c r="O4736"/>
  <c r="N4736"/>
  <c r="L4736"/>
  <c r="K4736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P4735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S4734" s="1"/>
  <c r="Q4734"/>
  <c r="O4734"/>
  <c r="N4734"/>
  <c r="P4734" s="1"/>
  <c r="L4734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S4733" s="1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S4732" s="1"/>
  <c r="Q4732"/>
  <c r="P4732"/>
  <c r="O4732"/>
  <c r="N4732"/>
  <c r="L4732"/>
  <c r="K4732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P4731"/>
  <c r="O4731"/>
  <c r="N4731"/>
  <c r="L4731"/>
  <c r="K4731"/>
  <c r="M4731" s="1"/>
  <c r="J4731"/>
  <c r="I4731"/>
  <c r="H4731"/>
  <c r="AB4731" s="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P4730" s="1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S4729"/>
  <c r="R4729"/>
  <c r="Q4729"/>
  <c r="O4729"/>
  <c r="P4729" s="1"/>
  <c r="N4729"/>
  <c r="L4729"/>
  <c r="K4729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S4728"/>
  <c r="R4728"/>
  <c r="Q4728"/>
  <c r="O4728"/>
  <c r="N4728"/>
  <c r="L4728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S4727"/>
  <c r="R4727"/>
  <c r="Q4727"/>
  <c r="O4727"/>
  <c r="P4727" s="1"/>
  <c r="N4727"/>
  <c r="L4727"/>
  <c r="K4727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S4726"/>
  <c r="R4726"/>
  <c r="Q4726"/>
  <c r="O4726"/>
  <c r="N4726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S4725"/>
  <c r="R4725"/>
  <c r="Q4725"/>
  <c r="O4725"/>
  <c r="P4725" s="1"/>
  <c r="N4725"/>
  <c r="L4725"/>
  <c r="K4725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S4724"/>
  <c r="R4724"/>
  <c r="Q4724"/>
  <c r="O4724"/>
  <c r="N4724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S4722"/>
  <c r="R4722"/>
  <c r="Q4722"/>
  <c r="O4722"/>
  <c r="N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S4721"/>
  <c r="R4721"/>
  <c r="Q4721"/>
  <c r="O4721"/>
  <c r="P4721" s="1"/>
  <c r="N4721"/>
  <c r="L4721"/>
  <c r="K472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S4720"/>
  <c r="R4720"/>
  <c r="Q4720"/>
  <c r="O4720"/>
  <c r="N4720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S4719"/>
  <c r="R4719"/>
  <c r="Q4719"/>
  <c r="O4719"/>
  <c r="P4719" s="1"/>
  <c r="N4719"/>
  <c r="L4719"/>
  <c r="K4719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S4718"/>
  <c r="R4718"/>
  <c r="Q4718"/>
  <c r="O4718"/>
  <c r="N4718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S4717"/>
  <c r="R4717"/>
  <c r="Q4717"/>
  <c r="O4717"/>
  <c r="P4717" s="1"/>
  <c r="N4717"/>
  <c r="L4717"/>
  <c r="K4717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S4716"/>
  <c r="R4716"/>
  <c r="Q4716"/>
  <c r="O4716"/>
  <c r="N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S4715"/>
  <c r="R4715"/>
  <c r="Q4715"/>
  <c r="O4715"/>
  <c r="P4715" s="1"/>
  <c r="N4715"/>
  <c r="L4715"/>
  <c r="K4715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S4714"/>
  <c r="R4714"/>
  <c r="Q4714"/>
  <c r="O4714"/>
  <c r="N4714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S4713"/>
  <c r="R4713"/>
  <c r="Q4713"/>
  <c r="O4713"/>
  <c r="P4713" s="1"/>
  <c r="N4713"/>
  <c r="L4713"/>
  <c r="K4713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S4712"/>
  <c r="R4712"/>
  <c r="Q4712"/>
  <c r="O4712"/>
  <c r="N4712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S4711"/>
  <c r="R4711"/>
  <c r="Q4711"/>
  <c r="O4711"/>
  <c r="P4711" s="1"/>
  <c r="N4711"/>
  <c r="L4711"/>
  <c r="K471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S4710"/>
  <c r="R4710"/>
  <c r="Q4710"/>
  <c r="O4710"/>
  <c r="N4710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S4709"/>
  <c r="R4709"/>
  <c r="Q4709"/>
  <c r="O4709"/>
  <c r="P4709" s="1"/>
  <c r="N4709"/>
  <c r="L4709"/>
  <c r="K4709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S4708"/>
  <c r="R4708"/>
  <c r="Q4708"/>
  <c r="O4708"/>
  <c r="N4708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S4707"/>
  <c r="R4707"/>
  <c r="Q4707"/>
  <c r="O4707"/>
  <c r="P4707" s="1"/>
  <c r="N4707"/>
  <c r="L4707"/>
  <c r="K4707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S4706"/>
  <c r="R4706"/>
  <c r="Q4706"/>
  <c r="O4706"/>
  <c r="N4706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S4705"/>
  <c r="R4705"/>
  <c r="Q4705"/>
  <c r="O4705"/>
  <c r="P4705" s="1"/>
  <c r="N4705"/>
  <c r="L4705"/>
  <c r="K4705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S4704"/>
  <c r="R4704"/>
  <c r="Q4704"/>
  <c r="O4704"/>
  <c r="N4704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S4703"/>
  <c r="R4703"/>
  <c r="Q4703"/>
  <c r="O4703"/>
  <c r="P4703" s="1"/>
  <c r="N4703"/>
  <c r="L4703"/>
  <c r="K4703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S4702"/>
  <c r="R4702"/>
  <c r="Q4702"/>
  <c r="O4702"/>
  <c r="N4702"/>
  <c r="L4702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S4701"/>
  <c r="R4701"/>
  <c r="Q4701"/>
  <c r="O4701"/>
  <c r="P4701" s="1"/>
  <c r="N4701"/>
  <c r="L4701"/>
  <c r="K470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S4700"/>
  <c r="R4700"/>
  <c r="Q4700"/>
  <c r="O4700"/>
  <c r="N4700"/>
  <c r="L4700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S4699"/>
  <c r="R4699"/>
  <c r="Q4699"/>
  <c r="O4699"/>
  <c r="P4699" s="1"/>
  <c r="N4699"/>
  <c r="L4699"/>
  <c r="K4699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S4698"/>
  <c r="R4698"/>
  <c r="Q4698"/>
  <c r="O4698"/>
  <c r="N4698"/>
  <c r="L4698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S4697"/>
  <c r="R4697"/>
  <c r="Q4697"/>
  <c r="O4697"/>
  <c r="P4697" s="1"/>
  <c r="N4697"/>
  <c r="L4697"/>
  <c r="K4697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S4696"/>
  <c r="R4696"/>
  <c r="Q4696"/>
  <c r="O4696"/>
  <c r="N4696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S4695"/>
  <c r="R4695"/>
  <c r="Q4695"/>
  <c r="O4695"/>
  <c r="P4695" s="1"/>
  <c r="N4695"/>
  <c r="L4695"/>
  <c r="K4695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S4694"/>
  <c r="R4694"/>
  <c r="Q4694"/>
  <c r="O4694"/>
  <c r="N4694"/>
  <c r="L4694"/>
  <c r="K4694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S4693"/>
  <c r="R4693"/>
  <c r="Q4693"/>
  <c r="O4693"/>
  <c r="P4693" s="1"/>
  <c r="N4693"/>
  <c r="L4693"/>
  <c r="K4693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S4692"/>
  <c r="R4692"/>
  <c r="Q4692"/>
  <c r="O4692"/>
  <c r="N4692"/>
  <c r="L4692"/>
  <c r="K4692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S4691"/>
  <c r="R4691"/>
  <c r="Q4691"/>
  <c r="O4691"/>
  <c r="P4691" s="1"/>
  <c r="N4691"/>
  <c r="L4691"/>
  <c r="K469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S4690"/>
  <c r="R4690"/>
  <c r="Q4690"/>
  <c r="O4690"/>
  <c r="N4690"/>
  <c r="L4690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S4689"/>
  <c r="R4689"/>
  <c r="Q4689"/>
  <c r="O4689"/>
  <c r="P4689" s="1"/>
  <c r="N4689"/>
  <c r="L4689"/>
  <c r="K4689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S4688"/>
  <c r="R4688"/>
  <c r="Q4688"/>
  <c r="O4688"/>
  <c r="N4688"/>
  <c r="L4688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S4687"/>
  <c r="R4687"/>
  <c r="Q4687"/>
  <c r="O4687"/>
  <c r="P4687" s="1"/>
  <c r="N4687"/>
  <c r="L4687"/>
  <c r="K4687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S4686"/>
  <c r="R4686"/>
  <c r="Q4686"/>
  <c r="O4686"/>
  <c r="N4686"/>
  <c r="L4686"/>
  <c r="K4686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S4685"/>
  <c r="R4685"/>
  <c r="Q4685"/>
  <c r="O4685"/>
  <c r="P4685" s="1"/>
  <c r="N4685"/>
  <c r="L4685"/>
  <c r="K4685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S4684"/>
  <c r="R4684"/>
  <c r="Q4684"/>
  <c r="O4684"/>
  <c r="N4684"/>
  <c r="L4684"/>
  <c r="K4684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S4683"/>
  <c r="R4683"/>
  <c r="Q4683"/>
  <c r="O4683"/>
  <c r="P4683" s="1"/>
  <c r="N4683"/>
  <c r="L4683"/>
  <c r="K4683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S4682"/>
  <c r="R4682"/>
  <c r="Q4682"/>
  <c r="O4682"/>
  <c r="N4682"/>
  <c r="L4682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S4681"/>
  <c r="R4681"/>
  <c r="Q4681"/>
  <c r="O4681"/>
  <c r="P4681" s="1"/>
  <c r="N4681"/>
  <c r="L4681"/>
  <c r="K468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S4680"/>
  <c r="R4680"/>
  <c r="Q4680"/>
  <c r="O4680"/>
  <c r="N4680"/>
  <c r="L4680"/>
  <c r="K4680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S4679"/>
  <c r="R4679"/>
  <c r="Q4679"/>
  <c r="O4679"/>
  <c r="P4679" s="1"/>
  <c r="N4679"/>
  <c r="L4679"/>
  <c r="K4679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S4678" s="1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S4677" s="1"/>
  <c r="Q4677"/>
  <c r="O4677"/>
  <c r="N4677"/>
  <c r="P4677" s="1"/>
  <c r="L4677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S4676" s="1"/>
  <c r="Q4676"/>
  <c r="P4676"/>
  <c r="O4676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P4675"/>
  <c r="O4675"/>
  <c r="N4675"/>
  <c r="L4675"/>
  <c r="K4675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S4674" s="1"/>
  <c r="Q4674"/>
  <c r="P4674"/>
  <c r="O4674"/>
  <c r="N4674"/>
  <c r="L4674"/>
  <c r="K4674"/>
  <c r="M4674" s="1"/>
  <c r="J4674"/>
  <c r="I4674"/>
  <c r="H4674"/>
  <c r="AB4674" s="1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P4673" s="1"/>
  <c r="L4673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S4672" s="1"/>
  <c r="Q4672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S4671" s="1"/>
  <c r="Q4671"/>
  <c r="P4671"/>
  <c r="O4671"/>
  <c r="N4671"/>
  <c r="L4671"/>
  <c r="K467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P4670"/>
  <c r="O4670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P4669" s="1"/>
  <c r="L4669"/>
  <c r="K4669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S4668" s="1"/>
  <c r="Q4668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S4667" s="1"/>
  <c r="Q4667"/>
  <c r="P4667"/>
  <c r="O4667"/>
  <c r="N4667"/>
  <c r="L4667"/>
  <c r="K4667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S4665" s="1"/>
  <c r="Q4665"/>
  <c r="P4665"/>
  <c r="O4665"/>
  <c r="N4665"/>
  <c r="L4665"/>
  <c r="K4665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S4664" s="1"/>
  <c r="Q4664"/>
  <c r="P4664"/>
  <c r="O4664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P4663"/>
  <c r="O4663"/>
  <c r="N4663"/>
  <c r="L4663"/>
  <c r="K4663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P4662"/>
  <c r="O4662"/>
  <c r="N4662"/>
  <c r="L4662"/>
  <c r="K4662"/>
  <c r="M4662" s="1"/>
  <c r="J4662"/>
  <c r="I4662"/>
  <c r="H4662"/>
  <c r="AB4662" s="1"/>
  <c r="G4662"/>
  <c r="F4662"/>
  <c r="E4662"/>
  <c r="D4662"/>
  <c r="B4662"/>
  <c r="A4662" s="1"/>
  <c r="AA4661"/>
  <c r="Z4661"/>
  <c r="Y4661"/>
  <c r="X4661"/>
  <c r="W4661"/>
  <c r="V4661"/>
  <c r="U4661"/>
  <c r="T4661"/>
  <c r="R4661"/>
  <c r="S4661" s="1"/>
  <c r="Q4661"/>
  <c r="O4661"/>
  <c r="N4661"/>
  <c r="P4661" s="1"/>
  <c r="L4661"/>
  <c r="K466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S4660" s="1"/>
  <c r="Q4660"/>
  <c r="P4660"/>
  <c r="O4660"/>
  <c r="N4660"/>
  <c r="L4660"/>
  <c r="K4660"/>
  <c r="M4660" s="1"/>
  <c r="J4660"/>
  <c r="I4660"/>
  <c r="H4660"/>
  <c r="AB4660" s="1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P4659"/>
  <c r="O4659"/>
  <c r="N4659"/>
  <c r="L4659"/>
  <c r="K4659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P4658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S4657" s="1"/>
  <c r="Q4657"/>
  <c r="P4657"/>
  <c r="O4657"/>
  <c r="N4657"/>
  <c r="L4657"/>
  <c r="K4657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S4656" s="1"/>
  <c r="Q4656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S4655" s="1"/>
  <c r="Q4655"/>
  <c r="P4655"/>
  <c r="O4655"/>
  <c r="N4655"/>
  <c r="L4655"/>
  <c r="K4655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S4653" s="1"/>
  <c r="Q4653"/>
  <c r="P4653"/>
  <c r="O4653"/>
  <c r="N4653"/>
  <c r="L4653"/>
  <c r="K4653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R4652"/>
  <c r="S4652" s="1"/>
  <c r="Q4652"/>
  <c r="P4652"/>
  <c r="O4652"/>
  <c r="N4652"/>
  <c r="L4652"/>
  <c r="K4652"/>
  <c r="M4652" s="1"/>
  <c r="J4652"/>
  <c r="I4652"/>
  <c r="H4652"/>
  <c r="AB4652" s="1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P4651"/>
  <c r="O4651"/>
  <c r="N4651"/>
  <c r="L4651"/>
  <c r="K465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S4649" s="1"/>
  <c r="Q4649"/>
  <c r="P4649"/>
  <c r="O4649"/>
  <c r="N4649"/>
  <c r="L4649"/>
  <c r="K4649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S4648" s="1"/>
  <c r="Q4648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S4647" s="1"/>
  <c r="Q4647"/>
  <c r="O4647"/>
  <c r="N4647"/>
  <c r="P4647" s="1"/>
  <c r="L4647"/>
  <c r="K4647"/>
  <c r="J4647"/>
  <c r="I4647"/>
  <c r="H4647"/>
  <c r="G4647"/>
  <c r="F4647"/>
  <c r="E4647"/>
  <c r="D4647"/>
  <c r="B4647"/>
  <c r="A4647" s="1"/>
  <c r="AA4646"/>
  <c r="Z4646"/>
  <c r="Y4646"/>
  <c r="X4646"/>
  <c r="W4646"/>
  <c r="U4646"/>
  <c r="T4646"/>
  <c r="V4646" s="1"/>
  <c r="R4646"/>
  <c r="S4646" s="1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S4645" s="1"/>
  <c r="Q4645"/>
  <c r="P4645"/>
  <c r="O4645"/>
  <c r="N4645"/>
  <c r="L4645"/>
  <c r="K4645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S4644" s="1"/>
  <c r="Q4644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S4643" s="1"/>
  <c r="Q4643"/>
  <c r="O4643"/>
  <c r="N4643"/>
  <c r="P4643" s="1"/>
  <c r="L4643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S4642" s="1"/>
  <c r="Q4642"/>
  <c r="P4642"/>
  <c r="O4642"/>
  <c r="N4642"/>
  <c r="L4642"/>
  <c r="K4642"/>
  <c r="M4642" s="1"/>
  <c r="J4642"/>
  <c r="I4642"/>
  <c r="H4642"/>
  <c r="AB4642" s="1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P4641"/>
  <c r="O4641"/>
  <c r="N4641"/>
  <c r="L4641"/>
  <c r="K464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S4640" s="1"/>
  <c r="Q4640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S4639" s="1"/>
  <c r="Q4639"/>
  <c r="O4639"/>
  <c r="N4639"/>
  <c r="P4639" s="1"/>
  <c r="L4639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S4638" s="1"/>
  <c r="Q4638"/>
  <c r="P4638"/>
  <c r="O4638"/>
  <c r="N4638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S4637" s="1"/>
  <c r="Q4637"/>
  <c r="P4637"/>
  <c r="O4637"/>
  <c r="N4637"/>
  <c r="L4637"/>
  <c r="K4637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S4636" s="1"/>
  <c r="Q4636"/>
  <c r="P4636"/>
  <c r="O4636"/>
  <c r="N4636"/>
  <c r="L4636"/>
  <c r="K4636"/>
  <c r="M4636" s="1"/>
  <c r="J4636"/>
  <c r="I4636"/>
  <c r="H4636"/>
  <c r="AB4636" s="1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S4634" s="1"/>
  <c r="Q4634"/>
  <c r="O4634"/>
  <c r="N4634"/>
  <c r="P4634" s="1"/>
  <c r="L4634"/>
  <c r="K4634"/>
  <c r="M4634" s="1"/>
  <c r="J4634"/>
  <c r="AB4634" s="1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S4633" s="1"/>
  <c r="Q4633"/>
  <c r="P4633"/>
  <c r="O4633"/>
  <c r="N4633"/>
  <c r="L4633"/>
  <c r="K4633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S4632" s="1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S4631" s="1"/>
  <c r="Q4631"/>
  <c r="O4631"/>
  <c r="N4631"/>
  <c r="P4631" s="1"/>
  <c r="L4631"/>
  <c r="K463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S4630" s="1"/>
  <c r="Q4630"/>
  <c r="P4630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S4629" s="1"/>
  <c r="Q4629"/>
  <c r="P4629"/>
  <c r="O4629"/>
  <c r="N4629"/>
  <c r="L4629"/>
  <c r="K4629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S4628" s="1"/>
  <c r="Q4628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S4627" s="1"/>
  <c r="Q4627"/>
  <c r="O4627"/>
  <c r="N4627"/>
  <c r="P4627" s="1"/>
  <c r="L4627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S4626" s="1"/>
  <c r="Q4626"/>
  <c r="P4626"/>
  <c r="O4626"/>
  <c r="N4626"/>
  <c r="L4626"/>
  <c r="K4626"/>
  <c r="M4626" s="1"/>
  <c r="J4626"/>
  <c r="AB4626" s="1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P4625"/>
  <c r="O4625"/>
  <c r="N4625"/>
  <c r="L4625"/>
  <c r="K4625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S4624" s="1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S4623" s="1"/>
  <c r="Q4623"/>
  <c r="O4623"/>
  <c r="N4623"/>
  <c r="P4623" s="1"/>
  <c r="L4623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S4622" s="1"/>
  <c r="Q4622"/>
  <c r="P4622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S4621" s="1"/>
  <c r="Q4621"/>
  <c r="P4621"/>
  <c r="O4621"/>
  <c r="N4621"/>
  <c r="L4621"/>
  <c r="K462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S4620" s="1"/>
  <c r="Q4620"/>
  <c r="P4620"/>
  <c r="O4620"/>
  <c r="N4620"/>
  <c r="L4620"/>
  <c r="K4620"/>
  <c r="M4620" s="1"/>
  <c r="J4620"/>
  <c r="I4620"/>
  <c r="H4620"/>
  <c r="AB4620" s="1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S4618" s="1"/>
  <c r="Q4618"/>
  <c r="O4618"/>
  <c r="N4618"/>
  <c r="P4618" s="1"/>
  <c r="L4618"/>
  <c r="K4618"/>
  <c r="M4618" s="1"/>
  <c r="J4618"/>
  <c r="AB4618" s="1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S4617" s="1"/>
  <c r="Q4617"/>
  <c r="P4617"/>
  <c r="O4617"/>
  <c r="N4617"/>
  <c r="L4617"/>
  <c r="K4617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P4616"/>
  <c r="O4616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O4615"/>
  <c r="N4615"/>
  <c r="P4615" s="1"/>
  <c r="L4615"/>
  <c r="K4615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S4614" s="1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S4613" s="1"/>
  <c r="Q4613"/>
  <c r="P4613"/>
  <c r="O4613"/>
  <c r="N4613"/>
  <c r="L4613"/>
  <c r="K4613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S4612" s="1"/>
  <c r="Q4612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S4611" s="1"/>
  <c r="Q4611"/>
  <c r="O4611"/>
  <c r="N4611"/>
  <c r="P4611" s="1"/>
  <c r="L461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S4610" s="1"/>
  <c r="Q4610"/>
  <c r="P4610"/>
  <c r="O4610"/>
  <c r="N4610"/>
  <c r="L4610"/>
  <c r="K4610"/>
  <c r="M4610" s="1"/>
  <c r="J4610"/>
  <c r="AB4610" s="1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P4609"/>
  <c r="O4609"/>
  <c r="N4609"/>
  <c r="L4609"/>
  <c r="K4609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S4608" s="1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S4607" s="1"/>
  <c r="Q4607"/>
  <c r="O4607"/>
  <c r="N4607"/>
  <c r="P4607" s="1"/>
  <c r="L4607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S4606" s="1"/>
  <c r="Q4606"/>
  <c r="P4606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S4605" s="1"/>
  <c r="Q4605"/>
  <c r="P4605"/>
  <c r="O4605"/>
  <c r="N4605"/>
  <c r="L4605"/>
  <c r="K4605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S4604" s="1"/>
  <c r="Q4604"/>
  <c r="P4604"/>
  <c r="O4604"/>
  <c r="N4604"/>
  <c r="L4604"/>
  <c r="K4604"/>
  <c r="M4604" s="1"/>
  <c r="J4604"/>
  <c r="I4604"/>
  <c r="H4604"/>
  <c r="AB4604" s="1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S4602" s="1"/>
  <c r="Q4602"/>
  <c r="O4602"/>
  <c r="N4602"/>
  <c r="P4602" s="1"/>
  <c r="L4602"/>
  <c r="K4602"/>
  <c r="M4602" s="1"/>
  <c r="J4602"/>
  <c r="AB4602" s="1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S4601" s="1"/>
  <c r="Q4601"/>
  <c r="P4601"/>
  <c r="O4601"/>
  <c r="N4601"/>
  <c r="L4601"/>
  <c r="K460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S4600" s="1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S4599" s="1"/>
  <c r="Q4599"/>
  <c r="O4599"/>
  <c r="N4599"/>
  <c r="P4599" s="1"/>
  <c r="L4599"/>
  <c r="K4599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S4598" s="1"/>
  <c r="Q4598"/>
  <c r="P4598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S4597" s="1"/>
  <c r="Q4597"/>
  <c r="P4597"/>
  <c r="O4597"/>
  <c r="N4597"/>
  <c r="L4597"/>
  <c r="K4597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R4596"/>
  <c r="S4596" s="1"/>
  <c r="Q4596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S4595" s="1"/>
  <c r="Q4595"/>
  <c r="O4595"/>
  <c r="N4595"/>
  <c r="P4595" s="1"/>
  <c r="L4595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S4594" s="1"/>
  <c r="Q4594"/>
  <c r="P4594"/>
  <c r="O4594"/>
  <c r="N4594"/>
  <c r="L4594"/>
  <c r="K4594"/>
  <c r="M4594" s="1"/>
  <c r="J4594"/>
  <c r="AB4594" s="1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P4593"/>
  <c r="O4593"/>
  <c r="N4593"/>
  <c r="L4593"/>
  <c r="K4593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S4592" s="1"/>
  <c r="Q4592"/>
  <c r="P4592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S4591" s="1"/>
  <c r="Q4591"/>
  <c r="O4591"/>
  <c r="N4591"/>
  <c r="P4591" s="1"/>
  <c r="L459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S4590" s="1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S4589" s="1"/>
  <c r="Q4589"/>
  <c r="P4589"/>
  <c r="O4589"/>
  <c r="N4589"/>
  <c r="L4589"/>
  <c r="K4589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S4588" s="1"/>
  <c r="Q4588"/>
  <c r="P4588"/>
  <c r="O4588"/>
  <c r="N4588"/>
  <c r="L4588"/>
  <c r="K4588"/>
  <c r="M4588" s="1"/>
  <c r="J4588"/>
  <c r="I4588"/>
  <c r="H4588"/>
  <c r="AB4588" s="1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S4586" s="1"/>
  <c r="Q4586"/>
  <c r="O4586"/>
  <c r="N4586"/>
  <c r="P4586" s="1"/>
  <c r="L4586"/>
  <c r="K4586"/>
  <c r="M4586" s="1"/>
  <c r="J4586"/>
  <c r="AB4586" s="1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S4585" s="1"/>
  <c r="Q4585"/>
  <c r="P4585"/>
  <c r="O4585"/>
  <c r="N4585"/>
  <c r="L4585"/>
  <c r="K4585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S4584" s="1"/>
  <c r="Q4584"/>
  <c r="P4584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O4583"/>
  <c r="N4583"/>
  <c r="P4583" s="1"/>
  <c r="L4583"/>
  <c r="K4583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S4582" s="1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S4581" s="1"/>
  <c r="Q4581"/>
  <c r="P4581"/>
  <c r="O4581"/>
  <c r="N4581"/>
  <c r="L4581"/>
  <c r="K458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S4580" s="1"/>
  <c r="Q4580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S4579" s="1"/>
  <c r="Q4579"/>
  <c r="O4579"/>
  <c r="N4579"/>
  <c r="P4579" s="1"/>
  <c r="L4579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S4578" s="1"/>
  <c r="Q4578"/>
  <c r="P4578"/>
  <c r="O4578"/>
  <c r="N4578"/>
  <c r="L4578"/>
  <c r="K4578"/>
  <c r="M4578" s="1"/>
  <c r="J4578"/>
  <c r="AB4578" s="1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S4577" s="1"/>
  <c r="Q4577"/>
  <c r="P4577"/>
  <c r="O4577"/>
  <c r="N4577"/>
  <c r="L4577"/>
  <c r="K4577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R4576"/>
  <c r="S4576" s="1"/>
  <c r="Q4576"/>
  <c r="P4576"/>
  <c r="O4576"/>
  <c r="N4576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S4575" s="1"/>
  <c r="Q4575"/>
  <c r="O4575"/>
  <c r="N4575"/>
  <c r="P4575" s="1"/>
  <c r="L4575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S4574" s="1"/>
  <c r="Q4574"/>
  <c r="P4574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S4573" s="1"/>
  <c r="Q4573"/>
  <c r="P4573"/>
  <c r="O4573"/>
  <c r="N4573"/>
  <c r="L4573"/>
  <c r="K4573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S4572" s="1"/>
  <c r="Q4572"/>
  <c r="P4572"/>
  <c r="O4572"/>
  <c r="N4572"/>
  <c r="L4572"/>
  <c r="K4572"/>
  <c r="M4572" s="1"/>
  <c r="J4572"/>
  <c r="I4572"/>
  <c r="H4572"/>
  <c r="AB4572" s="1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S4570" s="1"/>
  <c r="Q4570"/>
  <c r="O4570"/>
  <c r="N4570"/>
  <c r="P4570" s="1"/>
  <c r="L4570"/>
  <c r="K4570"/>
  <c r="M4570" s="1"/>
  <c r="J4570"/>
  <c r="AB4570" s="1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S4569" s="1"/>
  <c r="Q4569"/>
  <c r="P4569"/>
  <c r="O4569"/>
  <c r="N4569"/>
  <c r="L4569"/>
  <c r="K4569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R4568"/>
  <c r="S4568" s="1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S4567" s="1"/>
  <c r="Q4567"/>
  <c r="O4567"/>
  <c r="N4567"/>
  <c r="P4567" s="1"/>
  <c r="L4567"/>
  <c r="K4567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S4566" s="1"/>
  <c r="Q4566"/>
  <c r="P4566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S4565" s="1"/>
  <c r="Q4565"/>
  <c r="P4565"/>
  <c r="O4565"/>
  <c r="N4565"/>
  <c r="L4565"/>
  <c r="K4565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S4564" s="1"/>
  <c r="Q4564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S4563" s="1"/>
  <c r="Q4563"/>
  <c r="O4563"/>
  <c r="N4563"/>
  <c r="L4563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S4562"/>
  <c r="R4562"/>
  <c r="Q4562"/>
  <c r="O4562"/>
  <c r="P4562" s="1"/>
  <c r="N4562"/>
  <c r="L4562"/>
  <c r="K4562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S4561"/>
  <c r="R4561"/>
  <c r="Q4561"/>
  <c r="O4561"/>
  <c r="N4561"/>
  <c r="L456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S4559"/>
  <c r="R4559"/>
  <c r="Q4559"/>
  <c r="O4559"/>
  <c r="N4559"/>
  <c r="L4559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S4558"/>
  <c r="R4558"/>
  <c r="Q4558"/>
  <c r="O4558"/>
  <c r="P4558" s="1"/>
  <c r="N4558"/>
  <c r="L4558"/>
  <c r="K4558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S4557"/>
  <c r="R4557"/>
  <c r="Q4557"/>
  <c r="O4557"/>
  <c r="N4557"/>
  <c r="L4557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S4555"/>
  <c r="R4555"/>
  <c r="Q4555"/>
  <c r="O4555"/>
  <c r="N4555"/>
  <c r="L4555"/>
  <c r="K4555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S4554"/>
  <c r="R4554"/>
  <c r="Q4554"/>
  <c r="O4554"/>
  <c r="P4554" s="1"/>
  <c r="N4554"/>
  <c r="L4554"/>
  <c r="K4554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S4553"/>
  <c r="R4553"/>
  <c r="Q4553"/>
  <c r="O4553"/>
  <c r="N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S4551"/>
  <c r="R4551"/>
  <c r="Q4551"/>
  <c r="O4551"/>
  <c r="N4551"/>
  <c r="L4551"/>
  <c r="K455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S4549"/>
  <c r="R4549"/>
  <c r="Q4549"/>
  <c r="O4549"/>
  <c r="N4549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S4547"/>
  <c r="R4547"/>
  <c r="Q4547"/>
  <c r="O4547"/>
  <c r="N4547"/>
  <c r="L4547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S4546"/>
  <c r="R4546"/>
  <c r="Q4546"/>
  <c r="O4546"/>
  <c r="P4546" s="1"/>
  <c r="N4546"/>
  <c r="L4546"/>
  <c r="K4546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S4545"/>
  <c r="R4545"/>
  <c r="Q4545"/>
  <c r="O4545"/>
  <c r="N4545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S4543"/>
  <c r="R4543"/>
  <c r="Q4543"/>
  <c r="O4543"/>
  <c r="N4543"/>
  <c r="L4543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S4542"/>
  <c r="R4542"/>
  <c r="Q4542"/>
  <c r="O4542"/>
  <c r="P4542" s="1"/>
  <c r="N4542"/>
  <c r="L4542"/>
  <c r="K4542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S4541"/>
  <c r="R4541"/>
  <c r="Q4541"/>
  <c r="O4541"/>
  <c r="N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S4539"/>
  <c r="R4539"/>
  <c r="Q4539"/>
  <c r="O4539"/>
  <c r="N4539"/>
  <c r="L4539"/>
  <c r="K4539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O4538"/>
  <c r="P4538" s="1"/>
  <c r="N4538"/>
  <c r="L4538"/>
  <c r="K4538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S4537"/>
  <c r="R4537"/>
  <c r="Q4537"/>
  <c r="O4537"/>
  <c r="N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S4535"/>
  <c r="R4535"/>
  <c r="Q4535"/>
  <c r="O4535"/>
  <c r="N4535"/>
  <c r="L4535"/>
  <c r="K4535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S4534"/>
  <c r="R4534"/>
  <c r="Q4534"/>
  <c r="O4534"/>
  <c r="P4534" s="1"/>
  <c r="N4534"/>
  <c r="L4534"/>
  <c r="K4534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S4533"/>
  <c r="R4533"/>
  <c r="Q4533"/>
  <c r="O4533"/>
  <c r="N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S4531"/>
  <c r="R4531"/>
  <c r="Q4531"/>
  <c r="O4531"/>
  <c r="N4531"/>
  <c r="L4531"/>
  <c r="K453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S4530"/>
  <c r="R4530"/>
  <c r="Q4530"/>
  <c r="O4530"/>
  <c r="P4530" s="1"/>
  <c r="N4530"/>
  <c r="L4530"/>
  <c r="K4530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S4529"/>
  <c r="R4529"/>
  <c r="Q4529"/>
  <c r="O4529"/>
  <c r="N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S4527"/>
  <c r="R4527"/>
  <c r="Q4527"/>
  <c r="O4527"/>
  <c r="N4527"/>
  <c r="L4527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S4526"/>
  <c r="R4526"/>
  <c r="Q4526"/>
  <c r="O4526"/>
  <c r="P4526" s="1"/>
  <c r="N4526"/>
  <c r="L4526"/>
  <c r="K4526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S4525"/>
  <c r="R4525"/>
  <c r="Q4525"/>
  <c r="O4525"/>
  <c r="N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S4523"/>
  <c r="R4523"/>
  <c r="Q4523"/>
  <c r="O4523"/>
  <c r="N4523"/>
  <c r="L4523"/>
  <c r="K4523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S4521"/>
  <c r="R4521"/>
  <c r="Q4521"/>
  <c r="O4521"/>
  <c r="N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S4519"/>
  <c r="R4519"/>
  <c r="Q4519"/>
  <c r="O4519"/>
  <c r="N4519"/>
  <c r="L4519"/>
  <c r="K4519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S4518"/>
  <c r="R4518"/>
  <c r="Q4518"/>
  <c r="O4518"/>
  <c r="P4518" s="1"/>
  <c r="N4518"/>
  <c r="L4518"/>
  <c r="K4518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S4517"/>
  <c r="R4517"/>
  <c r="Q4517"/>
  <c r="O4517"/>
  <c r="N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O4516"/>
  <c r="P4516" s="1"/>
  <c r="N4516"/>
  <c r="L4516"/>
  <c r="K4516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S4515"/>
  <c r="R4515"/>
  <c r="Q4515"/>
  <c r="O4515"/>
  <c r="N4515"/>
  <c r="L4515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S4514"/>
  <c r="R4514"/>
  <c r="Q4514"/>
  <c r="O4514"/>
  <c r="P4514" s="1"/>
  <c r="N4514"/>
  <c r="L4514"/>
  <c r="K4514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S4513"/>
  <c r="R4513"/>
  <c r="Q4513"/>
  <c r="O4513"/>
  <c r="N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S4511"/>
  <c r="R4511"/>
  <c r="Q4511"/>
  <c r="O4511"/>
  <c r="N4511"/>
  <c r="L451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S4510"/>
  <c r="R4510"/>
  <c r="Q4510"/>
  <c r="O4510"/>
  <c r="P4510" s="1"/>
  <c r="N4510"/>
  <c r="L4510"/>
  <c r="K4510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S4509"/>
  <c r="R4509"/>
  <c r="Q4509"/>
  <c r="O4509"/>
  <c r="N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O4508"/>
  <c r="P4508" s="1"/>
  <c r="N4508"/>
  <c r="L4508"/>
  <c r="K4508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S4507"/>
  <c r="R4507"/>
  <c r="Q4507"/>
  <c r="O4507"/>
  <c r="N4507"/>
  <c r="L4507"/>
  <c r="K4507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S4505"/>
  <c r="R4505"/>
  <c r="Q4505"/>
  <c r="O4505"/>
  <c r="N4505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O4504"/>
  <c r="P4504" s="1"/>
  <c r="N4504"/>
  <c r="L4504"/>
  <c r="K4504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S4503"/>
  <c r="R4503"/>
  <c r="Q4503"/>
  <c r="O4503"/>
  <c r="N4503"/>
  <c r="L4503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S4502"/>
  <c r="R4502"/>
  <c r="Q4502"/>
  <c r="O4502"/>
  <c r="P4502" s="1"/>
  <c r="N4502"/>
  <c r="L4502"/>
  <c r="K4502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S4501"/>
  <c r="R4501"/>
  <c r="Q4501"/>
  <c r="O4501"/>
  <c r="N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S4500"/>
  <c r="R4500"/>
  <c r="Q4500"/>
  <c r="O4500"/>
  <c r="P4500" s="1"/>
  <c r="N4500"/>
  <c r="L4500"/>
  <c r="K4500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S4499"/>
  <c r="R4499"/>
  <c r="Q4499"/>
  <c r="O4499"/>
  <c r="N4499"/>
  <c r="L4499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S4497"/>
  <c r="R4497"/>
  <c r="Q4497"/>
  <c r="O4497"/>
  <c r="N4497"/>
  <c r="L4497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S4496"/>
  <c r="R4496"/>
  <c r="Q4496"/>
  <c r="O4496"/>
  <c r="P4496" s="1"/>
  <c r="N4496"/>
  <c r="L4496"/>
  <c r="K4496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S4495"/>
  <c r="R4495"/>
  <c r="Q4495"/>
  <c r="O4495"/>
  <c r="N4495"/>
  <c r="L4495"/>
  <c r="K4495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S4493"/>
  <c r="R4493"/>
  <c r="Q4493"/>
  <c r="O4493"/>
  <c r="N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S4491"/>
  <c r="R4491"/>
  <c r="Q4491"/>
  <c r="O4491"/>
  <c r="N4491"/>
  <c r="L4491"/>
  <c r="K449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S4490"/>
  <c r="R4490"/>
  <c r="Q4490"/>
  <c r="O4490"/>
  <c r="P4490" s="1"/>
  <c r="N4490"/>
  <c r="L4490"/>
  <c r="K4490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S4489"/>
  <c r="R4489"/>
  <c r="Q4489"/>
  <c r="O4489"/>
  <c r="N4489"/>
  <c r="L4489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S4487"/>
  <c r="R4487"/>
  <c r="Q4487"/>
  <c r="O4487"/>
  <c r="N4487"/>
  <c r="L4487"/>
  <c r="K4487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S4485"/>
  <c r="R4485"/>
  <c r="Q4485"/>
  <c r="O4485"/>
  <c r="N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S4484"/>
  <c r="R4484"/>
  <c r="Q4484"/>
  <c r="O4484"/>
  <c r="P4484" s="1"/>
  <c r="N4484"/>
  <c r="L4484"/>
  <c r="K4484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S4483"/>
  <c r="R4483"/>
  <c r="Q4483"/>
  <c r="O4483"/>
  <c r="N4483"/>
  <c r="L4483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S4481"/>
  <c r="R4481"/>
  <c r="Q4481"/>
  <c r="O4481"/>
  <c r="N4481"/>
  <c r="L448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S4480"/>
  <c r="R4480"/>
  <c r="Q4480"/>
  <c r="O4480"/>
  <c r="P4480" s="1"/>
  <c r="N4480"/>
  <c r="L4480"/>
  <c r="K4480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S4479"/>
  <c r="R4479"/>
  <c r="Q4479"/>
  <c r="O4479"/>
  <c r="N4479"/>
  <c r="L4479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S4477"/>
  <c r="R4477"/>
  <c r="Q4477"/>
  <c r="O4477"/>
  <c r="N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S4476"/>
  <c r="R4476"/>
  <c r="Q4476"/>
  <c r="O4476"/>
  <c r="P4476" s="1"/>
  <c r="N4476"/>
  <c r="L4476"/>
  <c r="K4476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L4475"/>
  <c r="K4475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S4473"/>
  <c r="R4473"/>
  <c r="Q4473"/>
  <c r="O4473"/>
  <c r="N4473"/>
  <c r="L4473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S4472"/>
  <c r="R4472"/>
  <c r="Q4472"/>
  <c r="O4472"/>
  <c r="P4472" s="1"/>
  <c r="N4472"/>
  <c r="L4472"/>
  <c r="K4472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S4471"/>
  <c r="R4471"/>
  <c r="Q4471"/>
  <c r="O4471"/>
  <c r="N4471"/>
  <c r="L447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S4469"/>
  <c r="R4469"/>
  <c r="Q4469"/>
  <c r="O4469"/>
  <c r="N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S4468"/>
  <c r="R4468"/>
  <c r="Q4468"/>
  <c r="O4468"/>
  <c r="P4468" s="1"/>
  <c r="N4468"/>
  <c r="L4468"/>
  <c r="K4468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S4467"/>
  <c r="R4467"/>
  <c r="Q4467"/>
  <c r="O4467"/>
  <c r="N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L4465"/>
  <c r="K4465"/>
  <c r="J4465"/>
  <c r="I4465"/>
  <c r="H4465"/>
  <c r="G4465"/>
  <c r="F4465"/>
  <c r="E4465"/>
  <c r="D4465"/>
  <c r="B4465"/>
  <c r="A4465" s="1"/>
  <c r="AA4464"/>
  <c r="Y4464"/>
  <c r="X4464"/>
  <c r="W4464"/>
  <c r="U4464"/>
  <c r="T4464"/>
  <c r="V4464" s="1"/>
  <c r="S4464"/>
  <c r="R4464"/>
  <c r="Q4464"/>
  <c r="O4464"/>
  <c r="P4464" s="1"/>
  <c r="N4464"/>
  <c r="M4464"/>
  <c r="L4464"/>
  <c r="K4464"/>
  <c r="J4464"/>
  <c r="I4464"/>
  <c r="H4464"/>
  <c r="G4464"/>
  <c r="F4464"/>
  <c r="E4464"/>
  <c r="D4464"/>
  <c r="B4464"/>
  <c r="A4464"/>
  <c r="AA4463"/>
  <c r="Y4463"/>
  <c r="X4463"/>
  <c r="W4463"/>
  <c r="U4463"/>
  <c r="T4463"/>
  <c r="V4463" s="1"/>
  <c r="S4463"/>
  <c r="R4463"/>
  <c r="Q4463"/>
  <c r="O4463"/>
  <c r="P4463" s="1"/>
  <c r="N4463"/>
  <c r="M4463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S4462"/>
  <c r="R4462"/>
  <c r="Q4462"/>
  <c r="O4462"/>
  <c r="P4462" s="1"/>
  <c r="N4462"/>
  <c r="M4462"/>
  <c r="L4462"/>
  <c r="K4462"/>
  <c r="J4462"/>
  <c r="I4462"/>
  <c r="H4462"/>
  <c r="G4462"/>
  <c r="F4462"/>
  <c r="E4462"/>
  <c r="D4462"/>
  <c r="B4462"/>
  <c r="A4462"/>
  <c r="AA4461"/>
  <c r="Y4461"/>
  <c r="X4461"/>
  <c r="W4461"/>
  <c r="U4461"/>
  <c r="T4461"/>
  <c r="V4461" s="1"/>
  <c r="S4461"/>
  <c r="R4461"/>
  <c r="Q4461"/>
  <c r="O4461"/>
  <c r="P4461" s="1"/>
  <c r="N4461"/>
  <c r="M4461"/>
  <c r="L4461"/>
  <c r="K4461"/>
  <c r="J4461"/>
  <c r="I4461"/>
  <c r="H4461"/>
  <c r="G4461"/>
  <c r="F4461"/>
  <c r="E4461"/>
  <c r="D4461"/>
  <c r="B4461"/>
  <c r="A4461"/>
  <c r="AA4460"/>
  <c r="Y4460"/>
  <c r="X4460"/>
  <c r="W4460"/>
  <c r="U4460"/>
  <c r="T4460"/>
  <c r="V4460" s="1"/>
  <c r="S4460"/>
  <c r="R4460"/>
  <c r="Q4460"/>
  <c r="O4460"/>
  <c r="P4460" s="1"/>
  <c r="N4460"/>
  <c r="M4460"/>
  <c r="L4460"/>
  <c r="K4460"/>
  <c r="J4460"/>
  <c r="I4460"/>
  <c r="H4460"/>
  <c r="G4460"/>
  <c r="F4460"/>
  <c r="E4460"/>
  <c r="D4460"/>
  <c r="B4460"/>
  <c r="A4460"/>
  <c r="AA4459"/>
  <c r="Y4459"/>
  <c r="X4459"/>
  <c r="W4459"/>
  <c r="U4459"/>
  <c r="T4459"/>
  <c r="V4459" s="1"/>
  <c r="S4459"/>
  <c r="R4459"/>
  <c r="Q4459"/>
  <c r="O4459"/>
  <c r="P4459" s="1"/>
  <c r="N4459"/>
  <c r="M4459"/>
  <c r="L4459"/>
  <c r="K4459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S4458"/>
  <c r="R4458"/>
  <c r="Q4458"/>
  <c r="O4458"/>
  <c r="P4458" s="1"/>
  <c r="N4458"/>
  <c r="M4458"/>
  <c r="L4458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S4457"/>
  <c r="R4457"/>
  <c r="Q4457"/>
  <c r="O4457"/>
  <c r="P4457" s="1"/>
  <c r="N4457"/>
  <c r="M4457"/>
  <c r="L4457"/>
  <c r="K4457"/>
  <c r="J4457"/>
  <c r="I4457"/>
  <c r="H4457"/>
  <c r="G4457"/>
  <c r="F4457"/>
  <c r="E4457"/>
  <c r="D4457"/>
  <c r="B4457"/>
  <c r="A4457"/>
  <c r="AA4456"/>
  <c r="Y4456"/>
  <c r="X4456"/>
  <c r="W4456"/>
  <c r="U4456"/>
  <c r="T4456"/>
  <c r="V4456" s="1"/>
  <c r="S4456"/>
  <c r="R4456"/>
  <c r="Q4456"/>
  <c r="O4456"/>
  <c r="P4456" s="1"/>
  <c r="N4456"/>
  <c r="M4456"/>
  <c r="L4456"/>
  <c r="K4456"/>
  <c r="J4456"/>
  <c r="I4456"/>
  <c r="H4456"/>
  <c r="G4456"/>
  <c r="F4456"/>
  <c r="E4456"/>
  <c r="D4456"/>
  <c r="B4456"/>
  <c r="A4456"/>
  <c r="AA4455"/>
  <c r="Y4455"/>
  <c r="X4455"/>
  <c r="W4455"/>
  <c r="U4455"/>
  <c r="T4455"/>
  <c r="V4455" s="1"/>
  <c r="S4455"/>
  <c r="R4455"/>
  <c r="Q4455"/>
  <c r="O4455"/>
  <c r="P4455" s="1"/>
  <c r="N4455"/>
  <c r="M4455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S4454"/>
  <c r="R4454"/>
  <c r="Q4454"/>
  <c r="O4454"/>
  <c r="P4454" s="1"/>
  <c r="N4454"/>
  <c r="M4454"/>
  <c r="L4454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V4453" s="1"/>
  <c r="S4453"/>
  <c r="R4453"/>
  <c r="Q4453"/>
  <c r="O4453"/>
  <c r="P4453" s="1"/>
  <c r="N4453"/>
  <c r="M4453"/>
  <c r="L4453"/>
  <c r="K4453"/>
  <c r="J4453"/>
  <c r="I4453"/>
  <c r="H4453"/>
  <c r="G4453"/>
  <c r="F4453"/>
  <c r="E4453"/>
  <c r="D4453"/>
  <c r="B4453"/>
  <c r="A4453"/>
  <c r="AA4452"/>
  <c r="Y4452"/>
  <c r="X4452"/>
  <c r="W4452"/>
  <c r="U4452"/>
  <c r="T4452"/>
  <c r="V4452" s="1"/>
  <c r="S4452"/>
  <c r="R4452"/>
  <c r="Q4452"/>
  <c r="O4452"/>
  <c r="P4452" s="1"/>
  <c r="N4452"/>
  <c r="M4452"/>
  <c r="L4452"/>
  <c r="K4452"/>
  <c r="J4452"/>
  <c r="I4452"/>
  <c r="H4452"/>
  <c r="G4452"/>
  <c r="F4452"/>
  <c r="E4452"/>
  <c r="D4452"/>
  <c r="B4452"/>
  <c r="A4452"/>
  <c r="AA4451"/>
  <c r="Y4451"/>
  <c r="X4451"/>
  <c r="W4451"/>
  <c r="U4451"/>
  <c r="T4451"/>
  <c r="V4451" s="1"/>
  <c r="S4451"/>
  <c r="R4451"/>
  <c r="Q4451"/>
  <c r="O4451"/>
  <c r="P4451" s="1"/>
  <c r="N4451"/>
  <c r="M4451"/>
  <c r="L445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S4450"/>
  <c r="R4450"/>
  <c r="Q4450"/>
  <c r="O4450"/>
  <c r="P4450" s="1"/>
  <c r="N4450"/>
  <c r="M4450"/>
  <c r="L4450"/>
  <c r="K4450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S4449"/>
  <c r="R4449"/>
  <c r="Q4449"/>
  <c r="O4449"/>
  <c r="P4449" s="1"/>
  <c r="N4449"/>
  <c r="M4449"/>
  <c r="L4449"/>
  <c r="K4449"/>
  <c r="J4449"/>
  <c r="I4449"/>
  <c r="H4449"/>
  <c r="G4449"/>
  <c r="F4449"/>
  <c r="E4449"/>
  <c r="D4449"/>
  <c r="B4449"/>
  <c r="A4449"/>
  <c r="AA4448"/>
  <c r="Y4448"/>
  <c r="X4448"/>
  <c r="W4448"/>
  <c r="U4448"/>
  <c r="T4448"/>
  <c r="V4448" s="1"/>
  <c r="S4448"/>
  <c r="R4448"/>
  <c r="Q4448"/>
  <c r="O4448"/>
  <c r="P4448" s="1"/>
  <c r="N4448"/>
  <c r="M4448"/>
  <c r="L4448"/>
  <c r="K4448"/>
  <c r="J4448"/>
  <c r="I4448"/>
  <c r="H4448"/>
  <c r="G4448"/>
  <c r="F4448"/>
  <c r="E4448"/>
  <c r="D4448"/>
  <c r="B4448"/>
  <c r="A4448"/>
  <c r="AA4447"/>
  <c r="Y4447"/>
  <c r="X4447"/>
  <c r="W4447"/>
  <c r="U4447"/>
  <c r="T4447"/>
  <c r="V4447" s="1"/>
  <c r="S4447"/>
  <c r="R4447"/>
  <c r="Q4447"/>
  <c r="O4447"/>
  <c r="P4447" s="1"/>
  <c r="N4447"/>
  <c r="M4447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S4446"/>
  <c r="R4446"/>
  <c r="Q4446"/>
  <c r="O4446"/>
  <c r="P4446" s="1"/>
  <c r="N4446"/>
  <c r="M4446"/>
  <c r="L4446"/>
  <c r="K4446"/>
  <c r="J4446"/>
  <c r="I4446"/>
  <c r="H4446"/>
  <c r="G4446"/>
  <c r="F4446"/>
  <c r="E4446"/>
  <c r="D4446"/>
  <c r="B4446"/>
  <c r="A4446"/>
  <c r="AA4445"/>
  <c r="Y4445"/>
  <c r="X4445"/>
  <c r="W4445"/>
  <c r="U4445"/>
  <c r="T4445"/>
  <c r="V4445" s="1"/>
  <c r="S4445"/>
  <c r="R4445"/>
  <c r="Q4445"/>
  <c r="O4445"/>
  <c r="P4445" s="1"/>
  <c r="N4445"/>
  <c r="M4445"/>
  <c r="L4445"/>
  <c r="K4445"/>
  <c r="J4445"/>
  <c r="I4445"/>
  <c r="H4445"/>
  <c r="G4445"/>
  <c r="F4445"/>
  <c r="E4445"/>
  <c r="D4445"/>
  <c r="B4445"/>
  <c r="A4445"/>
  <c r="AA4444"/>
  <c r="Y4444"/>
  <c r="X4444"/>
  <c r="W4444"/>
  <c r="U4444"/>
  <c r="T4444"/>
  <c r="V4444" s="1"/>
  <c r="S4444"/>
  <c r="R4444"/>
  <c r="Q4444"/>
  <c r="O4444"/>
  <c r="P4444" s="1"/>
  <c r="N4444"/>
  <c r="M4444"/>
  <c r="L4444"/>
  <c r="K4444"/>
  <c r="J4444"/>
  <c r="I4444"/>
  <c r="H4444"/>
  <c r="G4444"/>
  <c r="F4444"/>
  <c r="E4444"/>
  <c r="D4444"/>
  <c r="B4444"/>
  <c r="A4444"/>
  <c r="AA4443"/>
  <c r="Y4443"/>
  <c r="X4443"/>
  <c r="W4443"/>
  <c r="U4443"/>
  <c r="T4443"/>
  <c r="V4443" s="1"/>
  <c r="S4443"/>
  <c r="R4443"/>
  <c r="Q4443"/>
  <c r="O4443"/>
  <c r="P4443" s="1"/>
  <c r="N4443"/>
  <c r="M4443"/>
  <c r="L4443"/>
  <c r="K4443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S4442"/>
  <c r="R4442"/>
  <c r="Q4442"/>
  <c r="P4442"/>
  <c r="O4442"/>
  <c r="N4442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P4441"/>
  <c r="O4441"/>
  <c r="N4441"/>
  <c r="L4441"/>
  <c r="M4441" s="1"/>
  <c r="K4441"/>
  <c r="J4441"/>
  <c r="I4441"/>
  <c r="H4441"/>
  <c r="G4441"/>
  <c r="F4441"/>
  <c r="E4441"/>
  <c r="D4441"/>
  <c r="B4441"/>
  <c r="A4441"/>
  <c r="AA4440"/>
  <c r="Y4440"/>
  <c r="X4440"/>
  <c r="W4440"/>
  <c r="U4440"/>
  <c r="T4440"/>
  <c r="V4440" s="1"/>
  <c r="S4440"/>
  <c r="R4440"/>
  <c r="Q4440"/>
  <c r="P4440"/>
  <c r="O4440"/>
  <c r="N4440"/>
  <c r="L4440"/>
  <c r="K4440"/>
  <c r="M4440" s="1"/>
  <c r="J4440"/>
  <c r="I4440"/>
  <c r="H4440"/>
  <c r="G4440"/>
  <c r="F4440"/>
  <c r="E4440"/>
  <c r="D4440"/>
  <c r="B4440"/>
  <c r="A4440"/>
  <c r="AA4439"/>
  <c r="Y4439"/>
  <c r="X4439"/>
  <c r="W4439"/>
  <c r="U4439"/>
  <c r="T4439"/>
  <c r="V4439" s="1"/>
  <c r="R4439"/>
  <c r="Q4439"/>
  <c r="S4439" s="1"/>
  <c r="P4439"/>
  <c r="O4439"/>
  <c r="N4439"/>
  <c r="L4439"/>
  <c r="M4439" s="1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S4438"/>
  <c r="R4438"/>
  <c r="Q4438"/>
  <c r="P4438"/>
  <c r="O4438"/>
  <c r="N4438"/>
  <c r="L4438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V4437" s="1"/>
  <c r="R4437"/>
  <c r="Q4437"/>
  <c r="S4437" s="1"/>
  <c r="P4437"/>
  <c r="O4437"/>
  <c r="N4437"/>
  <c r="L4437"/>
  <c r="M4437" s="1"/>
  <c r="K4437"/>
  <c r="J4437"/>
  <c r="I4437"/>
  <c r="H4437"/>
  <c r="G4437"/>
  <c r="F4437"/>
  <c r="E4437"/>
  <c r="D4437"/>
  <c r="B4437"/>
  <c r="A4437"/>
  <c r="AA4436"/>
  <c r="Y4436"/>
  <c r="X4436"/>
  <c r="W4436"/>
  <c r="U4436"/>
  <c r="T4436"/>
  <c r="V4436" s="1"/>
  <c r="S4436"/>
  <c r="R4436"/>
  <c r="Q4436"/>
  <c r="P4436"/>
  <c r="O4436"/>
  <c r="N4436"/>
  <c r="L4436"/>
  <c r="K4436"/>
  <c r="M4436" s="1"/>
  <c r="J4436"/>
  <c r="I4436"/>
  <c r="H4436"/>
  <c r="G4436"/>
  <c r="F4436"/>
  <c r="E4436"/>
  <c r="D4436"/>
  <c r="B4436"/>
  <c r="A4436"/>
  <c r="AA4435"/>
  <c r="Y4435"/>
  <c r="X4435"/>
  <c r="W4435"/>
  <c r="U4435"/>
  <c r="T4435"/>
  <c r="V4435" s="1"/>
  <c r="R4435"/>
  <c r="Q4435"/>
  <c r="S4435" s="1"/>
  <c r="P4435"/>
  <c r="O4435"/>
  <c r="N4435"/>
  <c r="L4435"/>
  <c r="M4435" s="1"/>
  <c r="K4435"/>
  <c r="J4435"/>
  <c r="I4435"/>
  <c r="H4435"/>
  <c r="G4435"/>
  <c r="F4435"/>
  <c r="E4435"/>
  <c r="D4435"/>
  <c r="B4435"/>
  <c r="A4435"/>
  <c r="AA4434"/>
  <c r="Y4434"/>
  <c r="X4434"/>
  <c r="W4434"/>
  <c r="U4434"/>
  <c r="T4434"/>
  <c r="V4434" s="1"/>
  <c r="S4434"/>
  <c r="R4434"/>
  <c r="Q4434"/>
  <c r="P4434"/>
  <c r="O4434"/>
  <c r="N4434"/>
  <c r="L4434"/>
  <c r="K4434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R4433"/>
  <c r="Q4433"/>
  <c r="S4433" s="1"/>
  <c r="P4433"/>
  <c r="O4433"/>
  <c r="N4433"/>
  <c r="L4433"/>
  <c r="M4433" s="1"/>
  <c r="K4433"/>
  <c r="J4433"/>
  <c r="I4433"/>
  <c r="H4433"/>
  <c r="G4433"/>
  <c r="F4433"/>
  <c r="E4433"/>
  <c r="D4433"/>
  <c r="B4433"/>
  <c r="A4433"/>
  <c r="AA4432"/>
  <c r="Y4432"/>
  <c r="X4432"/>
  <c r="W4432"/>
  <c r="U4432"/>
  <c r="T4432"/>
  <c r="V4432" s="1"/>
  <c r="S4432"/>
  <c r="R4432"/>
  <c r="Q4432"/>
  <c r="P4432"/>
  <c r="O4432"/>
  <c r="N4432"/>
  <c r="L4432"/>
  <c r="K4432"/>
  <c r="M4432" s="1"/>
  <c r="J4432"/>
  <c r="I4432"/>
  <c r="H4432"/>
  <c r="G4432"/>
  <c r="F4432"/>
  <c r="E4432"/>
  <c r="D4432"/>
  <c r="B4432"/>
  <c r="A4432"/>
  <c r="AA4431"/>
  <c r="Y4431"/>
  <c r="X4431"/>
  <c r="W4431"/>
  <c r="U4431"/>
  <c r="T4431"/>
  <c r="V4431" s="1"/>
  <c r="R4431"/>
  <c r="Q4431"/>
  <c r="S4431" s="1"/>
  <c r="P4431"/>
  <c r="O4431"/>
  <c r="N4431"/>
  <c r="L4431"/>
  <c r="M4431" s="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S4430"/>
  <c r="R4430"/>
  <c r="Q4430"/>
  <c r="P4430"/>
  <c r="O4430"/>
  <c r="N4430"/>
  <c r="L4430"/>
  <c r="K4430"/>
  <c r="J4430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P4429"/>
  <c r="O4429"/>
  <c r="N4429"/>
  <c r="L4429"/>
  <c r="M4429" s="1"/>
  <c r="K4429"/>
  <c r="J4429"/>
  <c r="I4429"/>
  <c r="H4429"/>
  <c r="G4429"/>
  <c r="F4429"/>
  <c r="E4429"/>
  <c r="D4429"/>
  <c r="B4429"/>
  <c r="A4429"/>
  <c r="AA4428"/>
  <c r="Y4428"/>
  <c r="X4428"/>
  <c r="W4428"/>
  <c r="U4428"/>
  <c r="T4428"/>
  <c r="V4428" s="1"/>
  <c r="S4428"/>
  <c r="R4428"/>
  <c r="Q4428"/>
  <c r="P4428"/>
  <c r="O4428"/>
  <c r="N4428"/>
  <c r="L4428"/>
  <c r="K4428"/>
  <c r="M4428" s="1"/>
  <c r="J4428"/>
  <c r="I4428"/>
  <c r="H4428"/>
  <c r="G4428"/>
  <c r="F4428"/>
  <c r="E4428"/>
  <c r="D4428"/>
  <c r="B4428"/>
  <c r="A4428"/>
  <c r="AA4427"/>
  <c r="Y4427"/>
  <c r="X4427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G4427"/>
  <c r="F4427"/>
  <c r="E4427"/>
  <c r="D4427"/>
  <c r="B4427"/>
  <c r="A4427"/>
  <c r="AA4426"/>
  <c r="Y4426"/>
  <c r="X4426"/>
  <c r="W4426"/>
  <c r="U4426"/>
  <c r="T4426"/>
  <c r="V4426" s="1"/>
  <c r="S4426"/>
  <c r="R4426"/>
  <c r="Q4426"/>
  <c r="P4426"/>
  <c r="O4426"/>
  <c r="N4426"/>
  <c r="L4426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P4425"/>
  <c r="O4425"/>
  <c r="N4425"/>
  <c r="L4425"/>
  <c r="M4425" s="1"/>
  <c r="K4425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S4424"/>
  <c r="R4424"/>
  <c r="Q4424"/>
  <c r="P4424"/>
  <c r="O4424"/>
  <c r="N4424"/>
  <c r="L4424"/>
  <c r="K4424"/>
  <c r="M4424" s="1"/>
  <c r="J4424"/>
  <c r="I4424"/>
  <c r="H4424"/>
  <c r="G4424"/>
  <c r="F4424"/>
  <c r="E4424"/>
  <c r="D4424"/>
  <c r="B4424"/>
  <c r="A4424"/>
  <c r="AA4423"/>
  <c r="Y4423"/>
  <c r="X4423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G4423"/>
  <c r="F4423"/>
  <c r="E4423"/>
  <c r="D4423"/>
  <c r="B4423"/>
  <c r="A4423"/>
  <c r="AA4422"/>
  <c r="Y4422"/>
  <c r="X4422"/>
  <c r="W4422"/>
  <c r="U4422"/>
  <c r="T4422"/>
  <c r="V4422" s="1"/>
  <c r="S4422"/>
  <c r="R4422"/>
  <c r="Q4422"/>
  <c r="P4422"/>
  <c r="O4422"/>
  <c r="N4422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V4421" s="1"/>
  <c r="R4421"/>
  <c r="Q4421"/>
  <c r="S4421" s="1"/>
  <c r="P4421"/>
  <c r="O4421"/>
  <c r="N4421"/>
  <c r="L4421"/>
  <c r="M4421" s="1"/>
  <c r="K4421"/>
  <c r="J4421"/>
  <c r="I4421"/>
  <c r="H4421"/>
  <c r="G4421"/>
  <c r="F4421"/>
  <c r="E4421"/>
  <c r="D4421"/>
  <c r="B4421"/>
  <c r="A4421"/>
  <c r="AA4420"/>
  <c r="Y4420"/>
  <c r="X4420"/>
  <c r="W4420"/>
  <c r="U4420"/>
  <c r="T4420"/>
  <c r="V4420" s="1"/>
  <c r="S4420"/>
  <c r="R4420"/>
  <c r="Q4420"/>
  <c r="P4420"/>
  <c r="O4420"/>
  <c r="N4420"/>
  <c r="L4420"/>
  <c r="K4420"/>
  <c r="M4420" s="1"/>
  <c r="J4420"/>
  <c r="I4420"/>
  <c r="H4420"/>
  <c r="G4420"/>
  <c r="F4420"/>
  <c r="E4420"/>
  <c r="D4420"/>
  <c r="B4420"/>
  <c r="A4420"/>
  <c r="AA4419"/>
  <c r="Y4419"/>
  <c r="X4419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S4418"/>
  <c r="R4418"/>
  <c r="Q4418"/>
  <c r="P4418"/>
  <c r="O4418"/>
  <c r="N4418"/>
  <c r="L4418"/>
  <c r="K4418"/>
  <c r="J4418"/>
  <c r="I4418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P4417"/>
  <c r="O4417"/>
  <c r="N4417"/>
  <c r="L4417"/>
  <c r="M4417" s="1"/>
  <c r="K4417"/>
  <c r="J4417"/>
  <c r="I4417"/>
  <c r="H4417"/>
  <c r="G4417"/>
  <c r="F4417"/>
  <c r="E4417"/>
  <c r="D4417"/>
  <c r="B4417"/>
  <c r="A4417"/>
  <c r="AA4416"/>
  <c r="Y4416"/>
  <c r="X4416"/>
  <c r="W4416"/>
  <c r="U4416"/>
  <c r="T4416"/>
  <c r="V4416" s="1"/>
  <c r="S4416"/>
  <c r="R4416"/>
  <c r="Q4416"/>
  <c r="P4416"/>
  <c r="O4416"/>
  <c r="N4416"/>
  <c r="L4416"/>
  <c r="K4416"/>
  <c r="M4416" s="1"/>
  <c r="J4416"/>
  <c r="I4416"/>
  <c r="H4416"/>
  <c r="G4416"/>
  <c r="F4416"/>
  <c r="E4416"/>
  <c r="D4416"/>
  <c r="B4416"/>
  <c r="A4416"/>
  <c r="AA4415"/>
  <c r="Y4415"/>
  <c r="X4415"/>
  <c r="W4415"/>
  <c r="U4415"/>
  <c r="T4415"/>
  <c r="V4415" s="1"/>
  <c r="R4415"/>
  <c r="Q4415"/>
  <c r="S4415" s="1"/>
  <c r="P4415"/>
  <c r="O4415"/>
  <c r="N4415"/>
  <c r="L4415"/>
  <c r="M4415" s="1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S4414"/>
  <c r="R4414"/>
  <c r="Q4414"/>
  <c r="P4414"/>
  <c r="O4414"/>
  <c r="N4414"/>
  <c r="L4414"/>
  <c r="K4414"/>
  <c r="J4414"/>
  <c r="I4414"/>
  <c r="H4414"/>
  <c r="G4414"/>
  <c r="F4414"/>
  <c r="E4414"/>
  <c r="D4414"/>
  <c r="B4414"/>
  <c r="A4414"/>
  <c r="AA4413"/>
  <c r="Y4413"/>
  <c r="X4413"/>
  <c r="W4413"/>
  <c r="U4413"/>
  <c r="T4413"/>
  <c r="V4413" s="1"/>
  <c r="R4413"/>
  <c r="Q4413"/>
  <c r="S4413" s="1"/>
  <c r="P4413"/>
  <c r="O4413"/>
  <c r="N4413"/>
  <c r="L4413"/>
  <c r="M4413" s="1"/>
  <c r="K4413"/>
  <c r="J4413"/>
  <c r="I4413"/>
  <c r="H4413"/>
  <c r="G4413"/>
  <c r="F4413"/>
  <c r="E4413"/>
  <c r="D4413"/>
  <c r="B4413"/>
  <c r="A4413"/>
  <c r="AA4412"/>
  <c r="Y4412"/>
  <c r="X4412"/>
  <c r="W4412"/>
  <c r="U4412"/>
  <c r="T4412"/>
  <c r="V4412" s="1"/>
  <c r="S4412"/>
  <c r="R4412"/>
  <c r="Q4412"/>
  <c r="P4412"/>
  <c r="O4412"/>
  <c r="N4412"/>
  <c r="L4412"/>
  <c r="K4412"/>
  <c r="M4412" s="1"/>
  <c r="J4412"/>
  <c r="I4412"/>
  <c r="H4412"/>
  <c r="G4412"/>
  <c r="F4412"/>
  <c r="E4412"/>
  <c r="D4412"/>
  <c r="B4412"/>
  <c r="A4412"/>
  <c r="AA4411"/>
  <c r="Y4411"/>
  <c r="X441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S4410"/>
  <c r="R4410"/>
  <c r="Q4410"/>
  <c r="P4410"/>
  <c r="O4410"/>
  <c r="N4410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P4409"/>
  <c r="O4409"/>
  <c r="N4409"/>
  <c r="L4409"/>
  <c r="M4409" s="1"/>
  <c r="K4409"/>
  <c r="J4409"/>
  <c r="I4409"/>
  <c r="H4409"/>
  <c r="G4409"/>
  <c r="F4409"/>
  <c r="E4409"/>
  <c r="D4409"/>
  <c r="B4409"/>
  <c r="A4409"/>
  <c r="AA4408"/>
  <c r="Y4408"/>
  <c r="X4408"/>
  <c r="W4408"/>
  <c r="U4408"/>
  <c r="T4408"/>
  <c r="V4408" s="1"/>
  <c r="S4408"/>
  <c r="R4408"/>
  <c r="Q4408"/>
  <c r="P4408"/>
  <c r="O4408"/>
  <c r="N4408"/>
  <c r="L4408"/>
  <c r="K4408"/>
  <c r="M4408" s="1"/>
  <c r="J4408"/>
  <c r="I4408"/>
  <c r="H4408"/>
  <c r="G4408"/>
  <c r="F4408"/>
  <c r="E4408"/>
  <c r="D4408"/>
  <c r="B4408"/>
  <c r="A4408"/>
  <c r="AA4407"/>
  <c r="Y4407"/>
  <c r="X4407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V4406" s="1"/>
  <c r="S4406"/>
  <c r="R4406"/>
  <c r="Q4406"/>
  <c r="P4406"/>
  <c r="O4406"/>
  <c r="N4406"/>
  <c r="L4406"/>
  <c r="K4406"/>
  <c r="J4406"/>
  <c r="I4406"/>
  <c r="H4406"/>
  <c r="G4406"/>
  <c r="F4406"/>
  <c r="E4406"/>
  <c r="D4406"/>
  <c r="B4406"/>
  <c r="A4406"/>
  <c r="AA4405"/>
  <c r="Y4405"/>
  <c r="X4405"/>
  <c r="W4405"/>
  <c r="U4405"/>
  <c r="T4405"/>
  <c r="V4405" s="1"/>
  <c r="R4405"/>
  <c r="Q4405"/>
  <c r="S4405" s="1"/>
  <c r="P4405"/>
  <c r="O4405"/>
  <c r="N4405"/>
  <c r="L4405"/>
  <c r="M4405" s="1"/>
  <c r="K4405"/>
  <c r="J4405"/>
  <c r="I4405"/>
  <c r="H4405"/>
  <c r="G4405"/>
  <c r="F4405"/>
  <c r="E4405"/>
  <c r="D4405"/>
  <c r="B4405"/>
  <c r="A4405"/>
  <c r="AA4404"/>
  <c r="Y4404"/>
  <c r="X4404"/>
  <c r="W4404"/>
  <c r="U4404"/>
  <c r="T4404"/>
  <c r="V4404" s="1"/>
  <c r="S4404"/>
  <c r="R4404"/>
  <c r="Q4404"/>
  <c r="P4404"/>
  <c r="O4404"/>
  <c r="N4404"/>
  <c r="L4404"/>
  <c r="K4404"/>
  <c r="M4404" s="1"/>
  <c r="J4404"/>
  <c r="I4404"/>
  <c r="H4404"/>
  <c r="G4404"/>
  <c r="F4404"/>
  <c r="E4404"/>
  <c r="D4404"/>
  <c r="B4404"/>
  <c r="A4404"/>
  <c r="AA4403"/>
  <c r="Y4403"/>
  <c r="X4403"/>
  <c r="W4403"/>
  <c r="U4403"/>
  <c r="T4403"/>
  <c r="V4403" s="1"/>
  <c r="R4403"/>
  <c r="Q4403"/>
  <c r="S4403" s="1"/>
  <c r="P4403"/>
  <c r="O4403"/>
  <c r="N4403"/>
  <c r="L4403"/>
  <c r="M4403" s="1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S4402"/>
  <c r="R4402"/>
  <c r="Q4402"/>
  <c r="P4402"/>
  <c r="O4402"/>
  <c r="N4402"/>
  <c r="L4402"/>
  <c r="K4402"/>
  <c r="J4402"/>
  <c r="I4402"/>
  <c r="H4402"/>
  <c r="G4402"/>
  <c r="F4402"/>
  <c r="E4402"/>
  <c r="D4402"/>
  <c r="B4402"/>
  <c r="A4402"/>
  <c r="AA4401"/>
  <c r="Y4401"/>
  <c r="X4401"/>
  <c r="W4401"/>
  <c r="U4401"/>
  <c r="T4401"/>
  <c r="V4401" s="1"/>
  <c r="R4401"/>
  <c r="Q4401"/>
  <c r="S4401" s="1"/>
  <c r="P4401"/>
  <c r="O4401"/>
  <c r="N4401"/>
  <c r="L4401"/>
  <c r="M4401" s="1"/>
  <c r="K440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S4400"/>
  <c r="R4400"/>
  <c r="Q4400"/>
  <c r="P4400"/>
  <c r="O4400"/>
  <c r="N4400"/>
  <c r="L4400"/>
  <c r="K4400"/>
  <c r="M4400" s="1"/>
  <c r="J4400"/>
  <c r="I4400"/>
  <c r="H4400"/>
  <c r="G4400"/>
  <c r="F4400"/>
  <c r="E4400"/>
  <c r="D4400"/>
  <c r="B4400"/>
  <c r="A4400"/>
  <c r="AA4399"/>
  <c r="Y4399"/>
  <c r="X4399"/>
  <c r="W4399"/>
  <c r="U4399"/>
  <c r="T4399"/>
  <c r="V4399" s="1"/>
  <c r="R4399"/>
  <c r="Q4399"/>
  <c r="S4399" s="1"/>
  <c r="P4399"/>
  <c r="O4399"/>
  <c r="N4399"/>
  <c r="L4399"/>
  <c r="M4399" s="1"/>
  <c r="K4399"/>
  <c r="J4399"/>
  <c r="I4399"/>
  <c r="H4399"/>
  <c r="G4399"/>
  <c r="F4399"/>
  <c r="E4399"/>
  <c r="D4399"/>
  <c r="B4399"/>
  <c r="A4399"/>
  <c r="AA4398"/>
  <c r="Y4398"/>
  <c r="X4398"/>
  <c r="W4398"/>
  <c r="U4398"/>
  <c r="T4398"/>
  <c r="V4398" s="1"/>
  <c r="S4398"/>
  <c r="R4398"/>
  <c r="Q4398"/>
  <c r="P4398"/>
  <c r="O4398"/>
  <c r="N4398"/>
  <c r="L4398"/>
  <c r="K4398"/>
  <c r="J4398"/>
  <c r="I4398"/>
  <c r="H4398"/>
  <c r="G4398"/>
  <c r="F4398"/>
  <c r="E4398"/>
  <c r="D4398"/>
  <c r="B4398"/>
  <c r="A4398"/>
  <c r="AA4397"/>
  <c r="Y4397"/>
  <c r="X4397"/>
  <c r="W4397"/>
  <c r="U4397"/>
  <c r="T4397"/>
  <c r="V4397" s="1"/>
  <c r="R4397"/>
  <c r="Q4397"/>
  <c r="S4397" s="1"/>
  <c r="P4397"/>
  <c r="O4397"/>
  <c r="N4397"/>
  <c r="L4397"/>
  <c r="M4397" s="1"/>
  <c r="K4397"/>
  <c r="J4397"/>
  <c r="I4397"/>
  <c r="H4397"/>
  <c r="G4397"/>
  <c r="F4397"/>
  <c r="E4397"/>
  <c r="D4397"/>
  <c r="B4397"/>
  <c r="A4397"/>
  <c r="AA4396"/>
  <c r="Y4396"/>
  <c r="X4396"/>
  <c r="W4396"/>
  <c r="U4396"/>
  <c r="T4396"/>
  <c r="V4396" s="1"/>
  <c r="S4396"/>
  <c r="R4396"/>
  <c r="Q4396"/>
  <c r="P4396"/>
  <c r="O4396"/>
  <c r="N4396"/>
  <c r="L4396"/>
  <c r="K4396"/>
  <c r="M4396" s="1"/>
  <c r="J4396"/>
  <c r="I4396"/>
  <c r="H4396"/>
  <c r="G4396"/>
  <c r="F4396"/>
  <c r="E4396"/>
  <c r="D4396"/>
  <c r="B4396"/>
  <c r="A4396"/>
  <c r="AA4395"/>
  <c r="Y4395"/>
  <c r="X4395"/>
  <c r="W4395"/>
  <c r="U4395"/>
  <c r="T4395"/>
  <c r="V4395" s="1"/>
  <c r="R4395"/>
  <c r="Q4395"/>
  <c r="S4395" s="1"/>
  <c r="P4395"/>
  <c r="O4395"/>
  <c r="N4395"/>
  <c r="L4395"/>
  <c r="M4395" s="1"/>
  <c r="K4395"/>
  <c r="J4395"/>
  <c r="I4395"/>
  <c r="H4395"/>
  <c r="G4395"/>
  <c r="F4395"/>
  <c r="E4395"/>
  <c r="D4395"/>
  <c r="B4395"/>
  <c r="A4395"/>
  <c r="AA4394"/>
  <c r="Y4394"/>
  <c r="X4394"/>
  <c r="W4394"/>
  <c r="U4394"/>
  <c r="T4394"/>
  <c r="V4394" s="1"/>
  <c r="S4394"/>
  <c r="R4394"/>
  <c r="Q4394"/>
  <c r="P4394"/>
  <c r="O4394"/>
  <c r="N4394"/>
  <c r="L4394"/>
  <c r="K4394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P4393"/>
  <c r="O4393"/>
  <c r="N4393"/>
  <c r="L4393"/>
  <c r="M4393" s="1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G4392"/>
  <c r="F4392"/>
  <c r="E4392"/>
  <c r="D4392"/>
  <c r="B4392"/>
  <c r="A4392"/>
  <c r="AA4391"/>
  <c r="Y4391"/>
  <c r="X4391"/>
  <c r="W4391"/>
  <c r="U4391"/>
  <c r="T4391"/>
  <c r="V4391" s="1"/>
  <c r="R4391"/>
  <c r="Q4391"/>
  <c r="S4391" s="1"/>
  <c r="P4391"/>
  <c r="O4391"/>
  <c r="N4391"/>
  <c r="L4391"/>
  <c r="M4391" s="1"/>
  <c r="K439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S4390"/>
  <c r="R4390"/>
  <c r="Q4390"/>
  <c r="P4390"/>
  <c r="O4390"/>
  <c r="N4390"/>
  <c r="L4390"/>
  <c r="K4390"/>
  <c r="J4390"/>
  <c r="I4390"/>
  <c r="H4390"/>
  <c r="G4390"/>
  <c r="F4390"/>
  <c r="E4390"/>
  <c r="D4390"/>
  <c r="B4390"/>
  <c r="A4390"/>
  <c r="AA4389"/>
  <c r="Y4389"/>
  <c r="X4389"/>
  <c r="W4389"/>
  <c r="U4389"/>
  <c r="T4389"/>
  <c r="V4389" s="1"/>
  <c r="R4389"/>
  <c r="Q4389"/>
  <c r="S4389" s="1"/>
  <c r="P4389"/>
  <c r="O4389"/>
  <c r="N4389"/>
  <c r="L4389"/>
  <c r="M4389" s="1"/>
  <c r="K4389"/>
  <c r="J4389"/>
  <c r="I4389"/>
  <c r="H4389"/>
  <c r="G4389"/>
  <c r="F4389"/>
  <c r="E4389"/>
  <c r="D4389"/>
  <c r="B4389"/>
  <c r="A4389"/>
  <c r="AA4388"/>
  <c r="Y4388"/>
  <c r="X4388"/>
  <c r="W4388"/>
  <c r="U4388"/>
  <c r="T4388"/>
  <c r="V4388" s="1"/>
  <c r="S4388"/>
  <c r="R4388"/>
  <c r="Q4388"/>
  <c r="P4388"/>
  <c r="O4388"/>
  <c r="N4388"/>
  <c r="L4388"/>
  <c r="K4388"/>
  <c r="M4388" s="1"/>
  <c r="J4388"/>
  <c r="I4388"/>
  <c r="H4388"/>
  <c r="G4388"/>
  <c r="F4388"/>
  <c r="E4388"/>
  <c r="D4388"/>
  <c r="B4388"/>
  <c r="A4388"/>
  <c r="AA4387"/>
  <c r="Y4387"/>
  <c r="X4387"/>
  <c r="W4387"/>
  <c r="U4387"/>
  <c r="T4387"/>
  <c r="V4387" s="1"/>
  <c r="R4387"/>
  <c r="Q4387"/>
  <c r="S4387" s="1"/>
  <c r="P4387"/>
  <c r="O4387"/>
  <c r="N4387"/>
  <c r="L4387"/>
  <c r="M4387" s="1"/>
  <c r="K4387"/>
  <c r="J4387"/>
  <c r="I4387"/>
  <c r="H4387"/>
  <c r="G4387"/>
  <c r="F4387"/>
  <c r="E4387"/>
  <c r="D4387"/>
  <c r="B4387"/>
  <c r="A4387"/>
  <c r="AA4386"/>
  <c r="Y4386"/>
  <c r="X4386"/>
  <c r="W4386"/>
  <c r="U4386"/>
  <c r="T4386"/>
  <c r="V4386" s="1"/>
  <c r="S4386"/>
  <c r="R4386"/>
  <c r="Q4386"/>
  <c r="P4386"/>
  <c r="O4386"/>
  <c r="N4386"/>
  <c r="L4386"/>
  <c r="K4386"/>
  <c r="J4386"/>
  <c r="I4386"/>
  <c r="H4386"/>
  <c r="G4386"/>
  <c r="F4386"/>
  <c r="E4386"/>
  <c r="D4386"/>
  <c r="B4386"/>
  <c r="A4386"/>
  <c r="AA4385"/>
  <c r="Y4385"/>
  <c r="X4385"/>
  <c r="W4385"/>
  <c r="U4385"/>
  <c r="T4385"/>
  <c r="V4385" s="1"/>
  <c r="R4385"/>
  <c r="Q4385"/>
  <c r="S4385" s="1"/>
  <c r="P4385"/>
  <c r="O4385"/>
  <c r="N4385"/>
  <c r="L4385"/>
  <c r="M4385" s="1"/>
  <c r="K4385"/>
  <c r="J4385"/>
  <c r="I4385"/>
  <c r="H4385"/>
  <c r="G4385"/>
  <c r="F4385"/>
  <c r="E4385"/>
  <c r="D4385"/>
  <c r="B4385"/>
  <c r="A4385"/>
  <c r="AA4384"/>
  <c r="Y4384"/>
  <c r="X4384"/>
  <c r="W4384"/>
  <c r="U4384"/>
  <c r="T4384"/>
  <c r="V4384" s="1"/>
  <c r="S4384"/>
  <c r="R4384"/>
  <c r="Q4384"/>
  <c r="O4384"/>
  <c r="P4384" s="1"/>
  <c r="N4384"/>
  <c r="M4384"/>
  <c r="L4384"/>
  <c r="K4384"/>
  <c r="J4384"/>
  <c r="I4384"/>
  <c r="H4384"/>
  <c r="G4384"/>
  <c r="F4384"/>
  <c r="E4384"/>
  <c r="D4384"/>
  <c r="B4384"/>
  <c r="A4384"/>
  <c r="AA4383"/>
  <c r="Y4383"/>
  <c r="X4383"/>
  <c r="W4383"/>
  <c r="U4383"/>
  <c r="T4383"/>
  <c r="V4383" s="1"/>
  <c r="S4383"/>
  <c r="R4383"/>
  <c r="Q4383"/>
  <c r="O4383"/>
  <c r="P4383" s="1"/>
  <c r="N4383"/>
  <c r="M4383"/>
  <c r="L4383"/>
  <c r="K4383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S4382"/>
  <c r="R4382"/>
  <c r="Q4382"/>
  <c r="O4382"/>
  <c r="P4382" s="1"/>
  <c r="N4382"/>
  <c r="M4382"/>
  <c r="L4382"/>
  <c r="K4382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S4381"/>
  <c r="R4381"/>
  <c r="Q4381"/>
  <c r="O4381"/>
  <c r="P4381" s="1"/>
  <c r="N4381"/>
  <c r="M4381"/>
  <c r="L4381"/>
  <c r="K4381"/>
  <c r="J4381"/>
  <c r="I4381"/>
  <c r="H4381"/>
  <c r="G4381"/>
  <c r="F4381"/>
  <c r="E4381"/>
  <c r="D4381"/>
  <c r="B4381"/>
  <c r="A4381"/>
  <c r="AA4380"/>
  <c r="Y4380"/>
  <c r="X4380"/>
  <c r="W4380"/>
  <c r="U4380"/>
  <c r="T4380"/>
  <c r="V4380" s="1"/>
  <c r="S4380"/>
  <c r="R4380"/>
  <c r="Q4380"/>
  <c r="O4380"/>
  <c r="P4380" s="1"/>
  <c r="N4380"/>
  <c r="M4380"/>
  <c r="L4380"/>
  <c r="K4380"/>
  <c r="J4380"/>
  <c r="I4380"/>
  <c r="H4380"/>
  <c r="G4380"/>
  <c r="F4380"/>
  <c r="E4380"/>
  <c r="D4380"/>
  <c r="B4380"/>
  <c r="A4380"/>
  <c r="AA4379"/>
  <c r="Y4379"/>
  <c r="X4379"/>
  <c r="W4379"/>
  <c r="U4379"/>
  <c r="T4379"/>
  <c r="V4379" s="1"/>
  <c r="S4379"/>
  <c r="R4379"/>
  <c r="Q4379"/>
  <c r="O4379"/>
  <c r="P4379" s="1"/>
  <c r="N4379"/>
  <c r="M4379"/>
  <c r="L4379"/>
  <c r="K4379"/>
  <c r="J4379"/>
  <c r="I4379"/>
  <c r="H4379"/>
  <c r="G4379"/>
  <c r="F4379"/>
  <c r="E4379"/>
  <c r="D4379"/>
  <c r="B4379"/>
  <c r="A4379"/>
  <c r="AA4378"/>
  <c r="Y4378"/>
  <c r="X4378"/>
  <c r="W4378"/>
  <c r="U4378"/>
  <c r="T4378"/>
  <c r="V4378" s="1"/>
  <c r="S4378"/>
  <c r="R4378"/>
  <c r="Q4378"/>
  <c r="O4378"/>
  <c r="P4378" s="1"/>
  <c r="N4378"/>
  <c r="M4378"/>
  <c r="L4378"/>
  <c r="K4378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S4377"/>
  <c r="R4377"/>
  <c r="Q4377"/>
  <c r="O4377"/>
  <c r="P4377" s="1"/>
  <c r="N4377"/>
  <c r="M4377"/>
  <c r="L4377"/>
  <c r="K4377"/>
  <c r="J4377"/>
  <c r="I4377"/>
  <c r="H4377"/>
  <c r="G4377"/>
  <c r="F4377"/>
  <c r="E4377"/>
  <c r="D4377"/>
  <c r="B4377"/>
  <c r="A4377"/>
  <c r="AA4376"/>
  <c r="Y4376"/>
  <c r="X4376"/>
  <c r="W4376"/>
  <c r="U4376"/>
  <c r="T4376"/>
  <c r="V4376" s="1"/>
  <c r="S4376"/>
  <c r="R4376"/>
  <c r="Q4376"/>
  <c r="O4376"/>
  <c r="P4376" s="1"/>
  <c r="N4376"/>
  <c r="M4376"/>
  <c r="L4376"/>
  <c r="K4376"/>
  <c r="J4376"/>
  <c r="I4376"/>
  <c r="H4376"/>
  <c r="G4376"/>
  <c r="F4376"/>
  <c r="E4376"/>
  <c r="D4376"/>
  <c r="B4376"/>
  <c r="A4376"/>
  <c r="AA4375"/>
  <c r="Y4375"/>
  <c r="X4375"/>
  <c r="W4375"/>
  <c r="U4375"/>
  <c r="T4375"/>
  <c r="V4375" s="1"/>
  <c r="S4375"/>
  <c r="R4375"/>
  <c r="Q4375"/>
  <c r="O4375"/>
  <c r="P4375" s="1"/>
  <c r="N4375"/>
  <c r="M4375"/>
  <c r="L4375"/>
  <c r="K4375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S4374"/>
  <c r="R4374"/>
  <c r="Q4374"/>
  <c r="O4374"/>
  <c r="P4374" s="1"/>
  <c r="N4374"/>
  <c r="M4374"/>
  <c r="L4374"/>
  <c r="K4374"/>
  <c r="J4374"/>
  <c r="I4374"/>
  <c r="H4374"/>
  <c r="G4374"/>
  <c r="F4374"/>
  <c r="E4374"/>
  <c r="D4374"/>
  <c r="B4374"/>
  <c r="A4374"/>
  <c r="AA4373"/>
  <c r="Y4373"/>
  <c r="X4373"/>
  <c r="W4373"/>
  <c r="U4373"/>
  <c r="T4373"/>
  <c r="V4373" s="1"/>
  <c r="S4373"/>
  <c r="R4373"/>
  <c r="Q4373"/>
  <c r="O4373"/>
  <c r="P4373" s="1"/>
  <c r="N4373"/>
  <c r="M4373"/>
  <c r="L4373"/>
  <c r="K4373"/>
  <c r="J4373"/>
  <c r="I4373"/>
  <c r="H4373"/>
  <c r="G4373"/>
  <c r="F4373"/>
  <c r="E4373"/>
  <c r="D4373"/>
  <c r="B4373"/>
  <c r="A4373"/>
  <c r="AA4372"/>
  <c r="Y4372"/>
  <c r="X4372"/>
  <c r="W4372"/>
  <c r="U4372"/>
  <c r="T4372"/>
  <c r="V4372" s="1"/>
  <c r="S4372"/>
  <c r="R4372"/>
  <c r="Q4372"/>
  <c r="O4372"/>
  <c r="P4372" s="1"/>
  <c r="N4372"/>
  <c r="M4372"/>
  <c r="L4372"/>
  <c r="K4372"/>
  <c r="J4372"/>
  <c r="I4372"/>
  <c r="H4372"/>
  <c r="G4372"/>
  <c r="F4372"/>
  <c r="E4372"/>
  <c r="D4372"/>
  <c r="B4372"/>
  <c r="A4372"/>
  <c r="AA4371"/>
  <c r="Y4371"/>
  <c r="X4371"/>
  <c r="W4371"/>
  <c r="U4371"/>
  <c r="T4371"/>
  <c r="V4371" s="1"/>
  <c r="S4371"/>
  <c r="R4371"/>
  <c r="Q4371"/>
  <c r="O4371"/>
  <c r="P4371" s="1"/>
  <c r="N4371"/>
  <c r="M4371"/>
  <c r="L4371"/>
  <c r="K4371"/>
  <c r="J4371"/>
  <c r="I4371"/>
  <c r="H4371"/>
  <c r="G4371"/>
  <c r="F4371"/>
  <c r="E4371"/>
  <c r="D4371"/>
  <c r="B4371"/>
  <c r="A4371"/>
  <c r="AA4370"/>
  <c r="Y4370"/>
  <c r="X4370"/>
  <c r="W4370"/>
  <c r="U4370"/>
  <c r="T4370"/>
  <c r="V4370" s="1"/>
  <c r="S4370"/>
  <c r="R4370"/>
  <c r="Q4370"/>
  <c r="O4370"/>
  <c r="P4370" s="1"/>
  <c r="N4370"/>
  <c r="M4370"/>
  <c r="L4370"/>
  <c r="K4370"/>
  <c r="J4370"/>
  <c r="I4370"/>
  <c r="H4370"/>
  <c r="G4370"/>
  <c r="F4370"/>
  <c r="E4370"/>
  <c r="D4370"/>
  <c r="B4370"/>
  <c r="A4370"/>
  <c r="AA4369"/>
  <c r="Y4369"/>
  <c r="X4369"/>
  <c r="W4369"/>
  <c r="U4369"/>
  <c r="T4369"/>
  <c r="V4369" s="1"/>
  <c r="S4369"/>
  <c r="R4369"/>
  <c r="Q4369"/>
  <c r="O4369"/>
  <c r="P4369" s="1"/>
  <c r="N4369"/>
  <c r="M4369"/>
  <c r="L4369"/>
  <c r="K4369"/>
  <c r="J4369"/>
  <c r="I4369"/>
  <c r="H4369"/>
  <c r="G4369"/>
  <c r="F4369"/>
  <c r="E4369"/>
  <c r="D4369"/>
  <c r="B4369"/>
  <c r="A4369"/>
  <c r="AA4368"/>
  <c r="Y4368"/>
  <c r="X4368"/>
  <c r="W4368"/>
  <c r="U4368"/>
  <c r="T4368"/>
  <c r="V4368" s="1"/>
  <c r="S4368"/>
  <c r="R4368"/>
  <c r="Q4368"/>
  <c r="O4368"/>
  <c r="P4368" s="1"/>
  <c r="N4368"/>
  <c r="M4368"/>
  <c r="L4368"/>
  <c r="K4368"/>
  <c r="J4368"/>
  <c r="I4368"/>
  <c r="H4368"/>
  <c r="G4368"/>
  <c r="F4368"/>
  <c r="E4368"/>
  <c r="D4368"/>
  <c r="B4368"/>
  <c r="A4368"/>
  <c r="AA4367"/>
  <c r="Y4367"/>
  <c r="X4367"/>
  <c r="W4367"/>
  <c r="U4367"/>
  <c r="T4367"/>
  <c r="V4367" s="1"/>
  <c r="S4367"/>
  <c r="R4367"/>
  <c r="Q4367"/>
  <c r="O4367"/>
  <c r="P4367" s="1"/>
  <c r="N4367"/>
  <c r="M4367"/>
  <c r="L4367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S4366"/>
  <c r="R4366"/>
  <c r="Q4366"/>
  <c r="O4366"/>
  <c r="P4366" s="1"/>
  <c r="N4366"/>
  <c r="M4366"/>
  <c r="L4366"/>
  <c r="K4366"/>
  <c r="J4366"/>
  <c r="I4366"/>
  <c r="H4366"/>
  <c r="G4366"/>
  <c r="F4366"/>
  <c r="E4366"/>
  <c r="D4366"/>
  <c r="B4366"/>
  <c r="A4366"/>
  <c r="AA4365"/>
  <c r="Y4365"/>
  <c r="X4365"/>
  <c r="W4365"/>
  <c r="U4365"/>
  <c r="T4365"/>
  <c r="V4365" s="1"/>
  <c r="S4365"/>
  <c r="R4365"/>
  <c r="Q4365"/>
  <c r="O4365"/>
  <c r="P4365" s="1"/>
  <c r="N4365"/>
  <c r="M4365"/>
  <c r="L4365"/>
  <c r="K4365"/>
  <c r="J4365"/>
  <c r="I4365"/>
  <c r="H4365"/>
  <c r="G4365"/>
  <c r="F4365"/>
  <c r="E4365"/>
  <c r="D4365"/>
  <c r="B4365"/>
  <c r="A4365"/>
  <c r="AA4364"/>
  <c r="Y4364"/>
  <c r="X4364"/>
  <c r="W4364"/>
  <c r="U4364"/>
  <c r="T4364"/>
  <c r="V4364" s="1"/>
  <c r="S4364"/>
  <c r="R4364"/>
  <c r="Q4364"/>
  <c r="O4364"/>
  <c r="P4364" s="1"/>
  <c r="N4364"/>
  <c r="M4364"/>
  <c r="L4364"/>
  <c r="K4364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S4363"/>
  <c r="R4363"/>
  <c r="Q4363"/>
  <c r="O4363"/>
  <c r="P4363" s="1"/>
  <c r="N4363"/>
  <c r="M4363"/>
  <c r="L4363"/>
  <c r="K4363"/>
  <c r="J4363"/>
  <c r="I4363"/>
  <c r="H4363"/>
  <c r="G4363"/>
  <c r="F4363"/>
  <c r="E4363"/>
  <c r="D4363"/>
  <c r="B4363"/>
  <c r="A4363"/>
  <c r="AA4362"/>
  <c r="Y4362"/>
  <c r="X4362"/>
  <c r="W4362"/>
  <c r="U4362"/>
  <c r="T4362"/>
  <c r="V4362" s="1"/>
  <c r="S4362"/>
  <c r="R4362"/>
  <c r="Q4362"/>
  <c r="O4362"/>
  <c r="P4362" s="1"/>
  <c r="N4362"/>
  <c r="M4362"/>
  <c r="L4362"/>
  <c r="K4362"/>
  <c r="J4362"/>
  <c r="I4362"/>
  <c r="H4362"/>
  <c r="G4362"/>
  <c r="F4362"/>
  <c r="E4362"/>
  <c r="D4362"/>
  <c r="B4362"/>
  <c r="A4362"/>
  <c r="AA4361"/>
  <c r="Y4361"/>
  <c r="X4361"/>
  <c r="W4361"/>
  <c r="U4361"/>
  <c r="T4361"/>
  <c r="V4361" s="1"/>
  <c r="S4361"/>
  <c r="R4361"/>
  <c r="Q4361"/>
  <c r="O4361"/>
  <c r="P4361" s="1"/>
  <c r="N4361"/>
  <c r="M4361"/>
  <c r="L4361"/>
  <c r="K4361"/>
  <c r="J4361"/>
  <c r="I4361"/>
  <c r="H4361"/>
  <c r="G4361"/>
  <c r="F4361"/>
  <c r="E4361"/>
  <c r="D4361"/>
  <c r="B4361"/>
  <c r="A4361"/>
  <c r="AA4360"/>
  <c r="Y4360"/>
  <c r="X4360"/>
  <c r="W4360"/>
  <c r="U4360"/>
  <c r="T4360"/>
  <c r="V4360" s="1"/>
  <c r="S4360"/>
  <c r="R4360"/>
  <c r="Q4360"/>
  <c r="O4360"/>
  <c r="P4360" s="1"/>
  <c r="N4360"/>
  <c r="M4360"/>
  <c r="L4360"/>
  <c r="K4360"/>
  <c r="J4360"/>
  <c r="I4360"/>
  <c r="H4360"/>
  <c r="G4360"/>
  <c r="F4360"/>
  <c r="E4360"/>
  <c r="D4360"/>
  <c r="B4360"/>
  <c r="A4360"/>
  <c r="AA4359"/>
  <c r="Y4359"/>
  <c r="X4359"/>
  <c r="W4359"/>
  <c r="U4359"/>
  <c r="T4359"/>
  <c r="V4359" s="1"/>
  <c r="S4359"/>
  <c r="R4359"/>
  <c r="Q4359"/>
  <c r="O4359"/>
  <c r="P4359" s="1"/>
  <c r="N4359"/>
  <c r="M4359"/>
  <c r="L4359"/>
  <c r="K4359"/>
  <c r="J4359"/>
  <c r="I4359"/>
  <c r="H4359"/>
  <c r="G4359"/>
  <c r="F4359"/>
  <c r="E4359"/>
  <c r="D4359"/>
  <c r="B4359"/>
  <c r="A4359"/>
  <c r="AA4358"/>
  <c r="Y4358"/>
  <c r="X4358"/>
  <c r="W4358"/>
  <c r="U4358"/>
  <c r="T4358"/>
  <c r="V4358" s="1"/>
  <c r="S4358"/>
  <c r="R4358"/>
  <c r="Q4358"/>
  <c r="O4358"/>
  <c r="P4358" s="1"/>
  <c r="N4358"/>
  <c r="M4358"/>
  <c r="L4358"/>
  <c r="K4358"/>
  <c r="J4358"/>
  <c r="I4358"/>
  <c r="H4358"/>
  <c r="G4358"/>
  <c r="F4358"/>
  <c r="E4358"/>
  <c r="D4358"/>
  <c r="B4358"/>
  <c r="A4358"/>
  <c r="AA4357"/>
  <c r="Y4357"/>
  <c r="X4357"/>
  <c r="W4357"/>
  <c r="U4357"/>
  <c r="T4357"/>
  <c r="V4357" s="1"/>
  <c r="S4357"/>
  <c r="R4357"/>
  <c r="Q4357"/>
  <c r="O4357"/>
  <c r="P4357" s="1"/>
  <c r="N4357"/>
  <c r="M4357"/>
  <c r="L4357"/>
  <c r="K4357"/>
  <c r="J4357"/>
  <c r="I4357"/>
  <c r="H4357"/>
  <c r="G4357"/>
  <c r="F4357"/>
  <c r="E4357"/>
  <c r="D4357"/>
  <c r="B4357"/>
  <c r="A4357"/>
  <c r="AA4356"/>
  <c r="Y4356"/>
  <c r="X4356"/>
  <c r="W4356"/>
  <c r="U4356"/>
  <c r="T4356"/>
  <c r="V4356" s="1"/>
  <c r="S4356"/>
  <c r="R4356"/>
  <c r="Q4356"/>
  <c r="O4356"/>
  <c r="P4356" s="1"/>
  <c r="N4356"/>
  <c r="M4356"/>
  <c r="L4356"/>
  <c r="K4356"/>
  <c r="J4356"/>
  <c r="I4356"/>
  <c r="H4356"/>
  <c r="G4356"/>
  <c r="F4356"/>
  <c r="E4356"/>
  <c r="D4356"/>
  <c r="B4356"/>
  <c r="A4356"/>
  <c r="AA4355"/>
  <c r="Y4355"/>
  <c r="X4355"/>
  <c r="W4355"/>
  <c r="U4355"/>
  <c r="T4355"/>
  <c r="V4355" s="1"/>
  <c r="S4355"/>
  <c r="R4355"/>
  <c r="Q4355"/>
  <c r="O4355"/>
  <c r="P4355" s="1"/>
  <c r="N4355"/>
  <c r="M4355"/>
  <c r="L4355"/>
  <c r="K4355"/>
  <c r="J4355"/>
  <c r="I4355"/>
  <c r="H4355"/>
  <c r="G4355"/>
  <c r="F4355"/>
  <c r="E4355"/>
  <c r="D4355"/>
  <c r="B4355"/>
  <c r="A4355"/>
  <c r="AA4354"/>
  <c r="Y4354"/>
  <c r="X4354"/>
  <c r="W4354"/>
  <c r="U4354"/>
  <c r="T4354"/>
  <c r="V4354" s="1"/>
  <c r="S4354"/>
  <c r="R4354"/>
  <c r="Q4354"/>
  <c r="O4354"/>
  <c r="P4354" s="1"/>
  <c r="N4354"/>
  <c r="M4354"/>
  <c r="L4354"/>
  <c r="K4354"/>
  <c r="J4354"/>
  <c r="I4354"/>
  <c r="H4354"/>
  <c r="G4354"/>
  <c r="F4354"/>
  <c r="E4354"/>
  <c r="D4354"/>
  <c r="B4354"/>
  <c r="A4354"/>
  <c r="AA4353"/>
  <c r="Y4353"/>
  <c r="X4353"/>
  <c r="W4353"/>
  <c r="U4353"/>
  <c r="T4353"/>
  <c r="V4353" s="1"/>
  <c r="S4353"/>
  <c r="R4353"/>
  <c r="Q4353"/>
  <c r="O4353"/>
  <c r="P4353" s="1"/>
  <c r="N4353"/>
  <c r="M4353"/>
  <c r="L4353"/>
  <c r="K4353"/>
  <c r="J4353"/>
  <c r="I4353"/>
  <c r="H4353"/>
  <c r="G4353"/>
  <c r="F4353"/>
  <c r="E4353"/>
  <c r="D4353"/>
  <c r="B4353"/>
  <c r="A4353"/>
  <c r="AA4352"/>
  <c r="Y4352"/>
  <c r="X4352"/>
  <c r="W4352"/>
  <c r="U4352"/>
  <c r="T4352"/>
  <c r="V4352" s="1"/>
  <c r="S4352"/>
  <c r="R4352"/>
  <c r="Q4352"/>
  <c r="O4352"/>
  <c r="P4352" s="1"/>
  <c r="N4352"/>
  <c r="M4352"/>
  <c r="L4352"/>
  <c r="K4352"/>
  <c r="J4352"/>
  <c r="I4352"/>
  <c r="H4352"/>
  <c r="G4352"/>
  <c r="F4352"/>
  <c r="E4352"/>
  <c r="D4352"/>
  <c r="B4352"/>
  <c r="A4352"/>
  <c r="AA4351"/>
  <c r="Y4351"/>
  <c r="X4351"/>
  <c r="W4351"/>
  <c r="U4351"/>
  <c r="T4351"/>
  <c r="V4351" s="1"/>
  <c r="S4351"/>
  <c r="R4351"/>
  <c r="Q4351"/>
  <c r="O4351"/>
  <c r="P4351" s="1"/>
  <c r="N4351"/>
  <c r="M4351"/>
  <c r="L435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S4350"/>
  <c r="R4350"/>
  <c r="Q4350"/>
  <c r="O4350"/>
  <c r="P4350" s="1"/>
  <c r="N4350"/>
  <c r="M4350"/>
  <c r="L4350"/>
  <c r="K4350"/>
  <c r="J4350"/>
  <c r="I4350"/>
  <c r="H4350"/>
  <c r="G4350"/>
  <c r="F4350"/>
  <c r="E4350"/>
  <c r="D4350"/>
  <c r="B4350"/>
  <c r="A4350"/>
  <c r="AA4349"/>
  <c r="Y4349"/>
  <c r="X4349"/>
  <c r="W4349"/>
  <c r="U4349"/>
  <c r="T4349"/>
  <c r="V4349" s="1"/>
  <c r="S4349"/>
  <c r="R4349"/>
  <c r="Q4349"/>
  <c r="O4349"/>
  <c r="P4349" s="1"/>
  <c r="N4349"/>
  <c r="M4349"/>
  <c r="L4349"/>
  <c r="K4349"/>
  <c r="J4349"/>
  <c r="I4349"/>
  <c r="H4349"/>
  <c r="G4349"/>
  <c r="F4349"/>
  <c r="E4349"/>
  <c r="D4349"/>
  <c r="B4349"/>
  <c r="A4349"/>
  <c r="AA4348"/>
  <c r="Y4348"/>
  <c r="X4348"/>
  <c r="W4348"/>
  <c r="U4348"/>
  <c r="T4348"/>
  <c r="V4348" s="1"/>
  <c r="S4348"/>
  <c r="R4348"/>
  <c r="Q4348"/>
  <c r="O4348"/>
  <c r="P4348" s="1"/>
  <c r="N4348"/>
  <c r="M4348"/>
  <c r="L4348"/>
  <c r="K4348"/>
  <c r="J4348"/>
  <c r="I4348"/>
  <c r="H4348"/>
  <c r="G4348"/>
  <c r="F4348"/>
  <c r="E4348"/>
  <c r="D4348"/>
  <c r="B4348"/>
  <c r="A4348"/>
  <c r="AA4347"/>
  <c r="Y4347"/>
  <c r="X4347"/>
  <c r="W4347"/>
  <c r="U4347"/>
  <c r="T4347"/>
  <c r="V4347" s="1"/>
  <c r="S4347"/>
  <c r="R4347"/>
  <c r="Q4347"/>
  <c r="O4347"/>
  <c r="P4347" s="1"/>
  <c r="N4347"/>
  <c r="M4347"/>
  <c r="L4347"/>
  <c r="K4347"/>
  <c r="J4347"/>
  <c r="I4347"/>
  <c r="H4347"/>
  <c r="G4347"/>
  <c r="F4347"/>
  <c r="E4347"/>
  <c r="D4347"/>
  <c r="B4347"/>
  <c r="A4347"/>
  <c r="AA4346"/>
  <c r="Y4346"/>
  <c r="X4346"/>
  <c r="W4346"/>
  <c r="U4346"/>
  <c r="T4346"/>
  <c r="V4346" s="1"/>
  <c r="S4346"/>
  <c r="R4346"/>
  <c r="Q4346"/>
  <c r="O4346"/>
  <c r="P4346" s="1"/>
  <c r="N4346"/>
  <c r="M4346"/>
  <c r="L4346"/>
  <c r="K4346"/>
  <c r="J4346"/>
  <c r="I4346"/>
  <c r="H4346"/>
  <c r="G4346"/>
  <c r="F4346"/>
  <c r="E4346"/>
  <c r="D4346"/>
  <c r="B4346"/>
  <c r="A4346"/>
  <c r="AA4345"/>
  <c r="Y4345"/>
  <c r="X4345"/>
  <c r="W4345"/>
  <c r="U4345"/>
  <c r="T4345"/>
  <c r="V4345" s="1"/>
  <c r="S4345"/>
  <c r="R4345"/>
  <c r="Q4345"/>
  <c r="O4345"/>
  <c r="P4345" s="1"/>
  <c r="N4345"/>
  <c r="M4345"/>
  <c r="L4345"/>
  <c r="K4345"/>
  <c r="J4345"/>
  <c r="I4345"/>
  <c r="H4345"/>
  <c r="G4345"/>
  <c r="F4345"/>
  <c r="E4345"/>
  <c r="D4345"/>
  <c r="B4345"/>
  <c r="A4345"/>
  <c r="AA4344"/>
  <c r="Y4344"/>
  <c r="X4344"/>
  <c r="W4344"/>
  <c r="U4344"/>
  <c r="T4344"/>
  <c r="V4344" s="1"/>
  <c r="S4344"/>
  <c r="R4344"/>
  <c r="Q4344"/>
  <c r="O4344"/>
  <c r="P4344" s="1"/>
  <c r="N4344"/>
  <c r="M4344"/>
  <c r="L4344"/>
  <c r="K4344"/>
  <c r="J4344"/>
  <c r="I4344"/>
  <c r="H4344"/>
  <c r="G4344"/>
  <c r="F4344"/>
  <c r="E4344"/>
  <c r="D4344"/>
  <c r="B4344"/>
  <c r="A4344"/>
  <c r="AA4343"/>
  <c r="Y4343"/>
  <c r="X4343"/>
  <c r="W4343"/>
  <c r="U4343"/>
  <c r="T4343"/>
  <c r="V4343" s="1"/>
  <c r="S4343"/>
  <c r="R4343"/>
  <c r="Q4343"/>
  <c r="O4343"/>
  <c r="P4343" s="1"/>
  <c r="N4343"/>
  <c r="M4343"/>
  <c r="L4343"/>
  <c r="K4343"/>
  <c r="J4343"/>
  <c r="I4343"/>
  <c r="H4343"/>
  <c r="G4343"/>
  <c r="F4343"/>
  <c r="E4343"/>
  <c r="D4343"/>
  <c r="B4343"/>
  <c r="A4343"/>
  <c r="AA4342"/>
  <c r="Y4342"/>
  <c r="X4342"/>
  <c r="W4342"/>
  <c r="U4342"/>
  <c r="T4342"/>
  <c r="V4342" s="1"/>
  <c r="S4342"/>
  <c r="R4342"/>
  <c r="Q4342"/>
  <c r="O4342"/>
  <c r="P4342" s="1"/>
  <c r="N4342"/>
  <c r="M4342"/>
  <c r="L4342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V4341" s="1"/>
  <c r="S4341"/>
  <c r="R4341"/>
  <c r="Q4341"/>
  <c r="O4341"/>
  <c r="P4341" s="1"/>
  <c r="N4341"/>
  <c r="M4341"/>
  <c r="L4341"/>
  <c r="K4341"/>
  <c r="J4341"/>
  <c r="I4341"/>
  <c r="H4341"/>
  <c r="G4341"/>
  <c r="F4341"/>
  <c r="E4341"/>
  <c r="D4341"/>
  <c r="B4341"/>
  <c r="A4341"/>
  <c r="AA4340"/>
  <c r="Y4340"/>
  <c r="X4340"/>
  <c r="W4340"/>
  <c r="U4340"/>
  <c r="T4340"/>
  <c r="V4340" s="1"/>
  <c r="S4340"/>
  <c r="R4340"/>
  <c r="Q4340"/>
  <c r="O4340"/>
  <c r="P4340" s="1"/>
  <c r="N4340"/>
  <c r="M4340"/>
  <c r="L4340"/>
  <c r="K4340"/>
  <c r="J4340"/>
  <c r="I4340"/>
  <c r="H4340"/>
  <c r="G4340"/>
  <c r="F4340"/>
  <c r="E4340"/>
  <c r="D4340"/>
  <c r="B4340"/>
  <c r="A4340"/>
  <c r="AA4339"/>
  <c r="Y4339"/>
  <c r="X4339"/>
  <c r="W4339"/>
  <c r="U4339"/>
  <c r="T4339"/>
  <c r="V4339" s="1"/>
  <c r="S4339"/>
  <c r="R4339"/>
  <c r="Q4339"/>
  <c r="O4339"/>
  <c r="P4339" s="1"/>
  <c r="N4339"/>
  <c r="M4339"/>
  <c r="L4339"/>
  <c r="K4339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S4338"/>
  <c r="R4338"/>
  <c r="Q4338"/>
  <c r="O4338"/>
  <c r="P4338" s="1"/>
  <c r="N4338"/>
  <c r="M4338"/>
  <c r="L4338"/>
  <c r="K4338"/>
  <c r="J4338"/>
  <c r="I4338"/>
  <c r="H4338"/>
  <c r="G4338"/>
  <c r="F4338"/>
  <c r="E4338"/>
  <c r="D4338"/>
  <c r="B4338"/>
  <c r="A4338"/>
  <c r="AA4337"/>
  <c r="Y4337"/>
  <c r="X4337"/>
  <c r="W4337"/>
  <c r="U4337"/>
  <c r="T4337"/>
  <c r="V4337" s="1"/>
  <c r="S4337"/>
  <c r="R4337"/>
  <c r="Q4337"/>
  <c r="O4337"/>
  <c r="P4337" s="1"/>
  <c r="N4337"/>
  <c r="M4337"/>
  <c r="L4337"/>
  <c r="K4337"/>
  <c r="J4337"/>
  <c r="I4337"/>
  <c r="H4337"/>
  <c r="G4337"/>
  <c r="F4337"/>
  <c r="E4337"/>
  <c r="D4337"/>
  <c r="B4337"/>
  <c r="A4337"/>
  <c r="AA4336"/>
  <c r="Y4336"/>
  <c r="X4336"/>
  <c r="W4336"/>
  <c r="U4336"/>
  <c r="T4336"/>
  <c r="V4336" s="1"/>
  <c r="S4336"/>
  <c r="R4336"/>
  <c r="Q4336"/>
  <c r="O4336"/>
  <c r="P4336" s="1"/>
  <c r="N4336"/>
  <c r="M4336"/>
  <c r="L4336"/>
  <c r="K4336"/>
  <c r="J4336"/>
  <c r="I4336"/>
  <c r="H4336"/>
  <c r="G4336"/>
  <c r="F4336"/>
  <c r="E4336"/>
  <c r="D4336"/>
  <c r="B4336"/>
  <c r="A4336"/>
  <c r="AA4335"/>
  <c r="Y4335"/>
  <c r="X4335"/>
  <c r="W4335"/>
  <c r="U4335"/>
  <c r="T4335"/>
  <c r="V4335" s="1"/>
  <c r="S4335"/>
  <c r="R4335"/>
  <c r="Q4335"/>
  <c r="O4335"/>
  <c r="P4335" s="1"/>
  <c r="N4335"/>
  <c r="M4335"/>
  <c r="L4335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S4334"/>
  <c r="R4334"/>
  <c r="Q4334"/>
  <c r="O4334"/>
  <c r="P4334" s="1"/>
  <c r="N4334"/>
  <c r="M4334"/>
  <c r="L4334"/>
  <c r="K4334"/>
  <c r="J4334"/>
  <c r="I4334"/>
  <c r="H4334"/>
  <c r="G4334"/>
  <c r="F4334"/>
  <c r="E4334"/>
  <c r="D4334"/>
  <c r="B4334"/>
  <c r="A4334"/>
  <c r="AA4333"/>
  <c r="Y4333"/>
  <c r="X4333"/>
  <c r="W4333"/>
  <c r="U4333"/>
  <c r="T4333"/>
  <c r="V4333" s="1"/>
  <c r="S4333"/>
  <c r="R4333"/>
  <c r="Q4333"/>
  <c r="O4333"/>
  <c r="P4333" s="1"/>
  <c r="N4333"/>
  <c r="M4333"/>
  <c r="L4333"/>
  <c r="K4333"/>
  <c r="J4333"/>
  <c r="I4333"/>
  <c r="H4333"/>
  <c r="G4333"/>
  <c r="F4333"/>
  <c r="E4333"/>
  <c r="D4333"/>
  <c r="B4333"/>
  <c r="A4333"/>
  <c r="AA4332"/>
  <c r="Y4332"/>
  <c r="X4332"/>
  <c r="W4332"/>
  <c r="U4332"/>
  <c r="T4332"/>
  <c r="V4332" s="1"/>
  <c r="S4332"/>
  <c r="R4332"/>
  <c r="Q4332"/>
  <c r="O4332"/>
  <c r="P4332" s="1"/>
  <c r="N4332"/>
  <c r="M4332"/>
  <c r="L4332"/>
  <c r="K4332"/>
  <c r="J4332"/>
  <c r="I4332"/>
  <c r="H4332"/>
  <c r="G4332"/>
  <c r="F4332"/>
  <c r="E4332"/>
  <c r="D4332"/>
  <c r="B4332"/>
  <c r="A4332"/>
  <c r="AA4331"/>
  <c r="Y4331"/>
  <c r="X4331"/>
  <c r="W4331"/>
  <c r="U4331"/>
  <c r="T4331"/>
  <c r="V4331" s="1"/>
  <c r="S4331"/>
  <c r="R4331"/>
  <c r="Q4331"/>
  <c r="O4331"/>
  <c r="P4331" s="1"/>
  <c r="N4331"/>
  <c r="M4331"/>
  <c r="L4331"/>
  <c r="K4331"/>
  <c r="J4331"/>
  <c r="I4331"/>
  <c r="H4331"/>
  <c r="G4331"/>
  <c r="F4331"/>
  <c r="E4331"/>
  <c r="D4331"/>
  <c r="B4331"/>
  <c r="A4331"/>
  <c r="AA4330"/>
  <c r="Y4330"/>
  <c r="X4330"/>
  <c r="W4330"/>
  <c r="U4330"/>
  <c r="T4330"/>
  <c r="V4330" s="1"/>
  <c r="S4330"/>
  <c r="R4330"/>
  <c r="Q4330"/>
  <c r="O4330"/>
  <c r="P4330" s="1"/>
  <c r="N4330"/>
  <c r="M4330"/>
  <c r="L4330"/>
  <c r="K4330"/>
  <c r="J4330"/>
  <c r="I4330"/>
  <c r="H4330"/>
  <c r="G4330"/>
  <c r="F4330"/>
  <c r="E4330"/>
  <c r="D4330"/>
  <c r="B4330"/>
  <c r="A4330"/>
  <c r="AA4329"/>
  <c r="Y4329"/>
  <c r="X4329"/>
  <c r="W4329"/>
  <c r="U4329"/>
  <c r="T4329"/>
  <c r="V4329" s="1"/>
  <c r="S4329"/>
  <c r="R4329"/>
  <c r="Q4329"/>
  <c r="O4329"/>
  <c r="P4329" s="1"/>
  <c r="N4329"/>
  <c r="M4329"/>
  <c r="L4329"/>
  <c r="K4329"/>
  <c r="J4329"/>
  <c r="I4329"/>
  <c r="H4329"/>
  <c r="G4329"/>
  <c r="F4329"/>
  <c r="E4329"/>
  <c r="D4329"/>
  <c r="B4329"/>
  <c r="A4329"/>
  <c r="AA4328"/>
  <c r="Y4328"/>
  <c r="X4328"/>
  <c r="W4328"/>
  <c r="U4328"/>
  <c r="T4328"/>
  <c r="V4328" s="1"/>
  <c r="S4328"/>
  <c r="R4328"/>
  <c r="Q4328"/>
  <c r="O4328"/>
  <c r="P4328" s="1"/>
  <c r="N4328"/>
  <c r="M4328"/>
  <c r="L4328"/>
  <c r="K4328"/>
  <c r="J4328"/>
  <c r="I4328"/>
  <c r="H4328"/>
  <c r="G4328"/>
  <c r="F4328"/>
  <c r="E4328"/>
  <c r="D4328"/>
  <c r="B4328"/>
  <c r="A4328"/>
  <c r="AA4327"/>
  <c r="Y4327"/>
  <c r="X4327"/>
  <c r="W4327"/>
  <c r="U4327"/>
  <c r="T4327"/>
  <c r="V4327" s="1"/>
  <c r="S4327"/>
  <c r="R4327"/>
  <c r="Q4327"/>
  <c r="O4327"/>
  <c r="P4327" s="1"/>
  <c r="N4327"/>
  <c r="M4327"/>
  <c r="L4327"/>
  <c r="K4327"/>
  <c r="J4327"/>
  <c r="I4327"/>
  <c r="H4327"/>
  <c r="G4327"/>
  <c r="F4327"/>
  <c r="E4327"/>
  <c r="D4327"/>
  <c r="B4327"/>
  <c r="A4327"/>
  <c r="AA4326"/>
  <c r="Y4326"/>
  <c r="X4326"/>
  <c r="W4326"/>
  <c r="U4326"/>
  <c r="T4326"/>
  <c r="V4326" s="1"/>
  <c r="S4326"/>
  <c r="R4326"/>
  <c r="Q4326"/>
  <c r="O4326"/>
  <c r="P4326" s="1"/>
  <c r="N4326"/>
  <c r="M4326"/>
  <c r="L4326"/>
  <c r="K4326"/>
  <c r="J4326"/>
  <c r="I4326"/>
  <c r="H4326"/>
  <c r="G4326"/>
  <c r="F4326"/>
  <c r="E4326"/>
  <c r="D4326"/>
  <c r="B4326"/>
  <c r="A4326"/>
  <c r="AA4325"/>
  <c r="Y4325"/>
  <c r="X4325"/>
  <c r="W4325"/>
  <c r="U4325"/>
  <c r="T4325"/>
  <c r="V4325" s="1"/>
  <c r="S4325"/>
  <c r="R4325"/>
  <c r="Q4325"/>
  <c r="O4325"/>
  <c r="P4325" s="1"/>
  <c r="N4325"/>
  <c r="M4325"/>
  <c r="L4325"/>
  <c r="K4325"/>
  <c r="J4325"/>
  <c r="I4325"/>
  <c r="H4325"/>
  <c r="G4325"/>
  <c r="F4325"/>
  <c r="E4325"/>
  <c r="D4325"/>
  <c r="B4325"/>
  <c r="A4325"/>
  <c r="AA4324"/>
  <c r="Y4324"/>
  <c r="X4324"/>
  <c r="W4324"/>
  <c r="U4324"/>
  <c r="T4324"/>
  <c r="V4324" s="1"/>
  <c r="S4324"/>
  <c r="R4324"/>
  <c r="Q4324"/>
  <c r="O4324"/>
  <c r="P4324" s="1"/>
  <c r="N4324"/>
  <c r="M4324"/>
  <c r="L4324"/>
  <c r="K4324"/>
  <c r="J4324"/>
  <c r="I4324"/>
  <c r="H4324"/>
  <c r="G4324"/>
  <c r="F4324"/>
  <c r="E4324"/>
  <c r="D4324"/>
  <c r="B4324"/>
  <c r="A4324"/>
  <c r="AA4323"/>
  <c r="Y4323"/>
  <c r="X4323"/>
  <c r="W4323"/>
  <c r="U4323"/>
  <c r="T4323"/>
  <c r="V4323" s="1"/>
  <c r="S4323"/>
  <c r="R4323"/>
  <c r="Q4323"/>
  <c r="O4323"/>
  <c r="P4323" s="1"/>
  <c r="N4323"/>
  <c r="M4323"/>
  <c r="L4323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V4322" s="1"/>
  <c r="S4322"/>
  <c r="R4322"/>
  <c r="Q4322"/>
  <c r="O4322"/>
  <c r="P4322" s="1"/>
  <c r="N4322"/>
  <c r="M4322"/>
  <c r="L4322"/>
  <c r="K4322"/>
  <c r="J4322"/>
  <c r="I4322"/>
  <c r="H4322"/>
  <c r="G4322"/>
  <c r="F4322"/>
  <c r="E4322"/>
  <c r="D4322"/>
  <c r="B4322"/>
  <c r="A4322"/>
  <c r="AA4321"/>
  <c r="Y4321"/>
  <c r="X4321"/>
  <c r="W4321"/>
  <c r="U4321"/>
  <c r="T4321"/>
  <c r="V4321" s="1"/>
  <c r="S4321"/>
  <c r="R4321"/>
  <c r="Q4321"/>
  <c r="O4321"/>
  <c r="P4321" s="1"/>
  <c r="N4321"/>
  <c r="M4321"/>
  <c r="L4321"/>
  <c r="K4321"/>
  <c r="J4321"/>
  <c r="I4321"/>
  <c r="H4321"/>
  <c r="G4321"/>
  <c r="F4321"/>
  <c r="E4321"/>
  <c r="D4321"/>
  <c r="B4321"/>
  <c r="A4321"/>
  <c r="AA4320"/>
  <c r="Y4320"/>
  <c r="X4320"/>
  <c r="W4320"/>
  <c r="U4320"/>
  <c r="T4320"/>
  <c r="V4320" s="1"/>
  <c r="S4320"/>
  <c r="R4320"/>
  <c r="Q4320"/>
  <c r="O4320"/>
  <c r="P4320" s="1"/>
  <c r="N4320"/>
  <c r="M4320"/>
  <c r="L4320"/>
  <c r="K4320"/>
  <c r="J4320"/>
  <c r="I4320"/>
  <c r="H4320"/>
  <c r="G4320"/>
  <c r="F4320"/>
  <c r="E4320"/>
  <c r="D4320"/>
  <c r="B4320"/>
  <c r="A4320"/>
  <c r="AA4319"/>
  <c r="Y4319"/>
  <c r="X4319"/>
  <c r="W4319"/>
  <c r="U4319"/>
  <c r="T4319"/>
  <c r="V4319" s="1"/>
  <c r="S4319"/>
  <c r="R4319"/>
  <c r="Q4319"/>
  <c r="O4319"/>
  <c r="P4319" s="1"/>
  <c r="N4319"/>
  <c r="M4319"/>
  <c r="L4319"/>
  <c r="K4319"/>
  <c r="J4319"/>
  <c r="I4319"/>
  <c r="H4319"/>
  <c r="G4319"/>
  <c r="F4319"/>
  <c r="E4319"/>
  <c r="D4319"/>
  <c r="B4319"/>
  <c r="A4319"/>
  <c r="AA4318"/>
  <c r="Y4318"/>
  <c r="X4318"/>
  <c r="W4318"/>
  <c r="U4318"/>
  <c r="T4318"/>
  <c r="V4318" s="1"/>
  <c r="S4318"/>
  <c r="R4318"/>
  <c r="Q4318"/>
  <c r="O4318"/>
  <c r="P4318" s="1"/>
  <c r="N4318"/>
  <c r="M4318"/>
  <c r="L4318"/>
  <c r="K4318"/>
  <c r="J4318"/>
  <c r="I4318"/>
  <c r="H4318"/>
  <c r="G4318"/>
  <c r="F4318"/>
  <c r="E4318"/>
  <c r="D4318"/>
  <c r="B4318"/>
  <c r="A4318"/>
  <c r="AA4317"/>
  <c r="Y4317"/>
  <c r="X4317"/>
  <c r="W4317"/>
  <c r="U4317"/>
  <c r="T4317"/>
  <c r="V4317" s="1"/>
  <c r="S4317"/>
  <c r="R4317"/>
  <c r="Q4317"/>
  <c r="O4317"/>
  <c r="P4317" s="1"/>
  <c r="N4317"/>
  <c r="M4317"/>
  <c r="L4317"/>
  <c r="K4317"/>
  <c r="J4317"/>
  <c r="I4317"/>
  <c r="H4317"/>
  <c r="G4317"/>
  <c r="F4317"/>
  <c r="E4317"/>
  <c r="D4317"/>
  <c r="B4317"/>
  <c r="A4317"/>
  <c r="AA4316"/>
  <c r="Y4316"/>
  <c r="X4316"/>
  <c r="W4316"/>
  <c r="U4316"/>
  <c r="T4316"/>
  <c r="V4316" s="1"/>
  <c r="S4316"/>
  <c r="R4316"/>
  <c r="Q4316"/>
  <c r="O4316"/>
  <c r="P4316" s="1"/>
  <c r="N4316"/>
  <c r="M4316"/>
  <c r="L4316"/>
  <c r="K4316"/>
  <c r="J4316"/>
  <c r="I4316"/>
  <c r="H4316"/>
  <c r="G4316"/>
  <c r="F4316"/>
  <c r="E4316"/>
  <c r="D4316"/>
  <c r="B4316"/>
  <c r="A4316"/>
  <c r="AA4315"/>
  <c r="Y4315"/>
  <c r="X4315"/>
  <c r="W4315"/>
  <c r="U4315"/>
  <c r="T4315"/>
  <c r="V4315" s="1"/>
  <c r="S4315"/>
  <c r="R4315"/>
  <c r="Q4315"/>
  <c r="O4315"/>
  <c r="P4315" s="1"/>
  <c r="N4315"/>
  <c r="M4315"/>
  <c r="L4315"/>
  <c r="K4315"/>
  <c r="J4315"/>
  <c r="I4315"/>
  <c r="H4315"/>
  <c r="G4315"/>
  <c r="F4315"/>
  <c r="E4315"/>
  <c r="D4315"/>
  <c r="B4315"/>
  <c r="A4315"/>
  <c r="AA4314"/>
  <c r="Y4314"/>
  <c r="X4314"/>
  <c r="W4314"/>
  <c r="U4314"/>
  <c r="T4314"/>
  <c r="V4314" s="1"/>
  <c r="S4314"/>
  <c r="R4314"/>
  <c r="Q4314"/>
  <c r="O4314"/>
  <c r="P4314" s="1"/>
  <c r="N4314"/>
  <c r="M4314"/>
  <c r="L4314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V4313" s="1"/>
  <c r="S4313"/>
  <c r="R4313"/>
  <c r="Q4313"/>
  <c r="O4313"/>
  <c r="P4313" s="1"/>
  <c r="N4313"/>
  <c r="M4313"/>
  <c r="L4313"/>
  <c r="K4313"/>
  <c r="J4313"/>
  <c r="I4313"/>
  <c r="H4313"/>
  <c r="G4313"/>
  <c r="F4313"/>
  <c r="E4313"/>
  <c r="D4313"/>
  <c r="B4313"/>
  <c r="A4313"/>
  <c r="AA4312"/>
  <c r="Y4312"/>
  <c r="X4312"/>
  <c r="W4312"/>
  <c r="U4312"/>
  <c r="T4312"/>
  <c r="V4312" s="1"/>
  <c r="S4312"/>
  <c r="R4312"/>
  <c r="Q4312"/>
  <c r="O4312"/>
  <c r="P4312" s="1"/>
  <c r="N4312"/>
  <c r="M4312"/>
  <c r="L4312"/>
  <c r="K4312"/>
  <c r="J4312"/>
  <c r="I4312"/>
  <c r="H4312"/>
  <c r="G4312"/>
  <c r="F4312"/>
  <c r="E4312"/>
  <c r="D4312"/>
  <c r="B4312"/>
  <c r="A4312"/>
  <c r="AA4311"/>
  <c r="Y4311"/>
  <c r="X4311"/>
  <c r="W4311"/>
  <c r="U4311"/>
  <c r="T4311"/>
  <c r="V4311" s="1"/>
  <c r="S4311"/>
  <c r="R4311"/>
  <c r="Q4311"/>
  <c r="O4311"/>
  <c r="P4311" s="1"/>
  <c r="N4311"/>
  <c r="M4311"/>
  <c r="L4311"/>
  <c r="K4311"/>
  <c r="J4311"/>
  <c r="I4311"/>
  <c r="H4311"/>
  <c r="G4311"/>
  <c r="F4311"/>
  <c r="E4311"/>
  <c r="D4311"/>
  <c r="B4311"/>
  <c r="A4311"/>
  <c r="AA4310"/>
  <c r="Y4310"/>
  <c r="X4310"/>
  <c r="W4310"/>
  <c r="U4310"/>
  <c r="T4310"/>
  <c r="V4310" s="1"/>
  <c r="S4310"/>
  <c r="R4310"/>
  <c r="Q4310"/>
  <c r="O4310"/>
  <c r="P4310" s="1"/>
  <c r="N4310"/>
  <c r="M4310"/>
  <c r="L4310"/>
  <c r="K4310"/>
  <c r="J4310"/>
  <c r="I4310"/>
  <c r="H4310"/>
  <c r="G4310"/>
  <c r="F4310"/>
  <c r="E4310"/>
  <c r="D4310"/>
  <c r="B4310"/>
  <c r="A4310"/>
  <c r="AA4309"/>
  <c r="Y4309"/>
  <c r="X4309"/>
  <c r="W4309"/>
  <c r="U4309"/>
  <c r="T4309"/>
  <c r="V4309" s="1"/>
  <c r="S4309"/>
  <c r="R4309"/>
  <c r="Q4309"/>
  <c r="O4309"/>
  <c r="P4309" s="1"/>
  <c r="N4309"/>
  <c r="M4309"/>
  <c r="L4309"/>
  <c r="K4309"/>
  <c r="J4309"/>
  <c r="I4309"/>
  <c r="H4309"/>
  <c r="G4309"/>
  <c r="F4309"/>
  <c r="E4309"/>
  <c r="D4309"/>
  <c r="B4309"/>
  <c r="A4309"/>
  <c r="AA4308"/>
  <c r="Y4308"/>
  <c r="X4308"/>
  <c r="W4308"/>
  <c r="U4308"/>
  <c r="T4308"/>
  <c r="V4308" s="1"/>
  <c r="S4308"/>
  <c r="R4308"/>
  <c r="Q4308"/>
  <c r="O4308"/>
  <c r="P4308" s="1"/>
  <c r="N4308"/>
  <c r="M4308"/>
  <c r="L4308"/>
  <c r="K4308"/>
  <c r="J4308"/>
  <c r="I4308"/>
  <c r="H4308"/>
  <c r="G4308"/>
  <c r="F4308"/>
  <c r="E4308"/>
  <c r="D4308"/>
  <c r="B4308"/>
  <c r="A4308"/>
  <c r="AA4307"/>
  <c r="Y4307"/>
  <c r="X4307"/>
  <c r="W4307"/>
  <c r="U4307"/>
  <c r="T4307"/>
  <c r="V4307" s="1"/>
  <c r="S4307"/>
  <c r="R4307"/>
  <c r="Q4307"/>
  <c r="O4307"/>
  <c r="P4307" s="1"/>
  <c r="N4307"/>
  <c r="M4307"/>
  <c r="L4307"/>
  <c r="K4307"/>
  <c r="J4307"/>
  <c r="I4307"/>
  <c r="H4307"/>
  <c r="G4307"/>
  <c r="F4307"/>
  <c r="E4307"/>
  <c r="D4307"/>
  <c r="B4307"/>
  <c r="A4307"/>
  <c r="AA4306"/>
  <c r="Y4306"/>
  <c r="X4306"/>
  <c r="W4306"/>
  <c r="U4306"/>
  <c r="T4306"/>
  <c r="V4306" s="1"/>
  <c r="S4306"/>
  <c r="R4306"/>
  <c r="Q4306"/>
  <c r="O4306"/>
  <c r="P4306" s="1"/>
  <c r="N4306"/>
  <c r="M4306"/>
  <c r="L4306"/>
  <c r="K4306"/>
  <c r="J4306"/>
  <c r="I4306"/>
  <c r="H4306"/>
  <c r="G4306"/>
  <c r="F4306"/>
  <c r="E4306"/>
  <c r="D4306"/>
  <c r="B4306"/>
  <c r="A4306"/>
  <c r="AA4305"/>
  <c r="Y4305"/>
  <c r="X4305"/>
  <c r="W4305"/>
  <c r="U4305"/>
  <c r="T4305"/>
  <c r="V4305" s="1"/>
  <c r="S4305"/>
  <c r="R4305"/>
  <c r="Q4305"/>
  <c r="O4305"/>
  <c r="P4305" s="1"/>
  <c r="N4305"/>
  <c r="M4305"/>
  <c r="L4305"/>
  <c r="K4305"/>
  <c r="J4305"/>
  <c r="I4305"/>
  <c r="H4305"/>
  <c r="G4305"/>
  <c r="F4305"/>
  <c r="E4305"/>
  <c r="D4305"/>
  <c r="B4305"/>
  <c r="A4305"/>
  <c r="AA4304"/>
  <c r="Y4304"/>
  <c r="X4304"/>
  <c r="W4304"/>
  <c r="U4304"/>
  <c r="T4304"/>
  <c r="V4304" s="1"/>
  <c r="S4304"/>
  <c r="R4304"/>
  <c r="Q4304"/>
  <c r="O4304"/>
  <c r="P4304" s="1"/>
  <c r="N4304"/>
  <c r="M4304"/>
  <c r="L4304"/>
  <c r="K4304"/>
  <c r="J4304"/>
  <c r="I4304"/>
  <c r="H4304"/>
  <c r="G4304"/>
  <c r="F4304"/>
  <c r="E4304"/>
  <c r="D4304"/>
  <c r="B4304"/>
  <c r="A4304"/>
  <c r="AA4303"/>
  <c r="Y4303"/>
  <c r="X4303"/>
  <c r="W4303"/>
  <c r="U4303"/>
  <c r="T4303"/>
  <c r="V4303" s="1"/>
  <c r="S4303"/>
  <c r="R4303"/>
  <c r="Q4303"/>
  <c r="O4303"/>
  <c r="P4303" s="1"/>
  <c r="N4303"/>
  <c r="M4303"/>
  <c r="L4303"/>
  <c r="K4303"/>
  <c r="J4303"/>
  <c r="I4303"/>
  <c r="H4303"/>
  <c r="G4303"/>
  <c r="F4303"/>
  <c r="E4303"/>
  <c r="D4303"/>
  <c r="B4303"/>
  <c r="A4303"/>
  <c r="AA4302"/>
  <c r="Y4302"/>
  <c r="X4302"/>
  <c r="W4302"/>
  <c r="U4302"/>
  <c r="T4302"/>
  <c r="V4302" s="1"/>
  <c r="S4302"/>
  <c r="R4302"/>
  <c r="Q4302"/>
  <c r="O4302"/>
  <c r="P4302" s="1"/>
  <c r="N4302"/>
  <c r="M4302"/>
  <c r="L4302"/>
  <c r="K4302"/>
  <c r="J4302"/>
  <c r="I4302"/>
  <c r="H4302"/>
  <c r="G4302"/>
  <c r="F4302"/>
  <c r="E4302"/>
  <c r="D4302"/>
  <c r="B4302"/>
  <c r="A4302"/>
  <c r="AA4301"/>
  <c r="Y4301"/>
  <c r="X4301"/>
  <c r="W4301"/>
  <c r="U4301"/>
  <c r="T4301"/>
  <c r="V4301" s="1"/>
  <c r="S4301"/>
  <c r="R4301"/>
  <c r="Q4301"/>
  <c r="O4301"/>
  <c r="P4301" s="1"/>
  <c r="N4301"/>
  <c r="M4301"/>
  <c r="L4301"/>
  <c r="K4301"/>
  <c r="J4301"/>
  <c r="I4301"/>
  <c r="H4301"/>
  <c r="G4301"/>
  <c r="F4301"/>
  <c r="E4301"/>
  <c r="D4301"/>
  <c r="B4301"/>
  <c r="A4301"/>
  <c r="AA4300"/>
  <c r="Y4300"/>
  <c r="X4300"/>
  <c r="W4300"/>
  <c r="U4300"/>
  <c r="T4300"/>
  <c r="V4300" s="1"/>
  <c r="S4300"/>
  <c r="R4300"/>
  <c r="Q4300"/>
  <c r="O4300"/>
  <c r="P4300" s="1"/>
  <c r="N4300"/>
  <c r="M4300"/>
  <c r="L4300"/>
  <c r="K4300"/>
  <c r="J4300"/>
  <c r="I4300"/>
  <c r="H4300"/>
  <c r="G4300"/>
  <c r="F4300"/>
  <c r="E4300"/>
  <c r="D4300"/>
  <c r="B4300"/>
  <c r="A4300"/>
  <c r="AA4299"/>
  <c r="Y4299"/>
  <c r="X4299"/>
  <c r="W4299"/>
  <c r="U4299"/>
  <c r="T4299"/>
  <c r="V4299" s="1"/>
  <c r="S4299"/>
  <c r="R4299"/>
  <c r="Q4299"/>
  <c r="O4299"/>
  <c r="P4299" s="1"/>
  <c r="N4299"/>
  <c r="M4299"/>
  <c r="L4299"/>
  <c r="K4299"/>
  <c r="J4299"/>
  <c r="I4299"/>
  <c r="H4299"/>
  <c r="G4299"/>
  <c r="F4299"/>
  <c r="E4299"/>
  <c r="D4299"/>
  <c r="B4299"/>
  <c r="A4299"/>
  <c r="AA4298"/>
  <c r="Y4298"/>
  <c r="X4298"/>
  <c r="W4298"/>
  <c r="U4298"/>
  <c r="T4298"/>
  <c r="V4298" s="1"/>
  <c r="S4298"/>
  <c r="R4298"/>
  <c r="Q4298"/>
  <c r="O4298"/>
  <c r="P4298" s="1"/>
  <c r="N4298"/>
  <c r="M4298"/>
  <c r="L4298"/>
  <c r="K4298"/>
  <c r="J4298"/>
  <c r="I4298"/>
  <c r="H4298"/>
  <c r="G4298"/>
  <c r="F4298"/>
  <c r="E4298"/>
  <c r="D4298"/>
  <c r="B4298"/>
  <c r="A4298"/>
  <c r="AA4297"/>
  <c r="Y4297"/>
  <c r="X4297"/>
  <c r="W4297"/>
  <c r="U4297"/>
  <c r="T4297"/>
  <c r="V4297" s="1"/>
  <c r="S4297"/>
  <c r="R4297"/>
  <c r="Q4297"/>
  <c r="O4297"/>
  <c r="P4297" s="1"/>
  <c r="N4297"/>
  <c r="M4297"/>
  <c r="L4297"/>
  <c r="K4297"/>
  <c r="J4297"/>
  <c r="I4297"/>
  <c r="H4297"/>
  <c r="G4297"/>
  <c r="F4297"/>
  <c r="E4297"/>
  <c r="D4297"/>
  <c r="B4297"/>
  <c r="A4297"/>
  <c r="AA4296"/>
  <c r="Y4296"/>
  <c r="X4296"/>
  <c r="W4296"/>
  <c r="U4296"/>
  <c r="T4296"/>
  <c r="V4296" s="1"/>
  <c r="S4296"/>
  <c r="R4296"/>
  <c r="Q4296"/>
  <c r="O4296"/>
  <c r="P4296" s="1"/>
  <c r="N4296"/>
  <c r="M4296"/>
  <c r="L4296"/>
  <c r="K4296"/>
  <c r="J4296"/>
  <c r="I4296"/>
  <c r="H4296"/>
  <c r="G4296"/>
  <c r="F4296"/>
  <c r="E4296"/>
  <c r="D4296"/>
  <c r="B4296"/>
  <c r="A4296"/>
  <c r="AA4295"/>
  <c r="Y4295"/>
  <c r="X4295"/>
  <c r="W4295"/>
  <c r="U4295"/>
  <c r="T4295"/>
  <c r="V4295" s="1"/>
  <c r="S4295"/>
  <c r="R4295"/>
  <c r="Q4295"/>
  <c r="O4295"/>
  <c r="P4295" s="1"/>
  <c r="N4295"/>
  <c r="M4295"/>
  <c r="L4295"/>
  <c r="K4295"/>
  <c r="J4295"/>
  <c r="I4295"/>
  <c r="H4295"/>
  <c r="G4295"/>
  <c r="F4295"/>
  <c r="E4295"/>
  <c r="D4295"/>
  <c r="B4295"/>
  <c r="A4295"/>
  <c r="AA4294"/>
  <c r="Y4294"/>
  <c r="X4294"/>
  <c r="W4294"/>
  <c r="U4294"/>
  <c r="T4294"/>
  <c r="V4294" s="1"/>
  <c r="S4294"/>
  <c r="R4294"/>
  <c r="Q4294"/>
  <c r="O4294"/>
  <c r="P4294" s="1"/>
  <c r="N4294"/>
  <c r="M4294"/>
  <c r="L4294"/>
  <c r="K4294"/>
  <c r="J4294"/>
  <c r="I4294"/>
  <c r="H4294"/>
  <c r="G4294"/>
  <c r="F4294"/>
  <c r="E4294"/>
  <c r="D4294"/>
  <c r="B4294"/>
  <c r="A4294"/>
  <c r="AA4293"/>
  <c r="Y4293"/>
  <c r="X4293"/>
  <c r="W4293"/>
  <c r="U4293"/>
  <c r="T4293"/>
  <c r="V4293" s="1"/>
  <c r="S4293"/>
  <c r="R4293"/>
  <c r="Q4293"/>
  <c r="O4293"/>
  <c r="P4293" s="1"/>
  <c r="N4293"/>
  <c r="M4293"/>
  <c r="L4293"/>
  <c r="K4293"/>
  <c r="J4293"/>
  <c r="I4293"/>
  <c r="H4293"/>
  <c r="G4293"/>
  <c r="F4293"/>
  <c r="E4293"/>
  <c r="D4293"/>
  <c r="B4293"/>
  <c r="A4293"/>
  <c r="AA4292"/>
  <c r="Y4292"/>
  <c r="X4292"/>
  <c r="W4292"/>
  <c r="U4292"/>
  <c r="T4292"/>
  <c r="V4292" s="1"/>
  <c r="S4292"/>
  <c r="R4292"/>
  <c r="Q4292"/>
  <c r="O4292"/>
  <c r="P4292" s="1"/>
  <c r="N4292"/>
  <c r="M4292"/>
  <c r="L4292"/>
  <c r="K4292"/>
  <c r="J4292"/>
  <c r="I4292"/>
  <c r="H4292"/>
  <c r="G4292"/>
  <c r="F4292"/>
  <c r="E4292"/>
  <c r="D4292"/>
  <c r="B4292"/>
  <c r="A4292"/>
  <c r="AA4291"/>
  <c r="Y4291"/>
  <c r="X4291"/>
  <c r="W4291"/>
  <c r="U4291"/>
  <c r="T4291"/>
  <c r="V4291" s="1"/>
  <c r="S4291"/>
  <c r="R4291"/>
  <c r="Q4291"/>
  <c r="O4291"/>
  <c r="P4291" s="1"/>
  <c r="N4291"/>
  <c r="M4291"/>
  <c r="L429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S4290"/>
  <c r="R4290"/>
  <c r="Q4290"/>
  <c r="O4290"/>
  <c r="P4290" s="1"/>
  <c r="N4290"/>
  <c r="M4290"/>
  <c r="L4290"/>
  <c r="K4290"/>
  <c r="J4290"/>
  <c r="I4290"/>
  <c r="H4290"/>
  <c r="G4290"/>
  <c r="F4290"/>
  <c r="E4290"/>
  <c r="D4290"/>
  <c r="B4290"/>
  <c r="A4290"/>
  <c r="AA4289"/>
  <c r="Y4289"/>
  <c r="X4289"/>
  <c r="W4289"/>
  <c r="U4289"/>
  <c r="T4289"/>
  <c r="V4289" s="1"/>
  <c r="S4289"/>
  <c r="R4289"/>
  <c r="Q4289"/>
  <c r="O4289"/>
  <c r="P4289" s="1"/>
  <c r="N4289"/>
  <c r="M4289"/>
  <c r="L4289"/>
  <c r="K4289"/>
  <c r="J4289"/>
  <c r="I4289"/>
  <c r="H4289"/>
  <c r="G4289"/>
  <c r="F4289"/>
  <c r="E4289"/>
  <c r="D4289"/>
  <c r="B4289"/>
  <c r="A4289"/>
  <c r="AA4288"/>
  <c r="Y4288"/>
  <c r="X4288"/>
  <c r="W4288"/>
  <c r="U4288"/>
  <c r="T4288"/>
  <c r="V4288" s="1"/>
  <c r="S4288"/>
  <c r="R4288"/>
  <c r="Q4288"/>
  <c r="O4288"/>
  <c r="P4288" s="1"/>
  <c r="N4288"/>
  <c r="M4288"/>
  <c r="L4288"/>
  <c r="K4288"/>
  <c r="J4288"/>
  <c r="I4288"/>
  <c r="H4288"/>
  <c r="G4288"/>
  <c r="F4288"/>
  <c r="E4288"/>
  <c r="D4288"/>
  <c r="B4288"/>
  <c r="A4288"/>
  <c r="AA4287"/>
  <c r="Y4287"/>
  <c r="X4287"/>
  <c r="W4287"/>
  <c r="U4287"/>
  <c r="T4287"/>
  <c r="V4287" s="1"/>
  <c r="S4287"/>
  <c r="R4287"/>
  <c r="Q4287"/>
  <c r="O4287"/>
  <c r="P4287" s="1"/>
  <c r="N4287"/>
  <c r="M4287"/>
  <c r="L4287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S4286"/>
  <c r="R4286"/>
  <c r="Q4286"/>
  <c r="O4286"/>
  <c r="P4286" s="1"/>
  <c r="N4286"/>
  <c r="M4286"/>
  <c r="L4286"/>
  <c r="K4286"/>
  <c r="J4286"/>
  <c r="I4286"/>
  <c r="H4286"/>
  <c r="G4286"/>
  <c r="F4286"/>
  <c r="E4286"/>
  <c r="D4286"/>
  <c r="B4286"/>
  <c r="A4286"/>
  <c r="AA4285"/>
  <c r="Y4285"/>
  <c r="X4285"/>
  <c r="W4285"/>
  <c r="U4285"/>
  <c r="T4285"/>
  <c r="V4285" s="1"/>
  <c r="S4285"/>
  <c r="R4285"/>
  <c r="Q4285"/>
  <c r="O4285"/>
  <c r="P4285" s="1"/>
  <c r="N4285"/>
  <c r="M4285"/>
  <c r="L4285"/>
  <c r="K4285"/>
  <c r="J4285"/>
  <c r="I4285"/>
  <c r="H4285"/>
  <c r="G4285"/>
  <c r="F4285"/>
  <c r="E4285"/>
  <c r="D4285"/>
  <c r="B4285"/>
  <c r="A4285"/>
  <c r="AA4284"/>
  <c r="Y4284"/>
  <c r="X4284"/>
  <c r="W4284"/>
  <c r="U4284"/>
  <c r="T4284"/>
  <c r="V4284" s="1"/>
  <c r="S4284"/>
  <c r="R4284"/>
  <c r="Q4284"/>
  <c r="O4284"/>
  <c r="P4284" s="1"/>
  <c r="N4284"/>
  <c r="M4284"/>
  <c r="L4284"/>
  <c r="K4284"/>
  <c r="J4284"/>
  <c r="I4284"/>
  <c r="H4284"/>
  <c r="G4284"/>
  <c r="F4284"/>
  <c r="E4284"/>
  <c r="D4284"/>
  <c r="B4284"/>
  <c r="A4284"/>
  <c r="AA4283"/>
  <c r="Y4283"/>
  <c r="X4283"/>
  <c r="W4283"/>
  <c r="U4283"/>
  <c r="T4283"/>
  <c r="V4283" s="1"/>
  <c r="S4283"/>
  <c r="R4283"/>
  <c r="Q4283"/>
  <c r="O4283"/>
  <c r="P4283" s="1"/>
  <c r="N4283"/>
  <c r="M4283"/>
  <c r="L4283"/>
  <c r="K4283"/>
  <c r="J4283"/>
  <c r="I4283"/>
  <c r="H4283"/>
  <c r="G4283"/>
  <c r="F4283"/>
  <c r="E4283"/>
  <c r="D4283"/>
  <c r="B4283"/>
  <c r="A4283"/>
  <c r="AA4282"/>
  <c r="Y4282"/>
  <c r="X4282"/>
  <c r="W4282"/>
  <c r="U4282"/>
  <c r="T4282"/>
  <c r="V4282" s="1"/>
  <c r="S4282"/>
  <c r="R4282"/>
  <c r="Q4282"/>
  <c r="O4282"/>
  <c r="P4282" s="1"/>
  <c r="N4282"/>
  <c r="M4282"/>
  <c r="L4282"/>
  <c r="K4282"/>
  <c r="J4282"/>
  <c r="I4282"/>
  <c r="H4282"/>
  <c r="G4282"/>
  <c r="F4282"/>
  <c r="E4282"/>
  <c r="D4282"/>
  <c r="B4282"/>
  <c r="A4282"/>
  <c r="AA4281"/>
  <c r="Y4281"/>
  <c r="X4281"/>
  <c r="W4281"/>
  <c r="U4281"/>
  <c r="T4281"/>
  <c r="V4281" s="1"/>
  <c r="S4281"/>
  <c r="R4281"/>
  <c r="Q4281"/>
  <c r="O4281"/>
  <c r="P4281" s="1"/>
  <c r="N4281"/>
  <c r="M4281"/>
  <c r="L4281"/>
  <c r="K4281"/>
  <c r="J4281"/>
  <c r="I4281"/>
  <c r="H4281"/>
  <c r="G4281"/>
  <c r="F4281"/>
  <c r="E4281"/>
  <c r="D4281"/>
  <c r="B4281"/>
  <c r="A4281"/>
  <c r="AA4280"/>
  <c r="Y4280"/>
  <c r="X4280"/>
  <c r="W4280"/>
  <c r="U4280"/>
  <c r="T4280"/>
  <c r="V4280" s="1"/>
  <c r="S4280"/>
  <c r="R4280"/>
  <c r="Q4280"/>
  <c r="O4280"/>
  <c r="P4280" s="1"/>
  <c r="N4280"/>
  <c r="M4280"/>
  <c r="L4280"/>
  <c r="K4280"/>
  <c r="J4280"/>
  <c r="I4280"/>
  <c r="H4280"/>
  <c r="G4280"/>
  <c r="F4280"/>
  <c r="E4280"/>
  <c r="D4280"/>
  <c r="B4280"/>
  <c r="A4280"/>
  <c r="AA4279"/>
  <c r="Y4279"/>
  <c r="X4279"/>
  <c r="W4279"/>
  <c r="U4279"/>
  <c r="T4279"/>
  <c r="V4279" s="1"/>
  <c r="S4279"/>
  <c r="R4279"/>
  <c r="Q4279"/>
  <c r="O4279"/>
  <c r="P4279" s="1"/>
  <c r="N4279"/>
  <c r="M4279"/>
  <c r="L4279"/>
  <c r="K4279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S4278"/>
  <c r="R4278"/>
  <c r="Q4278"/>
  <c r="O4278"/>
  <c r="P4278" s="1"/>
  <c r="N4278"/>
  <c r="M4278"/>
  <c r="L4278"/>
  <c r="K4278"/>
  <c r="J4278"/>
  <c r="I4278"/>
  <c r="H4278"/>
  <c r="G4278"/>
  <c r="F4278"/>
  <c r="E4278"/>
  <c r="D4278"/>
  <c r="B4278"/>
  <c r="A4278"/>
  <c r="AA4277"/>
  <c r="Y4277"/>
  <c r="X4277"/>
  <c r="W4277"/>
  <c r="U4277"/>
  <c r="T4277"/>
  <c r="V4277" s="1"/>
  <c r="S4277"/>
  <c r="R4277"/>
  <c r="Q4277"/>
  <c r="O4277"/>
  <c r="P4277" s="1"/>
  <c r="N4277"/>
  <c r="M4277"/>
  <c r="L4277"/>
  <c r="K4277"/>
  <c r="J4277"/>
  <c r="I4277"/>
  <c r="H4277"/>
  <c r="G4277"/>
  <c r="F4277"/>
  <c r="E4277"/>
  <c r="D4277"/>
  <c r="B4277"/>
  <c r="A4277"/>
  <c r="AA4276"/>
  <c r="Y4276"/>
  <c r="X4276"/>
  <c r="W4276"/>
  <c r="U4276"/>
  <c r="T4276"/>
  <c r="V4276" s="1"/>
  <c r="S4276"/>
  <c r="R4276"/>
  <c r="Q4276"/>
  <c r="O4276"/>
  <c r="P4276" s="1"/>
  <c r="N4276"/>
  <c r="M4276"/>
  <c r="L4276"/>
  <c r="K4276"/>
  <c r="J4276"/>
  <c r="I4276"/>
  <c r="H4276"/>
  <c r="G4276"/>
  <c r="F4276"/>
  <c r="E4276"/>
  <c r="D4276"/>
  <c r="B4276"/>
  <c r="A4276"/>
  <c r="AA4275"/>
  <c r="Y4275"/>
  <c r="X4275"/>
  <c r="W4275"/>
  <c r="U4275"/>
  <c r="T4275"/>
  <c r="V4275" s="1"/>
  <c r="S4275"/>
  <c r="R4275"/>
  <c r="Q4275"/>
  <c r="O4275"/>
  <c r="P4275" s="1"/>
  <c r="N4275"/>
  <c r="M4275"/>
  <c r="L4275"/>
  <c r="K4275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S4274"/>
  <c r="R4274"/>
  <c r="Q4274"/>
  <c r="O4274"/>
  <c r="P4274" s="1"/>
  <c r="N4274"/>
  <c r="M4274"/>
  <c r="L4274"/>
  <c r="K4274"/>
  <c r="J4274"/>
  <c r="I4274"/>
  <c r="H4274"/>
  <c r="G4274"/>
  <c r="F4274"/>
  <c r="E4274"/>
  <c r="D4274"/>
  <c r="B4274"/>
  <c r="A4274"/>
  <c r="AA4273"/>
  <c r="Y4273"/>
  <c r="X4273"/>
  <c r="W4273"/>
  <c r="U4273"/>
  <c r="T4273"/>
  <c r="V4273" s="1"/>
  <c r="S4273"/>
  <c r="R4273"/>
  <c r="Q4273"/>
  <c r="O4273"/>
  <c r="P4273" s="1"/>
  <c r="N4273"/>
  <c r="M4273"/>
  <c r="L4273"/>
  <c r="K4273"/>
  <c r="J4273"/>
  <c r="I4273"/>
  <c r="H4273"/>
  <c r="G4273"/>
  <c r="F4273"/>
  <c r="E4273"/>
  <c r="D4273"/>
  <c r="B4273"/>
  <c r="A4273"/>
  <c r="AA4272"/>
  <c r="Y4272"/>
  <c r="X4272"/>
  <c r="W4272"/>
  <c r="U4272"/>
  <c r="T4272"/>
  <c r="V4272" s="1"/>
  <c r="S4272"/>
  <c r="R4272"/>
  <c r="Q4272"/>
  <c r="O4272"/>
  <c r="P4272" s="1"/>
  <c r="N4272"/>
  <c r="M4272"/>
  <c r="L4272"/>
  <c r="K4272"/>
  <c r="J4272"/>
  <c r="I4272"/>
  <c r="H4272"/>
  <c r="G4272"/>
  <c r="F4272"/>
  <c r="E4272"/>
  <c r="D4272"/>
  <c r="B4272"/>
  <c r="A4272"/>
  <c r="AA4271"/>
  <c r="Y4271"/>
  <c r="X4271"/>
  <c r="W4271"/>
  <c r="U4271"/>
  <c r="T4271"/>
  <c r="V4271" s="1"/>
  <c r="S4271"/>
  <c r="R4271"/>
  <c r="Q4271"/>
  <c r="O4271"/>
  <c r="P4271" s="1"/>
  <c r="N4271"/>
  <c r="M4271"/>
  <c r="L4271"/>
  <c r="K4271"/>
  <c r="J4271"/>
  <c r="I4271"/>
  <c r="H4271"/>
  <c r="G4271"/>
  <c r="F4271"/>
  <c r="E4271"/>
  <c r="D4271"/>
  <c r="B4271"/>
  <c r="A4271"/>
  <c r="AA4270"/>
  <c r="Y4270"/>
  <c r="X4270"/>
  <c r="W4270"/>
  <c r="U4270"/>
  <c r="T4270"/>
  <c r="V4270" s="1"/>
  <c r="S4270"/>
  <c r="R4270"/>
  <c r="Q4270"/>
  <c r="O4270"/>
  <c r="P4270" s="1"/>
  <c r="N4270"/>
  <c r="M4270"/>
  <c r="L4270"/>
  <c r="K4270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S4269"/>
  <c r="R4269"/>
  <c r="Q4269"/>
  <c r="O4269"/>
  <c r="P4269" s="1"/>
  <c r="N4269"/>
  <c r="M4269"/>
  <c r="L4269"/>
  <c r="K4269"/>
  <c r="J4269"/>
  <c r="I4269"/>
  <c r="H4269"/>
  <c r="G4269"/>
  <c r="F4269"/>
  <c r="E4269"/>
  <c r="D4269"/>
  <c r="B4269"/>
  <c r="A4269"/>
  <c r="AA4268"/>
  <c r="Y4268"/>
  <c r="X4268"/>
  <c r="W4268"/>
  <c r="U4268"/>
  <c r="T4268"/>
  <c r="V4268" s="1"/>
  <c r="S4268"/>
  <c r="R4268"/>
  <c r="Q4268"/>
  <c r="O4268"/>
  <c r="P4268" s="1"/>
  <c r="N4268"/>
  <c r="M4268"/>
  <c r="L4268"/>
  <c r="K4268"/>
  <c r="J4268"/>
  <c r="I4268"/>
  <c r="H4268"/>
  <c r="G4268"/>
  <c r="F4268"/>
  <c r="E4268"/>
  <c r="D4268"/>
  <c r="B4268"/>
  <c r="A4268"/>
  <c r="AA4267"/>
  <c r="Y4267"/>
  <c r="X4267"/>
  <c r="W4267"/>
  <c r="U4267"/>
  <c r="T4267"/>
  <c r="V4267" s="1"/>
  <c r="R4267"/>
  <c r="Q4267"/>
  <c r="S4267" s="1"/>
  <c r="O4267"/>
  <c r="P4267" s="1"/>
  <c r="N4267"/>
  <c r="M4267"/>
  <c r="L4267"/>
  <c r="K4267"/>
  <c r="J4267"/>
  <c r="I4267"/>
  <c r="H4267"/>
  <c r="G4267"/>
  <c r="F4267"/>
  <c r="E4267"/>
  <c r="D4267"/>
  <c r="B4267"/>
  <c r="A4267"/>
  <c r="AA4266"/>
  <c r="Y4266"/>
  <c r="X4266"/>
  <c r="W4266"/>
  <c r="U4266"/>
  <c r="T4266"/>
  <c r="V4266" s="1"/>
  <c r="R4266"/>
  <c r="Q4266"/>
  <c r="S4266" s="1"/>
  <c r="O4266"/>
  <c r="P4266" s="1"/>
  <c r="N4266"/>
  <c r="L4266"/>
  <c r="K4266"/>
  <c r="M4266" s="1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O4265"/>
  <c r="P4265" s="1"/>
  <c r="N4265"/>
  <c r="M4265"/>
  <c r="L4265"/>
  <c r="K4265"/>
  <c r="J4265"/>
  <c r="I4265"/>
  <c r="H4265"/>
  <c r="G4265"/>
  <c r="F4265"/>
  <c r="E4265"/>
  <c r="D4265"/>
  <c r="B4265"/>
  <c r="A4265"/>
  <c r="AA4264"/>
  <c r="Y4264"/>
  <c r="X4264"/>
  <c r="W4264"/>
  <c r="U4264"/>
  <c r="T4264"/>
  <c r="V4264" s="1"/>
  <c r="R4264"/>
  <c r="Q4264"/>
  <c r="S4264" s="1"/>
  <c r="O4264"/>
  <c r="P4264" s="1"/>
  <c r="N4264"/>
  <c r="M4264"/>
  <c r="L4264"/>
  <c r="K4264"/>
  <c r="J4264"/>
  <c r="I4264"/>
  <c r="H4264"/>
  <c r="G4264"/>
  <c r="F4264"/>
  <c r="E4264"/>
  <c r="D4264"/>
  <c r="B4264"/>
  <c r="A4264"/>
  <c r="AA4263"/>
  <c r="Y4263"/>
  <c r="X4263"/>
  <c r="W4263"/>
  <c r="U4263"/>
  <c r="T4263"/>
  <c r="V4263" s="1"/>
  <c r="R4263"/>
  <c r="Q4263"/>
  <c r="S4263" s="1"/>
  <c r="O4263"/>
  <c r="P4263" s="1"/>
  <c r="N4263"/>
  <c r="L4263"/>
  <c r="K4263"/>
  <c r="M4263" s="1"/>
  <c r="J4263"/>
  <c r="I4263"/>
  <c r="H4263"/>
  <c r="G4263"/>
  <c r="F4263"/>
  <c r="E4263"/>
  <c r="D4263"/>
  <c r="B4263"/>
  <c r="A4263"/>
  <c r="AA4262"/>
  <c r="Y4262"/>
  <c r="X4262"/>
  <c r="W4262"/>
  <c r="U4262"/>
  <c r="T4262"/>
  <c r="V4262" s="1"/>
  <c r="R4262"/>
  <c r="Q4262"/>
  <c r="S4262" s="1"/>
  <c r="O4262"/>
  <c r="P4262" s="1"/>
  <c r="N4262"/>
  <c r="L4262"/>
  <c r="K4262"/>
  <c r="M4262" s="1"/>
  <c r="J4262"/>
  <c r="I4262"/>
  <c r="H4262"/>
  <c r="G4262"/>
  <c r="F4262"/>
  <c r="E4262"/>
  <c r="D4262"/>
  <c r="B4262"/>
  <c r="A4262"/>
  <c r="AA4261"/>
  <c r="Y4261"/>
  <c r="X4261"/>
  <c r="W4261"/>
  <c r="U4261"/>
  <c r="T4261"/>
  <c r="V4261" s="1"/>
  <c r="R4261"/>
  <c r="Q4261"/>
  <c r="S4261" s="1"/>
  <c r="O4261"/>
  <c r="P4261" s="1"/>
  <c r="N4261"/>
  <c r="M4261"/>
  <c r="L4261"/>
  <c r="K4261"/>
  <c r="J4261"/>
  <c r="I4261"/>
  <c r="H4261"/>
  <c r="G4261"/>
  <c r="F4261"/>
  <c r="E4261"/>
  <c r="D4261"/>
  <c r="B4261"/>
  <c r="A4261"/>
  <c r="AA4260"/>
  <c r="Y4260"/>
  <c r="X4260"/>
  <c r="W4260"/>
  <c r="U4260"/>
  <c r="T4260"/>
  <c r="V4260" s="1"/>
  <c r="R4260"/>
  <c r="Q4260"/>
  <c r="S4260" s="1"/>
  <c r="O4260"/>
  <c r="P4260" s="1"/>
  <c r="N4260"/>
  <c r="M4260"/>
  <c r="L4260"/>
  <c r="K4260"/>
  <c r="J4260"/>
  <c r="I4260"/>
  <c r="H4260"/>
  <c r="G4260"/>
  <c r="F4260"/>
  <c r="E4260"/>
  <c r="D4260"/>
  <c r="B4260"/>
  <c r="A4260"/>
  <c r="AA4259"/>
  <c r="Y4259"/>
  <c r="X4259"/>
  <c r="W4259"/>
  <c r="U4259"/>
  <c r="T4259"/>
  <c r="V4259" s="1"/>
  <c r="R4259"/>
  <c r="Q4259"/>
  <c r="S4259" s="1"/>
  <c r="O4259"/>
  <c r="P4259" s="1"/>
  <c r="N4259"/>
  <c r="L4259"/>
  <c r="K4259"/>
  <c r="M4259" s="1"/>
  <c r="J4259"/>
  <c r="I4259"/>
  <c r="H4259"/>
  <c r="G4259"/>
  <c r="F4259"/>
  <c r="E4259"/>
  <c r="D4259"/>
  <c r="B4259"/>
  <c r="A4259"/>
  <c r="AA4258"/>
  <c r="Y4258"/>
  <c r="X4258"/>
  <c r="W4258"/>
  <c r="U4258"/>
  <c r="T4258"/>
  <c r="V4258" s="1"/>
  <c r="R4258"/>
  <c r="Q4258"/>
  <c r="S4258" s="1"/>
  <c r="O4258"/>
  <c r="P4258" s="1"/>
  <c r="N4258"/>
  <c r="L4258"/>
  <c r="K4258"/>
  <c r="M4258" s="1"/>
  <c r="J4258"/>
  <c r="I4258"/>
  <c r="H4258"/>
  <c r="G4258"/>
  <c r="F4258"/>
  <c r="E4258"/>
  <c r="D4258"/>
  <c r="B4258"/>
  <c r="A4258"/>
  <c r="AA4257"/>
  <c r="Y4257"/>
  <c r="X4257"/>
  <c r="W4257"/>
  <c r="U4257"/>
  <c r="T4257"/>
  <c r="V4257" s="1"/>
  <c r="R4257"/>
  <c r="Q4257"/>
  <c r="S4257" s="1"/>
  <c r="O4257"/>
  <c r="P4257" s="1"/>
  <c r="N4257"/>
  <c r="L4257"/>
  <c r="K4257"/>
  <c r="M4257" s="1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R4256"/>
  <c r="Q4256"/>
  <c r="S4256" s="1"/>
  <c r="O4256"/>
  <c r="P4256" s="1"/>
  <c r="N4256"/>
  <c r="M4256"/>
  <c r="L4256"/>
  <c r="K4256"/>
  <c r="J4256"/>
  <c r="I4256"/>
  <c r="H4256"/>
  <c r="G4256"/>
  <c r="F4256"/>
  <c r="E4256"/>
  <c r="D4256"/>
  <c r="B4256"/>
  <c r="A4256"/>
  <c r="AA4255"/>
  <c r="Y4255"/>
  <c r="X4255"/>
  <c r="W4255"/>
  <c r="U4255"/>
  <c r="T4255"/>
  <c r="V4255" s="1"/>
  <c r="R4255"/>
  <c r="Q4255"/>
  <c r="S4255" s="1"/>
  <c r="O4255"/>
  <c r="P4255" s="1"/>
  <c r="N4255"/>
  <c r="M4255"/>
  <c r="L4255"/>
  <c r="K4255"/>
  <c r="J4255"/>
  <c r="I4255"/>
  <c r="H4255"/>
  <c r="G4255"/>
  <c r="F4255"/>
  <c r="E4255"/>
  <c r="D4255"/>
  <c r="B4255"/>
  <c r="A4255"/>
  <c r="AA4254"/>
  <c r="Y4254"/>
  <c r="X4254"/>
  <c r="W4254"/>
  <c r="U4254"/>
  <c r="T4254"/>
  <c r="V4254" s="1"/>
  <c r="R4254"/>
  <c r="Q4254"/>
  <c r="S4254" s="1"/>
  <c r="O4254"/>
  <c r="P4254" s="1"/>
  <c r="N4254"/>
  <c r="L4254"/>
  <c r="K4254"/>
  <c r="M4254" s="1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S4253" s="1"/>
  <c r="O4253"/>
  <c r="P4253" s="1"/>
  <c r="N4253"/>
  <c r="M4253"/>
  <c r="L4253"/>
  <c r="K4253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O4252"/>
  <c r="P4252" s="1"/>
  <c r="N4252"/>
  <c r="M4252"/>
  <c r="L4252"/>
  <c r="K4252"/>
  <c r="J4252"/>
  <c r="I4252"/>
  <c r="H4252"/>
  <c r="G4252"/>
  <c r="F4252"/>
  <c r="E4252"/>
  <c r="D4252"/>
  <c r="B4252"/>
  <c r="A4252"/>
  <c r="AA4251"/>
  <c r="Y4251"/>
  <c r="X4251"/>
  <c r="W4251"/>
  <c r="U4251"/>
  <c r="T4251"/>
  <c r="V4251" s="1"/>
  <c r="R4251"/>
  <c r="Q4251"/>
  <c r="S4251" s="1"/>
  <c r="O4251"/>
  <c r="P4251" s="1"/>
  <c r="N4251"/>
  <c r="L4251"/>
  <c r="K4251"/>
  <c r="M4251" s="1"/>
  <c r="J4251"/>
  <c r="I4251"/>
  <c r="H4251"/>
  <c r="G4251"/>
  <c r="F4251"/>
  <c r="E4251"/>
  <c r="D4251"/>
  <c r="B4251"/>
  <c r="A4251"/>
  <c r="AA4250"/>
  <c r="Y4250"/>
  <c r="X4250"/>
  <c r="W4250"/>
  <c r="U4250"/>
  <c r="T4250"/>
  <c r="V4250" s="1"/>
  <c r="R4250"/>
  <c r="Q4250"/>
  <c r="S4250" s="1"/>
  <c r="O4250"/>
  <c r="P4250" s="1"/>
  <c r="N4250"/>
  <c r="L4250"/>
  <c r="K4250"/>
  <c r="M4250" s="1"/>
  <c r="J4250"/>
  <c r="I4250"/>
  <c r="H4250"/>
  <c r="G4250"/>
  <c r="F4250"/>
  <c r="E4250"/>
  <c r="D4250"/>
  <c r="B4250"/>
  <c r="A4250"/>
  <c r="AA4249"/>
  <c r="Y4249"/>
  <c r="X4249"/>
  <c r="W4249"/>
  <c r="U4249"/>
  <c r="T4249"/>
  <c r="V4249" s="1"/>
  <c r="R4249"/>
  <c r="Q4249"/>
  <c r="S4249" s="1"/>
  <c r="O4249"/>
  <c r="P4249" s="1"/>
  <c r="N4249"/>
  <c r="M4249"/>
  <c r="L4249"/>
  <c r="K4249"/>
  <c r="J4249"/>
  <c r="I4249"/>
  <c r="H4249"/>
  <c r="G4249"/>
  <c r="F4249"/>
  <c r="E4249"/>
  <c r="D4249"/>
  <c r="B4249"/>
  <c r="A4249"/>
  <c r="AA4248"/>
  <c r="Y4248"/>
  <c r="X4248"/>
  <c r="W4248"/>
  <c r="U4248"/>
  <c r="T4248"/>
  <c r="V4248" s="1"/>
  <c r="R4248"/>
  <c r="Q4248"/>
  <c r="S4248" s="1"/>
  <c r="O4248"/>
  <c r="P4248" s="1"/>
  <c r="N4248"/>
  <c r="M4248"/>
  <c r="L4248"/>
  <c r="K4248"/>
  <c r="J4248"/>
  <c r="I4248"/>
  <c r="H4248"/>
  <c r="G4248"/>
  <c r="F4248"/>
  <c r="E4248"/>
  <c r="D4248"/>
  <c r="B4248"/>
  <c r="A4248"/>
  <c r="AA4247"/>
  <c r="Y4247"/>
  <c r="X4247"/>
  <c r="W4247"/>
  <c r="U4247"/>
  <c r="T4247"/>
  <c r="V4247" s="1"/>
  <c r="R4247"/>
  <c r="Q4247"/>
  <c r="S4247" s="1"/>
  <c r="O4247"/>
  <c r="P4247" s="1"/>
  <c r="N4247"/>
  <c r="L4247"/>
  <c r="K4247"/>
  <c r="M4247" s="1"/>
  <c r="J4247"/>
  <c r="I4247"/>
  <c r="H4247"/>
  <c r="G4247"/>
  <c r="F4247"/>
  <c r="E4247"/>
  <c r="D4247"/>
  <c r="B4247"/>
  <c r="A4247"/>
  <c r="AA4246"/>
  <c r="Y4246"/>
  <c r="X4246"/>
  <c r="W4246"/>
  <c r="U4246"/>
  <c r="T4246"/>
  <c r="V4246" s="1"/>
  <c r="R4246"/>
  <c r="Q4246"/>
  <c r="S4246" s="1"/>
  <c r="O4246"/>
  <c r="P4246" s="1"/>
  <c r="N4246"/>
  <c r="L4246"/>
  <c r="K4246"/>
  <c r="M4246" s="1"/>
  <c r="J4246"/>
  <c r="I4246"/>
  <c r="H4246"/>
  <c r="G4246"/>
  <c r="F4246"/>
  <c r="E4246"/>
  <c r="D4246"/>
  <c r="B4246"/>
  <c r="A4246"/>
  <c r="AA4245"/>
  <c r="Y4245"/>
  <c r="X4245"/>
  <c r="W4245"/>
  <c r="U4245"/>
  <c r="T4245"/>
  <c r="V4245" s="1"/>
  <c r="R4245"/>
  <c r="Q4245"/>
  <c r="S4245" s="1"/>
  <c r="O4245"/>
  <c r="P4245" s="1"/>
  <c r="N4245"/>
  <c r="L4245"/>
  <c r="K4245"/>
  <c r="M4245" s="1"/>
  <c r="J4245"/>
  <c r="I4245"/>
  <c r="H4245"/>
  <c r="G4245"/>
  <c r="F4245"/>
  <c r="E4245"/>
  <c r="D4245"/>
  <c r="B4245"/>
  <c r="A4245"/>
  <c r="AA4244"/>
  <c r="Y4244"/>
  <c r="X4244"/>
  <c r="W4244"/>
  <c r="U4244"/>
  <c r="T4244"/>
  <c r="V4244" s="1"/>
  <c r="R4244"/>
  <c r="Q4244"/>
  <c r="S4244" s="1"/>
  <c r="O4244"/>
  <c r="P4244" s="1"/>
  <c r="N4244"/>
  <c r="M4244"/>
  <c r="L4244"/>
  <c r="K4244"/>
  <c r="J4244"/>
  <c r="I4244"/>
  <c r="H4244"/>
  <c r="G4244"/>
  <c r="F4244"/>
  <c r="E4244"/>
  <c r="D4244"/>
  <c r="B4244"/>
  <c r="A4244"/>
  <c r="AA4243"/>
  <c r="Y4243"/>
  <c r="X4243"/>
  <c r="W4243"/>
  <c r="U4243"/>
  <c r="T4243"/>
  <c r="V4243" s="1"/>
  <c r="R4243"/>
  <c r="Q4243"/>
  <c r="S4243" s="1"/>
  <c r="O4243"/>
  <c r="P4243" s="1"/>
  <c r="N4243"/>
  <c r="L4243"/>
  <c r="K4243"/>
  <c r="M4243" s="1"/>
  <c r="J4243"/>
  <c r="I4243"/>
  <c r="H4243"/>
  <c r="G4243"/>
  <c r="F4243"/>
  <c r="E4243"/>
  <c r="D4243"/>
  <c r="B4243"/>
  <c r="A4243"/>
  <c r="AA4242"/>
  <c r="Y4242"/>
  <c r="X4242"/>
  <c r="W4242"/>
  <c r="U4242"/>
  <c r="T4242"/>
  <c r="V4242" s="1"/>
  <c r="R4242"/>
  <c r="Q4242"/>
  <c r="S4242" s="1"/>
  <c r="O4242"/>
  <c r="P4242" s="1"/>
  <c r="N4242"/>
  <c r="L4242"/>
  <c r="K4242"/>
  <c r="M4242" s="1"/>
  <c r="J4242"/>
  <c r="I4242"/>
  <c r="H4242"/>
  <c r="G4242"/>
  <c r="F4242"/>
  <c r="E4242"/>
  <c r="D4242"/>
  <c r="B4242"/>
  <c r="A4242"/>
  <c r="AA4241"/>
  <c r="Y4241"/>
  <c r="X4241"/>
  <c r="W4241"/>
  <c r="U4241"/>
  <c r="T4241"/>
  <c r="V4241" s="1"/>
  <c r="R4241"/>
  <c r="Q4241"/>
  <c r="S4241" s="1"/>
  <c r="O4241"/>
  <c r="P4241" s="1"/>
  <c r="N4241"/>
  <c r="L4241"/>
  <c r="K4241"/>
  <c r="M4241" s="1"/>
  <c r="J4241"/>
  <c r="I4241"/>
  <c r="H4241"/>
  <c r="G4241"/>
  <c r="F4241"/>
  <c r="E4241"/>
  <c r="D4241"/>
  <c r="B4241"/>
  <c r="A4241"/>
  <c r="AA4240"/>
  <c r="Y4240"/>
  <c r="X4240"/>
  <c r="W4240"/>
  <c r="U4240"/>
  <c r="T4240"/>
  <c r="V4240" s="1"/>
  <c r="R4240"/>
  <c r="Q4240"/>
  <c r="S4240" s="1"/>
  <c r="O4240"/>
  <c r="P4240" s="1"/>
  <c r="N4240"/>
  <c r="M4240"/>
  <c r="L4240"/>
  <c r="K4240"/>
  <c r="J4240"/>
  <c r="I4240"/>
  <c r="H4240"/>
  <c r="G4240"/>
  <c r="F4240"/>
  <c r="E4240"/>
  <c r="D4240"/>
  <c r="B4240"/>
  <c r="A4240"/>
  <c r="AA4239"/>
  <c r="Y4239"/>
  <c r="X4239"/>
  <c r="W4239"/>
  <c r="U4239"/>
  <c r="T4239"/>
  <c r="V4239" s="1"/>
  <c r="R4239"/>
  <c r="Q4239"/>
  <c r="S4239" s="1"/>
  <c r="O4239"/>
  <c r="P4239" s="1"/>
  <c r="N4239"/>
  <c r="M4239"/>
  <c r="L4239"/>
  <c r="K4239"/>
  <c r="J4239"/>
  <c r="I4239"/>
  <c r="H4239"/>
  <c r="G4239"/>
  <c r="F4239"/>
  <c r="E4239"/>
  <c r="D4239"/>
  <c r="B4239"/>
  <c r="A4239"/>
  <c r="AA4238"/>
  <c r="Y4238"/>
  <c r="X4238"/>
  <c r="W4238"/>
  <c r="U4238"/>
  <c r="T4238"/>
  <c r="V4238" s="1"/>
  <c r="R4238"/>
  <c r="Q4238"/>
  <c r="S4238" s="1"/>
  <c r="O4238"/>
  <c r="P4238" s="1"/>
  <c r="N4238"/>
  <c r="L4238"/>
  <c r="K4238"/>
  <c r="M4238" s="1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O4237"/>
  <c r="P4237" s="1"/>
  <c r="N4237"/>
  <c r="L4237"/>
  <c r="K4237"/>
  <c r="M4237" s="1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R4236"/>
  <c r="Q4236"/>
  <c r="S4236" s="1"/>
  <c r="O4236"/>
  <c r="P4236" s="1"/>
  <c r="N4236"/>
  <c r="M4236"/>
  <c r="L4236"/>
  <c r="K4236"/>
  <c r="J4236"/>
  <c r="I4236"/>
  <c r="H4236"/>
  <c r="G4236"/>
  <c r="F4236"/>
  <c r="E4236"/>
  <c r="D4236"/>
  <c r="B4236"/>
  <c r="A4236"/>
  <c r="AA4235"/>
  <c r="Y4235"/>
  <c r="X4235"/>
  <c r="W4235"/>
  <c r="U4235"/>
  <c r="T4235"/>
  <c r="V4235" s="1"/>
  <c r="R4235"/>
  <c r="Q4235"/>
  <c r="S4235" s="1"/>
  <c r="O4235"/>
  <c r="P4235" s="1"/>
  <c r="N4235"/>
  <c r="M4235"/>
  <c r="L4235"/>
  <c r="K4235"/>
  <c r="J4235"/>
  <c r="I4235"/>
  <c r="H4235"/>
  <c r="G4235"/>
  <c r="F4235"/>
  <c r="E4235"/>
  <c r="D4235"/>
  <c r="B4235"/>
  <c r="A4235"/>
  <c r="AA4234"/>
  <c r="Y4234"/>
  <c r="X4234"/>
  <c r="W4234"/>
  <c r="U4234"/>
  <c r="T4234"/>
  <c r="V4234" s="1"/>
  <c r="R4234"/>
  <c r="Q4234"/>
  <c r="S4234" s="1"/>
  <c r="O4234"/>
  <c r="P4234" s="1"/>
  <c r="N4234"/>
  <c r="L4234"/>
  <c r="K4234"/>
  <c r="M4234" s="1"/>
  <c r="J4234"/>
  <c r="I4234"/>
  <c r="H4234"/>
  <c r="G4234"/>
  <c r="F4234"/>
  <c r="E4234"/>
  <c r="D4234"/>
  <c r="B4234"/>
  <c r="A4234"/>
  <c r="AA4233"/>
  <c r="Y4233"/>
  <c r="X4233"/>
  <c r="W4233"/>
  <c r="U4233"/>
  <c r="T4233"/>
  <c r="V4233" s="1"/>
  <c r="R4233"/>
  <c r="Q4233"/>
  <c r="S4233" s="1"/>
  <c r="O4233"/>
  <c r="P4233" s="1"/>
  <c r="N4233"/>
  <c r="M4233"/>
  <c r="L4233"/>
  <c r="K4233"/>
  <c r="J4233"/>
  <c r="I4233"/>
  <c r="H4233"/>
  <c r="G4233"/>
  <c r="F4233"/>
  <c r="E4233"/>
  <c r="D4233"/>
  <c r="B4233"/>
  <c r="A4233"/>
  <c r="AA4232"/>
  <c r="Y4232"/>
  <c r="X4232"/>
  <c r="W4232"/>
  <c r="U4232"/>
  <c r="T4232"/>
  <c r="V4232" s="1"/>
  <c r="R4232"/>
  <c r="Q4232"/>
  <c r="S4232" s="1"/>
  <c r="O4232"/>
  <c r="P4232" s="1"/>
  <c r="N4232"/>
  <c r="M4232"/>
  <c r="L4232"/>
  <c r="K4232"/>
  <c r="J4232"/>
  <c r="I4232"/>
  <c r="H4232"/>
  <c r="G4232"/>
  <c r="F4232"/>
  <c r="E4232"/>
  <c r="D4232"/>
  <c r="B4232"/>
  <c r="A4232"/>
  <c r="AA4231"/>
  <c r="Y4231"/>
  <c r="X4231"/>
  <c r="W4231"/>
  <c r="U4231"/>
  <c r="T4231"/>
  <c r="V4231" s="1"/>
  <c r="R4231"/>
  <c r="Q4231"/>
  <c r="S4231" s="1"/>
  <c r="O4231"/>
  <c r="P4231" s="1"/>
  <c r="N4231"/>
  <c r="L4231"/>
  <c r="K4231"/>
  <c r="M4231" s="1"/>
  <c r="J4231"/>
  <c r="I4231"/>
  <c r="H4231"/>
  <c r="G4231"/>
  <c r="F4231"/>
  <c r="E4231"/>
  <c r="D4231"/>
  <c r="B4231"/>
  <c r="A4231"/>
  <c r="AA4230"/>
  <c r="Y4230"/>
  <c r="X4230"/>
  <c r="W4230"/>
  <c r="U4230"/>
  <c r="T4230"/>
  <c r="V4230" s="1"/>
  <c r="R4230"/>
  <c r="Q4230"/>
  <c r="S4230" s="1"/>
  <c r="O4230"/>
  <c r="P4230" s="1"/>
  <c r="N4230"/>
  <c r="L4230"/>
  <c r="K4230"/>
  <c r="M4230" s="1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R4229"/>
  <c r="Q4229"/>
  <c r="S4229" s="1"/>
  <c r="O4229"/>
  <c r="P4229" s="1"/>
  <c r="N4229"/>
  <c r="L4229"/>
  <c r="K4229"/>
  <c r="M4229" s="1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R4228"/>
  <c r="Q4228"/>
  <c r="S4228" s="1"/>
  <c r="O4228"/>
  <c r="P4228" s="1"/>
  <c r="N4228"/>
  <c r="M4228"/>
  <c r="L4228"/>
  <c r="K4228"/>
  <c r="J4228"/>
  <c r="I4228"/>
  <c r="H4228"/>
  <c r="G4228"/>
  <c r="F4228"/>
  <c r="E4228"/>
  <c r="D4228"/>
  <c r="B4228"/>
  <c r="A4228"/>
  <c r="AA4227"/>
  <c r="Y4227"/>
  <c r="X4227"/>
  <c r="W4227"/>
  <c r="U4227"/>
  <c r="T4227"/>
  <c r="V4227" s="1"/>
  <c r="R4227"/>
  <c r="Q4227"/>
  <c r="S4227" s="1"/>
  <c r="O4227"/>
  <c r="P4227" s="1"/>
  <c r="N4227"/>
  <c r="M4227"/>
  <c r="L4227"/>
  <c r="K4227"/>
  <c r="J4227"/>
  <c r="I4227"/>
  <c r="H4227"/>
  <c r="G4227"/>
  <c r="F4227"/>
  <c r="E4227"/>
  <c r="D4227"/>
  <c r="B4227"/>
  <c r="A4227"/>
  <c r="AA4226"/>
  <c r="Y4226"/>
  <c r="X4226"/>
  <c r="W4226"/>
  <c r="U4226"/>
  <c r="T4226"/>
  <c r="V4226" s="1"/>
  <c r="R4226"/>
  <c r="Q4226"/>
  <c r="S4226" s="1"/>
  <c r="O4226"/>
  <c r="P4226" s="1"/>
  <c r="N4226"/>
  <c r="L4226"/>
  <c r="K4226"/>
  <c r="M4226" s="1"/>
  <c r="J4226"/>
  <c r="I4226"/>
  <c r="H4226"/>
  <c r="G4226"/>
  <c r="F4226"/>
  <c r="E4226"/>
  <c r="D4226"/>
  <c r="B4226"/>
  <c r="A4226"/>
  <c r="AA4225"/>
  <c r="Y4225"/>
  <c r="X4225"/>
  <c r="W4225"/>
  <c r="U4225"/>
  <c r="T4225"/>
  <c r="V4225" s="1"/>
  <c r="R4225"/>
  <c r="Q4225"/>
  <c r="S4225" s="1"/>
  <c r="O4225"/>
  <c r="P4225" s="1"/>
  <c r="N4225"/>
  <c r="L4225"/>
  <c r="K4225"/>
  <c r="M4225" s="1"/>
  <c r="J4225"/>
  <c r="I4225"/>
  <c r="H4225"/>
  <c r="G4225"/>
  <c r="F4225"/>
  <c r="E4225"/>
  <c r="D4225"/>
  <c r="B4225"/>
  <c r="A4225"/>
  <c r="AA4224"/>
  <c r="Y4224"/>
  <c r="X4224"/>
  <c r="W4224"/>
  <c r="U4224"/>
  <c r="T4224"/>
  <c r="V4224" s="1"/>
  <c r="R4224"/>
  <c r="Q4224"/>
  <c r="S4224" s="1"/>
  <c r="O4224"/>
  <c r="P4224" s="1"/>
  <c r="N4224"/>
  <c r="M4224"/>
  <c r="L4224"/>
  <c r="K4224"/>
  <c r="J4224"/>
  <c r="I4224"/>
  <c r="H4224"/>
  <c r="G4224"/>
  <c r="F4224"/>
  <c r="E4224"/>
  <c r="D4224"/>
  <c r="B4224"/>
  <c r="A4224"/>
  <c r="AA4223"/>
  <c r="Y4223"/>
  <c r="X4223"/>
  <c r="W4223"/>
  <c r="U4223"/>
  <c r="T4223"/>
  <c r="V4223" s="1"/>
  <c r="R4223"/>
  <c r="Q4223"/>
  <c r="S4223" s="1"/>
  <c r="O4223"/>
  <c r="P4223" s="1"/>
  <c r="N4223"/>
  <c r="M4223"/>
  <c r="L4223"/>
  <c r="K4223"/>
  <c r="J4223"/>
  <c r="I4223"/>
  <c r="H4223"/>
  <c r="G4223"/>
  <c r="F4223"/>
  <c r="E4223"/>
  <c r="D4223"/>
  <c r="B4223"/>
  <c r="A4223"/>
  <c r="AA4222"/>
  <c r="Y4222"/>
  <c r="X4222"/>
  <c r="W4222"/>
  <c r="U4222"/>
  <c r="T4222"/>
  <c r="V4222" s="1"/>
  <c r="R4222"/>
  <c r="Q4222"/>
  <c r="S4222" s="1"/>
  <c r="O4222"/>
  <c r="P4222" s="1"/>
  <c r="N4222"/>
  <c r="L4222"/>
  <c r="K4222"/>
  <c r="M4222" s="1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O4221"/>
  <c r="P4221" s="1"/>
  <c r="N4221"/>
  <c r="M4221"/>
  <c r="L422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O4220"/>
  <c r="P4220" s="1"/>
  <c r="N4220"/>
  <c r="M4220"/>
  <c r="L4220"/>
  <c r="K4220"/>
  <c r="J4220"/>
  <c r="I4220"/>
  <c r="H4220"/>
  <c r="G4220"/>
  <c r="F4220"/>
  <c r="E4220"/>
  <c r="D4220"/>
  <c r="B4220"/>
  <c r="A4220"/>
  <c r="AA4219"/>
  <c r="Y4219"/>
  <c r="X4219"/>
  <c r="W4219"/>
  <c r="U4219"/>
  <c r="T4219"/>
  <c r="V4219" s="1"/>
  <c r="R4219"/>
  <c r="Q4219"/>
  <c r="S4219" s="1"/>
  <c r="O4219"/>
  <c r="P4219" s="1"/>
  <c r="N4219"/>
  <c r="L4219"/>
  <c r="K4219"/>
  <c r="M4219" s="1"/>
  <c r="J4219"/>
  <c r="I4219"/>
  <c r="H4219"/>
  <c r="G4219"/>
  <c r="F4219"/>
  <c r="E4219"/>
  <c r="D4219"/>
  <c r="B4219"/>
  <c r="A4219"/>
  <c r="AA4218"/>
  <c r="Y4218"/>
  <c r="X4218"/>
  <c r="W4218"/>
  <c r="U4218"/>
  <c r="T4218"/>
  <c r="V4218" s="1"/>
  <c r="R4218"/>
  <c r="Q4218"/>
  <c r="S4218" s="1"/>
  <c r="O4218"/>
  <c r="P4218" s="1"/>
  <c r="N4218"/>
  <c r="L4218"/>
  <c r="K4218"/>
  <c r="M4218" s="1"/>
  <c r="J4218"/>
  <c r="I4218"/>
  <c r="H4218"/>
  <c r="G4218"/>
  <c r="F4218"/>
  <c r="E4218"/>
  <c r="D4218"/>
  <c r="B4218"/>
  <c r="A4218"/>
  <c r="AA4217"/>
  <c r="Y4217"/>
  <c r="X4217"/>
  <c r="W4217"/>
  <c r="U4217"/>
  <c r="T4217"/>
  <c r="V4217" s="1"/>
  <c r="R4217"/>
  <c r="Q4217"/>
  <c r="S4217" s="1"/>
  <c r="O4217"/>
  <c r="P4217" s="1"/>
  <c r="N4217"/>
  <c r="M4217"/>
  <c r="L4217"/>
  <c r="K4217"/>
  <c r="J4217"/>
  <c r="I4217"/>
  <c r="H4217"/>
  <c r="G4217"/>
  <c r="F4217"/>
  <c r="E4217"/>
  <c r="D4217"/>
  <c r="B4217"/>
  <c r="A4217"/>
  <c r="AA4216"/>
  <c r="Y4216"/>
  <c r="X4216"/>
  <c r="W4216"/>
  <c r="U4216"/>
  <c r="T4216"/>
  <c r="V4216" s="1"/>
  <c r="R4216"/>
  <c r="Q4216"/>
  <c r="S4216" s="1"/>
  <c r="O4216"/>
  <c r="P4216" s="1"/>
  <c r="N4216"/>
  <c r="M4216"/>
  <c r="L4216"/>
  <c r="K4216"/>
  <c r="J4216"/>
  <c r="I4216"/>
  <c r="H4216"/>
  <c r="G4216"/>
  <c r="F4216"/>
  <c r="E4216"/>
  <c r="D4216"/>
  <c r="B4216"/>
  <c r="A4216"/>
  <c r="AA4215"/>
  <c r="Y4215"/>
  <c r="X4215"/>
  <c r="W4215"/>
  <c r="U4215"/>
  <c r="T4215"/>
  <c r="V4215" s="1"/>
  <c r="R4215"/>
  <c r="Q4215"/>
  <c r="S4215" s="1"/>
  <c r="O4215"/>
  <c r="P4215" s="1"/>
  <c r="N4215"/>
  <c r="L4215"/>
  <c r="K4215"/>
  <c r="M4215" s="1"/>
  <c r="J4215"/>
  <c r="I4215"/>
  <c r="H4215"/>
  <c r="G4215"/>
  <c r="F4215"/>
  <c r="E4215"/>
  <c r="D4215"/>
  <c r="B4215"/>
  <c r="A4215"/>
  <c r="AA4214"/>
  <c r="Y4214"/>
  <c r="X4214"/>
  <c r="W4214"/>
  <c r="U4214"/>
  <c r="T4214"/>
  <c r="V4214" s="1"/>
  <c r="R4214"/>
  <c r="Q4214"/>
  <c r="S4214" s="1"/>
  <c r="O4214"/>
  <c r="P4214" s="1"/>
  <c r="N4214"/>
  <c r="L4214"/>
  <c r="K4214"/>
  <c r="M4214" s="1"/>
  <c r="J4214"/>
  <c r="I4214"/>
  <c r="H4214"/>
  <c r="G4214"/>
  <c r="F4214"/>
  <c r="E4214"/>
  <c r="D4214"/>
  <c r="B4214"/>
  <c r="A4214"/>
  <c r="AA4213"/>
  <c r="Y4213"/>
  <c r="X4213"/>
  <c r="W4213"/>
  <c r="U4213"/>
  <c r="T4213"/>
  <c r="V4213" s="1"/>
  <c r="R4213"/>
  <c r="Q4213"/>
  <c r="S4213" s="1"/>
  <c r="O4213"/>
  <c r="P4213" s="1"/>
  <c r="N4213"/>
  <c r="L4213"/>
  <c r="K4213"/>
  <c r="M4213" s="1"/>
  <c r="J4213"/>
  <c r="I4213"/>
  <c r="H4213"/>
  <c r="G4213"/>
  <c r="F4213"/>
  <c r="E4213"/>
  <c r="D4213"/>
  <c r="B4213"/>
  <c r="A4213"/>
  <c r="AA4212"/>
  <c r="Y4212"/>
  <c r="X4212"/>
  <c r="W4212"/>
  <c r="U4212"/>
  <c r="T4212"/>
  <c r="V4212" s="1"/>
  <c r="R4212"/>
  <c r="Q4212"/>
  <c r="S4212" s="1"/>
  <c r="O4212"/>
  <c r="P4212" s="1"/>
  <c r="N4212"/>
  <c r="M4212"/>
  <c r="L4212"/>
  <c r="K4212"/>
  <c r="J4212"/>
  <c r="I4212"/>
  <c r="H4212"/>
  <c r="G4212"/>
  <c r="F4212"/>
  <c r="E4212"/>
  <c r="D4212"/>
  <c r="B4212"/>
  <c r="A4212"/>
  <c r="AA4211"/>
  <c r="Y4211"/>
  <c r="X4211"/>
  <c r="W4211"/>
  <c r="U4211"/>
  <c r="T4211"/>
  <c r="V4211" s="1"/>
  <c r="R4211"/>
  <c r="Q4211"/>
  <c r="S4211" s="1"/>
  <c r="O4211"/>
  <c r="P4211" s="1"/>
  <c r="N4211"/>
  <c r="L4211"/>
  <c r="K4211"/>
  <c r="M4211" s="1"/>
  <c r="J4211"/>
  <c r="I4211"/>
  <c r="H4211"/>
  <c r="G4211"/>
  <c r="F4211"/>
  <c r="E4211"/>
  <c r="D4211"/>
  <c r="B4211"/>
  <c r="A4211"/>
  <c r="AA4210"/>
  <c r="Y4210"/>
  <c r="X4210"/>
  <c r="W4210"/>
  <c r="U4210"/>
  <c r="T4210"/>
  <c r="V4210" s="1"/>
  <c r="R4210"/>
  <c r="Q4210"/>
  <c r="S4210" s="1"/>
  <c r="O4210"/>
  <c r="P4210" s="1"/>
  <c r="N4210"/>
  <c r="L4210"/>
  <c r="K4210"/>
  <c r="M4210" s="1"/>
  <c r="J4210"/>
  <c r="I4210"/>
  <c r="H4210"/>
  <c r="G4210"/>
  <c r="F4210"/>
  <c r="E4210"/>
  <c r="D4210"/>
  <c r="B4210"/>
  <c r="A4210"/>
  <c r="AA4209"/>
  <c r="Y4209"/>
  <c r="X4209"/>
  <c r="W4209"/>
  <c r="U4209"/>
  <c r="T4209"/>
  <c r="V4209" s="1"/>
  <c r="R4209"/>
  <c r="Q4209"/>
  <c r="S4209" s="1"/>
  <c r="O4209"/>
  <c r="P4209" s="1"/>
  <c r="N4209"/>
  <c r="L4209"/>
  <c r="K4209"/>
  <c r="M4209" s="1"/>
  <c r="J4209"/>
  <c r="I4209"/>
  <c r="H4209"/>
  <c r="G4209"/>
  <c r="F4209"/>
  <c r="E4209"/>
  <c r="D4209"/>
  <c r="B4209"/>
  <c r="A4209"/>
  <c r="AA4208"/>
  <c r="Y4208"/>
  <c r="X4208"/>
  <c r="W4208"/>
  <c r="U4208"/>
  <c r="T4208"/>
  <c r="V4208" s="1"/>
  <c r="R4208"/>
  <c r="Q4208"/>
  <c r="S4208" s="1"/>
  <c r="O4208"/>
  <c r="P4208" s="1"/>
  <c r="N4208"/>
  <c r="M4208"/>
  <c r="L4208"/>
  <c r="K4208"/>
  <c r="J4208"/>
  <c r="I4208"/>
  <c r="H4208"/>
  <c r="G4208"/>
  <c r="F4208"/>
  <c r="E4208"/>
  <c r="D4208"/>
  <c r="B4208"/>
  <c r="A4208"/>
  <c r="AA4207"/>
  <c r="Y4207"/>
  <c r="X4207"/>
  <c r="W4207"/>
  <c r="U4207"/>
  <c r="T4207"/>
  <c r="V4207" s="1"/>
  <c r="R4207"/>
  <c r="Q4207"/>
  <c r="S4207" s="1"/>
  <c r="O4207"/>
  <c r="P4207" s="1"/>
  <c r="N4207"/>
  <c r="M4207"/>
  <c r="L4207"/>
  <c r="K4207"/>
  <c r="J4207"/>
  <c r="I4207"/>
  <c r="H4207"/>
  <c r="G4207"/>
  <c r="F4207"/>
  <c r="E4207"/>
  <c r="D4207"/>
  <c r="B4207"/>
  <c r="A4207"/>
  <c r="AA4206"/>
  <c r="Y4206"/>
  <c r="X4206"/>
  <c r="W4206"/>
  <c r="U4206"/>
  <c r="T4206"/>
  <c r="V4206" s="1"/>
  <c r="R4206"/>
  <c r="Q4206"/>
  <c r="S4206" s="1"/>
  <c r="O4206"/>
  <c r="P4206" s="1"/>
  <c r="N4206"/>
  <c r="L4206"/>
  <c r="K4206"/>
  <c r="M4206" s="1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O4205"/>
  <c r="P4205" s="1"/>
  <c r="N4205"/>
  <c r="L4205"/>
  <c r="K4205"/>
  <c r="M4205" s="1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O4204"/>
  <c r="P4204" s="1"/>
  <c r="N4204"/>
  <c r="M4204"/>
  <c r="L4204"/>
  <c r="K4204"/>
  <c r="J4204"/>
  <c r="I4204"/>
  <c r="H4204"/>
  <c r="G4204"/>
  <c r="F4204"/>
  <c r="E4204"/>
  <c r="D4204"/>
  <c r="B4204"/>
  <c r="A4204"/>
  <c r="AA4203"/>
  <c r="Y4203"/>
  <c r="X4203"/>
  <c r="W4203"/>
  <c r="U4203"/>
  <c r="T4203"/>
  <c r="V4203" s="1"/>
  <c r="R4203"/>
  <c r="Q4203"/>
  <c r="S4203" s="1"/>
  <c r="O4203"/>
  <c r="P4203" s="1"/>
  <c r="N4203"/>
  <c r="M4203"/>
  <c r="L4203"/>
  <c r="K4203"/>
  <c r="J4203"/>
  <c r="I4203"/>
  <c r="H4203"/>
  <c r="G4203"/>
  <c r="F4203"/>
  <c r="E4203"/>
  <c r="D4203"/>
  <c r="B4203"/>
  <c r="A4203"/>
  <c r="AA4202"/>
  <c r="Y4202"/>
  <c r="X4202"/>
  <c r="W4202"/>
  <c r="U4202"/>
  <c r="T4202"/>
  <c r="V4202" s="1"/>
  <c r="R4202"/>
  <c r="Q4202"/>
  <c r="S4202" s="1"/>
  <c r="O4202"/>
  <c r="P4202" s="1"/>
  <c r="N4202"/>
  <c r="L4202"/>
  <c r="K4202"/>
  <c r="M4202" s="1"/>
  <c r="J4202"/>
  <c r="I4202"/>
  <c r="H4202"/>
  <c r="G4202"/>
  <c r="F4202"/>
  <c r="E4202"/>
  <c r="D4202"/>
  <c r="B4202"/>
  <c r="A4202"/>
  <c r="AA4201"/>
  <c r="Y4201"/>
  <c r="X4201"/>
  <c r="W4201"/>
  <c r="U4201"/>
  <c r="T4201"/>
  <c r="V4201" s="1"/>
  <c r="R4201"/>
  <c r="Q4201"/>
  <c r="S4201" s="1"/>
  <c r="O4201"/>
  <c r="P4201" s="1"/>
  <c r="N4201"/>
  <c r="M4201"/>
  <c r="L4201"/>
  <c r="K4201"/>
  <c r="J4201"/>
  <c r="I4201"/>
  <c r="H4201"/>
  <c r="G4201"/>
  <c r="F4201"/>
  <c r="E4201"/>
  <c r="D4201"/>
  <c r="B4201"/>
  <c r="A4201"/>
  <c r="AA4200"/>
  <c r="Y4200"/>
  <c r="X4200"/>
  <c r="W4200"/>
  <c r="U4200"/>
  <c r="T4200"/>
  <c r="V4200" s="1"/>
  <c r="R4200"/>
  <c r="Q4200"/>
  <c r="S4200" s="1"/>
  <c r="O4200"/>
  <c r="P4200" s="1"/>
  <c r="N4200"/>
  <c r="M4200"/>
  <c r="L4200"/>
  <c r="K4200"/>
  <c r="J4200"/>
  <c r="I4200"/>
  <c r="H4200"/>
  <c r="G4200"/>
  <c r="F4200"/>
  <c r="E4200"/>
  <c r="D4200"/>
  <c r="B4200"/>
  <c r="A4200"/>
  <c r="AA4199"/>
  <c r="Y4199"/>
  <c r="X4199"/>
  <c r="W4199"/>
  <c r="U4199"/>
  <c r="T4199"/>
  <c r="V4199" s="1"/>
  <c r="R4199"/>
  <c r="Q4199"/>
  <c r="S4199" s="1"/>
  <c r="O4199"/>
  <c r="P4199" s="1"/>
  <c r="N4199"/>
  <c r="L4199"/>
  <c r="K4199"/>
  <c r="M4199" s="1"/>
  <c r="J4199"/>
  <c r="I4199"/>
  <c r="H4199"/>
  <c r="G4199"/>
  <c r="F4199"/>
  <c r="E4199"/>
  <c r="D4199"/>
  <c r="B4199"/>
  <c r="A4199"/>
  <c r="AA4198"/>
  <c r="Y4198"/>
  <c r="X4198"/>
  <c r="W4198"/>
  <c r="U4198"/>
  <c r="T4198"/>
  <c r="V4198" s="1"/>
  <c r="R4198"/>
  <c r="Q4198"/>
  <c r="S4198" s="1"/>
  <c r="O4198"/>
  <c r="P4198" s="1"/>
  <c r="N4198"/>
  <c r="L4198"/>
  <c r="K4198"/>
  <c r="M4198" s="1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R4197"/>
  <c r="Q4197"/>
  <c r="S4197" s="1"/>
  <c r="O4197"/>
  <c r="P4197" s="1"/>
  <c r="N4197"/>
  <c r="M4197"/>
  <c r="L4197"/>
  <c r="K4197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R4196"/>
  <c r="Q4196"/>
  <c r="S4196" s="1"/>
  <c r="O4196"/>
  <c r="P4196" s="1"/>
  <c r="N4196"/>
  <c r="M4196"/>
  <c r="L4196"/>
  <c r="K4196"/>
  <c r="J4196"/>
  <c r="I4196"/>
  <c r="H4196"/>
  <c r="G4196"/>
  <c r="F4196"/>
  <c r="E4196"/>
  <c r="D4196"/>
  <c r="B4196"/>
  <c r="A4196"/>
  <c r="AA4195"/>
  <c r="Y4195"/>
  <c r="X4195"/>
  <c r="W4195"/>
  <c r="U4195"/>
  <c r="T4195"/>
  <c r="V4195" s="1"/>
  <c r="R4195"/>
  <c r="Q4195"/>
  <c r="S4195" s="1"/>
  <c r="O4195"/>
  <c r="P4195" s="1"/>
  <c r="N4195"/>
  <c r="L4195"/>
  <c r="K4195"/>
  <c r="M4195" s="1"/>
  <c r="J4195"/>
  <c r="I4195"/>
  <c r="H4195"/>
  <c r="G4195"/>
  <c r="F4195"/>
  <c r="E4195"/>
  <c r="D4195"/>
  <c r="B4195"/>
  <c r="A4195"/>
  <c r="AA4194"/>
  <c r="Y4194"/>
  <c r="X4194"/>
  <c r="W4194"/>
  <c r="U4194"/>
  <c r="T4194"/>
  <c r="V4194" s="1"/>
  <c r="R4194"/>
  <c r="Q4194"/>
  <c r="S4194" s="1"/>
  <c r="O4194"/>
  <c r="P4194" s="1"/>
  <c r="N4194"/>
  <c r="L4194"/>
  <c r="K4194"/>
  <c r="M4194" s="1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R4193"/>
  <c r="Q4193"/>
  <c r="S4193" s="1"/>
  <c r="O4193"/>
  <c r="P4193" s="1"/>
  <c r="N4193"/>
  <c r="L4193"/>
  <c r="K4193"/>
  <c r="M4193" s="1"/>
  <c r="J4193"/>
  <c r="I4193"/>
  <c r="H4193"/>
  <c r="G4193"/>
  <c r="F4193"/>
  <c r="E4193"/>
  <c r="D4193"/>
  <c r="B4193"/>
  <c r="A4193"/>
  <c r="AA4192"/>
  <c r="Y4192"/>
  <c r="X4192"/>
  <c r="W4192"/>
  <c r="U4192"/>
  <c r="T4192"/>
  <c r="V4192" s="1"/>
  <c r="R4192"/>
  <c r="Q4192"/>
  <c r="S4192" s="1"/>
  <c r="O4192"/>
  <c r="P4192" s="1"/>
  <c r="N4192"/>
  <c r="M4192"/>
  <c r="L4192"/>
  <c r="K4192"/>
  <c r="J4192"/>
  <c r="I4192"/>
  <c r="H4192"/>
  <c r="G4192"/>
  <c r="F4192"/>
  <c r="E4192"/>
  <c r="D4192"/>
  <c r="B4192"/>
  <c r="A4192"/>
  <c r="AA4191"/>
  <c r="Y4191"/>
  <c r="X4191"/>
  <c r="W4191"/>
  <c r="U4191"/>
  <c r="T4191"/>
  <c r="V4191" s="1"/>
  <c r="R4191"/>
  <c r="Q4191"/>
  <c r="S4191" s="1"/>
  <c r="O4191"/>
  <c r="P4191" s="1"/>
  <c r="N4191"/>
  <c r="M4191"/>
  <c r="L4191"/>
  <c r="K4191"/>
  <c r="J4191"/>
  <c r="I4191"/>
  <c r="H4191"/>
  <c r="G4191"/>
  <c r="F4191"/>
  <c r="E4191"/>
  <c r="D4191"/>
  <c r="B4191"/>
  <c r="A4191"/>
  <c r="AA4190"/>
  <c r="Y4190"/>
  <c r="X4190"/>
  <c r="W4190"/>
  <c r="U4190"/>
  <c r="T4190"/>
  <c r="V4190" s="1"/>
  <c r="R4190"/>
  <c r="Q4190"/>
  <c r="S4190" s="1"/>
  <c r="O4190"/>
  <c r="P4190" s="1"/>
  <c r="N4190"/>
  <c r="L4190"/>
  <c r="K4190"/>
  <c r="M4190" s="1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R4189"/>
  <c r="Q4189"/>
  <c r="S4189" s="1"/>
  <c r="O4189"/>
  <c r="P4189" s="1"/>
  <c r="N4189"/>
  <c r="M4189"/>
  <c r="L4189"/>
  <c r="K4189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O4188"/>
  <c r="P4188" s="1"/>
  <c r="N4188"/>
  <c r="M4188"/>
  <c r="L4188"/>
  <c r="K4188"/>
  <c r="J4188"/>
  <c r="I4188"/>
  <c r="H4188"/>
  <c r="G4188"/>
  <c r="F4188"/>
  <c r="E4188"/>
  <c r="D4188"/>
  <c r="B4188"/>
  <c r="A4188"/>
  <c r="AA4187"/>
  <c r="Y4187"/>
  <c r="X4187"/>
  <c r="W4187"/>
  <c r="U4187"/>
  <c r="T4187"/>
  <c r="V4187" s="1"/>
  <c r="R4187"/>
  <c r="Q4187"/>
  <c r="S4187" s="1"/>
  <c r="O4187"/>
  <c r="P4187" s="1"/>
  <c r="N4187"/>
  <c r="L4187"/>
  <c r="K4187"/>
  <c r="M4187" s="1"/>
  <c r="J4187"/>
  <c r="I4187"/>
  <c r="H4187"/>
  <c r="G4187"/>
  <c r="F4187"/>
  <c r="E4187"/>
  <c r="D4187"/>
  <c r="B4187"/>
  <c r="A4187"/>
  <c r="AA4186"/>
  <c r="Y4186"/>
  <c r="X4186"/>
  <c r="W4186"/>
  <c r="U4186"/>
  <c r="T4186"/>
  <c r="V4186" s="1"/>
  <c r="R4186"/>
  <c r="Q4186"/>
  <c r="S4186" s="1"/>
  <c r="O4186"/>
  <c r="P4186" s="1"/>
  <c r="N4186"/>
  <c r="L4186"/>
  <c r="K4186"/>
  <c r="M4186" s="1"/>
  <c r="J4186"/>
  <c r="I4186"/>
  <c r="H4186"/>
  <c r="G4186"/>
  <c r="F4186"/>
  <c r="E4186"/>
  <c r="D4186"/>
  <c r="B4186"/>
  <c r="A4186"/>
  <c r="AA4185"/>
  <c r="Y4185"/>
  <c r="X4185"/>
  <c r="W4185"/>
  <c r="U4185"/>
  <c r="T4185"/>
  <c r="V4185" s="1"/>
  <c r="R4185"/>
  <c r="Q4185"/>
  <c r="S4185" s="1"/>
  <c r="O4185"/>
  <c r="P4185" s="1"/>
  <c r="N4185"/>
  <c r="M4185"/>
  <c r="L4185"/>
  <c r="K4185"/>
  <c r="J4185"/>
  <c r="I4185"/>
  <c r="H4185"/>
  <c r="G4185"/>
  <c r="F4185"/>
  <c r="E4185"/>
  <c r="D4185"/>
  <c r="B4185"/>
  <c r="A4185"/>
  <c r="AA4184"/>
  <c r="Y4184"/>
  <c r="X4184"/>
  <c r="W4184"/>
  <c r="U4184"/>
  <c r="T4184"/>
  <c r="V4184" s="1"/>
  <c r="R4184"/>
  <c r="Q4184"/>
  <c r="S4184" s="1"/>
  <c r="O4184"/>
  <c r="P4184" s="1"/>
  <c r="N4184"/>
  <c r="M4184"/>
  <c r="L4184"/>
  <c r="K4184"/>
  <c r="J4184"/>
  <c r="I4184"/>
  <c r="H4184"/>
  <c r="G4184"/>
  <c r="F4184"/>
  <c r="E4184"/>
  <c r="D4184"/>
  <c r="B4184"/>
  <c r="A4184"/>
  <c r="AA4183"/>
  <c r="Y4183"/>
  <c r="X4183"/>
  <c r="W4183"/>
  <c r="U4183"/>
  <c r="T4183"/>
  <c r="V4183" s="1"/>
  <c r="R4183"/>
  <c r="Q4183"/>
  <c r="S4183" s="1"/>
  <c r="O4183"/>
  <c r="P4183" s="1"/>
  <c r="N4183"/>
  <c r="L4183"/>
  <c r="K4183"/>
  <c r="M4183" s="1"/>
  <c r="J4183"/>
  <c r="I4183"/>
  <c r="H4183"/>
  <c r="G4183"/>
  <c r="F4183"/>
  <c r="E4183"/>
  <c r="D4183"/>
  <c r="B4183"/>
  <c r="A4183"/>
  <c r="AA4182"/>
  <c r="Y4182"/>
  <c r="X4182"/>
  <c r="W4182"/>
  <c r="U4182"/>
  <c r="T4182"/>
  <c r="V4182" s="1"/>
  <c r="R4182"/>
  <c r="Q4182"/>
  <c r="S4182" s="1"/>
  <c r="O4182"/>
  <c r="P4182" s="1"/>
  <c r="N4182"/>
  <c r="L4182"/>
  <c r="K4182"/>
  <c r="M4182" s="1"/>
  <c r="J4182"/>
  <c r="I4182"/>
  <c r="H4182"/>
  <c r="G4182"/>
  <c r="F4182"/>
  <c r="E4182"/>
  <c r="D4182"/>
  <c r="B4182"/>
  <c r="A4182"/>
  <c r="AA4181"/>
  <c r="Y4181"/>
  <c r="X4181"/>
  <c r="W4181"/>
  <c r="U4181"/>
  <c r="T4181"/>
  <c r="V4181" s="1"/>
  <c r="R4181"/>
  <c r="Q4181"/>
  <c r="S4181" s="1"/>
  <c r="O4181"/>
  <c r="P4181" s="1"/>
  <c r="N4181"/>
  <c r="L4181"/>
  <c r="K4181"/>
  <c r="M4181" s="1"/>
  <c r="J4181"/>
  <c r="I4181"/>
  <c r="H4181"/>
  <c r="G4181"/>
  <c r="F4181"/>
  <c r="E4181"/>
  <c r="D4181"/>
  <c r="B4181"/>
  <c r="A4181"/>
  <c r="AA4180"/>
  <c r="Y4180"/>
  <c r="X4180"/>
  <c r="W4180"/>
  <c r="U4180"/>
  <c r="T4180"/>
  <c r="V4180" s="1"/>
  <c r="R4180"/>
  <c r="Q4180"/>
  <c r="S4180" s="1"/>
  <c r="O4180"/>
  <c r="P4180" s="1"/>
  <c r="N4180"/>
  <c r="M4180"/>
  <c r="L4180"/>
  <c r="K4180"/>
  <c r="J4180"/>
  <c r="I4180"/>
  <c r="H4180"/>
  <c r="G4180"/>
  <c r="F4180"/>
  <c r="E4180"/>
  <c r="D4180"/>
  <c r="B4180"/>
  <c r="A4180"/>
  <c r="AA4179"/>
  <c r="Y4179"/>
  <c r="X4179"/>
  <c r="W4179"/>
  <c r="U4179"/>
  <c r="T4179"/>
  <c r="V4179" s="1"/>
  <c r="R4179"/>
  <c r="Q4179"/>
  <c r="S4179" s="1"/>
  <c r="O4179"/>
  <c r="P4179" s="1"/>
  <c r="N4179"/>
  <c r="L4179"/>
  <c r="K4179"/>
  <c r="M4179" s="1"/>
  <c r="J4179"/>
  <c r="I4179"/>
  <c r="H4179"/>
  <c r="G4179"/>
  <c r="F4179"/>
  <c r="E4179"/>
  <c r="D4179"/>
  <c r="B4179"/>
  <c r="A4179"/>
  <c r="AA4178"/>
  <c r="Y4178"/>
  <c r="X4178"/>
  <c r="W4178"/>
  <c r="U4178"/>
  <c r="T4178"/>
  <c r="V4178" s="1"/>
  <c r="R4178"/>
  <c r="Q4178"/>
  <c r="S4178" s="1"/>
  <c r="O4178"/>
  <c r="P4178" s="1"/>
  <c r="N4178"/>
  <c r="L4178"/>
  <c r="K4178"/>
  <c r="M4178" s="1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S4177" s="1"/>
  <c r="O4177"/>
  <c r="P4177" s="1"/>
  <c r="N4177"/>
  <c r="L4177"/>
  <c r="K4177"/>
  <c r="M4177" s="1"/>
  <c r="J4177"/>
  <c r="I4177"/>
  <c r="H4177"/>
  <c r="G4177"/>
  <c r="F4177"/>
  <c r="E4177"/>
  <c r="D4177"/>
  <c r="B4177"/>
  <c r="A4177"/>
  <c r="AA4176"/>
  <c r="Y4176"/>
  <c r="X4176"/>
  <c r="W4176"/>
  <c r="U4176"/>
  <c r="T4176"/>
  <c r="V4176" s="1"/>
  <c r="R4176"/>
  <c r="Q4176"/>
  <c r="S4176" s="1"/>
  <c r="O4176"/>
  <c r="P4176" s="1"/>
  <c r="N4176"/>
  <c r="M4176"/>
  <c r="L4176"/>
  <c r="K4176"/>
  <c r="J4176"/>
  <c r="I4176"/>
  <c r="H4176"/>
  <c r="G4176"/>
  <c r="F4176"/>
  <c r="E4176"/>
  <c r="D4176"/>
  <c r="B4176"/>
  <c r="A4176"/>
  <c r="AA4175"/>
  <c r="Y4175"/>
  <c r="X4175"/>
  <c r="W4175"/>
  <c r="U4175"/>
  <c r="T4175"/>
  <c r="V4175" s="1"/>
  <c r="R4175"/>
  <c r="Q4175"/>
  <c r="S4175" s="1"/>
  <c r="O4175"/>
  <c r="P4175" s="1"/>
  <c r="N4175"/>
  <c r="M4175"/>
  <c r="L4175"/>
  <c r="K4175"/>
  <c r="J4175"/>
  <c r="I4175"/>
  <c r="H4175"/>
  <c r="G4175"/>
  <c r="F4175"/>
  <c r="E4175"/>
  <c r="D4175"/>
  <c r="B4175"/>
  <c r="A4175"/>
  <c r="AA4174"/>
  <c r="Y4174"/>
  <c r="X4174"/>
  <c r="W4174"/>
  <c r="U4174"/>
  <c r="T4174"/>
  <c r="V4174" s="1"/>
  <c r="R4174"/>
  <c r="Q4174"/>
  <c r="S4174" s="1"/>
  <c r="O4174"/>
  <c r="P4174" s="1"/>
  <c r="N4174"/>
  <c r="L4174"/>
  <c r="K4174"/>
  <c r="M4174" s="1"/>
  <c r="J4174"/>
  <c r="I4174"/>
  <c r="H4174"/>
  <c r="G4174"/>
  <c r="F4174"/>
  <c r="E4174"/>
  <c r="D4174"/>
  <c r="B4174"/>
  <c r="A4174"/>
  <c r="AA4173"/>
  <c r="Y4173"/>
  <c r="X4173"/>
  <c r="W4173"/>
  <c r="U4173"/>
  <c r="T4173"/>
  <c r="V4173" s="1"/>
  <c r="R4173"/>
  <c r="Q4173"/>
  <c r="S4173" s="1"/>
  <c r="O4173"/>
  <c r="P4173" s="1"/>
  <c r="N4173"/>
  <c r="L4173"/>
  <c r="K4173"/>
  <c r="M4173" s="1"/>
  <c r="J4173"/>
  <c r="I4173"/>
  <c r="H4173"/>
  <c r="G4173"/>
  <c r="F4173"/>
  <c r="E4173"/>
  <c r="D4173"/>
  <c r="B4173"/>
  <c r="A4173"/>
  <c r="AA4172"/>
  <c r="Y4172"/>
  <c r="X4172"/>
  <c r="W4172"/>
  <c r="U4172"/>
  <c r="T4172"/>
  <c r="V4172" s="1"/>
  <c r="R4172"/>
  <c r="Q4172"/>
  <c r="S4172" s="1"/>
  <c r="O4172"/>
  <c r="P4172" s="1"/>
  <c r="N4172"/>
  <c r="M4172"/>
  <c r="L4172"/>
  <c r="K4172"/>
  <c r="J4172"/>
  <c r="I4172"/>
  <c r="H4172"/>
  <c r="G4172"/>
  <c r="F4172"/>
  <c r="E4172"/>
  <c r="D4172"/>
  <c r="B4172"/>
  <c r="A4172"/>
  <c r="AA4171"/>
  <c r="Y4171"/>
  <c r="X4171"/>
  <c r="W4171"/>
  <c r="U4171"/>
  <c r="T4171"/>
  <c r="V4171" s="1"/>
  <c r="R4171"/>
  <c r="Q4171"/>
  <c r="S4171" s="1"/>
  <c r="O4171"/>
  <c r="P4171" s="1"/>
  <c r="N4171"/>
  <c r="M4171"/>
  <c r="L4171"/>
  <c r="K4171"/>
  <c r="J4171"/>
  <c r="I4171"/>
  <c r="H4171"/>
  <c r="G4171"/>
  <c r="F4171"/>
  <c r="E4171"/>
  <c r="D4171"/>
  <c r="B4171"/>
  <c r="A4171"/>
  <c r="AA4170"/>
  <c r="Y4170"/>
  <c r="X4170"/>
  <c r="W4170"/>
  <c r="U4170"/>
  <c r="T4170"/>
  <c r="V4170" s="1"/>
  <c r="R4170"/>
  <c r="Q4170"/>
  <c r="S4170" s="1"/>
  <c r="O4170"/>
  <c r="P4170" s="1"/>
  <c r="N4170"/>
  <c r="L4170"/>
  <c r="K4170"/>
  <c r="M4170" s="1"/>
  <c r="J4170"/>
  <c r="I4170"/>
  <c r="H4170"/>
  <c r="G4170"/>
  <c r="F4170"/>
  <c r="E4170"/>
  <c r="D4170"/>
  <c r="B4170"/>
  <c r="A4170"/>
  <c r="AA4169"/>
  <c r="Y4169"/>
  <c r="X4169"/>
  <c r="W4169"/>
  <c r="U4169"/>
  <c r="T4169"/>
  <c r="V4169" s="1"/>
  <c r="R4169"/>
  <c r="Q4169"/>
  <c r="S4169" s="1"/>
  <c r="O4169"/>
  <c r="P4169" s="1"/>
  <c r="N4169"/>
  <c r="M4169"/>
  <c r="L4169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V4168" s="1"/>
  <c r="R4168"/>
  <c r="Q4168"/>
  <c r="S4168" s="1"/>
  <c r="O4168"/>
  <c r="P4168" s="1"/>
  <c r="N4168"/>
  <c r="M4168"/>
  <c r="L4168"/>
  <c r="K4168"/>
  <c r="J4168"/>
  <c r="I4168"/>
  <c r="H4168"/>
  <c r="G4168"/>
  <c r="F4168"/>
  <c r="E4168"/>
  <c r="D4168"/>
  <c r="B4168"/>
  <c r="A4168"/>
  <c r="AA4167"/>
  <c r="Y4167"/>
  <c r="X4167"/>
  <c r="W4167"/>
  <c r="U4167"/>
  <c r="T4167"/>
  <c r="V4167" s="1"/>
  <c r="R4167"/>
  <c r="Q4167"/>
  <c r="S4167" s="1"/>
  <c r="O4167"/>
  <c r="P4167" s="1"/>
  <c r="N4167"/>
  <c r="L4167"/>
  <c r="K4167"/>
  <c r="M4167" s="1"/>
  <c r="J4167"/>
  <c r="I4167"/>
  <c r="H4167"/>
  <c r="G4167"/>
  <c r="F4167"/>
  <c r="E4167"/>
  <c r="D4167"/>
  <c r="B4167"/>
  <c r="A4167"/>
  <c r="AA4166"/>
  <c r="Y4166"/>
  <c r="X4166"/>
  <c r="W4166"/>
  <c r="U4166"/>
  <c r="T4166"/>
  <c r="V4166" s="1"/>
  <c r="R4166"/>
  <c r="Q4166"/>
  <c r="S4166" s="1"/>
  <c r="O4166"/>
  <c r="P4166" s="1"/>
  <c r="N4166"/>
  <c r="L4166"/>
  <c r="K4166"/>
  <c r="M4166" s="1"/>
  <c r="J4166"/>
  <c r="I4166"/>
  <c r="H4166"/>
  <c r="G4166"/>
  <c r="F4166"/>
  <c r="E4166"/>
  <c r="D4166"/>
  <c r="B4166"/>
  <c r="A4166"/>
  <c r="AA4165"/>
  <c r="Y4165"/>
  <c r="X4165"/>
  <c r="W4165"/>
  <c r="U4165"/>
  <c r="T4165"/>
  <c r="V4165" s="1"/>
  <c r="R4165"/>
  <c r="Q4165"/>
  <c r="S4165" s="1"/>
  <c r="O4165"/>
  <c r="P4165" s="1"/>
  <c r="N4165"/>
  <c r="L4165"/>
  <c r="K4165"/>
  <c r="M4165" s="1"/>
  <c r="J4165"/>
  <c r="I4165"/>
  <c r="H4165"/>
  <c r="G4165"/>
  <c r="F4165"/>
  <c r="E4165"/>
  <c r="D4165"/>
  <c r="B4165"/>
  <c r="A4165"/>
  <c r="AA4164"/>
  <c r="Y4164"/>
  <c r="X4164"/>
  <c r="W4164"/>
  <c r="U4164"/>
  <c r="T4164"/>
  <c r="V4164" s="1"/>
  <c r="R4164"/>
  <c r="Q4164"/>
  <c r="S4164" s="1"/>
  <c r="O4164"/>
  <c r="P4164" s="1"/>
  <c r="N4164"/>
  <c r="M4164"/>
  <c r="L4164"/>
  <c r="K4164"/>
  <c r="J4164"/>
  <c r="I4164"/>
  <c r="H4164"/>
  <c r="G4164"/>
  <c r="F4164"/>
  <c r="E4164"/>
  <c r="D4164"/>
  <c r="B4164"/>
  <c r="A4164"/>
  <c r="AA4163"/>
  <c r="Y4163"/>
  <c r="X4163"/>
  <c r="W4163"/>
  <c r="U4163"/>
  <c r="T4163"/>
  <c r="V4163" s="1"/>
  <c r="R4163"/>
  <c r="Q4163"/>
  <c r="S4163" s="1"/>
  <c r="O4163"/>
  <c r="P4163" s="1"/>
  <c r="N4163"/>
  <c r="M4163"/>
  <c r="L4163"/>
  <c r="K4163"/>
  <c r="J4163"/>
  <c r="I4163"/>
  <c r="H4163"/>
  <c r="G4163"/>
  <c r="F4163"/>
  <c r="E4163"/>
  <c r="D4163"/>
  <c r="B4163"/>
  <c r="A4163"/>
  <c r="AA4162"/>
  <c r="Y4162"/>
  <c r="X4162"/>
  <c r="W4162"/>
  <c r="U4162"/>
  <c r="T4162"/>
  <c r="V4162" s="1"/>
  <c r="R4162"/>
  <c r="Q4162"/>
  <c r="S4162" s="1"/>
  <c r="O4162"/>
  <c r="P4162" s="1"/>
  <c r="N4162"/>
  <c r="L4162"/>
  <c r="K4162"/>
  <c r="M4162" s="1"/>
  <c r="J4162"/>
  <c r="I4162"/>
  <c r="H4162"/>
  <c r="G4162"/>
  <c r="F4162"/>
  <c r="E4162"/>
  <c r="D4162"/>
  <c r="B4162"/>
  <c r="A4162"/>
  <c r="AA4161"/>
  <c r="Y4161"/>
  <c r="X4161"/>
  <c r="W4161"/>
  <c r="U4161"/>
  <c r="T4161"/>
  <c r="V4161" s="1"/>
  <c r="R4161"/>
  <c r="Q4161"/>
  <c r="S4161" s="1"/>
  <c r="O4161"/>
  <c r="P4161" s="1"/>
  <c r="N4161"/>
  <c r="L4161"/>
  <c r="K4161"/>
  <c r="M4161" s="1"/>
  <c r="J4161"/>
  <c r="I4161"/>
  <c r="H4161"/>
  <c r="G4161"/>
  <c r="F4161"/>
  <c r="E4161"/>
  <c r="D4161"/>
  <c r="B4161"/>
  <c r="A4161"/>
  <c r="AA4160"/>
  <c r="Y4160"/>
  <c r="X4160"/>
  <c r="W4160"/>
  <c r="U4160"/>
  <c r="T4160"/>
  <c r="V4160" s="1"/>
  <c r="R4160"/>
  <c r="Q4160"/>
  <c r="S4160" s="1"/>
  <c r="O4160"/>
  <c r="P4160" s="1"/>
  <c r="N4160"/>
  <c r="M4160"/>
  <c r="L4160"/>
  <c r="K4160"/>
  <c r="J4160"/>
  <c r="I4160"/>
  <c r="H4160"/>
  <c r="G4160"/>
  <c r="F4160"/>
  <c r="E4160"/>
  <c r="D4160"/>
  <c r="B4160"/>
  <c r="A4160"/>
  <c r="AA4159"/>
  <c r="Y4159"/>
  <c r="X4159"/>
  <c r="W4159"/>
  <c r="U4159"/>
  <c r="T4159"/>
  <c r="V4159" s="1"/>
  <c r="R4159"/>
  <c r="Q4159"/>
  <c r="S4159" s="1"/>
  <c r="O4159"/>
  <c r="P4159" s="1"/>
  <c r="N4159"/>
  <c r="M4159"/>
  <c r="L4159"/>
  <c r="K4159"/>
  <c r="J4159"/>
  <c r="I4159"/>
  <c r="H4159"/>
  <c r="G4159"/>
  <c r="F4159"/>
  <c r="E4159"/>
  <c r="D4159"/>
  <c r="B4159"/>
  <c r="A4159"/>
  <c r="AA4158"/>
  <c r="Y4158"/>
  <c r="X4158"/>
  <c r="W4158"/>
  <c r="U4158"/>
  <c r="T4158"/>
  <c r="V4158" s="1"/>
  <c r="R4158"/>
  <c r="Q4158"/>
  <c r="S4158" s="1"/>
  <c r="O4158"/>
  <c r="P4158" s="1"/>
  <c r="N4158"/>
  <c r="L4158"/>
  <c r="K4158"/>
  <c r="M4158" s="1"/>
  <c r="J4158"/>
  <c r="I4158"/>
  <c r="H4158"/>
  <c r="G4158"/>
  <c r="F4158"/>
  <c r="E4158"/>
  <c r="D4158"/>
  <c r="B4158"/>
  <c r="A4158"/>
  <c r="AA4157"/>
  <c r="Y4157"/>
  <c r="X4157"/>
  <c r="W4157"/>
  <c r="U4157"/>
  <c r="T4157"/>
  <c r="V4157" s="1"/>
  <c r="R4157"/>
  <c r="Q4157"/>
  <c r="S4157" s="1"/>
  <c r="O4157"/>
  <c r="P4157" s="1"/>
  <c r="N4157"/>
  <c r="M4157"/>
  <c r="L4157"/>
  <c r="K4157"/>
  <c r="J4157"/>
  <c r="I4157"/>
  <c r="H4157"/>
  <c r="G4157"/>
  <c r="F4157"/>
  <c r="E4157"/>
  <c r="D4157"/>
  <c r="B4157"/>
  <c r="A4157"/>
  <c r="AA4156"/>
  <c r="Y4156"/>
  <c r="X4156"/>
  <c r="W4156"/>
  <c r="U4156"/>
  <c r="T4156"/>
  <c r="V4156" s="1"/>
  <c r="R4156"/>
  <c r="Q4156"/>
  <c r="S4156" s="1"/>
  <c r="O4156"/>
  <c r="P4156" s="1"/>
  <c r="N4156"/>
  <c r="M4156"/>
  <c r="L4156"/>
  <c r="K4156"/>
  <c r="J4156"/>
  <c r="I4156"/>
  <c r="H4156"/>
  <c r="G4156"/>
  <c r="F4156"/>
  <c r="E4156"/>
  <c r="D4156"/>
  <c r="B4156"/>
  <c r="A4156"/>
  <c r="AA4155"/>
  <c r="Y4155"/>
  <c r="X4155"/>
  <c r="W4155"/>
  <c r="U4155"/>
  <c r="T4155"/>
  <c r="V4155" s="1"/>
  <c r="R4155"/>
  <c r="Q4155"/>
  <c r="S4155" s="1"/>
  <c r="O4155"/>
  <c r="P4155" s="1"/>
  <c r="N4155"/>
  <c r="L4155"/>
  <c r="K4155"/>
  <c r="M4155" s="1"/>
  <c r="J4155"/>
  <c r="I4155"/>
  <c r="H4155"/>
  <c r="G4155"/>
  <c r="F4155"/>
  <c r="E4155"/>
  <c r="D4155"/>
  <c r="B4155"/>
  <c r="A4155"/>
  <c r="AA4154"/>
  <c r="Y4154"/>
  <c r="X4154"/>
  <c r="W4154"/>
  <c r="U4154"/>
  <c r="T4154"/>
  <c r="V4154" s="1"/>
  <c r="R4154"/>
  <c r="Q4154"/>
  <c r="S4154" s="1"/>
  <c r="O4154"/>
  <c r="P4154" s="1"/>
  <c r="N4154"/>
  <c r="L4154"/>
  <c r="K4154"/>
  <c r="M4154" s="1"/>
  <c r="J4154"/>
  <c r="I4154"/>
  <c r="H4154"/>
  <c r="G4154"/>
  <c r="F4154"/>
  <c r="E4154"/>
  <c r="D4154"/>
  <c r="B4154"/>
  <c r="A4154"/>
  <c r="AA4153"/>
  <c r="Y4153"/>
  <c r="X4153"/>
  <c r="W4153"/>
  <c r="U4153"/>
  <c r="T4153"/>
  <c r="V4153" s="1"/>
  <c r="R4153"/>
  <c r="Q4153"/>
  <c r="S4153" s="1"/>
  <c r="O4153"/>
  <c r="P4153" s="1"/>
  <c r="N4153"/>
  <c r="M4153"/>
  <c r="L4153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V4152" s="1"/>
  <c r="R4152"/>
  <c r="Q4152"/>
  <c r="S4152" s="1"/>
  <c r="O4152"/>
  <c r="P4152" s="1"/>
  <c r="N4152"/>
  <c r="M4152"/>
  <c r="L4152"/>
  <c r="K4152"/>
  <c r="J4152"/>
  <c r="I4152"/>
  <c r="H4152"/>
  <c r="G4152"/>
  <c r="F4152"/>
  <c r="E4152"/>
  <c r="D4152"/>
  <c r="B4152"/>
  <c r="A4152"/>
  <c r="AA4151"/>
  <c r="Y4151"/>
  <c r="X4151"/>
  <c r="W4151"/>
  <c r="U4151"/>
  <c r="T4151"/>
  <c r="V4151" s="1"/>
  <c r="R4151"/>
  <c r="Q4151"/>
  <c r="S4151" s="1"/>
  <c r="O4151"/>
  <c r="P4151" s="1"/>
  <c r="N4151"/>
  <c r="L4151"/>
  <c r="K4151"/>
  <c r="M4151" s="1"/>
  <c r="J4151"/>
  <c r="I4151"/>
  <c r="H4151"/>
  <c r="G4151"/>
  <c r="F4151"/>
  <c r="E4151"/>
  <c r="D4151"/>
  <c r="B4151"/>
  <c r="A4151"/>
  <c r="AA4150"/>
  <c r="Y4150"/>
  <c r="X4150"/>
  <c r="W4150"/>
  <c r="U4150"/>
  <c r="T4150"/>
  <c r="V4150" s="1"/>
  <c r="R4150"/>
  <c r="Q4150"/>
  <c r="S4150" s="1"/>
  <c r="O4150"/>
  <c r="P4150" s="1"/>
  <c r="N4150"/>
  <c r="L4150"/>
  <c r="K4150"/>
  <c r="M4150" s="1"/>
  <c r="J4150"/>
  <c r="I4150"/>
  <c r="H4150"/>
  <c r="G4150"/>
  <c r="F4150"/>
  <c r="E4150"/>
  <c r="D4150"/>
  <c r="B4150"/>
  <c r="A4150"/>
  <c r="AA4149"/>
  <c r="Y4149"/>
  <c r="X4149"/>
  <c r="W4149"/>
  <c r="U4149"/>
  <c r="T4149"/>
  <c r="V4149" s="1"/>
  <c r="R4149"/>
  <c r="Q4149"/>
  <c r="S4149" s="1"/>
  <c r="O4149"/>
  <c r="P4149" s="1"/>
  <c r="N4149"/>
  <c r="L4149"/>
  <c r="K4149"/>
  <c r="M4149" s="1"/>
  <c r="J4149"/>
  <c r="I4149"/>
  <c r="H4149"/>
  <c r="G4149"/>
  <c r="F4149"/>
  <c r="E4149"/>
  <c r="D4149"/>
  <c r="B4149"/>
  <c r="A4149"/>
  <c r="AA4148"/>
  <c r="Y4148"/>
  <c r="X4148"/>
  <c r="W4148"/>
  <c r="U4148"/>
  <c r="T4148"/>
  <c r="V4148" s="1"/>
  <c r="R4148"/>
  <c r="Q4148"/>
  <c r="S4148" s="1"/>
  <c r="O4148"/>
  <c r="P4148" s="1"/>
  <c r="N4148"/>
  <c r="M4148"/>
  <c r="L4148"/>
  <c r="K4148"/>
  <c r="J4148"/>
  <c r="I4148"/>
  <c r="H4148"/>
  <c r="G4148"/>
  <c r="F4148"/>
  <c r="E4148"/>
  <c r="D4148"/>
  <c r="B4148"/>
  <c r="A4148"/>
  <c r="AA4147"/>
  <c r="Y4147"/>
  <c r="X4147"/>
  <c r="W4147"/>
  <c r="U4147"/>
  <c r="T4147"/>
  <c r="V4147" s="1"/>
  <c r="R4147"/>
  <c r="Q4147"/>
  <c r="S4147" s="1"/>
  <c r="O4147"/>
  <c r="P4147" s="1"/>
  <c r="N4147"/>
  <c r="L4147"/>
  <c r="K4147"/>
  <c r="M4147" s="1"/>
  <c r="J4147"/>
  <c r="I4147"/>
  <c r="H4147"/>
  <c r="G4147"/>
  <c r="F4147"/>
  <c r="E4147"/>
  <c r="D4147"/>
  <c r="B4147"/>
  <c r="A4147"/>
  <c r="AA4146"/>
  <c r="Y4146"/>
  <c r="X4146"/>
  <c r="W4146"/>
  <c r="U4146"/>
  <c r="T4146"/>
  <c r="V4146" s="1"/>
  <c r="R4146"/>
  <c r="Q4146"/>
  <c r="S4146" s="1"/>
  <c r="O4146"/>
  <c r="P4146" s="1"/>
  <c r="N4146"/>
  <c r="L4146"/>
  <c r="K4146"/>
  <c r="M4146" s="1"/>
  <c r="J4146"/>
  <c r="I4146"/>
  <c r="H4146"/>
  <c r="G4146"/>
  <c r="F4146"/>
  <c r="E4146"/>
  <c r="D4146"/>
  <c r="B4146"/>
  <c r="A4146"/>
  <c r="AA4145"/>
  <c r="Y4145"/>
  <c r="X4145"/>
  <c r="W4145"/>
  <c r="U4145"/>
  <c r="T4145"/>
  <c r="V4145" s="1"/>
  <c r="R4145"/>
  <c r="Q4145"/>
  <c r="S4145" s="1"/>
  <c r="O4145"/>
  <c r="P4145" s="1"/>
  <c r="N4145"/>
  <c r="L4145"/>
  <c r="K4145"/>
  <c r="M4145" s="1"/>
  <c r="J4145"/>
  <c r="I4145"/>
  <c r="H4145"/>
  <c r="G4145"/>
  <c r="F4145"/>
  <c r="E4145"/>
  <c r="D4145"/>
  <c r="B4145"/>
  <c r="A4145"/>
  <c r="AA4144"/>
  <c r="Y4144"/>
  <c r="X4144"/>
  <c r="W4144"/>
  <c r="U4144"/>
  <c r="T4144"/>
  <c r="V4144" s="1"/>
  <c r="R4144"/>
  <c r="Q4144"/>
  <c r="S4144" s="1"/>
  <c r="O4144"/>
  <c r="P4144" s="1"/>
  <c r="N4144"/>
  <c r="M4144"/>
  <c r="L4144"/>
  <c r="K4144"/>
  <c r="J4144"/>
  <c r="I4144"/>
  <c r="H4144"/>
  <c r="G4144"/>
  <c r="F4144"/>
  <c r="E4144"/>
  <c r="D4144"/>
  <c r="B4144"/>
  <c r="A4144"/>
  <c r="AA4143"/>
  <c r="Y4143"/>
  <c r="X4143"/>
  <c r="W4143"/>
  <c r="U4143"/>
  <c r="T4143"/>
  <c r="V4143" s="1"/>
  <c r="R4143"/>
  <c r="Q4143"/>
  <c r="S4143" s="1"/>
  <c r="O4143"/>
  <c r="P4143" s="1"/>
  <c r="N4143"/>
  <c r="M4143"/>
  <c r="L4143"/>
  <c r="K4143"/>
  <c r="J4143"/>
  <c r="I4143"/>
  <c r="H4143"/>
  <c r="G4143"/>
  <c r="F4143"/>
  <c r="E4143"/>
  <c r="D4143"/>
  <c r="B4143"/>
  <c r="A4143"/>
  <c r="AA4142"/>
  <c r="Y4142"/>
  <c r="X4142"/>
  <c r="W4142"/>
  <c r="U4142"/>
  <c r="T4142"/>
  <c r="V4142" s="1"/>
  <c r="R4142"/>
  <c r="Q4142"/>
  <c r="S4142" s="1"/>
  <c r="O4142"/>
  <c r="P4142" s="1"/>
  <c r="N4142"/>
  <c r="L4142"/>
  <c r="K4142"/>
  <c r="M4142" s="1"/>
  <c r="J4142"/>
  <c r="I4142"/>
  <c r="H4142"/>
  <c r="G4142"/>
  <c r="F4142"/>
  <c r="E4142"/>
  <c r="D4142"/>
  <c r="B4142"/>
  <c r="A4142"/>
  <c r="AA4141"/>
  <c r="Y4141"/>
  <c r="X4141"/>
  <c r="W4141"/>
  <c r="U4141"/>
  <c r="T4141"/>
  <c r="V4141" s="1"/>
  <c r="R4141"/>
  <c r="Q4141"/>
  <c r="S4141" s="1"/>
  <c r="O4141"/>
  <c r="P4141" s="1"/>
  <c r="N4141"/>
  <c r="L4141"/>
  <c r="K4141"/>
  <c r="M4141" s="1"/>
  <c r="J4141"/>
  <c r="I4141"/>
  <c r="H4141"/>
  <c r="G4141"/>
  <c r="F4141"/>
  <c r="E4141"/>
  <c r="D4141"/>
  <c r="B4141"/>
  <c r="A4141"/>
  <c r="AA4140"/>
  <c r="Y4140"/>
  <c r="X4140"/>
  <c r="W4140"/>
  <c r="U4140"/>
  <c r="T4140"/>
  <c r="V4140" s="1"/>
  <c r="R4140"/>
  <c r="Q4140"/>
  <c r="S4140" s="1"/>
  <c r="O4140"/>
  <c r="P4140" s="1"/>
  <c r="N4140"/>
  <c r="M4140"/>
  <c r="L4140"/>
  <c r="K4140"/>
  <c r="J4140"/>
  <c r="I4140"/>
  <c r="H4140"/>
  <c r="G4140"/>
  <c r="F4140"/>
  <c r="E4140"/>
  <c r="D4140"/>
  <c r="B4140"/>
  <c r="A4140"/>
  <c r="AA4139"/>
  <c r="Y4139"/>
  <c r="X4139"/>
  <c r="W4139"/>
  <c r="U4139"/>
  <c r="T4139"/>
  <c r="V4139" s="1"/>
  <c r="R4139"/>
  <c r="Q4139"/>
  <c r="S4139" s="1"/>
  <c r="O4139"/>
  <c r="P4139" s="1"/>
  <c r="N4139"/>
  <c r="M4139"/>
  <c r="L4139"/>
  <c r="K4139"/>
  <c r="J4139"/>
  <c r="I4139"/>
  <c r="H4139"/>
  <c r="G4139"/>
  <c r="F4139"/>
  <c r="E4139"/>
  <c r="D4139"/>
  <c r="B4139"/>
  <c r="A4139"/>
  <c r="AA4138"/>
  <c r="Y4138"/>
  <c r="X4138"/>
  <c r="W4138"/>
  <c r="U4138"/>
  <c r="T4138"/>
  <c r="V4138" s="1"/>
  <c r="R4138"/>
  <c r="Q4138"/>
  <c r="S4138" s="1"/>
  <c r="O4138"/>
  <c r="P4138" s="1"/>
  <c r="N4138"/>
  <c r="L4138"/>
  <c r="K4138"/>
  <c r="M4138" s="1"/>
  <c r="J4138"/>
  <c r="I4138"/>
  <c r="H4138"/>
  <c r="G4138"/>
  <c r="F4138"/>
  <c r="E4138"/>
  <c r="D4138"/>
  <c r="B4138"/>
  <c r="A4138"/>
  <c r="AA4137"/>
  <c r="Y4137"/>
  <c r="X4137"/>
  <c r="W4137"/>
  <c r="U4137"/>
  <c r="T4137"/>
  <c r="V4137" s="1"/>
  <c r="R4137"/>
  <c r="Q4137"/>
  <c r="S4137" s="1"/>
  <c r="O4137"/>
  <c r="P4137" s="1"/>
  <c r="N4137"/>
  <c r="M4137"/>
  <c r="L4137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V4136" s="1"/>
  <c r="R4136"/>
  <c r="Q4136"/>
  <c r="S4136" s="1"/>
  <c r="O4136"/>
  <c r="P4136" s="1"/>
  <c r="N4136"/>
  <c r="M4136"/>
  <c r="L4136"/>
  <c r="K4136"/>
  <c r="J4136"/>
  <c r="I4136"/>
  <c r="H4136"/>
  <c r="G4136"/>
  <c r="F4136"/>
  <c r="E4136"/>
  <c r="D4136"/>
  <c r="B4136"/>
  <c r="A4136"/>
  <c r="AA4135"/>
  <c r="Y4135"/>
  <c r="X4135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G4135"/>
  <c r="F4135"/>
  <c r="E4135"/>
  <c r="D4135"/>
  <c r="B4135"/>
  <c r="A4135"/>
  <c r="AA4134"/>
  <c r="Y4134"/>
  <c r="X4134"/>
  <c r="W4134"/>
  <c r="U4134"/>
  <c r="T4134"/>
  <c r="V4134" s="1"/>
  <c r="S4134"/>
  <c r="R4134"/>
  <c r="Q4134"/>
  <c r="P4134"/>
  <c r="O4134"/>
  <c r="N4134"/>
  <c r="L4134"/>
  <c r="K4134"/>
  <c r="J4134"/>
  <c r="I4134"/>
  <c r="H4134"/>
  <c r="G4134"/>
  <c r="F4134"/>
  <c r="E4134"/>
  <c r="D4134"/>
  <c r="B4134"/>
  <c r="A4134"/>
  <c r="AA4133"/>
  <c r="Y4133"/>
  <c r="X4133"/>
  <c r="W4133"/>
  <c r="U4133"/>
  <c r="T4133"/>
  <c r="V4133" s="1"/>
  <c r="R4133"/>
  <c r="Q4133"/>
  <c r="S4133" s="1"/>
  <c r="P4133"/>
  <c r="O4133"/>
  <c r="N4133"/>
  <c r="L4133"/>
  <c r="M4133" s="1"/>
  <c r="K4133"/>
  <c r="J4133"/>
  <c r="I4133"/>
  <c r="H4133"/>
  <c r="G4133"/>
  <c r="F4133"/>
  <c r="E4133"/>
  <c r="D4133"/>
  <c r="B4133"/>
  <c r="A4133"/>
  <c r="AA4132"/>
  <c r="Y4132"/>
  <c r="X4132"/>
  <c r="W4132"/>
  <c r="U4132"/>
  <c r="T4132"/>
  <c r="V4132" s="1"/>
  <c r="S4132"/>
  <c r="R4132"/>
  <c r="Q4132"/>
  <c r="P4132"/>
  <c r="O4132"/>
  <c r="N4132"/>
  <c r="L4132"/>
  <c r="K4132"/>
  <c r="M4132" s="1"/>
  <c r="J4132"/>
  <c r="I4132"/>
  <c r="H4132"/>
  <c r="G4132"/>
  <c r="F4132"/>
  <c r="E4132"/>
  <c r="D4132"/>
  <c r="B4132"/>
  <c r="A4132"/>
  <c r="AA4131"/>
  <c r="Y4131"/>
  <c r="X4131"/>
  <c r="W4131"/>
  <c r="U4131"/>
  <c r="T4131"/>
  <c r="V4131" s="1"/>
  <c r="R4131"/>
  <c r="Q4131"/>
  <c r="S4131" s="1"/>
  <c r="P4131"/>
  <c r="O4131"/>
  <c r="N4131"/>
  <c r="L4131"/>
  <c r="M4131" s="1"/>
  <c r="K4131"/>
  <c r="J4131"/>
  <c r="I4131"/>
  <c r="H4131"/>
  <c r="G4131"/>
  <c r="F4131"/>
  <c r="E4131"/>
  <c r="D4131"/>
  <c r="B4131"/>
  <c r="A4131"/>
  <c r="AA4130"/>
  <c r="Y4130"/>
  <c r="X4130"/>
  <c r="W4130"/>
  <c r="U4130"/>
  <c r="T4130"/>
  <c r="V4130" s="1"/>
  <c r="S4130"/>
  <c r="R4130"/>
  <c r="Q4130"/>
  <c r="P4130"/>
  <c r="O4130"/>
  <c r="N4130"/>
  <c r="L4130"/>
  <c r="K4130"/>
  <c r="J4130"/>
  <c r="I4130"/>
  <c r="H4130"/>
  <c r="G4130"/>
  <c r="F4130"/>
  <c r="E4130"/>
  <c r="D4130"/>
  <c r="B4130"/>
  <c r="A4130"/>
  <c r="AA4129"/>
  <c r="Y4129"/>
  <c r="X4129"/>
  <c r="W4129"/>
  <c r="U4129"/>
  <c r="T4129"/>
  <c r="V4129" s="1"/>
  <c r="R4129"/>
  <c r="Q4129"/>
  <c r="S4129" s="1"/>
  <c r="P4129"/>
  <c r="O4129"/>
  <c r="N4129"/>
  <c r="L4129"/>
  <c r="M4129" s="1"/>
  <c r="K4129"/>
  <c r="J4129"/>
  <c r="I4129"/>
  <c r="H4129"/>
  <c r="G4129"/>
  <c r="F4129"/>
  <c r="E4129"/>
  <c r="D4129"/>
  <c r="B4129"/>
  <c r="A4129"/>
  <c r="AA4128"/>
  <c r="Y4128"/>
  <c r="X4128"/>
  <c r="W4128"/>
  <c r="U4128"/>
  <c r="T4128"/>
  <c r="V4128" s="1"/>
  <c r="S4128"/>
  <c r="R4128"/>
  <c r="Q4128"/>
  <c r="P4128"/>
  <c r="O4128"/>
  <c r="N4128"/>
  <c r="L4128"/>
  <c r="K4128"/>
  <c r="M4128" s="1"/>
  <c r="J4128"/>
  <c r="I4128"/>
  <c r="H4128"/>
  <c r="G4128"/>
  <c r="F4128"/>
  <c r="E4128"/>
  <c r="D4128"/>
  <c r="B4128"/>
  <c r="A4128"/>
  <c r="AA4127"/>
  <c r="Y4127"/>
  <c r="X4127"/>
  <c r="W4127"/>
  <c r="U4127"/>
  <c r="T4127"/>
  <c r="V4127" s="1"/>
  <c r="R4127"/>
  <c r="Q4127"/>
  <c r="S4127" s="1"/>
  <c r="P4127"/>
  <c r="O4127"/>
  <c r="N4127"/>
  <c r="L4127"/>
  <c r="M4127" s="1"/>
  <c r="K4127"/>
  <c r="J4127"/>
  <c r="I4127"/>
  <c r="H4127"/>
  <c r="G4127"/>
  <c r="F4127"/>
  <c r="E4127"/>
  <c r="D4127"/>
  <c r="B4127"/>
  <c r="A4127"/>
  <c r="AA4126"/>
  <c r="Y4126"/>
  <c r="X4126"/>
  <c r="W4126"/>
  <c r="U4126"/>
  <c r="T4126"/>
  <c r="V4126" s="1"/>
  <c r="S4126"/>
  <c r="R4126"/>
  <c r="Q4126"/>
  <c r="P4126"/>
  <c r="O4126"/>
  <c r="N4126"/>
  <c r="L4126"/>
  <c r="K4126"/>
  <c r="J4126"/>
  <c r="I4126"/>
  <c r="H4126"/>
  <c r="G4126"/>
  <c r="F4126"/>
  <c r="E4126"/>
  <c r="D4126"/>
  <c r="B4126"/>
  <c r="A4126"/>
  <c r="AA4125"/>
  <c r="Y4125"/>
  <c r="X4125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G4125"/>
  <c r="F4125"/>
  <c r="E4125"/>
  <c r="D4125"/>
  <c r="B4125"/>
  <c r="A4125"/>
  <c r="AA4124"/>
  <c r="Y4124"/>
  <c r="X4124"/>
  <c r="W4124"/>
  <c r="U4124"/>
  <c r="T4124"/>
  <c r="V4124" s="1"/>
  <c r="S4124"/>
  <c r="R4124"/>
  <c r="Q4124"/>
  <c r="P4124"/>
  <c r="O4124"/>
  <c r="N4124"/>
  <c r="L4124"/>
  <c r="K4124"/>
  <c r="M4124" s="1"/>
  <c r="J4124"/>
  <c r="I4124"/>
  <c r="H4124"/>
  <c r="G4124"/>
  <c r="F4124"/>
  <c r="E4124"/>
  <c r="D4124"/>
  <c r="B4124"/>
  <c r="A4124"/>
  <c r="AA4123"/>
  <c r="Y4123"/>
  <c r="X4123"/>
  <c r="W4123"/>
  <c r="U4123"/>
  <c r="T4123"/>
  <c r="V4123" s="1"/>
  <c r="R4123"/>
  <c r="Q4123"/>
  <c r="S4123" s="1"/>
  <c r="P4123"/>
  <c r="O4123"/>
  <c r="N4123"/>
  <c r="L4123"/>
  <c r="M4123" s="1"/>
  <c r="K4123"/>
  <c r="J4123"/>
  <c r="I4123"/>
  <c r="H4123"/>
  <c r="G4123"/>
  <c r="F4123"/>
  <c r="E4123"/>
  <c r="D4123"/>
  <c r="B4123"/>
  <c r="A4123"/>
  <c r="AA4122"/>
  <c r="Y4122"/>
  <c r="X4122"/>
  <c r="W4122"/>
  <c r="U4122"/>
  <c r="T4122"/>
  <c r="V4122" s="1"/>
  <c r="S4122"/>
  <c r="R4122"/>
  <c r="Q4122"/>
  <c r="P4122"/>
  <c r="O4122"/>
  <c r="N4122"/>
  <c r="L4122"/>
  <c r="K4122"/>
  <c r="J4122"/>
  <c r="I4122"/>
  <c r="H4122"/>
  <c r="G4122"/>
  <c r="F4122"/>
  <c r="E4122"/>
  <c r="D4122"/>
  <c r="B4122"/>
  <c r="A4122"/>
  <c r="AA4121"/>
  <c r="Y4121"/>
  <c r="X4121"/>
  <c r="W4121"/>
  <c r="U4121"/>
  <c r="T4121"/>
  <c r="V4121" s="1"/>
  <c r="R4121"/>
  <c r="Q4121"/>
  <c r="S4121" s="1"/>
  <c r="P4121"/>
  <c r="O4121"/>
  <c r="N4121"/>
  <c r="L4121"/>
  <c r="M4121" s="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V4120" s="1"/>
  <c r="S4120"/>
  <c r="R4120"/>
  <c r="Q4120"/>
  <c r="P4120"/>
  <c r="O4120"/>
  <c r="N4120"/>
  <c r="L4120"/>
  <c r="K4120"/>
  <c r="M4120" s="1"/>
  <c r="J4120"/>
  <c r="I4120"/>
  <c r="H4120"/>
  <c r="G4120"/>
  <c r="F4120"/>
  <c r="E4120"/>
  <c r="D4120"/>
  <c r="B4120"/>
  <c r="A4120"/>
  <c r="AA4119"/>
  <c r="Y4119"/>
  <c r="X4119"/>
  <c r="W4119"/>
  <c r="U4119"/>
  <c r="T4119"/>
  <c r="V4119" s="1"/>
  <c r="R4119"/>
  <c r="Q4119"/>
  <c r="S4119" s="1"/>
  <c r="P4119"/>
  <c r="O4119"/>
  <c r="N4119"/>
  <c r="L4119"/>
  <c r="M4119" s="1"/>
  <c r="K4119"/>
  <c r="J4119"/>
  <c r="I4119"/>
  <c r="H4119"/>
  <c r="G4119"/>
  <c r="F4119"/>
  <c r="E4119"/>
  <c r="D4119"/>
  <c r="B4119"/>
  <c r="A4119"/>
  <c r="AA4118"/>
  <c r="Y4118"/>
  <c r="X4118"/>
  <c r="W4118"/>
  <c r="U4118"/>
  <c r="T4118"/>
  <c r="V4118" s="1"/>
  <c r="S4118"/>
  <c r="R4118"/>
  <c r="Q4118"/>
  <c r="P4118"/>
  <c r="O4118"/>
  <c r="N4118"/>
  <c r="L4118"/>
  <c r="K4118"/>
  <c r="J4118"/>
  <c r="I4118"/>
  <c r="H4118"/>
  <c r="G4118"/>
  <c r="F4118"/>
  <c r="E4118"/>
  <c r="D4118"/>
  <c r="B4118"/>
  <c r="A4118"/>
  <c r="AA4117"/>
  <c r="Y4117"/>
  <c r="X4117"/>
  <c r="W4117"/>
  <c r="U4117"/>
  <c r="T4117"/>
  <c r="V4117" s="1"/>
  <c r="R4117"/>
  <c r="Q4117"/>
  <c r="S4117" s="1"/>
  <c r="P4117"/>
  <c r="O4117"/>
  <c r="N4117"/>
  <c r="L4117"/>
  <c r="M4117" s="1"/>
  <c r="K4117"/>
  <c r="J4117"/>
  <c r="I4117"/>
  <c r="H4117"/>
  <c r="G4117"/>
  <c r="F4117"/>
  <c r="E4117"/>
  <c r="D4117"/>
  <c r="B4117"/>
  <c r="A4117"/>
  <c r="AA4116"/>
  <c r="Y4116"/>
  <c r="X4116"/>
  <c r="W4116"/>
  <c r="U4116"/>
  <c r="T4116"/>
  <c r="V4116" s="1"/>
  <c r="S4116"/>
  <c r="R4116"/>
  <c r="Q4116"/>
  <c r="P4116"/>
  <c r="O4116"/>
  <c r="N4116"/>
  <c r="L4116"/>
  <c r="K4116"/>
  <c r="M4116" s="1"/>
  <c r="J4116"/>
  <c r="I4116"/>
  <c r="H4116"/>
  <c r="G4116"/>
  <c r="F4116"/>
  <c r="E4116"/>
  <c r="D4116"/>
  <c r="B4116"/>
  <c r="A4116"/>
  <c r="AA4115"/>
  <c r="Y4115"/>
  <c r="X4115"/>
  <c r="W4115"/>
  <c r="U4115"/>
  <c r="T4115"/>
  <c r="V4115" s="1"/>
  <c r="R4115"/>
  <c r="Q4115"/>
  <c r="S4115" s="1"/>
  <c r="P4115"/>
  <c r="O4115"/>
  <c r="N4115"/>
  <c r="L4115"/>
  <c r="M4115" s="1"/>
  <c r="K4115"/>
  <c r="J4115"/>
  <c r="I4115"/>
  <c r="H4115"/>
  <c r="G4115"/>
  <c r="F4115"/>
  <c r="E4115"/>
  <c r="D4115"/>
  <c r="B4115"/>
  <c r="A4115"/>
  <c r="AA4114"/>
  <c r="Y4114"/>
  <c r="X4114"/>
  <c r="W4114"/>
  <c r="U4114"/>
  <c r="T4114"/>
  <c r="V4114" s="1"/>
  <c r="S4114"/>
  <c r="R4114"/>
  <c r="Q4114"/>
  <c r="P4114"/>
  <c r="O4114"/>
  <c r="N4114"/>
  <c r="L4114"/>
  <c r="K4114"/>
  <c r="J4114"/>
  <c r="I4114"/>
  <c r="H4114"/>
  <c r="G4114"/>
  <c r="F4114"/>
  <c r="E4114"/>
  <c r="D4114"/>
  <c r="B4114"/>
  <c r="A4114"/>
  <c r="AA4113"/>
  <c r="Y4113"/>
  <c r="X4113"/>
  <c r="W4113"/>
  <c r="U4113"/>
  <c r="T4113"/>
  <c r="V4113" s="1"/>
  <c r="R4113"/>
  <c r="Q4113"/>
  <c r="S4113" s="1"/>
  <c r="P4113"/>
  <c r="O4113"/>
  <c r="N4113"/>
  <c r="L4113"/>
  <c r="M4113" s="1"/>
  <c r="K4113"/>
  <c r="J4113"/>
  <c r="I4113"/>
  <c r="H4113"/>
  <c r="G4113"/>
  <c r="F4113"/>
  <c r="E4113"/>
  <c r="D4113"/>
  <c r="B4113"/>
  <c r="A4113"/>
  <c r="AA4112"/>
  <c r="Y4112"/>
  <c r="X4112"/>
  <c r="W4112"/>
  <c r="U4112"/>
  <c r="T4112"/>
  <c r="V4112" s="1"/>
  <c r="S4112"/>
  <c r="R4112"/>
  <c r="Q4112"/>
  <c r="P4112"/>
  <c r="O4112"/>
  <c r="N4112"/>
  <c r="L4112"/>
  <c r="K4112"/>
  <c r="M4112" s="1"/>
  <c r="J4112"/>
  <c r="I4112"/>
  <c r="H4112"/>
  <c r="G4112"/>
  <c r="F4112"/>
  <c r="E4112"/>
  <c r="D4112"/>
  <c r="B4112"/>
  <c r="A4112"/>
  <c r="AA4111"/>
  <c r="Y4111"/>
  <c r="X411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G4111"/>
  <c r="F4111"/>
  <c r="E4111"/>
  <c r="D4111"/>
  <c r="B4111"/>
  <c r="A4111"/>
  <c r="AA4110"/>
  <c r="Y4110"/>
  <c r="X4110"/>
  <c r="W4110"/>
  <c r="U4110"/>
  <c r="T4110"/>
  <c r="V4110" s="1"/>
  <c r="S4110"/>
  <c r="R4110"/>
  <c r="Q4110"/>
  <c r="P4110"/>
  <c r="O4110"/>
  <c r="N4110"/>
  <c r="L4110"/>
  <c r="K4110"/>
  <c r="J4110"/>
  <c r="I4110"/>
  <c r="H4110"/>
  <c r="G4110"/>
  <c r="F4110"/>
  <c r="E4110"/>
  <c r="D4110"/>
  <c r="B4110"/>
  <c r="A4110"/>
  <c r="AA4109"/>
  <c r="Y4109"/>
  <c r="X4109"/>
  <c r="W4109"/>
  <c r="U4109"/>
  <c r="T4109"/>
  <c r="V4109" s="1"/>
  <c r="R4109"/>
  <c r="Q4109"/>
  <c r="S4109" s="1"/>
  <c r="P4109"/>
  <c r="O4109"/>
  <c r="N4109"/>
  <c r="L4109"/>
  <c r="M4109" s="1"/>
  <c r="K4109"/>
  <c r="J4109"/>
  <c r="I4109"/>
  <c r="H4109"/>
  <c r="G4109"/>
  <c r="F4109"/>
  <c r="E4109"/>
  <c r="D4109"/>
  <c r="B4109"/>
  <c r="A4109"/>
  <c r="AA4108"/>
  <c r="Y4108"/>
  <c r="X4108"/>
  <c r="W4108"/>
  <c r="U4108"/>
  <c r="T4108"/>
  <c r="V4108" s="1"/>
  <c r="S4108"/>
  <c r="R4108"/>
  <c r="Q4108"/>
  <c r="P4108"/>
  <c r="O4108"/>
  <c r="N4108"/>
  <c r="L4108"/>
  <c r="K4108"/>
  <c r="M4108" s="1"/>
  <c r="J4108"/>
  <c r="I4108"/>
  <c r="H4108"/>
  <c r="G4108"/>
  <c r="F4108"/>
  <c r="E4108"/>
  <c r="D4108"/>
  <c r="B4108"/>
  <c r="A4108"/>
  <c r="AA4107"/>
  <c r="Y4107"/>
  <c r="X4107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G4107"/>
  <c r="F4107"/>
  <c r="E4107"/>
  <c r="D4107"/>
  <c r="B4107"/>
  <c r="A4107"/>
  <c r="AA4106"/>
  <c r="Y4106"/>
  <c r="X4106"/>
  <c r="W4106"/>
  <c r="U4106"/>
  <c r="T4106"/>
  <c r="V4106" s="1"/>
  <c r="S4106"/>
  <c r="R4106"/>
  <c r="Q4106"/>
  <c r="P4106"/>
  <c r="O4106"/>
  <c r="N4106"/>
  <c r="L4106"/>
  <c r="K4106"/>
  <c r="J4106"/>
  <c r="I4106"/>
  <c r="H4106"/>
  <c r="G4106"/>
  <c r="F4106"/>
  <c r="E4106"/>
  <c r="D4106"/>
  <c r="B4106"/>
  <c r="A4106"/>
  <c r="AA4105"/>
  <c r="Y4105"/>
  <c r="X4105"/>
  <c r="W4105"/>
  <c r="U4105"/>
  <c r="T4105"/>
  <c r="V4105" s="1"/>
  <c r="R4105"/>
  <c r="Q4105"/>
  <c r="S4105" s="1"/>
  <c r="P4105"/>
  <c r="O4105"/>
  <c r="N4105"/>
  <c r="L4105"/>
  <c r="M4105" s="1"/>
  <c r="K4105"/>
  <c r="J4105"/>
  <c r="I4105"/>
  <c r="H4105"/>
  <c r="G4105"/>
  <c r="F4105"/>
  <c r="E4105"/>
  <c r="D4105"/>
  <c r="B4105"/>
  <c r="A4105"/>
  <c r="AA4104"/>
  <c r="Y4104"/>
  <c r="X4104"/>
  <c r="W4104"/>
  <c r="U4104"/>
  <c r="T4104"/>
  <c r="V4104" s="1"/>
  <c r="S4104"/>
  <c r="R4104"/>
  <c r="Q4104"/>
  <c r="P4104"/>
  <c r="O4104"/>
  <c r="N4104"/>
  <c r="L4104"/>
  <c r="K4104"/>
  <c r="M4104" s="1"/>
  <c r="J4104"/>
  <c r="I4104"/>
  <c r="H4104"/>
  <c r="G4104"/>
  <c r="F4104"/>
  <c r="E4104"/>
  <c r="D4104"/>
  <c r="B4104"/>
  <c r="A4104"/>
  <c r="AA4103"/>
  <c r="Y4103"/>
  <c r="X4103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G4103"/>
  <c r="F4103"/>
  <c r="E4103"/>
  <c r="D4103"/>
  <c r="B4103"/>
  <c r="A4103"/>
  <c r="AA4102"/>
  <c r="Y4102"/>
  <c r="X4102"/>
  <c r="W4102"/>
  <c r="U4102"/>
  <c r="T4102"/>
  <c r="V4102" s="1"/>
  <c r="S4102"/>
  <c r="R4102"/>
  <c r="Q4102"/>
  <c r="P4102"/>
  <c r="O4102"/>
  <c r="N4102"/>
  <c r="L4102"/>
  <c r="K4102"/>
  <c r="J4102"/>
  <c r="I4102"/>
  <c r="H4102"/>
  <c r="G4102"/>
  <c r="F4102"/>
  <c r="E4102"/>
  <c r="D4102"/>
  <c r="B4102"/>
  <c r="A4102"/>
  <c r="AA4101"/>
  <c r="Y4101"/>
  <c r="X4101"/>
  <c r="W4101"/>
  <c r="U4101"/>
  <c r="T4101"/>
  <c r="V4101" s="1"/>
  <c r="R4101"/>
  <c r="Q4101"/>
  <c r="S4101" s="1"/>
  <c r="P4101"/>
  <c r="O4101"/>
  <c r="N4101"/>
  <c r="L4101"/>
  <c r="M4101" s="1"/>
  <c r="K4101"/>
  <c r="J4101"/>
  <c r="I4101"/>
  <c r="H4101"/>
  <c r="G4101"/>
  <c r="F4101"/>
  <c r="E4101"/>
  <c r="D4101"/>
  <c r="B4101"/>
  <c r="A4101"/>
  <c r="AA4100"/>
  <c r="Y4100"/>
  <c r="X4100"/>
  <c r="W4100"/>
  <c r="U4100"/>
  <c r="T4100"/>
  <c r="V4100" s="1"/>
  <c r="S4100"/>
  <c r="R4100"/>
  <c r="Q4100"/>
  <c r="P4100"/>
  <c r="O4100"/>
  <c r="N4100"/>
  <c r="L4100"/>
  <c r="K4100"/>
  <c r="M4100" s="1"/>
  <c r="J4100"/>
  <c r="I4100"/>
  <c r="H4100"/>
  <c r="G4100"/>
  <c r="F4100"/>
  <c r="E4100"/>
  <c r="D4100"/>
  <c r="B4100"/>
  <c r="A4100"/>
  <c r="AA4099"/>
  <c r="Y4099"/>
  <c r="X4099"/>
  <c r="W4099"/>
  <c r="U4099"/>
  <c r="T4099"/>
  <c r="V4099" s="1"/>
  <c r="R4099"/>
  <c r="Q4099"/>
  <c r="S4099" s="1"/>
  <c r="P4099"/>
  <c r="O4099"/>
  <c r="N4099"/>
  <c r="L4099"/>
  <c r="M4099" s="1"/>
  <c r="K4099"/>
  <c r="J4099"/>
  <c r="I4099"/>
  <c r="H4099"/>
  <c r="G4099"/>
  <c r="F4099"/>
  <c r="E4099"/>
  <c r="D4099"/>
  <c r="B4099"/>
  <c r="A4099"/>
  <c r="AA4098"/>
  <c r="Y4098"/>
  <c r="X4098"/>
  <c r="W4098"/>
  <c r="U4098"/>
  <c r="T4098"/>
  <c r="V4098" s="1"/>
  <c r="S4098"/>
  <c r="R4098"/>
  <c r="Q4098"/>
  <c r="P4098"/>
  <c r="O4098"/>
  <c r="N4098"/>
  <c r="L4098"/>
  <c r="K4098"/>
  <c r="J4098"/>
  <c r="I4098"/>
  <c r="H4098"/>
  <c r="G4098"/>
  <c r="F4098"/>
  <c r="E4098"/>
  <c r="D4098"/>
  <c r="B4098"/>
  <c r="A4098"/>
  <c r="AA4097"/>
  <c r="Y4097"/>
  <c r="X4097"/>
  <c r="W4097"/>
  <c r="U4097"/>
  <c r="T4097"/>
  <c r="V4097" s="1"/>
  <c r="R4097"/>
  <c r="Q4097"/>
  <c r="S4097" s="1"/>
  <c r="P4097"/>
  <c r="O4097"/>
  <c r="N4097"/>
  <c r="L4097"/>
  <c r="M4097" s="1"/>
  <c r="K4097"/>
  <c r="J4097"/>
  <c r="I4097"/>
  <c r="H4097"/>
  <c r="G4097"/>
  <c r="F4097"/>
  <c r="E4097"/>
  <c r="D4097"/>
  <c r="B4097"/>
  <c r="A4097"/>
  <c r="AA4096"/>
  <c r="Y4096"/>
  <c r="X4096"/>
  <c r="W4096"/>
  <c r="U4096"/>
  <c r="T4096"/>
  <c r="V4096" s="1"/>
  <c r="S4096"/>
  <c r="R4096"/>
  <c r="Q4096"/>
  <c r="P4096"/>
  <c r="O4096"/>
  <c r="N4096"/>
  <c r="L4096"/>
  <c r="K4096"/>
  <c r="M4096" s="1"/>
  <c r="J4096"/>
  <c r="I4096"/>
  <c r="H4096"/>
  <c r="G4096"/>
  <c r="F4096"/>
  <c r="E4096"/>
  <c r="D4096"/>
  <c r="B4096"/>
  <c r="A4096"/>
  <c r="AA4095"/>
  <c r="Y4095"/>
  <c r="X4095"/>
  <c r="W4095"/>
  <c r="U4095"/>
  <c r="T4095"/>
  <c r="V4095" s="1"/>
  <c r="R4095"/>
  <c r="Q4095"/>
  <c r="S4095" s="1"/>
  <c r="P4095"/>
  <c r="O4095"/>
  <c r="N4095"/>
  <c r="L4095"/>
  <c r="M4095" s="1"/>
  <c r="K4095"/>
  <c r="J4095"/>
  <c r="I4095"/>
  <c r="H4095"/>
  <c r="G4095"/>
  <c r="F4095"/>
  <c r="E4095"/>
  <c r="D4095"/>
  <c r="B4095"/>
  <c r="A4095"/>
  <c r="AA4094"/>
  <c r="Y4094"/>
  <c r="X4094"/>
  <c r="W4094"/>
  <c r="U4094"/>
  <c r="T4094"/>
  <c r="V4094" s="1"/>
  <c r="S4094"/>
  <c r="R4094"/>
  <c r="Q4094"/>
  <c r="P4094"/>
  <c r="O4094"/>
  <c r="N4094"/>
  <c r="L4094"/>
  <c r="K4094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P4093"/>
  <c r="O4093"/>
  <c r="N4093"/>
  <c r="L4093"/>
  <c r="M4093" s="1"/>
  <c r="K4093"/>
  <c r="J4093"/>
  <c r="I4093"/>
  <c r="H4093"/>
  <c r="G4093"/>
  <c r="F4093"/>
  <c r="E4093"/>
  <c r="D4093"/>
  <c r="B4093"/>
  <c r="A4093"/>
  <c r="AA4092"/>
  <c r="Y4092"/>
  <c r="X4092"/>
  <c r="W4092"/>
  <c r="U4092"/>
  <c r="T4092"/>
  <c r="V4092" s="1"/>
  <c r="S4092"/>
  <c r="R4092"/>
  <c r="Q4092"/>
  <c r="P4092"/>
  <c r="O4092"/>
  <c r="N4092"/>
  <c r="L4092"/>
  <c r="K4092"/>
  <c r="M4092" s="1"/>
  <c r="J4092"/>
  <c r="I4092"/>
  <c r="H4092"/>
  <c r="G4092"/>
  <c r="F4092"/>
  <c r="E4092"/>
  <c r="D4092"/>
  <c r="B4092"/>
  <c r="A4092"/>
  <c r="AA4091"/>
  <c r="Y4091"/>
  <c r="X409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G4091"/>
  <c r="F4091"/>
  <c r="E4091"/>
  <c r="D4091"/>
  <c r="B4091"/>
  <c r="A4091"/>
  <c r="AA4090"/>
  <c r="Y4090"/>
  <c r="X4090"/>
  <c r="W4090"/>
  <c r="U4090"/>
  <c r="T4090"/>
  <c r="V4090" s="1"/>
  <c r="S4090"/>
  <c r="R4090"/>
  <c r="Q4090"/>
  <c r="P4090"/>
  <c r="O4090"/>
  <c r="N4090"/>
  <c r="L4090"/>
  <c r="K4090"/>
  <c r="J4090"/>
  <c r="I4090"/>
  <c r="H4090"/>
  <c r="G4090"/>
  <c r="F4090"/>
  <c r="E4090"/>
  <c r="D4090"/>
  <c r="B4090"/>
  <c r="A4090"/>
  <c r="AA4089"/>
  <c r="Y4089"/>
  <c r="X4089"/>
  <c r="W4089"/>
  <c r="U4089"/>
  <c r="T4089"/>
  <c r="V4089" s="1"/>
  <c r="R4089"/>
  <c r="Q4089"/>
  <c r="S4089" s="1"/>
  <c r="P4089"/>
  <c r="O4089"/>
  <c r="N4089"/>
  <c r="L4089"/>
  <c r="M4089" s="1"/>
  <c r="K4089"/>
  <c r="J4089"/>
  <c r="I4089"/>
  <c r="H4089"/>
  <c r="G4089"/>
  <c r="F4089"/>
  <c r="E4089"/>
  <c r="D4089"/>
  <c r="B4089"/>
  <c r="A4089"/>
  <c r="AA4088"/>
  <c r="Y4088"/>
  <c r="X4088"/>
  <c r="W4088"/>
  <c r="U4088"/>
  <c r="T4088"/>
  <c r="V4088" s="1"/>
  <c r="S4088"/>
  <c r="R4088"/>
  <c r="Q4088"/>
  <c r="P4088"/>
  <c r="O4088"/>
  <c r="N4088"/>
  <c r="L4088"/>
  <c r="K4088"/>
  <c r="M4088" s="1"/>
  <c r="J4088"/>
  <c r="I4088"/>
  <c r="H4088"/>
  <c r="G4088"/>
  <c r="F4088"/>
  <c r="E4088"/>
  <c r="D4088"/>
  <c r="B4088"/>
  <c r="A4088"/>
  <c r="AA4087"/>
  <c r="Y4087"/>
  <c r="X4087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G4087"/>
  <c r="F4087"/>
  <c r="E4087"/>
  <c r="D4087"/>
  <c r="B4087"/>
  <c r="A4087"/>
  <c r="AA4086"/>
  <c r="Y4086"/>
  <c r="X4086"/>
  <c r="W4086"/>
  <c r="U4086"/>
  <c r="T4086"/>
  <c r="V4086" s="1"/>
  <c r="S4086"/>
  <c r="R4086"/>
  <c r="Q4086"/>
  <c r="P4086"/>
  <c r="O4086"/>
  <c r="N4086"/>
  <c r="L4086"/>
  <c r="K4086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P4085"/>
  <c r="O4085"/>
  <c r="N4085"/>
  <c r="L4085"/>
  <c r="M4085" s="1"/>
  <c r="K4085"/>
  <c r="J4085"/>
  <c r="I4085"/>
  <c r="H4085"/>
  <c r="G4085"/>
  <c r="F4085"/>
  <c r="E4085"/>
  <c r="D4085"/>
  <c r="B4085"/>
  <c r="A4085"/>
  <c r="AA4084"/>
  <c r="Y4084"/>
  <c r="X4084"/>
  <c r="W4084"/>
  <c r="U4084"/>
  <c r="T4084"/>
  <c r="V4084" s="1"/>
  <c r="S4084"/>
  <c r="R4084"/>
  <c r="Q4084"/>
  <c r="P4084"/>
  <c r="O4084"/>
  <c r="N4084"/>
  <c r="L4084"/>
  <c r="K4084"/>
  <c r="M4084" s="1"/>
  <c r="J4084"/>
  <c r="I4084"/>
  <c r="H4084"/>
  <c r="G4084"/>
  <c r="F4084"/>
  <c r="E4084"/>
  <c r="D4084"/>
  <c r="B4084"/>
  <c r="A4084"/>
  <c r="AA4083"/>
  <c r="Y4083"/>
  <c r="X4083"/>
  <c r="W4083"/>
  <c r="U4083"/>
  <c r="T4083"/>
  <c r="V4083" s="1"/>
  <c r="R4083"/>
  <c r="Q4083"/>
  <c r="S4083" s="1"/>
  <c r="P4083"/>
  <c r="O4083"/>
  <c r="N4083"/>
  <c r="L4083"/>
  <c r="M4083" s="1"/>
  <c r="K4083"/>
  <c r="J4083"/>
  <c r="I4083"/>
  <c r="H4083"/>
  <c r="G4083"/>
  <c r="F4083"/>
  <c r="E4083"/>
  <c r="D4083"/>
  <c r="B4083"/>
  <c r="A4083"/>
  <c r="AA4082"/>
  <c r="Y4082"/>
  <c r="X4082"/>
  <c r="W4082"/>
  <c r="U4082"/>
  <c r="T4082"/>
  <c r="V4082" s="1"/>
  <c r="S4082"/>
  <c r="R4082"/>
  <c r="Q4082"/>
  <c r="P4082"/>
  <c r="O4082"/>
  <c r="N4082"/>
  <c r="L4082"/>
  <c r="K4082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P4081"/>
  <c r="O4081"/>
  <c r="N4081"/>
  <c r="L4081"/>
  <c r="M4081" s="1"/>
  <c r="K4081"/>
  <c r="J4081"/>
  <c r="I4081"/>
  <c r="H4081"/>
  <c r="G4081"/>
  <c r="F4081"/>
  <c r="E4081"/>
  <c r="D4081"/>
  <c r="B4081"/>
  <c r="A4081"/>
  <c r="AA4080"/>
  <c r="Y4080"/>
  <c r="X4080"/>
  <c r="W4080"/>
  <c r="U4080"/>
  <c r="T4080"/>
  <c r="V4080" s="1"/>
  <c r="S4080"/>
  <c r="R4080"/>
  <c r="Q4080"/>
  <c r="P4080"/>
  <c r="O4080"/>
  <c r="N4080"/>
  <c r="L4080"/>
  <c r="K4080"/>
  <c r="M4080" s="1"/>
  <c r="J4080"/>
  <c r="I4080"/>
  <c r="H4080"/>
  <c r="G4080"/>
  <c r="F4080"/>
  <c r="E4080"/>
  <c r="D4080"/>
  <c r="B4080"/>
  <c r="A4080"/>
  <c r="AA4079"/>
  <c r="Y4079"/>
  <c r="X4079"/>
  <c r="W4079"/>
  <c r="U4079"/>
  <c r="T4079"/>
  <c r="V4079" s="1"/>
  <c r="R4079"/>
  <c r="Q4079"/>
  <c r="S4079" s="1"/>
  <c r="P4079"/>
  <c r="O4079"/>
  <c r="N4079"/>
  <c r="L4079"/>
  <c r="M4079" s="1"/>
  <c r="K4079"/>
  <c r="J4079"/>
  <c r="I4079"/>
  <c r="H4079"/>
  <c r="G4079"/>
  <c r="F4079"/>
  <c r="E4079"/>
  <c r="D4079"/>
  <c r="B4079"/>
  <c r="A4079"/>
  <c r="AA4078"/>
  <c r="Y4078"/>
  <c r="X4078"/>
  <c r="W4078"/>
  <c r="U4078"/>
  <c r="T4078"/>
  <c r="V4078" s="1"/>
  <c r="S4078"/>
  <c r="R4078"/>
  <c r="Q4078"/>
  <c r="P4078"/>
  <c r="O4078"/>
  <c r="N4078"/>
  <c r="L4078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/>
  <c r="AA4076"/>
  <c r="Y4076"/>
  <c r="X4076"/>
  <c r="W4076"/>
  <c r="U4076"/>
  <c r="T4076"/>
  <c r="V4076" s="1"/>
  <c r="S4076"/>
  <c r="R4076"/>
  <c r="Q4076"/>
  <c r="P4076"/>
  <c r="O4076"/>
  <c r="N4076"/>
  <c r="L4076"/>
  <c r="K4076"/>
  <c r="M4076" s="1"/>
  <c r="J4076"/>
  <c r="I4076"/>
  <c r="H4076"/>
  <c r="G4076"/>
  <c r="F4076"/>
  <c r="E4076"/>
  <c r="D4076"/>
  <c r="B4076"/>
  <c r="A4076"/>
  <c r="AA4075"/>
  <c r="Y4075"/>
  <c r="X4075"/>
  <c r="W4075"/>
  <c r="U4075"/>
  <c r="T4075"/>
  <c r="V4075" s="1"/>
  <c r="R4075"/>
  <c r="Q4075"/>
  <c r="S4075" s="1"/>
  <c r="P4075"/>
  <c r="O4075"/>
  <c r="N4075"/>
  <c r="L4075"/>
  <c r="M4075" s="1"/>
  <c r="K4075"/>
  <c r="J4075"/>
  <c r="I4075"/>
  <c r="H4075"/>
  <c r="G4075"/>
  <c r="F4075"/>
  <c r="E4075"/>
  <c r="D4075"/>
  <c r="B4075"/>
  <c r="A4075"/>
  <c r="AA4074"/>
  <c r="Y4074"/>
  <c r="X4074"/>
  <c r="W4074"/>
  <c r="U4074"/>
  <c r="T4074"/>
  <c r="V4074" s="1"/>
  <c r="S4074"/>
  <c r="R4074"/>
  <c r="Q4074"/>
  <c r="P4074"/>
  <c r="O4074"/>
  <c r="N4074"/>
  <c r="L4074"/>
  <c r="K4074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P4073"/>
  <c r="O4073"/>
  <c r="N4073"/>
  <c r="L4073"/>
  <c r="M4073" s="1"/>
  <c r="K4073"/>
  <c r="J4073"/>
  <c r="I4073"/>
  <c r="H4073"/>
  <c r="G4073"/>
  <c r="F4073"/>
  <c r="E4073"/>
  <c r="D4073"/>
  <c r="B4073"/>
  <c r="A4073"/>
  <c r="AA4072"/>
  <c r="Y4072"/>
  <c r="X4072"/>
  <c r="W4072"/>
  <c r="U4072"/>
  <c r="T4072"/>
  <c r="V4072" s="1"/>
  <c r="S4072"/>
  <c r="R4072"/>
  <c r="Q4072"/>
  <c r="P4072"/>
  <c r="O4072"/>
  <c r="N4072"/>
  <c r="L4072"/>
  <c r="K4072"/>
  <c r="M4072" s="1"/>
  <c r="J4072"/>
  <c r="I4072"/>
  <c r="H4072"/>
  <c r="G4072"/>
  <c r="F4072"/>
  <c r="E4072"/>
  <c r="D4072"/>
  <c r="B4072"/>
  <c r="A4072"/>
  <c r="AA4071"/>
  <c r="Y4071"/>
  <c r="X407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G4071"/>
  <c r="F4071"/>
  <c r="E4071"/>
  <c r="D4071"/>
  <c r="B4071"/>
  <c r="A4071"/>
  <c r="AA4070"/>
  <c r="Y4070"/>
  <c r="X4070"/>
  <c r="W4070"/>
  <c r="U4070"/>
  <c r="T4070"/>
  <c r="V4070" s="1"/>
  <c r="S4070"/>
  <c r="R4070"/>
  <c r="Q4070"/>
  <c r="P4070"/>
  <c r="O4070"/>
  <c r="N4070"/>
  <c r="L4070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P4069"/>
  <c r="O4069"/>
  <c r="N4069"/>
  <c r="L4069"/>
  <c r="M4069" s="1"/>
  <c r="K4069"/>
  <c r="J4069"/>
  <c r="I4069"/>
  <c r="H4069"/>
  <c r="G4069"/>
  <c r="F4069"/>
  <c r="E4069"/>
  <c r="D4069"/>
  <c r="B4069"/>
  <c r="A4069"/>
  <c r="AA4068"/>
  <c r="Y4068"/>
  <c r="X4068"/>
  <c r="W4068"/>
  <c r="U4068"/>
  <c r="T4068"/>
  <c r="V4068" s="1"/>
  <c r="S4068"/>
  <c r="R4068"/>
  <c r="Q4068"/>
  <c r="P4068"/>
  <c r="O4068"/>
  <c r="N4068"/>
  <c r="L4068"/>
  <c r="K4068"/>
  <c r="M4068" s="1"/>
  <c r="J4068"/>
  <c r="I4068"/>
  <c r="H4068"/>
  <c r="G4068"/>
  <c r="F4068"/>
  <c r="E4068"/>
  <c r="D4068"/>
  <c r="B4068"/>
  <c r="A4068"/>
  <c r="AA4067"/>
  <c r="Y4067"/>
  <c r="X4067"/>
  <c r="W4067"/>
  <c r="U4067"/>
  <c r="T4067"/>
  <c r="V4067" s="1"/>
  <c r="R4067"/>
  <c r="Q4067"/>
  <c r="S4067" s="1"/>
  <c r="P4067"/>
  <c r="O4067"/>
  <c r="N4067"/>
  <c r="L4067"/>
  <c r="M4067" s="1"/>
  <c r="K4067"/>
  <c r="J4067"/>
  <c r="I4067"/>
  <c r="H4067"/>
  <c r="G4067"/>
  <c r="F4067"/>
  <c r="E4067"/>
  <c r="D4067"/>
  <c r="B4067"/>
  <c r="A4067"/>
  <c r="AA4066"/>
  <c r="Y4066"/>
  <c r="X4066"/>
  <c r="W4066"/>
  <c r="U4066"/>
  <c r="T4066"/>
  <c r="V4066" s="1"/>
  <c r="S4066"/>
  <c r="R4066"/>
  <c r="Q4066"/>
  <c r="P4066"/>
  <c r="O4066"/>
  <c r="N4066"/>
  <c r="L4066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S4065" s="1"/>
  <c r="P4065"/>
  <c r="O4065"/>
  <c r="N4065"/>
  <c r="L4065"/>
  <c r="M4065" s="1"/>
  <c r="K4065"/>
  <c r="J4065"/>
  <c r="I4065"/>
  <c r="H4065"/>
  <c r="G4065"/>
  <c r="F4065"/>
  <c r="E4065"/>
  <c r="D4065"/>
  <c r="B4065"/>
  <c r="A4065"/>
  <c r="AA4064"/>
  <c r="Y4064"/>
  <c r="X4064"/>
  <c r="W4064"/>
  <c r="U4064"/>
  <c r="T4064"/>
  <c r="V4064" s="1"/>
  <c r="S4064"/>
  <c r="R4064"/>
  <c r="Q4064"/>
  <c r="P4064"/>
  <c r="O4064"/>
  <c r="N4064"/>
  <c r="L4064"/>
  <c r="K4064"/>
  <c r="M4064" s="1"/>
  <c r="J4064"/>
  <c r="I4064"/>
  <c r="H4064"/>
  <c r="G4064"/>
  <c r="F4064"/>
  <c r="E4064"/>
  <c r="D4064"/>
  <c r="B4064"/>
  <c r="A4064"/>
  <c r="AA4063"/>
  <c r="Y4063"/>
  <c r="X4063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G4063"/>
  <c r="F4063"/>
  <c r="E4063"/>
  <c r="D4063"/>
  <c r="B4063"/>
  <c r="A4063"/>
  <c r="AA4062"/>
  <c r="Y4062"/>
  <c r="X4062"/>
  <c r="W4062"/>
  <c r="U4062"/>
  <c r="T4062"/>
  <c r="V4062" s="1"/>
  <c r="S4062"/>
  <c r="R4062"/>
  <c r="Q4062"/>
  <c r="P4062"/>
  <c r="O4062"/>
  <c r="N4062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G4061"/>
  <c r="F4061"/>
  <c r="E4061"/>
  <c r="D4061"/>
  <c r="B4061"/>
  <c r="A4061"/>
  <c r="AA4060"/>
  <c r="Y4060"/>
  <c r="X4060"/>
  <c r="W4060"/>
  <c r="U4060"/>
  <c r="T4060"/>
  <c r="V4060" s="1"/>
  <c r="S4060"/>
  <c r="R4060"/>
  <c r="Q4060"/>
  <c r="P4060"/>
  <c r="O4060"/>
  <c r="N4060"/>
  <c r="L4060"/>
  <c r="K4060"/>
  <c r="M4060" s="1"/>
  <c r="J4060"/>
  <c r="I4060"/>
  <c r="H4060"/>
  <c r="G4060"/>
  <c r="F4060"/>
  <c r="E4060"/>
  <c r="D4060"/>
  <c r="B4060"/>
  <c r="A4060"/>
  <c r="AA4059"/>
  <c r="Y4059"/>
  <c r="X4059"/>
  <c r="W4059"/>
  <c r="U4059"/>
  <c r="T4059"/>
  <c r="V4059" s="1"/>
  <c r="R4059"/>
  <c r="Q4059"/>
  <c r="S4059" s="1"/>
  <c r="P4059"/>
  <c r="O4059"/>
  <c r="N4059"/>
  <c r="L4059"/>
  <c r="M4059" s="1"/>
  <c r="K4059"/>
  <c r="J4059"/>
  <c r="I4059"/>
  <c r="H4059"/>
  <c r="G4059"/>
  <c r="F4059"/>
  <c r="E4059"/>
  <c r="D4059"/>
  <c r="B4059"/>
  <c r="A4059"/>
  <c r="AA4058"/>
  <c r="Y4058"/>
  <c r="X4058"/>
  <c r="W4058"/>
  <c r="U4058"/>
  <c r="T4058"/>
  <c r="V4058" s="1"/>
  <c r="S4058"/>
  <c r="R4058"/>
  <c r="Q4058"/>
  <c r="P4058"/>
  <c r="O4058"/>
  <c r="N4058"/>
  <c r="L4058"/>
  <c r="K4058"/>
  <c r="J4058"/>
  <c r="I4058"/>
  <c r="H4058"/>
  <c r="G4058"/>
  <c r="F4058"/>
  <c r="E4058"/>
  <c r="D4058"/>
  <c r="B4058"/>
  <c r="A4058"/>
  <c r="AA4057"/>
  <c r="Y4057"/>
  <c r="X4057"/>
  <c r="W4057"/>
  <c r="U4057"/>
  <c r="T4057"/>
  <c r="V4057" s="1"/>
  <c r="R4057"/>
  <c r="Q4057"/>
  <c r="S4057" s="1"/>
  <c r="P4057"/>
  <c r="O4057"/>
  <c r="N4057"/>
  <c r="L4057"/>
  <c r="M4057" s="1"/>
  <c r="K4057"/>
  <c r="J4057"/>
  <c r="I4057"/>
  <c r="H4057"/>
  <c r="G4057"/>
  <c r="F4057"/>
  <c r="E4057"/>
  <c r="D4057"/>
  <c r="B4057"/>
  <c r="A4057"/>
  <c r="AA4056"/>
  <c r="Y4056"/>
  <c r="X4056"/>
  <c r="W4056"/>
  <c r="U4056"/>
  <c r="T4056"/>
  <c r="V4056" s="1"/>
  <c r="S4056"/>
  <c r="R4056"/>
  <c r="Q4056"/>
  <c r="P4056"/>
  <c r="O4056"/>
  <c r="N4056"/>
  <c r="L4056"/>
  <c r="K4056"/>
  <c r="M4056" s="1"/>
  <c r="J4056"/>
  <c r="I4056"/>
  <c r="H4056"/>
  <c r="G4056"/>
  <c r="F4056"/>
  <c r="E4056"/>
  <c r="D4056"/>
  <c r="B4056"/>
  <c r="A4056"/>
  <c r="AA4055"/>
  <c r="Y4055"/>
  <c r="X4055"/>
  <c r="W4055"/>
  <c r="U4055"/>
  <c r="T4055"/>
  <c r="V4055" s="1"/>
  <c r="R4055"/>
  <c r="Q4055"/>
  <c r="S4055" s="1"/>
  <c r="P4055"/>
  <c r="O4055"/>
  <c r="N4055"/>
  <c r="L4055"/>
  <c r="M4055" s="1"/>
  <c r="K4055"/>
  <c r="J4055"/>
  <c r="I4055"/>
  <c r="H4055"/>
  <c r="G4055"/>
  <c r="F4055"/>
  <c r="E4055"/>
  <c r="D4055"/>
  <c r="B4055"/>
  <c r="A4055"/>
  <c r="AA4054"/>
  <c r="Y4054"/>
  <c r="X4054"/>
  <c r="W4054"/>
  <c r="U4054"/>
  <c r="T4054"/>
  <c r="V4054" s="1"/>
  <c r="S4054"/>
  <c r="R4054"/>
  <c r="Q4054"/>
  <c r="P4054"/>
  <c r="O4054"/>
  <c r="N4054"/>
  <c r="L4054"/>
  <c r="K4054"/>
  <c r="J4054"/>
  <c r="I4054"/>
  <c r="H4054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P4053"/>
  <c r="O4053"/>
  <c r="N4053"/>
  <c r="L4053"/>
  <c r="M4053" s="1"/>
  <c r="K4053"/>
  <c r="J4053"/>
  <c r="I4053"/>
  <c r="H4053"/>
  <c r="G4053"/>
  <c r="F4053"/>
  <c r="E4053"/>
  <c r="D4053"/>
  <c r="B4053"/>
  <c r="A4053"/>
  <c r="AA4052"/>
  <c r="Y4052"/>
  <c r="X4052"/>
  <c r="W4052"/>
  <c r="U4052"/>
  <c r="T4052"/>
  <c r="V4052" s="1"/>
  <c r="S4052"/>
  <c r="R4052"/>
  <c r="Q4052"/>
  <c r="P4052"/>
  <c r="O4052"/>
  <c r="N4052"/>
  <c r="L4052"/>
  <c r="K4052"/>
  <c r="M4052" s="1"/>
  <c r="J4052"/>
  <c r="I4052"/>
  <c r="H4052"/>
  <c r="G4052"/>
  <c r="F4052"/>
  <c r="E4052"/>
  <c r="D4052"/>
  <c r="B4052"/>
  <c r="A4052"/>
  <c r="AA4051"/>
  <c r="Y4051"/>
  <c r="X4051"/>
  <c r="W4051"/>
  <c r="U4051"/>
  <c r="T4051"/>
  <c r="V4051" s="1"/>
  <c r="R4051"/>
  <c r="Q4051"/>
  <c r="S4051" s="1"/>
  <c r="P4051"/>
  <c r="O4051"/>
  <c r="N4051"/>
  <c r="L4051"/>
  <c r="M4051" s="1"/>
  <c r="K4051"/>
  <c r="J4051"/>
  <c r="I4051"/>
  <c r="H4051"/>
  <c r="G4051"/>
  <c r="F4051"/>
  <c r="E4051"/>
  <c r="D4051"/>
  <c r="B4051"/>
  <c r="A4051"/>
  <c r="AA4050"/>
  <c r="Y4050"/>
  <c r="X4050"/>
  <c r="W4050"/>
  <c r="U4050"/>
  <c r="T4050"/>
  <c r="V4050" s="1"/>
  <c r="S4050"/>
  <c r="R4050"/>
  <c r="Q4050"/>
  <c r="P4050"/>
  <c r="O4050"/>
  <c r="N4050"/>
  <c r="L4050"/>
  <c r="K4050"/>
  <c r="J4050"/>
  <c r="I4050"/>
  <c r="H4050"/>
  <c r="G4050"/>
  <c r="F4050"/>
  <c r="E4050"/>
  <c r="D4050"/>
  <c r="B4050"/>
  <c r="A4050"/>
  <c r="AA4049"/>
  <c r="Y4049"/>
  <c r="X4049"/>
  <c r="W4049"/>
  <c r="U4049"/>
  <c r="T4049"/>
  <c r="V4049" s="1"/>
  <c r="R4049"/>
  <c r="Q4049"/>
  <c r="S4049" s="1"/>
  <c r="P4049"/>
  <c r="O4049"/>
  <c r="N4049"/>
  <c r="L4049"/>
  <c r="M4049" s="1"/>
  <c r="K4049"/>
  <c r="J4049"/>
  <c r="I4049"/>
  <c r="H4049"/>
  <c r="G4049"/>
  <c r="F4049"/>
  <c r="E4049"/>
  <c r="D4049"/>
  <c r="B4049"/>
  <c r="A4049"/>
  <c r="AA4048"/>
  <c r="Y4048"/>
  <c r="X4048"/>
  <c r="W4048"/>
  <c r="U4048"/>
  <c r="T4048"/>
  <c r="V4048" s="1"/>
  <c r="S4048"/>
  <c r="R4048"/>
  <c r="Q4048"/>
  <c r="P4048"/>
  <c r="O4048"/>
  <c r="N4048"/>
  <c r="L4048"/>
  <c r="K4048"/>
  <c r="M4048" s="1"/>
  <c r="J4048"/>
  <c r="I4048"/>
  <c r="H4048"/>
  <c r="G4048"/>
  <c r="F4048"/>
  <c r="E4048"/>
  <c r="D4048"/>
  <c r="B4048"/>
  <c r="A4048"/>
  <c r="AA4047"/>
  <c r="Y4047"/>
  <c r="X4047"/>
  <c r="W4047"/>
  <c r="U4047"/>
  <c r="T4047"/>
  <c r="V4047" s="1"/>
  <c r="R4047"/>
  <c r="Q4047"/>
  <c r="S4047" s="1"/>
  <c r="P4047"/>
  <c r="O4047"/>
  <c r="N4047"/>
  <c r="L4047"/>
  <c r="M4047" s="1"/>
  <c r="K4047"/>
  <c r="J4047"/>
  <c r="I4047"/>
  <c r="H4047"/>
  <c r="G4047"/>
  <c r="F4047"/>
  <c r="E4047"/>
  <c r="D4047"/>
  <c r="B4047"/>
  <c r="A4047"/>
  <c r="AA4046"/>
  <c r="Y4046"/>
  <c r="X4046"/>
  <c r="W4046"/>
  <c r="U4046"/>
  <c r="T4046"/>
  <c r="V4046" s="1"/>
  <c r="S4046"/>
  <c r="R4046"/>
  <c r="Q4046"/>
  <c r="P4046"/>
  <c r="O4046"/>
  <c r="N4046"/>
  <c r="L4046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P4045"/>
  <c r="O4045"/>
  <c r="N4045"/>
  <c r="L4045"/>
  <c r="M4045" s="1"/>
  <c r="K4045"/>
  <c r="J4045"/>
  <c r="I4045"/>
  <c r="H4045"/>
  <c r="G4045"/>
  <c r="F4045"/>
  <c r="E4045"/>
  <c r="D4045"/>
  <c r="B4045"/>
  <c r="A4045"/>
  <c r="AA4044"/>
  <c r="Y4044"/>
  <c r="X4044"/>
  <c r="W4044"/>
  <c r="U4044"/>
  <c r="T4044"/>
  <c r="V4044" s="1"/>
  <c r="S4044"/>
  <c r="R4044"/>
  <c r="Q4044"/>
  <c r="P4044"/>
  <c r="O4044"/>
  <c r="N4044"/>
  <c r="L4044"/>
  <c r="K4044"/>
  <c r="M4044" s="1"/>
  <c r="J4044"/>
  <c r="I4044"/>
  <c r="H4044"/>
  <c r="G4044"/>
  <c r="F4044"/>
  <c r="E4044"/>
  <c r="D4044"/>
  <c r="B4044"/>
  <c r="A4044"/>
  <c r="AA4043"/>
  <c r="Y4043"/>
  <c r="X4043"/>
  <c r="W4043"/>
  <c r="U4043"/>
  <c r="T4043"/>
  <c r="V4043" s="1"/>
  <c r="R4043"/>
  <c r="Q4043"/>
  <c r="S4043" s="1"/>
  <c r="P4043"/>
  <c r="O4043"/>
  <c r="N4043"/>
  <c r="L4043"/>
  <c r="M4043" s="1"/>
  <c r="K4043"/>
  <c r="J4043"/>
  <c r="I4043"/>
  <c r="H4043"/>
  <c r="G4043"/>
  <c r="F4043"/>
  <c r="E4043"/>
  <c r="D4043"/>
  <c r="B4043"/>
  <c r="A4043"/>
  <c r="AA4042"/>
  <c r="Y4042"/>
  <c r="X4042"/>
  <c r="W4042"/>
  <c r="U4042"/>
  <c r="T4042"/>
  <c r="V4042" s="1"/>
  <c r="S4042"/>
  <c r="R4042"/>
  <c r="Q4042"/>
  <c r="P4042"/>
  <c r="O4042"/>
  <c r="N4042"/>
  <c r="L4042"/>
  <c r="K4042"/>
  <c r="J4042"/>
  <c r="I4042"/>
  <c r="H4042"/>
  <c r="G4042"/>
  <c r="F4042"/>
  <c r="E4042"/>
  <c r="D4042"/>
  <c r="B4042"/>
  <c r="A4042"/>
  <c r="AA4041"/>
  <c r="Y4041"/>
  <c r="X4041"/>
  <c r="W4041"/>
  <c r="U4041"/>
  <c r="T4041"/>
  <c r="V4041" s="1"/>
  <c r="R4041"/>
  <c r="Q4041"/>
  <c r="S4041" s="1"/>
  <c r="P4041"/>
  <c r="O4041"/>
  <c r="N4041"/>
  <c r="L4041"/>
  <c r="M4041" s="1"/>
  <c r="K4041"/>
  <c r="J4041"/>
  <c r="I4041"/>
  <c r="H4041"/>
  <c r="G4041"/>
  <c r="F4041"/>
  <c r="E4041"/>
  <c r="D4041"/>
  <c r="B4041"/>
  <c r="A4041"/>
  <c r="AA4040"/>
  <c r="Y4040"/>
  <c r="X4040"/>
  <c r="W4040"/>
  <c r="U4040"/>
  <c r="T4040"/>
  <c r="V4040" s="1"/>
  <c r="S4040"/>
  <c r="R4040"/>
  <c r="Q4040"/>
  <c r="P4040"/>
  <c r="O4040"/>
  <c r="N4040"/>
  <c r="L4040"/>
  <c r="K4040"/>
  <c r="M4040" s="1"/>
  <c r="J4040"/>
  <c r="I4040"/>
  <c r="H4040"/>
  <c r="G4040"/>
  <c r="F4040"/>
  <c r="E4040"/>
  <c r="D4040"/>
  <c r="B4040"/>
  <c r="A4040"/>
  <c r="AA4039"/>
  <c r="Y4039"/>
  <c r="X4039"/>
  <c r="W4039"/>
  <c r="U4039"/>
  <c r="T4039"/>
  <c r="V4039" s="1"/>
  <c r="R4039"/>
  <c r="Q4039"/>
  <c r="S4039" s="1"/>
  <c r="P4039"/>
  <c r="O4039"/>
  <c r="N4039"/>
  <c r="L4039"/>
  <c r="M4039" s="1"/>
  <c r="K4039"/>
  <c r="J4039"/>
  <c r="I4039"/>
  <c r="H4039"/>
  <c r="G4039"/>
  <c r="F4039"/>
  <c r="E4039"/>
  <c r="D4039"/>
  <c r="B4039"/>
  <c r="A4039"/>
  <c r="AA4038"/>
  <c r="Y4038"/>
  <c r="X4038"/>
  <c r="W4038"/>
  <c r="U4038"/>
  <c r="T4038"/>
  <c r="V4038" s="1"/>
  <c r="S4038"/>
  <c r="R4038"/>
  <c r="Q4038"/>
  <c r="P4038"/>
  <c r="O4038"/>
  <c r="N4038"/>
  <c r="L4038"/>
  <c r="K4038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P4037"/>
  <c r="O4037"/>
  <c r="N4037"/>
  <c r="L4037"/>
  <c r="M4037" s="1"/>
  <c r="K4037"/>
  <c r="J4037"/>
  <c r="I4037"/>
  <c r="H4037"/>
  <c r="G4037"/>
  <c r="F4037"/>
  <c r="E4037"/>
  <c r="D4037"/>
  <c r="B4037"/>
  <c r="A4037"/>
  <c r="AA4036"/>
  <c r="Y4036"/>
  <c r="X4036"/>
  <c r="W4036"/>
  <c r="U4036"/>
  <c r="T4036"/>
  <c r="V4036" s="1"/>
  <c r="S4036"/>
  <c r="R4036"/>
  <c r="Q4036"/>
  <c r="P4036"/>
  <c r="O4036"/>
  <c r="N4036"/>
  <c r="L4036"/>
  <c r="K4036"/>
  <c r="M4036" s="1"/>
  <c r="J4036"/>
  <c r="I4036"/>
  <c r="H4036"/>
  <c r="G4036"/>
  <c r="F4036"/>
  <c r="E4036"/>
  <c r="D4036"/>
  <c r="B4036"/>
  <c r="A4036"/>
  <c r="AA4035"/>
  <c r="Y4035"/>
  <c r="X4035"/>
  <c r="W4035"/>
  <c r="U4035"/>
  <c r="T4035"/>
  <c r="V4035" s="1"/>
  <c r="R4035"/>
  <c r="Q4035"/>
  <c r="S4035" s="1"/>
  <c r="P4035"/>
  <c r="O4035"/>
  <c r="N4035"/>
  <c r="L4035"/>
  <c r="M4035" s="1"/>
  <c r="K4035"/>
  <c r="J4035"/>
  <c r="I4035"/>
  <c r="H4035"/>
  <c r="G4035"/>
  <c r="F4035"/>
  <c r="E4035"/>
  <c r="D4035"/>
  <c r="B4035"/>
  <c r="A4035"/>
  <c r="AA4034"/>
  <c r="Y4034"/>
  <c r="X4034"/>
  <c r="W4034"/>
  <c r="U4034"/>
  <c r="T4034"/>
  <c r="V4034" s="1"/>
  <c r="S4034"/>
  <c r="R4034"/>
  <c r="Q4034"/>
  <c r="P4034"/>
  <c r="O4034"/>
  <c r="N4034"/>
  <c r="L4034"/>
  <c r="K4034"/>
  <c r="J4034"/>
  <c r="I4034"/>
  <c r="H4034"/>
  <c r="G4034"/>
  <c r="F4034"/>
  <c r="E4034"/>
  <c r="D4034"/>
  <c r="B4034"/>
  <c r="A4034"/>
  <c r="AA4033"/>
  <c r="Y4033"/>
  <c r="X4033"/>
  <c r="W4033"/>
  <c r="U4033"/>
  <c r="T4033"/>
  <c r="V4033" s="1"/>
  <c r="R4033"/>
  <c r="Q4033"/>
  <c r="S4033" s="1"/>
  <c r="P4033"/>
  <c r="O4033"/>
  <c r="N4033"/>
  <c r="L4033"/>
  <c r="M4033" s="1"/>
  <c r="K4033"/>
  <c r="J4033"/>
  <c r="I4033"/>
  <c r="H4033"/>
  <c r="G4033"/>
  <c r="F4033"/>
  <c r="E4033"/>
  <c r="D4033"/>
  <c r="B4033"/>
  <c r="A4033"/>
  <c r="AA4032"/>
  <c r="Y4032"/>
  <c r="X4032"/>
  <c r="W4032"/>
  <c r="U4032"/>
  <c r="T4032"/>
  <c r="V4032" s="1"/>
  <c r="S4032"/>
  <c r="R4032"/>
  <c r="Q4032"/>
  <c r="P4032"/>
  <c r="O4032"/>
  <c r="N4032"/>
  <c r="L4032"/>
  <c r="K4032"/>
  <c r="M4032" s="1"/>
  <c r="J4032"/>
  <c r="I4032"/>
  <c r="H4032"/>
  <c r="G4032"/>
  <c r="F4032"/>
  <c r="E4032"/>
  <c r="D4032"/>
  <c r="B4032"/>
  <c r="A4032"/>
  <c r="AA4031"/>
  <c r="Y4031"/>
  <c r="X4031"/>
  <c r="W4031"/>
  <c r="U4031"/>
  <c r="T4031"/>
  <c r="V4031" s="1"/>
  <c r="R4031"/>
  <c r="Q4031"/>
  <c r="S4031" s="1"/>
  <c r="P4031"/>
  <c r="O4031"/>
  <c r="N4031"/>
  <c r="L4031"/>
  <c r="M4031" s="1"/>
  <c r="K4031"/>
  <c r="J4031"/>
  <c r="I4031"/>
  <c r="H4031"/>
  <c r="G4031"/>
  <c r="F4031"/>
  <c r="E4031"/>
  <c r="D4031"/>
  <c r="B4031"/>
  <c r="A4031"/>
  <c r="AA4030"/>
  <c r="Y4030"/>
  <c r="X4030"/>
  <c r="W4030"/>
  <c r="U4030"/>
  <c r="T4030"/>
  <c r="V4030" s="1"/>
  <c r="S4030"/>
  <c r="R4030"/>
  <c r="Q4030"/>
  <c r="P4030"/>
  <c r="O4030"/>
  <c r="N4030"/>
  <c r="L4030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/>
  <c r="AA4028"/>
  <c r="Y4028"/>
  <c r="X4028"/>
  <c r="W4028"/>
  <c r="U4028"/>
  <c r="T4028"/>
  <c r="V4028" s="1"/>
  <c r="S4028"/>
  <c r="R4028"/>
  <c r="Q4028"/>
  <c r="P4028"/>
  <c r="O4028"/>
  <c r="N4028"/>
  <c r="L4028"/>
  <c r="K4028"/>
  <c r="M4028" s="1"/>
  <c r="J4028"/>
  <c r="I4028"/>
  <c r="H4028"/>
  <c r="G4028"/>
  <c r="F4028"/>
  <c r="E4028"/>
  <c r="D4028"/>
  <c r="B4028"/>
  <c r="A4028"/>
  <c r="AA4027"/>
  <c r="Y4027"/>
  <c r="X4027"/>
  <c r="W4027"/>
  <c r="U4027"/>
  <c r="T4027"/>
  <c r="V4027" s="1"/>
  <c r="R4027"/>
  <c r="Q4027"/>
  <c r="S4027" s="1"/>
  <c r="P4027"/>
  <c r="O4027"/>
  <c r="N4027"/>
  <c r="L4027"/>
  <c r="M4027" s="1"/>
  <c r="K4027"/>
  <c r="J4027"/>
  <c r="I4027"/>
  <c r="H4027"/>
  <c r="G4027"/>
  <c r="F4027"/>
  <c r="E4027"/>
  <c r="D4027"/>
  <c r="B4027"/>
  <c r="A4027"/>
  <c r="AA4026"/>
  <c r="Y4026"/>
  <c r="X4026"/>
  <c r="W4026"/>
  <c r="U4026"/>
  <c r="T4026"/>
  <c r="V4026" s="1"/>
  <c r="S4026"/>
  <c r="R4026"/>
  <c r="Q4026"/>
  <c r="P4026"/>
  <c r="O4026"/>
  <c r="N4026"/>
  <c r="L4026"/>
  <c r="K4026"/>
  <c r="J4026"/>
  <c r="I4026"/>
  <c r="H4026"/>
  <c r="G4026"/>
  <c r="F4026"/>
  <c r="E4026"/>
  <c r="D4026"/>
  <c r="B4026"/>
  <c r="A4026"/>
  <c r="AA4025"/>
  <c r="Y4025"/>
  <c r="X4025"/>
  <c r="W4025"/>
  <c r="U4025"/>
  <c r="T4025"/>
  <c r="V4025" s="1"/>
  <c r="R4025"/>
  <c r="Q4025"/>
  <c r="S4025" s="1"/>
  <c r="P4025"/>
  <c r="O4025"/>
  <c r="N4025"/>
  <c r="L4025"/>
  <c r="M4025" s="1"/>
  <c r="K4025"/>
  <c r="J4025"/>
  <c r="I4025"/>
  <c r="H4025"/>
  <c r="G4025"/>
  <c r="F4025"/>
  <c r="E4025"/>
  <c r="D4025"/>
  <c r="B4025"/>
  <c r="A4025"/>
  <c r="AA4024"/>
  <c r="Y4024"/>
  <c r="X4024"/>
  <c r="W4024"/>
  <c r="U4024"/>
  <c r="T4024"/>
  <c r="V4024" s="1"/>
  <c r="S4024"/>
  <c r="R4024"/>
  <c r="Q4024"/>
  <c r="P4024"/>
  <c r="O4024"/>
  <c r="N4024"/>
  <c r="L4024"/>
  <c r="K4024"/>
  <c r="M4024" s="1"/>
  <c r="J4024"/>
  <c r="I4024"/>
  <c r="H4024"/>
  <c r="G4024"/>
  <c r="F4024"/>
  <c r="E4024"/>
  <c r="D4024"/>
  <c r="B4024"/>
  <c r="A4024"/>
  <c r="AA4023"/>
  <c r="Y4023"/>
  <c r="X4023"/>
  <c r="W4023"/>
  <c r="U4023"/>
  <c r="T4023"/>
  <c r="V4023" s="1"/>
  <c r="R4023"/>
  <c r="Q4023"/>
  <c r="S4023" s="1"/>
  <c r="P4023"/>
  <c r="O4023"/>
  <c r="N4023"/>
  <c r="L4023"/>
  <c r="M4023" s="1"/>
  <c r="K4023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S4022" s="1"/>
  <c r="O4022"/>
  <c r="N4022"/>
  <c r="P4022" s="1"/>
  <c r="L4022"/>
  <c r="M4022" s="1"/>
  <c r="K4022"/>
  <c r="J4022"/>
  <c r="I4022"/>
  <c r="H4022"/>
  <c r="AB4022" s="1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O4021"/>
  <c r="N4021"/>
  <c r="P4021" s="1"/>
  <c r="L4021"/>
  <c r="M4021" s="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P4020"/>
  <c r="O4020"/>
  <c r="N4020"/>
  <c r="L4020"/>
  <c r="M4020" s="1"/>
  <c r="K4020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Q4019"/>
  <c r="P4019"/>
  <c r="O4019"/>
  <c r="N4019"/>
  <c r="L4019"/>
  <c r="M4019" s="1"/>
  <c r="K4019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Q4018"/>
  <c r="S4018" s="1"/>
  <c r="O4018"/>
  <c r="N4018"/>
  <c r="P4018" s="1"/>
  <c r="L4018"/>
  <c r="M4018" s="1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O4017"/>
  <c r="N4017"/>
  <c r="P4017" s="1"/>
  <c r="L4017"/>
  <c r="M4017" s="1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S4016" s="1"/>
  <c r="P4016"/>
  <c r="O4016"/>
  <c r="N4016"/>
  <c r="L4016"/>
  <c r="M4016" s="1"/>
  <c r="K4016"/>
  <c r="J4016"/>
  <c r="AB4016" s="1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Q4015"/>
  <c r="O4015"/>
  <c r="N4015"/>
  <c r="P4015" s="1"/>
  <c r="L4015"/>
  <c r="M4015" s="1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M4014" s="1"/>
  <c r="K4014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P4013"/>
  <c r="O4013"/>
  <c r="N4013"/>
  <c r="L4013"/>
  <c r="M4013" s="1"/>
  <c r="K4013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Q4012"/>
  <c r="S4012" s="1"/>
  <c r="P4012"/>
  <c r="O4012"/>
  <c r="N4012"/>
  <c r="L4012"/>
  <c r="M4012" s="1"/>
  <c r="K4012"/>
  <c r="J4012"/>
  <c r="I4012"/>
  <c r="H4012"/>
  <c r="AB4012" s="1"/>
  <c r="G4012"/>
  <c r="F4012"/>
  <c r="E4012"/>
  <c r="D4012"/>
  <c r="B4012"/>
  <c r="A4012" s="1"/>
  <c r="AA4011"/>
  <c r="Z4011"/>
  <c r="Y4011"/>
  <c r="X4011"/>
  <c r="W4011"/>
  <c r="V4011"/>
  <c r="U4011"/>
  <c r="T4011"/>
  <c r="R4011"/>
  <c r="Q4011"/>
  <c r="P4011"/>
  <c r="O4011"/>
  <c r="N4011"/>
  <c r="L4011"/>
  <c r="M4011" s="1"/>
  <c r="K401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Q4010"/>
  <c r="S4010" s="1"/>
  <c r="O4010"/>
  <c r="N4010"/>
  <c r="P4010" s="1"/>
  <c r="AB4010" s="1"/>
  <c r="L4010"/>
  <c r="M4010" s="1"/>
  <c r="K4010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O4009"/>
  <c r="N4009"/>
  <c r="P4009" s="1"/>
  <c r="L4009"/>
  <c r="M4009" s="1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P4008"/>
  <c r="O4008"/>
  <c r="N4008"/>
  <c r="L4008"/>
  <c r="M4008" s="1"/>
  <c r="K4008"/>
  <c r="J4008"/>
  <c r="AB4008" s="1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Q4007"/>
  <c r="P4007"/>
  <c r="O4007"/>
  <c r="N4007"/>
  <c r="L4007"/>
  <c r="M4007" s="1"/>
  <c r="K4007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L4006"/>
  <c r="M4006" s="1"/>
  <c r="K4006"/>
  <c r="J4006"/>
  <c r="I4006"/>
  <c r="H4006"/>
  <c r="AB4006" s="1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L4005"/>
  <c r="M4005" s="1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P4004"/>
  <c r="O4004"/>
  <c r="N4004"/>
  <c r="L4004"/>
  <c r="M4004" s="1"/>
  <c r="K4004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Q4003"/>
  <c r="O4003"/>
  <c r="N4003"/>
  <c r="P4003" s="1"/>
  <c r="L4003"/>
  <c r="M4003" s="1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AB4002" s="1"/>
  <c r="L4002"/>
  <c r="M4002" s="1"/>
  <c r="K4002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P4001"/>
  <c r="O4001"/>
  <c r="N4001"/>
  <c r="L4001"/>
  <c r="M4001" s="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S4000" s="1"/>
  <c r="P4000"/>
  <c r="O4000"/>
  <c r="N4000"/>
  <c r="L4000"/>
  <c r="M4000" s="1"/>
  <c r="K4000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Q3999"/>
  <c r="O3999"/>
  <c r="N3999"/>
  <c r="P3999" s="1"/>
  <c r="L3999"/>
  <c r="M3999" s="1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M3998" s="1"/>
  <c r="K3998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P3997"/>
  <c r="O3997"/>
  <c r="N3997"/>
  <c r="L3997"/>
  <c r="M3997" s="1"/>
  <c r="K3997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Q3996"/>
  <c r="S3996" s="1"/>
  <c r="P3996"/>
  <c r="O3996"/>
  <c r="N3996"/>
  <c r="L3996"/>
  <c r="M3996" s="1"/>
  <c r="K3996"/>
  <c r="J3996"/>
  <c r="I3996"/>
  <c r="H3996"/>
  <c r="AB3996" s="1"/>
  <c r="G3996"/>
  <c r="F3996"/>
  <c r="E3996"/>
  <c r="D3996"/>
  <c r="B3996"/>
  <c r="A3996" s="1"/>
  <c r="AA3995"/>
  <c r="Z3995"/>
  <c r="Y3995"/>
  <c r="X3995"/>
  <c r="W3995"/>
  <c r="V3995"/>
  <c r="U3995"/>
  <c r="T3995"/>
  <c r="R3995"/>
  <c r="Q3995"/>
  <c r="O3995"/>
  <c r="N3995"/>
  <c r="P3995" s="1"/>
  <c r="L3995"/>
  <c r="M3995" s="1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AB3994" s="1"/>
  <c r="L3994"/>
  <c r="M3994" s="1"/>
  <c r="K3994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P3993"/>
  <c r="O3993"/>
  <c r="N3993"/>
  <c r="L3993"/>
  <c r="M3993" s="1"/>
  <c r="K3993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Q3992"/>
  <c r="S3992" s="1"/>
  <c r="P3992"/>
  <c r="O3992"/>
  <c r="N3992"/>
  <c r="L3992"/>
  <c r="M3992" s="1"/>
  <c r="K3992"/>
  <c r="J3992"/>
  <c r="I3992"/>
  <c r="H3992"/>
  <c r="AB3992" s="1"/>
  <c r="G3992"/>
  <c r="F3992"/>
  <c r="E3992"/>
  <c r="D3992"/>
  <c r="B3992"/>
  <c r="A3992" s="1"/>
  <c r="AA3991"/>
  <c r="Z3991"/>
  <c r="Y3991"/>
  <c r="X3991"/>
  <c r="W3991"/>
  <c r="V3991"/>
  <c r="U3991"/>
  <c r="T3991"/>
  <c r="R3991"/>
  <c r="Q3991"/>
  <c r="P3991"/>
  <c r="O3991"/>
  <c r="N3991"/>
  <c r="L3991"/>
  <c r="M3991" s="1"/>
  <c r="K399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S3990" s="1"/>
  <c r="O3990"/>
  <c r="N3990"/>
  <c r="P3990" s="1"/>
  <c r="L3990"/>
  <c r="M3990" s="1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O3989"/>
  <c r="N3989"/>
  <c r="P3989" s="1"/>
  <c r="L3989"/>
  <c r="M3989" s="1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P3988"/>
  <c r="O3988"/>
  <c r="N3988"/>
  <c r="L3988"/>
  <c r="M3988" s="1"/>
  <c r="K3988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Q3987"/>
  <c r="O3987"/>
  <c r="N3987"/>
  <c r="P3987" s="1"/>
  <c r="L3987"/>
  <c r="M3987" s="1"/>
  <c r="K3987"/>
  <c r="J3987"/>
  <c r="I3987"/>
  <c r="H3987"/>
  <c r="G3987"/>
  <c r="F3987"/>
  <c r="E3987"/>
  <c r="D3987"/>
  <c r="B3987"/>
  <c r="A3987" s="1"/>
  <c r="AA3986"/>
  <c r="Y3986"/>
  <c r="X3986"/>
  <c r="Z3986" s="1"/>
  <c r="AB3986" s="1"/>
  <c r="W3986"/>
  <c r="U3986"/>
  <c r="T3986"/>
  <c r="V3986" s="1"/>
  <c r="R3986"/>
  <c r="Q3986"/>
  <c r="S3986" s="1"/>
  <c r="O3986"/>
  <c r="N3986"/>
  <c r="P3986" s="1"/>
  <c r="L3986"/>
  <c r="M3986" s="1"/>
  <c r="K3986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P3985"/>
  <c r="O3985"/>
  <c r="N3985"/>
  <c r="L3985"/>
  <c r="M3985" s="1"/>
  <c r="K3985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Q3984"/>
  <c r="S3984" s="1"/>
  <c r="P3984"/>
  <c r="O3984"/>
  <c r="N3984"/>
  <c r="L3984"/>
  <c r="M3984" s="1"/>
  <c r="K3984"/>
  <c r="J3984"/>
  <c r="I3984"/>
  <c r="H3984"/>
  <c r="AB3984" s="1"/>
  <c r="G3984"/>
  <c r="F3984"/>
  <c r="E3984"/>
  <c r="D3984"/>
  <c r="B3984"/>
  <c r="A3984" s="1"/>
  <c r="AA3983"/>
  <c r="Z3983"/>
  <c r="Y3983"/>
  <c r="X3983"/>
  <c r="W3983"/>
  <c r="V3983"/>
  <c r="U3983"/>
  <c r="T3983"/>
  <c r="R3983"/>
  <c r="Q3983"/>
  <c r="O3983"/>
  <c r="N3983"/>
  <c r="P3983" s="1"/>
  <c r="L3983"/>
  <c r="M3983" s="1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M3982" s="1"/>
  <c r="K3982"/>
  <c r="J3982"/>
  <c r="I3982"/>
  <c r="H3982"/>
  <c r="AB3982" s="1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P3981"/>
  <c r="O3981"/>
  <c r="N3981"/>
  <c r="L3981"/>
  <c r="M3981" s="1"/>
  <c r="K398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Q3980"/>
  <c r="S3980" s="1"/>
  <c r="P3980"/>
  <c r="O3980"/>
  <c r="N3980"/>
  <c r="L3980"/>
  <c r="M3980" s="1"/>
  <c r="K3980"/>
  <c r="J3980"/>
  <c r="I3980"/>
  <c r="H3980"/>
  <c r="AB3980" s="1"/>
  <c r="G3980"/>
  <c r="F3980"/>
  <c r="E3980"/>
  <c r="D3980"/>
  <c r="B3980"/>
  <c r="A3980" s="1"/>
  <c r="AA3979"/>
  <c r="Z3979"/>
  <c r="Y3979"/>
  <c r="X3979"/>
  <c r="W3979"/>
  <c r="V3979"/>
  <c r="U3979"/>
  <c r="T3979"/>
  <c r="R3979"/>
  <c r="Q3979"/>
  <c r="P3979"/>
  <c r="O3979"/>
  <c r="N3979"/>
  <c r="L3979"/>
  <c r="M3979" s="1"/>
  <c r="K3979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S3978" s="1"/>
  <c r="O3978"/>
  <c r="N3978"/>
  <c r="P3978" s="1"/>
  <c r="AB3978" s="1"/>
  <c r="L3978"/>
  <c r="M3978" s="1"/>
  <c r="K3978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O3977"/>
  <c r="N3977"/>
  <c r="P3977" s="1"/>
  <c r="L3977"/>
  <c r="M3977" s="1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S3976" s="1"/>
  <c r="P3976"/>
  <c r="O3976"/>
  <c r="N3976"/>
  <c r="L3976"/>
  <c r="M3976" s="1"/>
  <c r="K3976"/>
  <c r="J3976"/>
  <c r="AB3976" s="1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Q3975"/>
  <c r="P3975"/>
  <c r="O3975"/>
  <c r="N3975"/>
  <c r="L3975"/>
  <c r="M3975" s="1"/>
  <c r="K3975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S3974" s="1"/>
  <c r="O3974"/>
  <c r="N3974"/>
  <c r="P3974" s="1"/>
  <c r="L3974"/>
  <c r="M3974" s="1"/>
  <c r="K3974"/>
  <c r="J3974"/>
  <c r="I3974"/>
  <c r="H3974"/>
  <c r="AB3974" s="1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L3973"/>
  <c r="M3973" s="1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S3972" s="1"/>
  <c r="P3972"/>
  <c r="O3972"/>
  <c r="N3972"/>
  <c r="L3972"/>
  <c r="M3972" s="1"/>
  <c r="K3972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Q3971"/>
  <c r="O3971"/>
  <c r="N3971"/>
  <c r="P3971" s="1"/>
  <c r="L3971"/>
  <c r="M3971" s="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M3970" s="1"/>
  <c r="K3970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P3969"/>
  <c r="O3969"/>
  <c r="N3969"/>
  <c r="L3969"/>
  <c r="M3969" s="1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V3968"/>
  <c r="U3968"/>
  <c r="T3968"/>
  <c r="R3968"/>
  <c r="Q3968"/>
  <c r="S3968" s="1"/>
  <c r="P3968"/>
  <c r="O3968"/>
  <c r="N3968"/>
  <c r="L3968"/>
  <c r="M3968" s="1"/>
  <c r="K3968"/>
  <c r="J3968"/>
  <c r="I3968"/>
  <c r="H3968"/>
  <c r="AB3968" s="1"/>
  <c r="G3968"/>
  <c r="F3968"/>
  <c r="E3968"/>
  <c r="D3968"/>
  <c r="B3968"/>
  <c r="A3968" s="1"/>
  <c r="AA3967"/>
  <c r="Z3967"/>
  <c r="Y3967"/>
  <c r="X3967"/>
  <c r="W3967"/>
  <c r="V3967"/>
  <c r="U3967"/>
  <c r="T3967"/>
  <c r="R3967"/>
  <c r="Q3967"/>
  <c r="O3967"/>
  <c r="N3967"/>
  <c r="P3967" s="1"/>
  <c r="L3967"/>
  <c r="M3967" s="1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M3966" s="1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P3965"/>
  <c r="O3965"/>
  <c r="N3965"/>
  <c r="L3965"/>
  <c r="M3965" s="1"/>
  <c r="K3965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Q3964"/>
  <c r="S3964" s="1"/>
  <c r="P3964"/>
  <c r="O3964"/>
  <c r="N3964"/>
  <c r="L3964"/>
  <c r="M3964" s="1"/>
  <c r="K3964"/>
  <c r="J3964"/>
  <c r="I3964"/>
  <c r="H3964"/>
  <c r="AB3964" s="1"/>
  <c r="G3964"/>
  <c r="F3964"/>
  <c r="E3964"/>
  <c r="D3964"/>
  <c r="B3964"/>
  <c r="A3964" s="1"/>
  <c r="AA3963"/>
  <c r="Z3963"/>
  <c r="Y3963"/>
  <c r="X3963"/>
  <c r="W3963"/>
  <c r="V3963"/>
  <c r="U3963"/>
  <c r="T3963"/>
  <c r="R3963"/>
  <c r="Q3963"/>
  <c r="O3963"/>
  <c r="N3963"/>
  <c r="P3963" s="1"/>
  <c r="L3963"/>
  <c r="M3963" s="1"/>
  <c r="K3963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AB3962" s="1"/>
  <c r="L3962"/>
  <c r="M3962" s="1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P3961"/>
  <c r="O3961"/>
  <c r="N3961"/>
  <c r="L3961"/>
  <c r="M3961" s="1"/>
  <c r="K396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Q3960"/>
  <c r="S3960" s="1"/>
  <c r="P3960"/>
  <c r="O3960"/>
  <c r="N3960"/>
  <c r="L3960"/>
  <c r="M3960" s="1"/>
  <c r="K3960"/>
  <c r="J3960"/>
  <c r="I3960"/>
  <c r="H3960"/>
  <c r="AB3960" s="1"/>
  <c r="G3960"/>
  <c r="F3960"/>
  <c r="E3960"/>
  <c r="D3960"/>
  <c r="B3960"/>
  <c r="A3960" s="1"/>
  <c r="AA3959"/>
  <c r="Z3959"/>
  <c r="Y3959"/>
  <c r="X3959"/>
  <c r="W3959"/>
  <c r="V3959"/>
  <c r="U3959"/>
  <c r="T3959"/>
  <c r="R3959"/>
  <c r="Q3959"/>
  <c r="P3959"/>
  <c r="O3959"/>
  <c r="N3959"/>
  <c r="L3959"/>
  <c r="M3959" s="1"/>
  <c r="K3959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Q3958"/>
  <c r="S3958" s="1"/>
  <c r="O3958"/>
  <c r="N3958"/>
  <c r="P3958" s="1"/>
  <c r="L3958"/>
  <c r="M3958" s="1"/>
  <c r="K3958"/>
  <c r="J3958"/>
  <c r="I3958"/>
  <c r="H3958"/>
  <c r="AB3958" s="1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O3957"/>
  <c r="N3957"/>
  <c r="P3957" s="1"/>
  <c r="L3957"/>
  <c r="M3957" s="1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S3956" s="1"/>
  <c r="P3956"/>
  <c r="O3956"/>
  <c r="N3956"/>
  <c r="L3956"/>
  <c r="M3956" s="1"/>
  <c r="K3956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Q3955"/>
  <c r="P3955"/>
  <c r="O3955"/>
  <c r="N3955"/>
  <c r="L3955"/>
  <c r="M3955" s="1"/>
  <c r="K3955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Q3954"/>
  <c r="S3954" s="1"/>
  <c r="O3954"/>
  <c r="N3954"/>
  <c r="P3954" s="1"/>
  <c r="AB3954" s="1"/>
  <c r="L3954"/>
  <c r="M3954" s="1"/>
  <c r="K3954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O3953"/>
  <c r="N3953"/>
  <c r="P3953" s="1"/>
  <c r="L3953"/>
  <c r="M3953" s="1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P3952"/>
  <c r="O3952"/>
  <c r="N3952"/>
  <c r="L3952"/>
  <c r="M3952" s="1"/>
  <c r="K3952"/>
  <c r="J3952"/>
  <c r="AB3952" s="1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Q3951"/>
  <c r="O3951"/>
  <c r="N3951"/>
  <c r="P3951" s="1"/>
  <c r="L3951"/>
  <c r="M3951" s="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M3950" s="1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P3949"/>
  <c r="O3949"/>
  <c r="N3949"/>
  <c r="L3949"/>
  <c r="M3949" s="1"/>
  <c r="K3949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Q3948"/>
  <c r="S3948" s="1"/>
  <c r="P3948"/>
  <c r="O3948"/>
  <c r="N3948"/>
  <c r="L3948"/>
  <c r="M3948" s="1"/>
  <c r="K3948"/>
  <c r="J3948"/>
  <c r="I3948"/>
  <c r="H3948"/>
  <c r="AB3948" s="1"/>
  <c r="G3948"/>
  <c r="F3948"/>
  <c r="E3948"/>
  <c r="D3948"/>
  <c r="B3948"/>
  <c r="A3948" s="1"/>
  <c r="AA3947"/>
  <c r="Z3947"/>
  <c r="Y3947"/>
  <c r="X3947"/>
  <c r="W3947"/>
  <c r="V3947"/>
  <c r="U3947"/>
  <c r="T3947"/>
  <c r="R3947"/>
  <c r="Q3947"/>
  <c r="P3947"/>
  <c r="O3947"/>
  <c r="N3947"/>
  <c r="L3947"/>
  <c r="M3947" s="1"/>
  <c r="K3947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Q3946"/>
  <c r="S3946" s="1"/>
  <c r="O3946"/>
  <c r="N3946"/>
  <c r="P3946" s="1"/>
  <c r="AB3946" s="1"/>
  <c r="L3946"/>
  <c r="M3946" s="1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O3945"/>
  <c r="N3945"/>
  <c r="P3945" s="1"/>
  <c r="L3945"/>
  <c r="M3945" s="1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P3944"/>
  <c r="O3944"/>
  <c r="N3944"/>
  <c r="L3944"/>
  <c r="M3944" s="1"/>
  <c r="K3944"/>
  <c r="J3944"/>
  <c r="AB3944" s="1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Q3943"/>
  <c r="P3943"/>
  <c r="O3943"/>
  <c r="N3943"/>
  <c r="L3943"/>
  <c r="M3943" s="1"/>
  <c r="K3943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Q3942"/>
  <c r="S3942" s="1"/>
  <c r="O3942"/>
  <c r="N3942"/>
  <c r="P3942" s="1"/>
  <c r="L3942"/>
  <c r="M3942" s="1"/>
  <c r="K3942"/>
  <c r="J3942"/>
  <c r="I3942"/>
  <c r="H3942"/>
  <c r="AB3942" s="1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L3941"/>
  <c r="M3941" s="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P3940"/>
  <c r="O3940"/>
  <c r="N3940"/>
  <c r="L3940"/>
  <c r="M3940" s="1"/>
  <c r="K3940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Q3939"/>
  <c r="O3939"/>
  <c r="N3939"/>
  <c r="P3939" s="1"/>
  <c r="L3939"/>
  <c r="M3939" s="1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M3938" s="1"/>
  <c r="K3938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P3937"/>
  <c r="O3937"/>
  <c r="N3937"/>
  <c r="L3937"/>
  <c r="M3937" s="1"/>
  <c r="K3937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Q3936"/>
  <c r="S3936" s="1"/>
  <c r="P3936"/>
  <c r="O3936"/>
  <c r="N3936"/>
  <c r="L3936"/>
  <c r="M3936" s="1"/>
  <c r="K3936"/>
  <c r="J3936"/>
  <c r="I3936"/>
  <c r="H3936"/>
  <c r="AB3936" s="1"/>
  <c r="G3936"/>
  <c r="F3936"/>
  <c r="E3936"/>
  <c r="D3936"/>
  <c r="B3936"/>
  <c r="A3936" s="1"/>
  <c r="AA3935"/>
  <c r="Z3935"/>
  <c r="Y3935"/>
  <c r="X3935"/>
  <c r="W3935"/>
  <c r="V3935"/>
  <c r="U3935"/>
  <c r="T3935"/>
  <c r="R3935"/>
  <c r="Q3935"/>
  <c r="O3935"/>
  <c r="N3935"/>
  <c r="P3935" s="1"/>
  <c r="L3935"/>
  <c r="M3935" s="1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M3934" s="1"/>
  <c r="K3934"/>
  <c r="J3934"/>
  <c r="I3934"/>
  <c r="H3934"/>
  <c r="AB3934" s="1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P3933"/>
  <c r="O3933"/>
  <c r="N3933"/>
  <c r="L3933"/>
  <c r="M3933" s="1"/>
  <c r="K3933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Q3932"/>
  <c r="S3932" s="1"/>
  <c r="P3932"/>
  <c r="O3932"/>
  <c r="N3932"/>
  <c r="L3932"/>
  <c r="M3932" s="1"/>
  <c r="K3932"/>
  <c r="J3932"/>
  <c r="I3932"/>
  <c r="H3932"/>
  <c r="AB3932" s="1"/>
  <c r="G3932"/>
  <c r="F3932"/>
  <c r="E3932"/>
  <c r="D3932"/>
  <c r="B3932"/>
  <c r="A3932" s="1"/>
  <c r="AA3931"/>
  <c r="Z3931"/>
  <c r="Y3931"/>
  <c r="X3931"/>
  <c r="W3931"/>
  <c r="V3931"/>
  <c r="U3931"/>
  <c r="T3931"/>
  <c r="R3931"/>
  <c r="Q3931"/>
  <c r="O3931"/>
  <c r="N3931"/>
  <c r="P3931" s="1"/>
  <c r="L3931"/>
  <c r="M3931" s="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AB3930" s="1"/>
  <c r="L3930"/>
  <c r="M3930" s="1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P3929"/>
  <c r="O3929"/>
  <c r="N3929"/>
  <c r="L3929"/>
  <c r="M3929" s="1"/>
  <c r="K3929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Q3928"/>
  <c r="S3928" s="1"/>
  <c r="P3928"/>
  <c r="O3928"/>
  <c r="N3928"/>
  <c r="L3928"/>
  <c r="M3928" s="1"/>
  <c r="K3928"/>
  <c r="J3928"/>
  <c r="I3928"/>
  <c r="H3928"/>
  <c r="AB3928" s="1"/>
  <c r="G3928"/>
  <c r="F3928"/>
  <c r="E3928"/>
  <c r="D3928"/>
  <c r="B3928"/>
  <c r="A3928" s="1"/>
  <c r="AA3927"/>
  <c r="Z3927"/>
  <c r="Y3927"/>
  <c r="X3927"/>
  <c r="W3927"/>
  <c r="V3927"/>
  <c r="U3927"/>
  <c r="T3927"/>
  <c r="R3927"/>
  <c r="Q3927"/>
  <c r="P3927"/>
  <c r="O3927"/>
  <c r="N3927"/>
  <c r="L3927"/>
  <c r="M3927" s="1"/>
  <c r="K3927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S3926" s="1"/>
  <c r="O3926"/>
  <c r="N3926"/>
  <c r="P3926" s="1"/>
  <c r="L3926"/>
  <c r="M3926" s="1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O3925"/>
  <c r="N3925"/>
  <c r="P3925" s="1"/>
  <c r="L3925"/>
  <c r="M3925" s="1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P3924"/>
  <c r="O3924"/>
  <c r="N3924"/>
  <c r="L3924"/>
  <c r="M3924" s="1"/>
  <c r="K3924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Q3923"/>
  <c r="O3923"/>
  <c r="N3923"/>
  <c r="P3923" s="1"/>
  <c r="L3923"/>
  <c r="M3923" s="1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AB3922" s="1"/>
  <c r="L3922"/>
  <c r="M3922" s="1"/>
  <c r="K3922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P3921"/>
  <c r="O3921"/>
  <c r="N3921"/>
  <c r="L3921"/>
  <c r="M3921" s="1"/>
  <c r="K392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Q3920"/>
  <c r="S3920" s="1"/>
  <c r="P3920"/>
  <c r="O3920"/>
  <c r="N3920"/>
  <c r="L3920"/>
  <c r="M3920" s="1"/>
  <c r="K3920"/>
  <c r="J3920"/>
  <c r="I3920"/>
  <c r="H3920"/>
  <c r="AB3920" s="1"/>
  <c r="G3920"/>
  <c r="F3920"/>
  <c r="E3920"/>
  <c r="D3920"/>
  <c r="B3920"/>
  <c r="A3920" s="1"/>
  <c r="AA3919"/>
  <c r="Z3919"/>
  <c r="Y3919"/>
  <c r="X3919"/>
  <c r="W3919"/>
  <c r="V3919"/>
  <c r="U3919"/>
  <c r="T3919"/>
  <c r="R3919"/>
  <c r="Q3919"/>
  <c r="O3919"/>
  <c r="N3919"/>
  <c r="P3919" s="1"/>
  <c r="L3919"/>
  <c r="M3919" s="1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M3918" s="1"/>
  <c r="K3918"/>
  <c r="J3918"/>
  <c r="I3918"/>
  <c r="H3918"/>
  <c r="AB3918" s="1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P3917"/>
  <c r="O3917"/>
  <c r="N3917"/>
  <c r="L3917"/>
  <c r="M3917" s="1"/>
  <c r="K3917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Q3916"/>
  <c r="S3916" s="1"/>
  <c r="P3916"/>
  <c r="O3916"/>
  <c r="N3916"/>
  <c r="L3916"/>
  <c r="M3916" s="1"/>
  <c r="K3916"/>
  <c r="J3916"/>
  <c r="I3916"/>
  <c r="H3916"/>
  <c r="AB3916" s="1"/>
  <c r="G3916"/>
  <c r="F3916"/>
  <c r="E3916"/>
  <c r="D3916"/>
  <c r="B3916"/>
  <c r="A3916" s="1"/>
  <c r="AA3915"/>
  <c r="Z3915"/>
  <c r="Y3915"/>
  <c r="X3915"/>
  <c r="W3915"/>
  <c r="V3915"/>
  <c r="U3915"/>
  <c r="T3915"/>
  <c r="R3915"/>
  <c r="Q3915"/>
  <c r="P3915"/>
  <c r="O3915"/>
  <c r="N3915"/>
  <c r="L3915"/>
  <c r="M3915" s="1"/>
  <c r="K3915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Q3914"/>
  <c r="S3914" s="1"/>
  <c r="O3914"/>
  <c r="N3914"/>
  <c r="P3914" s="1"/>
  <c r="AB3914" s="1"/>
  <c r="L3914"/>
  <c r="M3914" s="1"/>
  <c r="K3914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O3913"/>
  <c r="N3913"/>
  <c r="P3913" s="1"/>
  <c r="L3913"/>
  <c r="M3913" s="1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P3912"/>
  <c r="O3912"/>
  <c r="N3912"/>
  <c r="L3912"/>
  <c r="M3912" s="1"/>
  <c r="K3912"/>
  <c r="J3912"/>
  <c r="AB3912" s="1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Q3911"/>
  <c r="P3911"/>
  <c r="O3911"/>
  <c r="N3911"/>
  <c r="L3911"/>
  <c r="M3911" s="1"/>
  <c r="K391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Q3910"/>
  <c r="S3910" s="1"/>
  <c r="O3910"/>
  <c r="N3910"/>
  <c r="P3910" s="1"/>
  <c r="L3910"/>
  <c r="M3910" s="1"/>
  <c r="K3910"/>
  <c r="J3910"/>
  <c r="I3910"/>
  <c r="H3910"/>
  <c r="AB3910" s="1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O3909"/>
  <c r="N3909"/>
  <c r="P3909" s="1"/>
  <c r="L3909"/>
  <c r="M3909" s="1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P3908"/>
  <c r="O3908"/>
  <c r="N3908"/>
  <c r="L3908"/>
  <c r="M3908" s="1"/>
  <c r="K3908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Q3907"/>
  <c r="O3907"/>
  <c r="N3907"/>
  <c r="P3907" s="1"/>
  <c r="L3907"/>
  <c r="M3907" s="1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AB3906" s="1"/>
  <c r="L3906"/>
  <c r="M3906" s="1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P3905"/>
  <c r="O3905"/>
  <c r="N3905"/>
  <c r="L3905"/>
  <c r="M3905" s="1"/>
  <c r="K3905"/>
  <c r="J3905"/>
  <c r="I3905"/>
  <c r="H3905"/>
  <c r="G3905"/>
  <c r="F3905"/>
  <c r="E3905"/>
  <c r="D3905"/>
  <c r="B3905"/>
  <c r="A3905" s="1"/>
  <c r="AA3904"/>
  <c r="Y3904"/>
  <c r="X3904"/>
  <c r="Z3904" s="1"/>
  <c r="W3904"/>
  <c r="V3904"/>
  <c r="U3904"/>
  <c r="T3904"/>
  <c r="R3904"/>
  <c r="Q3904"/>
  <c r="S3904" s="1"/>
  <c r="P3904"/>
  <c r="O3904"/>
  <c r="N3904"/>
  <c r="L3904"/>
  <c r="M3904" s="1"/>
  <c r="K3904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Q3903"/>
  <c r="O3903"/>
  <c r="N3903"/>
  <c r="P3903" s="1"/>
  <c r="L3903"/>
  <c r="M3903" s="1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M3902" s="1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P3901"/>
  <c r="O3901"/>
  <c r="N3901"/>
  <c r="L3901"/>
  <c r="M3901" s="1"/>
  <c r="K390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Q3900"/>
  <c r="S3900" s="1"/>
  <c r="P3900"/>
  <c r="O3900"/>
  <c r="N3900"/>
  <c r="L3900"/>
  <c r="M3900" s="1"/>
  <c r="K3900"/>
  <c r="J3900"/>
  <c r="I3900"/>
  <c r="H3900"/>
  <c r="AB3900" s="1"/>
  <c r="G3900"/>
  <c r="F3900"/>
  <c r="E3900"/>
  <c r="D3900"/>
  <c r="B3900"/>
  <c r="A3900" s="1"/>
  <c r="AA3899"/>
  <c r="Z3899"/>
  <c r="Y3899"/>
  <c r="X3899"/>
  <c r="W3899"/>
  <c r="V3899"/>
  <c r="U3899"/>
  <c r="T3899"/>
  <c r="R3899"/>
  <c r="Q3899"/>
  <c r="O3899"/>
  <c r="N3899"/>
  <c r="P3899" s="1"/>
  <c r="L3899"/>
  <c r="M3899" s="1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AB3898" s="1"/>
  <c r="L3898"/>
  <c r="M3898" s="1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P3897"/>
  <c r="O3897"/>
  <c r="N3897"/>
  <c r="L3897"/>
  <c r="M3897" s="1"/>
  <c r="K3897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Q3896"/>
  <c r="S3896" s="1"/>
  <c r="P3896"/>
  <c r="O3896"/>
  <c r="N3896"/>
  <c r="L3896"/>
  <c r="M3896" s="1"/>
  <c r="K3896"/>
  <c r="J3896"/>
  <c r="I3896"/>
  <c r="H3896"/>
  <c r="AB3896" s="1"/>
  <c r="G3896"/>
  <c r="F3896"/>
  <c r="E3896"/>
  <c r="D3896"/>
  <c r="B3896"/>
  <c r="A3896" s="1"/>
  <c r="AA3895"/>
  <c r="Z3895"/>
  <c r="Y3895"/>
  <c r="X3895"/>
  <c r="W3895"/>
  <c r="V3895"/>
  <c r="U3895"/>
  <c r="T3895"/>
  <c r="R3895"/>
  <c r="Q3895"/>
  <c r="P3895"/>
  <c r="O3895"/>
  <c r="N3895"/>
  <c r="L3895"/>
  <c r="M3895" s="1"/>
  <c r="K3895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Q3894"/>
  <c r="S3894" s="1"/>
  <c r="O3894"/>
  <c r="N3894"/>
  <c r="P3894" s="1"/>
  <c r="L3894"/>
  <c r="M3894" s="1"/>
  <c r="K3894"/>
  <c r="J3894"/>
  <c r="I3894"/>
  <c r="H3894"/>
  <c r="AB3894" s="1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O3893"/>
  <c r="N3893"/>
  <c r="P3893" s="1"/>
  <c r="L3893"/>
  <c r="M3893" s="1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P3892"/>
  <c r="O3892"/>
  <c r="N3892"/>
  <c r="L3892"/>
  <c r="M3892" s="1"/>
  <c r="K3892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Q3891"/>
  <c r="P3891"/>
  <c r="O3891"/>
  <c r="N3891"/>
  <c r="L3891"/>
  <c r="M3891" s="1"/>
  <c r="K389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Q3890"/>
  <c r="S3890" s="1"/>
  <c r="O3890"/>
  <c r="N3890"/>
  <c r="P3890" s="1"/>
  <c r="L3890"/>
  <c r="M3890" s="1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O3889"/>
  <c r="N3889"/>
  <c r="P3889" s="1"/>
  <c r="L3889"/>
  <c r="M3889" s="1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S3888" s="1"/>
  <c r="P3888"/>
  <c r="O3888"/>
  <c r="N3888"/>
  <c r="L3888"/>
  <c r="M3888" s="1"/>
  <c r="K3888"/>
  <c r="J3888"/>
  <c r="AB3888" s="1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Q3887"/>
  <c r="O3887"/>
  <c r="N3887"/>
  <c r="P3887" s="1"/>
  <c r="L3887"/>
  <c r="M3887" s="1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M3886" s="1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P3885"/>
  <c r="O3885"/>
  <c r="N3885"/>
  <c r="L3885"/>
  <c r="M3885" s="1"/>
  <c r="K3885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Q3884"/>
  <c r="S3884" s="1"/>
  <c r="P3884"/>
  <c r="O3884"/>
  <c r="N3884"/>
  <c r="L3884"/>
  <c r="M3884" s="1"/>
  <c r="K3884"/>
  <c r="J3884"/>
  <c r="I3884"/>
  <c r="H3884"/>
  <c r="AB3884" s="1"/>
  <c r="G3884"/>
  <c r="F3884"/>
  <c r="E3884"/>
  <c r="D3884"/>
  <c r="B3884"/>
  <c r="A3884" s="1"/>
  <c r="AA3883"/>
  <c r="Z3883"/>
  <c r="Y3883"/>
  <c r="X3883"/>
  <c r="W3883"/>
  <c r="V3883"/>
  <c r="U3883"/>
  <c r="T3883"/>
  <c r="R3883"/>
  <c r="Q3883"/>
  <c r="P3883"/>
  <c r="O3883"/>
  <c r="N3883"/>
  <c r="L3883"/>
  <c r="M3883" s="1"/>
  <c r="K3883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Q3882"/>
  <c r="S3882" s="1"/>
  <c r="O3882"/>
  <c r="N3882"/>
  <c r="P3882" s="1"/>
  <c r="AB3882" s="1"/>
  <c r="L3882"/>
  <c r="M3882" s="1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O3881"/>
  <c r="N3881"/>
  <c r="P3881" s="1"/>
  <c r="L3881"/>
  <c r="M3881" s="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P3880"/>
  <c r="O3880"/>
  <c r="N3880"/>
  <c r="L3880"/>
  <c r="M3880" s="1"/>
  <c r="K3880"/>
  <c r="J3880"/>
  <c r="AB3880" s="1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Q3879"/>
  <c r="P3879"/>
  <c r="O3879"/>
  <c r="N3879"/>
  <c r="L3879"/>
  <c r="M3879" s="1"/>
  <c r="K3879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Q3878"/>
  <c r="S3878" s="1"/>
  <c r="O3878"/>
  <c r="N3878"/>
  <c r="P3878" s="1"/>
  <c r="L3878"/>
  <c r="M3878" s="1"/>
  <c r="K3878"/>
  <c r="J3878"/>
  <c r="I3878"/>
  <c r="H3878"/>
  <c r="AB3878" s="1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O3877"/>
  <c r="N3877"/>
  <c r="P3877" s="1"/>
  <c r="L3877"/>
  <c r="M3877" s="1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P3876"/>
  <c r="O3876"/>
  <c r="N3876"/>
  <c r="L3876"/>
  <c r="M3876" s="1"/>
  <c r="K3876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Q3875"/>
  <c r="O3875"/>
  <c r="N3875"/>
  <c r="P3875" s="1"/>
  <c r="L3875"/>
  <c r="M3875" s="1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AB3874" s="1"/>
  <c r="L3874"/>
  <c r="M3874" s="1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P3873"/>
  <c r="O3873"/>
  <c r="N3873"/>
  <c r="L3873"/>
  <c r="M3873" s="1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V3872"/>
  <c r="U3872"/>
  <c r="T3872"/>
  <c r="R3872"/>
  <c r="Q3872"/>
  <c r="S3872" s="1"/>
  <c r="P3872"/>
  <c r="O3872"/>
  <c r="N3872"/>
  <c r="L3872"/>
  <c r="M3872" s="1"/>
  <c r="K3872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Q3871"/>
  <c r="O3871"/>
  <c r="N3871"/>
  <c r="P3871" s="1"/>
  <c r="L3871"/>
  <c r="M3871" s="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M3870" s="1"/>
  <c r="K3870"/>
  <c r="J3870"/>
  <c r="I3870"/>
  <c r="H3870"/>
  <c r="AB3870" s="1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P3869"/>
  <c r="O3869"/>
  <c r="N3869"/>
  <c r="L3869"/>
  <c r="M3869" s="1"/>
  <c r="K3869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Q3868"/>
  <c r="S3868" s="1"/>
  <c r="P3868"/>
  <c r="O3868"/>
  <c r="N3868"/>
  <c r="L3868"/>
  <c r="M3868" s="1"/>
  <c r="K3868"/>
  <c r="J3868"/>
  <c r="I3868"/>
  <c r="H3868"/>
  <c r="AB3868" s="1"/>
  <c r="G3868"/>
  <c r="F3868"/>
  <c r="E3868"/>
  <c r="D3868"/>
  <c r="B3868"/>
  <c r="A3868" s="1"/>
  <c r="AA3867"/>
  <c r="Z3867"/>
  <c r="Y3867"/>
  <c r="X3867"/>
  <c r="W3867"/>
  <c r="V3867"/>
  <c r="U3867"/>
  <c r="T3867"/>
  <c r="R3867"/>
  <c r="Q3867"/>
  <c r="O3867"/>
  <c r="N3867"/>
  <c r="P3867" s="1"/>
  <c r="L3867"/>
  <c r="M3867" s="1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AB3866" s="1"/>
  <c r="L3866"/>
  <c r="M3866" s="1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P3865"/>
  <c r="O3865"/>
  <c r="N3865"/>
  <c r="L3865"/>
  <c r="M3865" s="1"/>
  <c r="K3865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Q3864"/>
  <c r="S3864" s="1"/>
  <c r="P3864"/>
  <c r="O3864"/>
  <c r="N3864"/>
  <c r="L3864"/>
  <c r="M3864" s="1"/>
  <c r="K3864"/>
  <c r="J3864"/>
  <c r="I3864"/>
  <c r="H3864"/>
  <c r="AB3864" s="1"/>
  <c r="G3864"/>
  <c r="F3864"/>
  <c r="E3864"/>
  <c r="D3864"/>
  <c r="B3864"/>
  <c r="A3864" s="1"/>
  <c r="AA3863"/>
  <c r="Z3863"/>
  <c r="Y3863"/>
  <c r="X3863"/>
  <c r="W3863"/>
  <c r="V3863"/>
  <c r="U3863"/>
  <c r="T3863"/>
  <c r="R3863"/>
  <c r="Q3863"/>
  <c r="P3863"/>
  <c r="O3863"/>
  <c r="N3863"/>
  <c r="L3863"/>
  <c r="M3863" s="1"/>
  <c r="K3863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Q3862"/>
  <c r="S3862" s="1"/>
  <c r="O3862"/>
  <c r="N3862"/>
  <c r="P3862" s="1"/>
  <c r="L3862"/>
  <c r="M3862" s="1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O3861"/>
  <c r="N3861"/>
  <c r="P3861" s="1"/>
  <c r="L3861"/>
  <c r="M3861" s="1"/>
  <c r="K386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P3860"/>
  <c r="O3860"/>
  <c r="N3860"/>
  <c r="L3860"/>
  <c r="M3860" s="1"/>
  <c r="K3860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Q3859"/>
  <c r="O3859"/>
  <c r="N3859"/>
  <c r="P3859" s="1"/>
  <c r="L3859"/>
  <c r="M3859" s="1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AB3858" s="1"/>
  <c r="L3858"/>
  <c r="M3858" s="1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P3857"/>
  <c r="O3857"/>
  <c r="N3857"/>
  <c r="L3857"/>
  <c r="M3857" s="1"/>
  <c r="K3857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Q3856"/>
  <c r="S3856" s="1"/>
  <c r="P3856"/>
  <c r="O3856"/>
  <c r="N3856"/>
  <c r="L3856"/>
  <c r="M3856" s="1"/>
  <c r="K3856"/>
  <c r="J3856"/>
  <c r="I3856"/>
  <c r="H3856"/>
  <c r="AB3856" s="1"/>
  <c r="G3856"/>
  <c r="F3856"/>
  <c r="E3856"/>
  <c r="D3856"/>
  <c r="B3856"/>
  <c r="A3856" s="1"/>
  <c r="AA3855"/>
  <c r="Z3855"/>
  <c r="Y3855"/>
  <c r="X3855"/>
  <c r="W3855"/>
  <c r="V3855"/>
  <c r="U3855"/>
  <c r="T3855"/>
  <c r="R3855"/>
  <c r="Q3855"/>
  <c r="O3855"/>
  <c r="N3855"/>
  <c r="P3855" s="1"/>
  <c r="L3855"/>
  <c r="M3855" s="1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M3854" s="1"/>
  <c r="K3854"/>
  <c r="J3854"/>
  <c r="I3854"/>
  <c r="H3854"/>
  <c r="AB3854" s="1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P3853"/>
  <c r="O3853"/>
  <c r="N3853"/>
  <c r="L3853"/>
  <c r="M3853" s="1"/>
  <c r="K3853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Q3852"/>
  <c r="S3852" s="1"/>
  <c r="P3852"/>
  <c r="O3852"/>
  <c r="N3852"/>
  <c r="L3852"/>
  <c r="M3852" s="1"/>
  <c r="K3852"/>
  <c r="J3852"/>
  <c r="I3852"/>
  <c r="H3852"/>
  <c r="AB3852" s="1"/>
  <c r="G3852"/>
  <c r="F3852"/>
  <c r="E3852"/>
  <c r="D3852"/>
  <c r="B3852"/>
  <c r="A3852" s="1"/>
  <c r="AA3851"/>
  <c r="Z3851"/>
  <c r="Y3851"/>
  <c r="X3851"/>
  <c r="W3851"/>
  <c r="V3851"/>
  <c r="U3851"/>
  <c r="T3851"/>
  <c r="R3851"/>
  <c r="Q3851"/>
  <c r="P3851"/>
  <c r="O3851"/>
  <c r="N3851"/>
  <c r="L3851"/>
  <c r="M3851" s="1"/>
  <c r="K385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Q3850"/>
  <c r="S3850" s="1"/>
  <c r="O3850"/>
  <c r="N3850"/>
  <c r="P3850" s="1"/>
  <c r="AB3850" s="1"/>
  <c r="L3850"/>
  <c r="M3850" s="1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O3849"/>
  <c r="N3849"/>
  <c r="P3849" s="1"/>
  <c r="L3849"/>
  <c r="M3849" s="1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P3848"/>
  <c r="O3848"/>
  <c r="N3848"/>
  <c r="L3848"/>
  <c r="M3848" s="1"/>
  <c r="K3848"/>
  <c r="J3848"/>
  <c r="AB3848" s="1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Q3847"/>
  <c r="P3847"/>
  <c r="O3847"/>
  <c r="N3847"/>
  <c r="L3847"/>
  <c r="M3847" s="1"/>
  <c r="K3847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Q3846"/>
  <c r="S3846" s="1"/>
  <c r="O3846"/>
  <c r="N3846"/>
  <c r="P3846" s="1"/>
  <c r="L3846"/>
  <c r="M3846" s="1"/>
  <c r="K3846"/>
  <c r="J3846"/>
  <c r="I3846"/>
  <c r="H3846"/>
  <c r="AB3846" s="1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O3845"/>
  <c r="N3845"/>
  <c r="P3845" s="1"/>
  <c r="L3845"/>
  <c r="M3845" s="1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P3844"/>
  <c r="O3844"/>
  <c r="N3844"/>
  <c r="L3844"/>
  <c r="M3844" s="1"/>
  <c r="K3844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Q3843"/>
  <c r="O3843"/>
  <c r="N3843"/>
  <c r="P3843" s="1"/>
  <c r="L3843"/>
  <c r="M3843" s="1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AB3842" s="1"/>
  <c r="L3842"/>
  <c r="M3842" s="1"/>
  <c r="K3842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P3841"/>
  <c r="O3841"/>
  <c r="N3841"/>
  <c r="L3841"/>
  <c r="M3841" s="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P3840"/>
  <c r="O3840"/>
  <c r="N3840"/>
  <c r="L3840"/>
  <c r="M3840" s="1"/>
  <c r="K3840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Q3839"/>
  <c r="O3839"/>
  <c r="N3839"/>
  <c r="P3839" s="1"/>
  <c r="L3839"/>
  <c r="M3839" s="1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M3838" s="1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P3837"/>
  <c r="O3837"/>
  <c r="N3837"/>
  <c r="L3837"/>
  <c r="M3837" s="1"/>
  <c r="K3837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Q3836"/>
  <c r="S3836" s="1"/>
  <c r="P3836"/>
  <c r="O3836"/>
  <c r="N3836"/>
  <c r="L3836"/>
  <c r="M3836" s="1"/>
  <c r="K3836"/>
  <c r="J3836"/>
  <c r="I3836"/>
  <c r="H3836"/>
  <c r="AB3836" s="1"/>
  <c r="G3836"/>
  <c r="F3836"/>
  <c r="E3836"/>
  <c r="D3836"/>
  <c r="B3836"/>
  <c r="A3836" s="1"/>
  <c r="AA3835"/>
  <c r="Z3835"/>
  <c r="Y3835"/>
  <c r="X3835"/>
  <c r="W3835"/>
  <c r="V3835"/>
  <c r="U3835"/>
  <c r="T3835"/>
  <c r="R3835"/>
  <c r="Q3835"/>
  <c r="O3835"/>
  <c r="N3835"/>
  <c r="P3835" s="1"/>
  <c r="L3835"/>
  <c r="M3835" s="1"/>
  <c r="K3835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AB3834" s="1"/>
  <c r="L3834"/>
  <c r="M3834" s="1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P3833"/>
  <c r="O3833"/>
  <c r="N3833"/>
  <c r="L3833"/>
  <c r="M3833" s="1"/>
  <c r="K3833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Q3832"/>
  <c r="S3832" s="1"/>
  <c r="P3832"/>
  <c r="O3832"/>
  <c r="N3832"/>
  <c r="L3832"/>
  <c r="M3832" s="1"/>
  <c r="K3832"/>
  <c r="J3832"/>
  <c r="I3832"/>
  <c r="H3832"/>
  <c r="AB3832" s="1"/>
  <c r="G3832"/>
  <c r="F3832"/>
  <c r="E3832"/>
  <c r="D3832"/>
  <c r="B3832"/>
  <c r="A3832" s="1"/>
  <c r="AA3831"/>
  <c r="Z3831"/>
  <c r="Y3831"/>
  <c r="X3831"/>
  <c r="W3831"/>
  <c r="V3831"/>
  <c r="U3831"/>
  <c r="T3831"/>
  <c r="R3831"/>
  <c r="Q3831"/>
  <c r="P3831"/>
  <c r="O3831"/>
  <c r="N3831"/>
  <c r="L3831"/>
  <c r="M3831" s="1"/>
  <c r="K383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Q3830"/>
  <c r="S3830" s="1"/>
  <c r="O3830"/>
  <c r="N3830"/>
  <c r="P3830" s="1"/>
  <c r="L3830"/>
  <c r="M3830" s="1"/>
  <c r="K3830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O3829"/>
  <c r="N3829"/>
  <c r="P3829" s="1"/>
  <c r="L3829"/>
  <c r="M3829" s="1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P3828"/>
  <c r="O3828"/>
  <c r="N3828"/>
  <c r="L3828"/>
  <c r="M3828" s="1"/>
  <c r="K3828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Q3827"/>
  <c r="P3827"/>
  <c r="O3827"/>
  <c r="N3827"/>
  <c r="L3827"/>
  <c r="M3827" s="1"/>
  <c r="K3827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Q3826"/>
  <c r="S3826" s="1"/>
  <c r="O3826"/>
  <c r="N3826"/>
  <c r="P3826" s="1"/>
  <c r="AB3826" s="1"/>
  <c r="L3826"/>
  <c r="M3826" s="1"/>
  <c r="K3826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O3825"/>
  <c r="N3825"/>
  <c r="P3825" s="1"/>
  <c r="L3825"/>
  <c r="M3825" s="1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P3824"/>
  <c r="O3824"/>
  <c r="N3824"/>
  <c r="L3824"/>
  <c r="M3824" s="1"/>
  <c r="K3824"/>
  <c r="J3824"/>
  <c r="AB3824" s="1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Q3823"/>
  <c r="O3823"/>
  <c r="N3823"/>
  <c r="P3823" s="1"/>
  <c r="L3823"/>
  <c r="M3823" s="1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M3822" s="1"/>
  <c r="K3822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P3821"/>
  <c r="O3821"/>
  <c r="N3821"/>
  <c r="L3821"/>
  <c r="M3821" s="1"/>
  <c r="K382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Q3820"/>
  <c r="S3820" s="1"/>
  <c r="P3820"/>
  <c r="O3820"/>
  <c r="N3820"/>
  <c r="L3820"/>
  <c r="M3820" s="1"/>
  <c r="K3820"/>
  <c r="J3820"/>
  <c r="I3820"/>
  <c r="H3820"/>
  <c r="AB3820" s="1"/>
  <c r="G3820"/>
  <c r="F3820"/>
  <c r="E3820"/>
  <c r="D3820"/>
  <c r="B3820"/>
  <c r="A3820" s="1"/>
  <c r="AA3819"/>
  <c r="Z3819"/>
  <c r="Y3819"/>
  <c r="X3819"/>
  <c r="W3819"/>
  <c r="V3819"/>
  <c r="U3819"/>
  <c r="T3819"/>
  <c r="R3819"/>
  <c r="Q3819"/>
  <c r="P3819"/>
  <c r="O3819"/>
  <c r="N3819"/>
  <c r="L3819"/>
  <c r="M3819" s="1"/>
  <c r="K3819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Q3818"/>
  <c r="S3818" s="1"/>
  <c r="O3818"/>
  <c r="N3818"/>
  <c r="P3818" s="1"/>
  <c r="AB3818" s="1"/>
  <c r="L3818"/>
  <c r="M3818" s="1"/>
  <c r="K3818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O3817"/>
  <c r="N3817"/>
  <c r="P3817" s="1"/>
  <c r="L3817"/>
  <c r="M3817" s="1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P3816"/>
  <c r="O3816"/>
  <c r="N3816"/>
  <c r="L3816"/>
  <c r="M3816" s="1"/>
  <c r="K3816"/>
  <c r="J3816"/>
  <c r="AB3816" s="1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Q3815"/>
  <c r="P3815"/>
  <c r="O3815"/>
  <c r="N3815"/>
  <c r="L3815"/>
  <c r="M3815" s="1"/>
  <c r="K3815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Q3814"/>
  <c r="S3814" s="1"/>
  <c r="O3814"/>
  <c r="N3814"/>
  <c r="P3814" s="1"/>
  <c r="L3814"/>
  <c r="M3814" s="1"/>
  <c r="K3814"/>
  <c r="J3814"/>
  <c r="I3814"/>
  <c r="H3814"/>
  <c r="AB3814" s="1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O3813"/>
  <c r="N3813"/>
  <c r="P3813" s="1"/>
  <c r="L3813"/>
  <c r="M3813" s="1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P3812"/>
  <c r="O3812"/>
  <c r="N3812"/>
  <c r="L3812"/>
  <c r="M3812" s="1"/>
  <c r="K3812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Q3811"/>
  <c r="O3811"/>
  <c r="N3811"/>
  <c r="P3811" s="1"/>
  <c r="L3811"/>
  <c r="M3811" s="1"/>
  <c r="K381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M3810" s="1"/>
  <c r="K3810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P3809"/>
  <c r="O3809"/>
  <c r="N3809"/>
  <c r="L3809"/>
  <c r="M3809" s="1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P3808"/>
  <c r="O3808"/>
  <c r="N3808"/>
  <c r="L3808"/>
  <c r="M3808" s="1"/>
  <c r="K3808"/>
  <c r="J3808"/>
  <c r="I3808"/>
  <c r="H3808"/>
  <c r="AB3808" s="1"/>
  <c r="G3808"/>
  <c r="F3808"/>
  <c r="E3808"/>
  <c r="D3808"/>
  <c r="B3808"/>
  <c r="A3808" s="1"/>
  <c r="AA3807"/>
  <c r="Z3807"/>
  <c r="Y3807"/>
  <c r="X3807"/>
  <c r="W3807"/>
  <c r="V3807"/>
  <c r="U3807"/>
  <c r="T3807"/>
  <c r="R3807"/>
  <c r="Q3807"/>
  <c r="O3807"/>
  <c r="N3807"/>
  <c r="P3807" s="1"/>
  <c r="L3807"/>
  <c r="M3807" s="1"/>
  <c r="K3807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M3806" s="1"/>
  <c r="K3806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P3805"/>
  <c r="O3805"/>
  <c r="N3805"/>
  <c r="L3805"/>
  <c r="M3805" s="1"/>
  <c r="K3805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Q3804"/>
  <c r="S3804" s="1"/>
  <c r="P3804"/>
  <c r="O3804"/>
  <c r="N3804"/>
  <c r="L3804"/>
  <c r="M3804" s="1"/>
  <c r="K3804"/>
  <c r="J3804"/>
  <c r="I3804"/>
  <c r="H3804"/>
  <c r="AB3804" s="1"/>
  <c r="G3804"/>
  <c r="F3804"/>
  <c r="E3804"/>
  <c r="D3804"/>
  <c r="B3804"/>
  <c r="A3804" s="1"/>
  <c r="AA3803"/>
  <c r="Z3803"/>
  <c r="Y3803"/>
  <c r="X3803"/>
  <c r="W3803"/>
  <c r="V3803"/>
  <c r="U3803"/>
  <c r="T3803"/>
  <c r="R3803"/>
  <c r="Q3803"/>
  <c r="O3803"/>
  <c r="N3803"/>
  <c r="P3803" s="1"/>
  <c r="L3803"/>
  <c r="M3803" s="1"/>
  <c r="K3803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AB3802" s="1"/>
  <c r="L3802"/>
  <c r="M3802" s="1"/>
  <c r="K3802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P3801"/>
  <c r="O3801"/>
  <c r="N3801"/>
  <c r="L3801"/>
  <c r="M3801" s="1"/>
  <c r="K380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Q3800"/>
  <c r="S3800" s="1"/>
  <c r="P3800"/>
  <c r="O3800"/>
  <c r="N3800"/>
  <c r="L3800"/>
  <c r="M3800" s="1"/>
  <c r="K3800"/>
  <c r="J3800"/>
  <c r="I3800"/>
  <c r="H3800"/>
  <c r="AB3800" s="1"/>
  <c r="G3800"/>
  <c r="F3800"/>
  <c r="E3800"/>
  <c r="D3800"/>
  <c r="B3800"/>
  <c r="A3800" s="1"/>
  <c r="AA3799"/>
  <c r="Z3799"/>
  <c r="Y3799"/>
  <c r="X3799"/>
  <c r="W3799"/>
  <c r="V3799"/>
  <c r="U3799"/>
  <c r="T3799"/>
  <c r="R3799"/>
  <c r="Q3799"/>
  <c r="P3799"/>
  <c r="O3799"/>
  <c r="N3799"/>
  <c r="L3799"/>
  <c r="M3799" s="1"/>
  <c r="K3799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Q3798"/>
  <c r="S3798" s="1"/>
  <c r="O3798"/>
  <c r="N3798"/>
  <c r="P3798" s="1"/>
  <c r="L3798"/>
  <c r="K3798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S3797" s="1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S3796" s="1"/>
  <c r="Q3796"/>
  <c r="P3796"/>
  <c r="O3796"/>
  <c r="N3796"/>
  <c r="L3796"/>
  <c r="K3796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S3794" s="1"/>
  <c r="Q3794"/>
  <c r="O3794"/>
  <c r="N3794"/>
  <c r="P3794" s="1"/>
  <c r="L3794"/>
  <c r="K3794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S3793" s="1"/>
  <c r="Q3793"/>
  <c r="P3793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P3792"/>
  <c r="O3792"/>
  <c r="N3792"/>
  <c r="L3792"/>
  <c r="K3792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S3790" s="1"/>
  <c r="Q3790"/>
  <c r="O3790"/>
  <c r="N3790"/>
  <c r="P3790" s="1"/>
  <c r="L3790"/>
  <c r="K3790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S3789" s="1"/>
  <c r="Q3789"/>
  <c r="P3789"/>
  <c r="O3789"/>
  <c r="N3789"/>
  <c r="L3789"/>
  <c r="K3789"/>
  <c r="M3789" s="1"/>
  <c r="J3789"/>
  <c r="AB3789" s="1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P3788"/>
  <c r="O3788"/>
  <c r="N3788"/>
  <c r="L3788"/>
  <c r="K3788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P3787"/>
  <c r="O3787"/>
  <c r="N3787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S3786" s="1"/>
  <c r="Q3786"/>
  <c r="O3786"/>
  <c r="N3786"/>
  <c r="P3786" s="1"/>
  <c r="L3786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S3785" s="1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S3784" s="1"/>
  <c r="Q3784"/>
  <c r="P3784"/>
  <c r="O3784"/>
  <c r="N3784"/>
  <c r="L3784"/>
  <c r="K3784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P3783"/>
  <c r="O3783"/>
  <c r="N3783"/>
  <c r="L3783"/>
  <c r="K3783"/>
  <c r="M3783" s="1"/>
  <c r="J3783"/>
  <c r="I3783"/>
  <c r="H3783"/>
  <c r="AB3783" s="1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P3782" s="1"/>
  <c r="L3782"/>
  <c r="K3782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S3781" s="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S3780" s="1"/>
  <c r="Q3780"/>
  <c r="P3780"/>
  <c r="O3780"/>
  <c r="N3780"/>
  <c r="L3780"/>
  <c r="K3780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S3778" s="1"/>
  <c r="Q3778"/>
  <c r="O3778"/>
  <c r="N3778"/>
  <c r="P3778" s="1"/>
  <c r="L3778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S3777" s="1"/>
  <c r="Q3777"/>
  <c r="P3777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S3776" s="1"/>
  <c r="Q3776"/>
  <c r="P3776"/>
  <c r="O3776"/>
  <c r="N3776"/>
  <c r="L3776"/>
  <c r="K3776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S3774" s="1"/>
  <c r="Q3774"/>
  <c r="O3774"/>
  <c r="N3774"/>
  <c r="P3774" s="1"/>
  <c r="L3774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S3773" s="1"/>
  <c r="Q3773"/>
  <c r="P3773"/>
  <c r="O3773"/>
  <c r="N3773"/>
  <c r="L3773"/>
  <c r="K3773"/>
  <c r="M3773" s="1"/>
  <c r="J3773"/>
  <c r="AB3773" s="1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P3772"/>
  <c r="O3772"/>
  <c r="N3772"/>
  <c r="L3772"/>
  <c r="K3772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S3770" s="1"/>
  <c r="Q3770"/>
  <c r="O3770"/>
  <c r="N3770"/>
  <c r="P3770" s="1"/>
  <c r="L3770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S3769" s="1"/>
  <c r="Q3769"/>
  <c r="P3769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P3768"/>
  <c r="O3768"/>
  <c r="N3768"/>
  <c r="L3768"/>
  <c r="K3768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P3767"/>
  <c r="O3767"/>
  <c r="N3767"/>
  <c r="L3767"/>
  <c r="K3767"/>
  <c r="M3767" s="1"/>
  <c r="J3767"/>
  <c r="I3767"/>
  <c r="H3767"/>
  <c r="AB3767" s="1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O3766"/>
  <c r="N3766"/>
  <c r="P3766" s="1"/>
  <c r="L3766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S3764" s="1"/>
  <c r="Q3764"/>
  <c r="P3764"/>
  <c r="O3764"/>
  <c r="N3764"/>
  <c r="L3764"/>
  <c r="K3764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P3763"/>
  <c r="O3763"/>
  <c r="N3763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S3762" s="1"/>
  <c r="Q3762"/>
  <c r="O3762"/>
  <c r="N3762"/>
  <c r="P3762" s="1"/>
  <c r="L3762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S3760" s="1"/>
  <c r="Q3760"/>
  <c r="P3760"/>
  <c r="O3760"/>
  <c r="N3760"/>
  <c r="L3760"/>
  <c r="K3760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S3758" s="1"/>
  <c r="Q3758"/>
  <c r="O3758"/>
  <c r="N3758"/>
  <c r="P3758" s="1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S3757" s="1"/>
  <c r="Q3757"/>
  <c r="P3757"/>
  <c r="O3757"/>
  <c r="N3757"/>
  <c r="L3757"/>
  <c r="K3757"/>
  <c r="M3757" s="1"/>
  <c r="J3757"/>
  <c r="AB3757" s="1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P3756"/>
  <c r="O3756"/>
  <c r="N3756"/>
  <c r="L3756"/>
  <c r="K3756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P3755"/>
  <c r="O3755"/>
  <c r="N3755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S3754" s="1"/>
  <c r="Q3754"/>
  <c r="O3754"/>
  <c r="N3754"/>
  <c r="P3754" s="1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S3752" s="1"/>
  <c r="Q3752"/>
  <c r="P3752"/>
  <c r="O3752"/>
  <c r="N3752"/>
  <c r="L3752"/>
  <c r="K3752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P3751"/>
  <c r="O3751"/>
  <c r="N3751"/>
  <c r="L3751"/>
  <c r="K3751"/>
  <c r="M3751" s="1"/>
  <c r="J3751"/>
  <c r="I3751"/>
  <c r="H3751"/>
  <c r="AB3751" s="1"/>
  <c r="G3751"/>
  <c r="F3751"/>
  <c r="E3751"/>
  <c r="D3751"/>
  <c r="B3751"/>
  <c r="A3751" s="1"/>
  <c r="AA3750"/>
  <c r="Z3750"/>
  <c r="Y3750"/>
  <c r="X3750"/>
  <c r="W3750"/>
  <c r="V3750"/>
  <c r="U3750"/>
  <c r="T3750"/>
  <c r="R3750"/>
  <c r="S3750" s="1"/>
  <c r="Q3750"/>
  <c r="O3750"/>
  <c r="N3750"/>
  <c r="P3750" s="1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S3748" s="1"/>
  <c r="Q3748"/>
  <c r="P3748"/>
  <c r="O3748"/>
  <c r="N3748"/>
  <c r="L3748"/>
  <c r="K3748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S3746" s="1"/>
  <c r="Q3746"/>
  <c r="O3746"/>
  <c r="N3746"/>
  <c r="P3746" s="1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S3745" s="1"/>
  <c r="Q3745"/>
  <c r="P3745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P3744"/>
  <c r="O3744"/>
  <c r="N3744"/>
  <c r="L3744"/>
  <c r="K3744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S3742" s="1"/>
  <c r="Q3742"/>
  <c r="O3742"/>
  <c r="N3742"/>
  <c r="P3742" s="1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S3741" s="1"/>
  <c r="Q3741"/>
  <c r="P3741"/>
  <c r="O3741"/>
  <c r="N3741"/>
  <c r="L3741"/>
  <c r="K3741"/>
  <c r="M3741" s="1"/>
  <c r="J3741"/>
  <c r="AB3741" s="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P3740"/>
  <c r="O3740"/>
  <c r="N3740"/>
  <c r="L3740"/>
  <c r="K3740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S3738" s="1"/>
  <c r="Q3738"/>
  <c r="O3738"/>
  <c r="N3738"/>
  <c r="P3738" s="1"/>
  <c r="L3738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S3737" s="1"/>
  <c r="Q3737"/>
  <c r="P3737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P3736"/>
  <c r="O3736"/>
  <c r="N3736"/>
  <c r="L3736"/>
  <c r="K3736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P3735"/>
  <c r="O3735"/>
  <c r="N3735"/>
  <c r="L3735"/>
  <c r="K3735"/>
  <c r="M3735" s="1"/>
  <c r="J3735"/>
  <c r="I3735"/>
  <c r="H3735"/>
  <c r="AB3735" s="1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O3734"/>
  <c r="N3734"/>
  <c r="P3734" s="1"/>
  <c r="L3734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S3732" s="1"/>
  <c r="Q3732"/>
  <c r="P3732"/>
  <c r="O3732"/>
  <c r="N3732"/>
  <c r="L3732"/>
  <c r="K3732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S3730" s="1"/>
  <c r="Q3730"/>
  <c r="O3730"/>
  <c r="N3730"/>
  <c r="P3730" s="1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S3729" s="1"/>
  <c r="Q3729"/>
  <c r="P3729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P3728"/>
  <c r="O3728"/>
  <c r="N3728"/>
  <c r="L3728"/>
  <c r="K3728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S3726" s="1"/>
  <c r="Q3726"/>
  <c r="O3726"/>
  <c r="N3726"/>
  <c r="P3726" s="1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S3725" s="1"/>
  <c r="Q3725"/>
  <c r="P3725"/>
  <c r="O3725"/>
  <c r="N3725"/>
  <c r="L3725"/>
  <c r="K3725"/>
  <c r="M3725" s="1"/>
  <c r="J3725"/>
  <c r="AB3725" s="1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P3724"/>
  <c r="O3724"/>
  <c r="N3724"/>
  <c r="L3724"/>
  <c r="K3724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P3723"/>
  <c r="O3723"/>
  <c r="N3723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S3720" s="1"/>
  <c r="Q3720"/>
  <c r="P3720"/>
  <c r="O3720"/>
  <c r="N3720"/>
  <c r="L3720"/>
  <c r="K3720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P3719"/>
  <c r="O3719"/>
  <c r="N3719"/>
  <c r="L3719"/>
  <c r="K3719"/>
  <c r="M3719" s="1"/>
  <c r="J3719"/>
  <c r="I3719"/>
  <c r="H3719"/>
  <c r="AB3719" s="1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S3716" s="1"/>
  <c r="Q3716"/>
  <c r="P3716"/>
  <c r="O3716"/>
  <c r="N3716"/>
  <c r="L3716"/>
  <c r="K3716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S3714" s="1"/>
  <c r="Q3714"/>
  <c r="O3714"/>
  <c r="N3714"/>
  <c r="P3714" s="1"/>
  <c r="L3714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S3713" s="1"/>
  <c r="Q3713"/>
  <c r="P3713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S3712" s="1"/>
  <c r="Q3712"/>
  <c r="P3712"/>
  <c r="O3712"/>
  <c r="N3712"/>
  <c r="L3712"/>
  <c r="K3712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S3710" s="1"/>
  <c r="Q3710"/>
  <c r="O3710"/>
  <c r="N3710"/>
  <c r="P3710" s="1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S3709" s="1"/>
  <c r="Q3709"/>
  <c r="P3709"/>
  <c r="O3709"/>
  <c r="N3709"/>
  <c r="L3709"/>
  <c r="K3709"/>
  <c r="M3709" s="1"/>
  <c r="J3709"/>
  <c r="AB3709" s="1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P3708"/>
  <c r="O3708"/>
  <c r="N3708"/>
  <c r="L3708"/>
  <c r="K3708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S3706" s="1"/>
  <c r="Q3706"/>
  <c r="O3706"/>
  <c r="N3706"/>
  <c r="P3706" s="1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S3705" s="1"/>
  <c r="Q3705"/>
  <c r="P3705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P3704"/>
  <c r="O3704"/>
  <c r="N3704"/>
  <c r="L3704"/>
  <c r="K3704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P3703"/>
  <c r="O3703"/>
  <c r="N3703"/>
  <c r="L3703"/>
  <c r="K3703"/>
  <c r="M3703" s="1"/>
  <c r="J3703"/>
  <c r="I3703"/>
  <c r="H3703"/>
  <c r="AB3703" s="1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S3700" s="1"/>
  <c r="Q3700"/>
  <c r="P3700"/>
  <c r="O3700"/>
  <c r="N3700"/>
  <c r="L3700"/>
  <c r="K3700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P3699"/>
  <c r="O3699"/>
  <c r="N3699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S3697" s="1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S3696" s="1"/>
  <c r="Q3696"/>
  <c r="P3696"/>
  <c r="O3696"/>
  <c r="N3696"/>
  <c r="L3696"/>
  <c r="K3696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S3694" s="1"/>
  <c r="Q3694"/>
  <c r="O3694"/>
  <c r="N3694"/>
  <c r="P3694" s="1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S3693" s="1"/>
  <c r="Q3693"/>
  <c r="P3693"/>
  <c r="O3693"/>
  <c r="N3693"/>
  <c r="L3693"/>
  <c r="K3693"/>
  <c r="M3693" s="1"/>
  <c r="J3693"/>
  <c r="AB3693" s="1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P3692"/>
  <c r="O3692"/>
  <c r="N3692"/>
  <c r="L3692"/>
  <c r="K3692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P3691"/>
  <c r="O3691"/>
  <c r="N369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S3688" s="1"/>
  <c r="Q3688"/>
  <c r="P3688"/>
  <c r="O3688"/>
  <c r="N3688"/>
  <c r="L3688"/>
  <c r="K3688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P3687"/>
  <c r="O3687"/>
  <c r="N3687"/>
  <c r="L3687"/>
  <c r="K3687"/>
  <c r="M3687" s="1"/>
  <c r="J3687"/>
  <c r="I3687"/>
  <c r="H3687"/>
  <c r="AB3687" s="1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S3684" s="1"/>
  <c r="Q3684"/>
  <c r="P3684"/>
  <c r="O3684"/>
  <c r="N3684"/>
  <c r="L3684"/>
  <c r="K3684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S3682" s="1"/>
  <c r="Q3682"/>
  <c r="O3682"/>
  <c r="N3682"/>
  <c r="P3682" s="1"/>
  <c r="L3682"/>
  <c r="K3682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S3681" s="1"/>
  <c r="Q3681"/>
  <c r="P368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S3680" s="1"/>
  <c r="Q3680"/>
  <c r="P3680"/>
  <c r="O3680"/>
  <c r="N3680"/>
  <c r="L3680"/>
  <c r="K3680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S3678" s="1"/>
  <c r="Q3678"/>
  <c r="O3678"/>
  <c r="N3678"/>
  <c r="P3678" s="1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S3677" s="1"/>
  <c r="Q3677"/>
  <c r="P3677"/>
  <c r="O3677"/>
  <c r="N3677"/>
  <c r="L3677"/>
  <c r="K3677"/>
  <c r="M3677" s="1"/>
  <c r="J3677"/>
  <c r="AB3677" s="1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P3676"/>
  <c r="O3676"/>
  <c r="N3676"/>
  <c r="L3676"/>
  <c r="K3676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S3674" s="1"/>
  <c r="Q3674"/>
  <c r="O3674"/>
  <c r="N3674"/>
  <c r="P3674" s="1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S3673" s="1"/>
  <c r="Q3673"/>
  <c r="P3673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P3672"/>
  <c r="O3672"/>
  <c r="N3672"/>
  <c r="L3672"/>
  <c r="K3672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P3671"/>
  <c r="O3671"/>
  <c r="N3671"/>
  <c r="L3671"/>
  <c r="K3671"/>
  <c r="M3671" s="1"/>
  <c r="J3671"/>
  <c r="I3671"/>
  <c r="H3671"/>
  <c r="AB3671" s="1"/>
  <c r="G3671"/>
  <c r="F3671"/>
  <c r="E3671"/>
  <c r="D3671"/>
  <c r="B3671"/>
  <c r="A3671" s="1"/>
  <c r="AA3670"/>
  <c r="Z3670"/>
  <c r="Y3670"/>
  <c r="X3670"/>
  <c r="W3670"/>
  <c r="V3670"/>
  <c r="U3670"/>
  <c r="T3670"/>
  <c r="R3670"/>
  <c r="S3670" s="1"/>
  <c r="Q3670"/>
  <c r="O3670"/>
  <c r="N3670"/>
  <c r="P3670" s="1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S3669" s="1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S3668" s="1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B3667"/>
  <c r="AA3667"/>
  <c r="Y3667"/>
  <c r="X3667"/>
  <c r="Z3667" s="1"/>
  <c r="W3667"/>
  <c r="U3667"/>
  <c r="T3667"/>
  <c r="V3667" s="1"/>
  <c r="R3667"/>
  <c r="S3667" s="1"/>
  <c r="Q3667"/>
  <c r="P3667"/>
  <c r="O3667"/>
  <c r="N3667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P3666"/>
  <c r="O3666"/>
  <c r="N3666"/>
  <c r="L3666"/>
  <c r="K3666"/>
  <c r="M3666" s="1"/>
  <c r="AB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AB3665" s="1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S3664" s="1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AB3663" s="1"/>
  <c r="R3663"/>
  <c r="S3663" s="1"/>
  <c r="Q3663"/>
  <c r="P3663"/>
  <c r="O3663"/>
  <c r="N3663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AB3661" s="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S3660" s="1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AB3659" s="1"/>
  <c r="U3659"/>
  <c r="T3659"/>
  <c r="R3659"/>
  <c r="S3659" s="1"/>
  <c r="Q3659"/>
  <c r="P3659"/>
  <c r="O3659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S3657" s="1"/>
  <c r="Q3657"/>
  <c r="O3657"/>
  <c r="N3657"/>
  <c r="P3657" s="1"/>
  <c r="AB3657" s="1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S3656" s="1"/>
  <c r="Q3656"/>
  <c r="P3656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AB3655" s="1"/>
  <c r="U3655"/>
  <c r="T3655"/>
  <c r="R3655"/>
  <c r="S3655" s="1"/>
  <c r="Q3655"/>
  <c r="P3655"/>
  <c r="O3655"/>
  <c r="N3655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AB3653" s="1"/>
  <c r="W3653"/>
  <c r="U3653"/>
  <c r="T3653"/>
  <c r="V3653" s="1"/>
  <c r="R3653"/>
  <c r="S3653" s="1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S3652" s="1"/>
  <c r="Q3652"/>
  <c r="P3652"/>
  <c r="O3652"/>
  <c r="N3652"/>
  <c r="L3652"/>
  <c r="K3652"/>
  <c r="M3652" s="1"/>
  <c r="AB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AB3651" s="1"/>
  <c r="U3651"/>
  <c r="T3651"/>
  <c r="R3651"/>
  <c r="S3651" s="1"/>
  <c r="Q3651"/>
  <c r="P3651"/>
  <c r="O3651"/>
  <c r="N365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P3650"/>
  <c r="O3650"/>
  <c r="N3650"/>
  <c r="L3650"/>
  <c r="K3650"/>
  <c r="M3650" s="1"/>
  <c r="AB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AB3649" s="1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S3648" s="1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AB3647" s="1"/>
  <c r="R3647"/>
  <c r="S3647" s="1"/>
  <c r="Q3647"/>
  <c r="P3647"/>
  <c r="O3647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P3645" s="1"/>
  <c r="AB3645" s="1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S3644" s="1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S3643" s="1"/>
  <c r="Q3643"/>
  <c r="P3643"/>
  <c r="O3643"/>
  <c r="N3643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S3641" s="1"/>
  <c r="Q3641"/>
  <c r="O3641"/>
  <c r="N3641"/>
  <c r="P3641" s="1"/>
  <c r="AB3641" s="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S3640" s="1"/>
  <c r="Q3640"/>
  <c r="P3640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AB3639" s="1"/>
  <c r="U3639"/>
  <c r="T3639"/>
  <c r="R3639"/>
  <c r="S3639" s="1"/>
  <c r="Q3639"/>
  <c r="P3639"/>
  <c r="O3639"/>
  <c r="N3639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P3638"/>
  <c r="O3638"/>
  <c r="N3638"/>
  <c r="L3638"/>
  <c r="K3638"/>
  <c r="M3638" s="1"/>
  <c r="AB3638" s="1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R3637"/>
  <c r="S3637" s="1"/>
  <c r="Q3637"/>
  <c r="O3637"/>
  <c r="N3637"/>
  <c r="P3637" s="1"/>
  <c r="AB3637" s="1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S3636" s="1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AB3635" s="1"/>
  <c r="R3635"/>
  <c r="S3635" s="1"/>
  <c r="Q3635"/>
  <c r="P3635"/>
  <c r="O3635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P3634"/>
  <c r="O3634"/>
  <c r="N3634"/>
  <c r="L3634"/>
  <c r="K3634"/>
  <c r="M3634" s="1"/>
  <c r="AB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P3633" s="1"/>
  <c r="AB3633" s="1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S3632" s="1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AB3631" s="1"/>
  <c r="R3631"/>
  <c r="S3631" s="1"/>
  <c r="Q3631"/>
  <c r="P3631"/>
  <c r="O3631"/>
  <c r="N363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P3629" s="1"/>
  <c r="AB3629" s="1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S3628" s="1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AB3627" s="1"/>
  <c r="U3627"/>
  <c r="T3627"/>
  <c r="R3627"/>
  <c r="S3627" s="1"/>
  <c r="Q3627"/>
  <c r="P3627"/>
  <c r="O3627"/>
  <c r="N3627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S3625" s="1"/>
  <c r="Q3625"/>
  <c r="O3625"/>
  <c r="N3625"/>
  <c r="P3625" s="1"/>
  <c r="AB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S3624" s="1"/>
  <c r="Q3624"/>
  <c r="P3624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AB3623" s="1"/>
  <c r="U3623"/>
  <c r="T3623"/>
  <c r="R3623"/>
  <c r="S3623" s="1"/>
  <c r="Q3623"/>
  <c r="P3623"/>
  <c r="O3623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S3622" s="1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S3621" s="1"/>
  <c r="Q3621"/>
  <c r="O3621"/>
  <c r="N3621"/>
  <c r="P3621" s="1"/>
  <c r="AB3621" s="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S3620" s="1"/>
  <c r="Q3620"/>
  <c r="P3620"/>
  <c r="O3620"/>
  <c r="N3620"/>
  <c r="L3620"/>
  <c r="K3620"/>
  <c r="M3620" s="1"/>
  <c r="AB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AB3619" s="1"/>
  <c r="U3619"/>
  <c r="T3619"/>
  <c r="R3619"/>
  <c r="S3619" s="1"/>
  <c r="Q3619"/>
  <c r="P3619"/>
  <c r="O3619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P3618"/>
  <c r="O3618"/>
  <c r="N3618"/>
  <c r="L3618"/>
  <c r="K3618"/>
  <c r="M3618" s="1"/>
  <c r="AB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P3617" s="1"/>
  <c r="AB3617" s="1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S3616" s="1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AB3615" s="1"/>
  <c r="R3615"/>
  <c r="S3615" s="1"/>
  <c r="Q3615"/>
  <c r="P3615"/>
  <c r="O3615"/>
  <c r="N3615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P3613" s="1"/>
  <c r="AB3613" s="1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S3612" s="1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AB3611" s="1"/>
  <c r="U3611"/>
  <c r="T3611"/>
  <c r="R3611"/>
  <c r="S3611" s="1"/>
  <c r="Q3611"/>
  <c r="P3611"/>
  <c r="O3611"/>
  <c r="N361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S3609" s="1"/>
  <c r="Q3609"/>
  <c r="O3609"/>
  <c r="N3609"/>
  <c r="P3609" s="1"/>
  <c r="AB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S3608" s="1"/>
  <c r="Q3608"/>
  <c r="P3608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AB3607" s="1"/>
  <c r="U3607"/>
  <c r="T3607"/>
  <c r="R3607"/>
  <c r="S3607" s="1"/>
  <c r="Q3607"/>
  <c r="P3607"/>
  <c r="O3607"/>
  <c r="N3607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S3606" s="1"/>
  <c r="Q3606"/>
  <c r="P3606"/>
  <c r="O3606"/>
  <c r="N3606"/>
  <c r="L3606"/>
  <c r="K3606"/>
  <c r="M3606" s="1"/>
  <c r="AB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R3605"/>
  <c r="S3605" s="1"/>
  <c r="Q3605"/>
  <c r="O3605"/>
  <c r="N3605"/>
  <c r="P3605" s="1"/>
  <c r="AB3605" s="1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S3604" s="1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AB3603" s="1"/>
  <c r="R3603"/>
  <c r="S3603" s="1"/>
  <c r="Q3603"/>
  <c r="P3603"/>
  <c r="O3603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P3602"/>
  <c r="O3602"/>
  <c r="N3602"/>
  <c r="L3602"/>
  <c r="K3602"/>
  <c r="M3602" s="1"/>
  <c r="AB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AB3601" s="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S3600" s="1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AB3599" s="1"/>
  <c r="R3599"/>
  <c r="S3599" s="1"/>
  <c r="Q3599"/>
  <c r="P3599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S3598" s="1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P3597" s="1"/>
  <c r="AB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S3596" s="1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AB3595" s="1"/>
  <c r="U3595"/>
  <c r="T3595"/>
  <c r="R3595"/>
  <c r="S3595" s="1"/>
  <c r="Q3595"/>
  <c r="P3595"/>
  <c r="O3595"/>
  <c r="N3595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S3593" s="1"/>
  <c r="Q3593"/>
  <c r="O3593"/>
  <c r="N3593"/>
  <c r="P3593" s="1"/>
  <c r="L3593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S3592" s="1"/>
  <c r="Q3592"/>
  <c r="P3592"/>
  <c r="O3592"/>
  <c r="N3592"/>
  <c r="L3592"/>
  <c r="K3592"/>
  <c r="M3592" s="1"/>
  <c r="J3592"/>
  <c r="AB3592" s="1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P3591"/>
  <c r="O3591"/>
  <c r="N3591"/>
  <c r="L3591"/>
  <c r="K359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S3590" s="1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S3589" s="1"/>
  <c r="Q3589"/>
  <c r="O3589"/>
  <c r="N3589"/>
  <c r="P3589" s="1"/>
  <c r="L3589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S3588" s="1"/>
  <c r="Q3588"/>
  <c r="P3588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P3587"/>
  <c r="O3587"/>
  <c r="N3587"/>
  <c r="L3587"/>
  <c r="K3587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P3586"/>
  <c r="O3586"/>
  <c r="N3586"/>
  <c r="L3586"/>
  <c r="K3586"/>
  <c r="M3586" s="1"/>
  <c r="J3586"/>
  <c r="I3586"/>
  <c r="H3586"/>
  <c r="AB3586" s="1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S3584" s="1"/>
  <c r="Q3584"/>
  <c r="O3584"/>
  <c r="N3584"/>
  <c r="P3584" s="1"/>
  <c r="L3584"/>
  <c r="K3584"/>
  <c r="M3584" s="1"/>
  <c r="J3584"/>
  <c r="AB3584" s="1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S3583" s="1"/>
  <c r="Q3583"/>
  <c r="P3583"/>
  <c r="O3583"/>
  <c r="N3583"/>
  <c r="L3583"/>
  <c r="K3583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S3582" s="1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S3581" s="1"/>
  <c r="Q3581"/>
  <c r="O3581"/>
  <c r="N3581"/>
  <c r="P3581" s="1"/>
  <c r="L358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S3580" s="1"/>
  <c r="Q3580"/>
  <c r="P3580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P3579"/>
  <c r="O3579"/>
  <c r="N3579"/>
  <c r="L3579"/>
  <c r="K3579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S3577" s="1"/>
  <c r="Q3577"/>
  <c r="O3577"/>
  <c r="N3577"/>
  <c r="P3577" s="1"/>
  <c r="L3577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S3576" s="1"/>
  <c r="Q3576"/>
  <c r="P3576"/>
  <c r="O3576"/>
  <c r="N3576"/>
  <c r="L3576"/>
  <c r="K3576"/>
  <c r="M3576" s="1"/>
  <c r="J3576"/>
  <c r="AB3576" s="1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P3575"/>
  <c r="O3575"/>
  <c r="N3575"/>
  <c r="L3575"/>
  <c r="K3575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P3574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S3571" s="1"/>
  <c r="Q3571"/>
  <c r="P3571"/>
  <c r="O3571"/>
  <c r="N3571"/>
  <c r="L3571"/>
  <c r="K357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P3570"/>
  <c r="O3570"/>
  <c r="N3570"/>
  <c r="L3570"/>
  <c r="K3570"/>
  <c r="M3570" s="1"/>
  <c r="J3570"/>
  <c r="I3570"/>
  <c r="H3570"/>
  <c r="AB3570" s="1"/>
  <c r="G3570"/>
  <c r="F3570"/>
  <c r="E3570"/>
  <c r="D3570"/>
  <c r="B3570"/>
  <c r="A3570" s="1"/>
  <c r="AA3569"/>
  <c r="Z3569"/>
  <c r="Y3569"/>
  <c r="X3569"/>
  <c r="W3569"/>
  <c r="V3569"/>
  <c r="U3569"/>
  <c r="T3569"/>
  <c r="R3569"/>
  <c r="S3569" s="1"/>
  <c r="Q3569"/>
  <c r="O3569"/>
  <c r="N3569"/>
  <c r="P3569" s="1"/>
  <c r="L3569"/>
  <c r="K3569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S3568" s="1"/>
  <c r="Q3568"/>
  <c r="O3568"/>
  <c r="N3568"/>
  <c r="P3568" s="1"/>
  <c r="L3568"/>
  <c r="K3568"/>
  <c r="M3568" s="1"/>
  <c r="J3568"/>
  <c r="AB3568" s="1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S3567" s="1"/>
  <c r="Q3567"/>
  <c r="P3567"/>
  <c r="O3567"/>
  <c r="N3567"/>
  <c r="L3567"/>
  <c r="K3567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S3565" s="1"/>
  <c r="Q3565"/>
  <c r="O3565"/>
  <c r="N3565"/>
  <c r="P3565" s="1"/>
  <c r="L3565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S3564" s="1"/>
  <c r="Q3564"/>
  <c r="P3564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P3563"/>
  <c r="O3563"/>
  <c r="N3563"/>
  <c r="L3563"/>
  <c r="K3563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S3561" s="1"/>
  <c r="Q3561"/>
  <c r="O3561"/>
  <c r="N3561"/>
  <c r="P3561" s="1"/>
  <c r="L356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S3560" s="1"/>
  <c r="Q3560"/>
  <c r="P3560"/>
  <c r="O3560"/>
  <c r="N3560"/>
  <c r="L3560"/>
  <c r="K3560"/>
  <c r="M3560" s="1"/>
  <c r="J3560"/>
  <c r="AB3560" s="1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P3559"/>
  <c r="O3559"/>
  <c r="N3559"/>
  <c r="L3559"/>
  <c r="K3559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S3557" s="1"/>
  <c r="Q3557"/>
  <c r="O3557"/>
  <c r="N3557"/>
  <c r="P3557" s="1"/>
  <c r="L3557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S3556" s="1"/>
  <c r="Q3556"/>
  <c r="P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P3555"/>
  <c r="O3555"/>
  <c r="N3555"/>
  <c r="L3555"/>
  <c r="K3555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P3554"/>
  <c r="O3554"/>
  <c r="N3554"/>
  <c r="L3554"/>
  <c r="K3554"/>
  <c r="M3554" s="1"/>
  <c r="J3554"/>
  <c r="I3554"/>
  <c r="H3554"/>
  <c r="AB3554" s="1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S3552" s="1"/>
  <c r="Q3552"/>
  <c r="O3552"/>
  <c r="N3552"/>
  <c r="P3552" s="1"/>
  <c r="L3552"/>
  <c r="K3552"/>
  <c r="M3552" s="1"/>
  <c r="J3552"/>
  <c r="AB3552" s="1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S3551" s="1"/>
  <c r="Q3551"/>
  <c r="P3551"/>
  <c r="O3551"/>
  <c r="N3551"/>
  <c r="L3551"/>
  <c r="K355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S3549" s="1"/>
  <c r="Q3549"/>
  <c r="O3549"/>
  <c r="N3549"/>
  <c r="P3549" s="1"/>
  <c r="L3549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S3548" s="1"/>
  <c r="Q3548"/>
  <c r="P3548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P3547"/>
  <c r="O3547"/>
  <c r="N3547"/>
  <c r="L3547"/>
  <c r="K3547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R3546"/>
  <c r="S3546" s="1"/>
  <c r="Q3546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S3545" s="1"/>
  <c r="Q3545"/>
  <c r="O3545"/>
  <c r="N3545"/>
  <c r="P3545" s="1"/>
  <c r="L3545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S3544" s="1"/>
  <c r="Q3544"/>
  <c r="P3544"/>
  <c r="O3544"/>
  <c r="N3544"/>
  <c r="L3544"/>
  <c r="K3544"/>
  <c r="M3544" s="1"/>
  <c r="J3544"/>
  <c r="AB3544" s="1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P3543"/>
  <c r="O3543"/>
  <c r="N3543"/>
  <c r="L3543"/>
  <c r="K3543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S3542" s="1"/>
  <c r="Q3542"/>
  <c r="P3542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S3540" s="1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S3539" s="1"/>
  <c r="Q3539"/>
  <c r="P3539"/>
  <c r="O3539"/>
  <c r="N3539"/>
  <c r="L3539"/>
  <c r="K3539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P3538"/>
  <c r="O3538"/>
  <c r="N3538"/>
  <c r="L3538"/>
  <c r="K3538"/>
  <c r="M3538" s="1"/>
  <c r="J3538"/>
  <c r="I3538"/>
  <c r="H3538"/>
  <c r="AB3538" s="1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S3536" s="1"/>
  <c r="Q3536"/>
  <c r="O3536"/>
  <c r="N3536"/>
  <c r="P3536" s="1"/>
  <c r="L3536"/>
  <c r="K3536"/>
  <c r="M3536" s="1"/>
  <c r="J3536"/>
  <c r="AB3536" s="1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S3535" s="1"/>
  <c r="Q3535"/>
  <c r="P3535"/>
  <c r="O3535"/>
  <c r="N3535"/>
  <c r="L3535"/>
  <c r="K3535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S3533" s="1"/>
  <c r="Q3533"/>
  <c r="O3533"/>
  <c r="N3533"/>
  <c r="P3533" s="1"/>
  <c r="L3533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S3532" s="1"/>
  <c r="Q3532"/>
  <c r="P3532"/>
  <c r="O3532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P3531"/>
  <c r="O3531"/>
  <c r="N3531"/>
  <c r="L3531"/>
  <c r="K353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S3530" s="1"/>
  <c r="Q3530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S3529" s="1"/>
  <c r="Q3529"/>
  <c r="O3529"/>
  <c r="N3529"/>
  <c r="P3529" s="1"/>
  <c r="L3529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S3528" s="1"/>
  <c r="Q3528"/>
  <c r="P3528"/>
  <c r="O3528"/>
  <c r="N3528"/>
  <c r="L3528"/>
  <c r="K3528"/>
  <c r="M3528" s="1"/>
  <c r="J3528"/>
  <c r="AB3528" s="1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P3527"/>
  <c r="O3527"/>
  <c r="N3527"/>
  <c r="L3527"/>
  <c r="K3527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S3525" s="1"/>
  <c r="Q3525"/>
  <c r="O3525"/>
  <c r="N3525"/>
  <c r="P3525" s="1"/>
  <c r="L3525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S3524" s="1"/>
  <c r="Q3524"/>
  <c r="P3524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P3523"/>
  <c r="O3523"/>
  <c r="N3523"/>
  <c r="L3523"/>
  <c r="K3523"/>
  <c r="J3523"/>
  <c r="I3523"/>
  <c r="H3523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P3522"/>
  <c r="O3522"/>
  <c r="N3522"/>
  <c r="L3522"/>
  <c r="K3522"/>
  <c r="M3522" s="1"/>
  <c r="J3522"/>
  <c r="I3522"/>
  <c r="H3522"/>
  <c r="AB3522" s="1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S3520" s="1"/>
  <c r="Q3520"/>
  <c r="O3520"/>
  <c r="N3520"/>
  <c r="P3520" s="1"/>
  <c r="L3520"/>
  <c r="K3520"/>
  <c r="M3520" s="1"/>
  <c r="J3520"/>
  <c r="AB3520" s="1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S3519" s="1"/>
  <c r="Q3519"/>
  <c r="P3519"/>
  <c r="O3519"/>
  <c r="N3519"/>
  <c r="L3519"/>
  <c r="K3519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S3517" s="1"/>
  <c r="Q3517"/>
  <c r="O3517"/>
  <c r="N3517"/>
  <c r="P3517" s="1"/>
  <c r="L3517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S3516" s="1"/>
  <c r="Q3516"/>
  <c r="P3516"/>
  <c r="O3516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U3515"/>
  <c r="T3515"/>
  <c r="V3515" s="1"/>
  <c r="R3515"/>
  <c r="S3515" s="1"/>
  <c r="Q3515"/>
  <c r="P3515"/>
  <c r="O3515"/>
  <c r="N3515"/>
  <c r="L3515"/>
  <c r="K3515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S3513" s="1"/>
  <c r="Q3513"/>
  <c r="O3513"/>
  <c r="N3513"/>
  <c r="P3513" s="1"/>
  <c r="L3513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S3512" s="1"/>
  <c r="Q3512"/>
  <c r="P3512"/>
  <c r="O3512"/>
  <c r="N3512"/>
  <c r="L3512"/>
  <c r="K3512"/>
  <c r="M3512" s="1"/>
  <c r="J3512"/>
  <c r="AB3512" s="1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P3511"/>
  <c r="O3511"/>
  <c r="N3511"/>
  <c r="L3511"/>
  <c r="K351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P3510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S3508" s="1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S3507" s="1"/>
  <c r="Q3507"/>
  <c r="P3507"/>
  <c r="O3507"/>
  <c r="N3507"/>
  <c r="L3507"/>
  <c r="K3507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P3506"/>
  <c r="O3506"/>
  <c r="N3506"/>
  <c r="L3506"/>
  <c r="K3506"/>
  <c r="M3506" s="1"/>
  <c r="J3506"/>
  <c r="I3506"/>
  <c r="H3506"/>
  <c r="AB3506" s="1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S3504" s="1"/>
  <c r="Q3504"/>
  <c r="O3504"/>
  <c r="N3504"/>
  <c r="P3504" s="1"/>
  <c r="L3504"/>
  <c r="K3504"/>
  <c r="M3504" s="1"/>
  <c r="J3504"/>
  <c r="AB3504" s="1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S3503" s="1"/>
  <c r="Q3503"/>
  <c r="P3503"/>
  <c r="O3503"/>
  <c r="N3503"/>
  <c r="L3503"/>
  <c r="K3503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S3501" s="1"/>
  <c r="Q3501"/>
  <c r="O3501"/>
  <c r="N3501"/>
  <c r="P3501" s="1"/>
  <c r="L350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S3500" s="1"/>
  <c r="Q3500"/>
  <c r="P3500"/>
  <c r="O3500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P3499"/>
  <c r="O3499"/>
  <c r="N3499"/>
  <c r="L3499"/>
  <c r="K3499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S3497" s="1"/>
  <c r="Q3497"/>
  <c r="O3497"/>
  <c r="N3497"/>
  <c r="P3497" s="1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S3496" s="1"/>
  <c r="Q3496"/>
  <c r="P3496"/>
  <c r="O3496"/>
  <c r="N3496"/>
  <c r="L3496"/>
  <c r="K3496"/>
  <c r="M3496" s="1"/>
  <c r="J3496"/>
  <c r="AB3496" s="1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P3495"/>
  <c r="O3495"/>
  <c r="N3495"/>
  <c r="L3495"/>
  <c r="K3495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S3493" s="1"/>
  <c r="Q3493"/>
  <c r="O3493"/>
  <c r="N3493"/>
  <c r="P3493" s="1"/>
  <c r="L3493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S3492" s="1"/>
  <c r="Q3492"/>
  <c r="P3492"/>
  <c r="O3492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P3491"/>
  <c r="O3491"/>
  <c r="N3491"/>
  <c r="L3491"/>
  <c r="K349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P3490"/>
  <c r="O3490"/>
  <c r="N3490"/>
  <c r="L3490"/>
  <c r="K3490"/>
  <c r="M3490" s="1"/>
  <c r="J3490"/>
  <c r="I3490"/>
  <c r="H3490"/>
  <c r="AB3490" s="1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P3489" s="1"/>
  <c r="L3489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S3488" s="1"/>
  <c r="Q3488"/>
  <c r="O3488"/>
  <c r="N3488"/>
  <c r="P3488" s="1"/>
  <c r="L3488"/>
  <c r="K3488"/>
  <c r="M3488" s="1"/>
  <c r="J3488"/>
  <c r="AB3488" s="1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S3487" s="1"/>
  <c r="Q3487"/>
  <c r="P3487"/>
  <c r="O3487"/>
  <c r="N3487"/>
  <c r="L3487"/>
  <c r="K3487"/>
  <c r="J3487"/>
  <c r="I3487"/>
  <c r="H3487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S3485" s="1"/>
  <c r="Q3485"/>
  <c r="O3485"/>
  <c r="N3485"/>
  <c r="P3485" s="1"/>
  <c r="L3485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S3483"/>
  <c r="R3483"/>
  <c r="Q3483"/>
  <c r="O3483"/>
  <c r="N3483"/>
  <c r="P3483" s="1"/>
  <c r="L3483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S3481"/>
  <c r="R3481"/>
  <c r="Q3481"/>
  <c r="O3481"/>
  <c r="N3481"/>
  <c r="P3481" s="1"/>
  <c r="L348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S3479"/>
  <c r="R3479"/>
  <c r="Q3479"/>
  <c r="O3479"/>
  <c r="N3479"/>
  <c r="P3479" s="1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S3477"/>
  <c r="R3477"/>
  <c r="Q3477"/>
  <c r="O3477"/>
  <c r="N3477"/>
  <c r="P3477" s="1"/>
  <c r="L3477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S3475"/>
  <c r="R3475"/>
  <c r="Q3475"/>
  <c r="O3475"/>
  <c r="N3475"/>
  <c r="P3475" s="1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S3474"/>
  <c r="R3474"/>
  <c r="Q3474"/>
  <c r="O3474"/>
  <c r="P3474" s="1"/>
  <c r="N3474"/>
  <c r="L3474"/>
  <c r="K3474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S3473"/>
  <c r="R3473"/>
  <c r="Q3473"/>
  <c r="O3473"/>
  <c r="N3473"/>
  <c r="P3473" s="1"/>
  <c r="L3473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S3471"/>
  <c r="R3471"/>
  <c r="Q3471"/>
  <c r="O3471"/>
  <c r="N3471"/>
  <c r="P3471" s="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S3470"/>
  <c r="R3470"/>
  <c r="Q3470"/>
  <c r="O3470"/>
  <c r="P3470" s="1"/>
  <c r="N3470"/>
  <c r="L3470"/>
  <c r="K3470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S3469"/>
  <c r="R3469"/>
  <c r="Q3469"/>
  <c r="O3469"/>
  <c r="N3469"/>
  <c r="P3469" s="1"/>
  <c r="L3469"/>
  <c r="K3469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S3467"/>
  <c r="R3467"/>
  <c r="Q3467"/>
  <c r="O3467"/>
  <c r="N3467"/>
  <c r="P3467" s="1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S3465"/>
  <c r="R3465"/>
  <c r="Q3465"/>
  <c r="O3465"/>
  <c r="N3465"/>
  <c r="P3465" s="1"/>
  <c r="L3465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S3463"/>
  <c r="R3463"/>
  <c r="Q3463"/>
  <c r="O3463"/>
  <c r="N3463"/>
  <c r="P3463" s="1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S3462"/>
  <c r="R3462"/>
  <c r="Q3462"/>
  <c r="O3462"/>
  <c r="P3462" s="1"/>
  <c r="N3462"/>
  <c r="L3462"/>
  <c r="K3462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S3461"/>
  <c r="R3461"/>
  <c r="Q3461"/>
  <c r="O3461"/>
  <c r="N3461"/>
  <c r="P3461" s="1"/>
  <c r="L346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S3459"/>
  <c r="R3459"/>
  <c r="Q3459"/>
  <c r="O3459"/>
  <c r="N3459"/>
  <c r="P3459" s="1"/>
  <c r="L3459"/>
  <c r="K3459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S3458"/>
  <c r="R3458"/>
  <c r="Q3458"/>
  <c r="O3458"/>
  <c r="P3458" s="1"/>
  <c r="N3458"/>
  <c r="L3458"/>
  <c r="K3458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S3457"/>
  <c r="R3457"/>
  <c r="Q3457"/>
  <c r="O3457"/>
  <c r="N3457"/>
  <c r="P3457" s="1"/>
  <c r="L3457"/>
  <c r="K3457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S3455"/>
  <c r="R3455"/>
  <c r="Q3455"/>
  <c r="O3455"/>
  <c r="N3455"/>
  <c r="P3455" s="1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S3454"/>
  <c r="R3454"/>
  <c r="Q3454"/>
  <c r="O3454"/>
  <c r="P3454" s="1"/>
  <c r="N3454"/>
  <c r="L3454"/>
  <c r="K3454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S3453"/>
  <c r="R3453"/>
  <c r="Q3453"/>
  <c r="O3453"/>
  <c r="N3453"/>
  <c r="P3453" s="1"/>
  <c r="L3453"/>
  <c r="K3453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S3451"/>
  <c r="R3451"/>
  <c r="Q3451"/>
  <c r="O3451"/>
  <c r="N3451"/>
  <c r="P3451" s="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S3450"/>
  <c r="R3450"/>
  <c r="Q3450"/>
  <c r="O3450"/>
  <c r="P3450" s="1"/>
  <c r="N3450"/>
  <c r="L3450"/>
  <c r="K3450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S3449"/>
  <c r="R3449"/>
  <c r="Q3449"/>
  <c r="O3449"/>
  <c r="N3449"/>
  <c r="P3449" s="1"/>
  <c r="L3449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S3447"/>
  <c r="R3447"/>
  <c r="Q3447"/>
  <c r="O3447"/>
  <c r="N3447"/>
  <c r="P3447" s="1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S3446"/>
  <c r="R3446"/>
  <c r="Q3446"/>
  <c r="O3446"/>
  <c r="P3446" s="1"/>
  <c r="N3446"/>
  <c r="L3446"/>
  <c r="K3446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S3445"/>
  <c r="R3445"/>
  <c r="Q3445"/>
  <c r="O3445"/>
  <c r="N3445"/>
  <c r="P3445" s="1"/>
  <c r="L3445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S3443"/>
  <c r="R3443"/>
  <c r="Q3443"/>
  <c r="O3443"/>
  <c r="N3443"/>
  <c r="P3443" s="1"/>
  <c r="L3443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S3442"/>
  <c r="R3442"/>
  <c r="Q3442"/>
  <c r="O3442"/>
  <c r="P3442" s="1"/>
  <c r="N3442"/>
  <c r="L3442"/>
  <c r="K3442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S3441"/>
  <c r="R3441"/>
  <c r="Q3441"/>
  <c r="O3441"/>
  <c r="N3441"/>
  <c r="P3441" s="1"/>
  <c r="L344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S3439"/>
  <c r="R3439"/>
  <c r="Q3439"/>
  <c r="O3439"/>
  <c r="N3439"/>
  <c r="P3439" s="1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S3438"/>
  <c r="R3438"/>
  <c r="Q3438"/>
  <c r="O3438"/>
  <c r="P3438" s="1"/>
  <c r="N3438"/>
  <c r="L3438"/>
  <c r="K3438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S3437"/>
  <c r="R3437"/>
  <c r="Q3437"/>
  <c r="O3437"/>
  <c r="N3437"/>
  <c r="P3437" s="1"/>
  <c r="L3437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S3435"/>
  <c r="R3435"/>
  <c r="Q3435"/>
  <c r="O3435"/>
  <c r="N3435"/>
  <c r="P3435" s="1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S3434"/>
  <c r="R3434"/>
  <c r="Q3434"/>
  <c r="O3434"/>
  <c r="P3434" s="1"/>
  <c r="N3434"/>
  <c r="L3434"/>
  <c r="K3434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S3433"/>
  <c r="R3433"/>
  <c r="Q3433"/>
  <c r="O3433"/>
  <c r="N3433"/>
  <c r="P3433" s="1"/>
  <c r="L3433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S3431"/>
  <c r="R3431"/>
  <c r="Q3431"/>
  <c r="O3431"/>
  <c r="N3431"/>
  <c r="P3431" s="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S3430"/>
  <c r="R3430"/>
  <c r="Q3430"/>
  <c r="O3430"/>
  <c r="P3430" s="1"/>
  <c r="N3430"/>
  <c r="L3430"/>
  <c r="K3430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S3429"/>
  <c r="R3429"/>
  <c r="Q3429"/>
  <c r="O3429"/>
  <c r="N3429"/>
  <c r="P3429" s="1"/>
  <c r="L3429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S3427"/>
  <c r="R3427"/>
  <c r="Q3427"/>
  <c r="O3427"/>
  <c r="N3427"/>
  <c r="P3427" s="1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S3426"/>
  <c r="R3426"/>
  <c r="Q3426"/>
  <c r="O3426"/>
  <c r="P3426" s="1"/>
  <c r="N3426"/>
  <c r="L3426"/>
  <c r="K3426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S3425"/>
  <c r="R3425"/>
  <c r="Q3425"/>
  <c r="O3425"/>
  <c r="N3425"/>
  <c r="P3425" s="1"/>
  <c r="L3425"/>
  <c r="K3425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S3423"/>
  <c r="R3423"/>
  <c r="Q3423"/>
  <c r="O3423"/>
  <c r="N3423"/>
  <c r="P3423" s="1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S3422"/>
  <c r="R3422"/>
  <c r="Q3422"/>
  <c r="O3422"/>
  <c r="P3422" s="1"/>
  <c r="N3422"/>
  <c r="L3422"/>
  <c r="K3422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S3421"/>
  <c r="R3421"/>
  <c r="Q3421"/>
  <c r="O3421"/>
  <c r="N3421"/>
  <c r="P3421" s="1"/>
  <c r="L3421"/>
  <c r="K342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S3419"/>
  <c r="R3419"/>
  <c r="Q3419"/>
  <c r="O3419"/>
  <c r="N3419"/>
  <c r="P3419" s="1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S3417"/>
  <c r="R3417"/>
  <c r="Q3417"/>
  <c r="O3417"/>
  <c r="N3417"/>
  <c r="P3417" s="1"/>
  <c r="L3417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S3415"/>
  <c r="R3415"/>
  <c r="Q3415"/>
  <c r="O3415"/>
  <c r="N3415"/>
  <c r="P3415" s="1"/>
  <c r="L3415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S3414"/>
  <c r="R3414"/>
  <c r="Q3414"/>
  <c r="O3414"/>
  <c r="P3414" s="1"/>
  <c r="N3414"/>
  <c r="L3414"/>
  <c r="K3414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S3413"/>
  <c r="R3413"/>
  <c r="Q3413"/>
  <c r="O3413"/>
  <c r="N3413"/>
  <c r="P3413" s="1"/>
  <c r="L3413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S3411"/>
  <c r="R3411"/>
  <c r="Q3411"/>
  <c r="O3411"/>
  <c r="N3411"/>
  <c r="P3411" s="1"/>
  <c r="L341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S3410"/>
  <c r="R3410"/>
  <c r="Q3410"/>
  <c r="O3410"/>
  <c r="P3410" s="1"/>
  <c r="N3410"/>
  <c r="L3410"/>
  <c r="K3410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S3409"/>
  <c r="R3409"/>
  <c r="Q3409"/>
  <c r="O3409"/>
  <c r="N3409"/>
  <c r="P3409" s="1"/>
  <c r="L3409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S3407"/>
  <c r="R3407"/>
  <c r="Q3407"/>
  <c r="O3407"/>
  <c r="N3407"/>
  <c r="P3407" s="1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S3406"/>
  <c r="R3406"/>
  <c r="Q3406"/>
  <c r="O3406"/>
  <c r="P3406" s="1"/>
  <c r="N3406"/>
  <c r="L3406"/>
  <c r="K3406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S3405"/>
  <c r="R3405"/>
  <c r="Q3405"/>
  <c r="O3405"/>
  <c r="N3405"/>
  <c r="P3405" s="1"/>
  <c r="L3405"/>
  <c r="K3405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S3403"/>
  <c r="R3403"/>
  <c r="Q3403"/>
  <c r="O3403"/>
  <c r="N3403"/>
  <c r="P3403" s="1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S3401"/>
  <c r="R3401"/>
  <c r="Q3401"/>
  <c r="O3401"/>
  <c r="N3401"/>
  <c r="P3401" s="1"/>
  <c r="L340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S3399"/>
  <c r="R3399"/>
  <c r="Q3399"/>
  <c r="O3399"/>
  <c r="N3399"/>
  <c r="P3399" s="1"/>
  <c r="L3399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S3398"/>
  <c r="R3398"/>
  <c r="Q3398"/>
  <c r="O3398"/>
  <c r="P3398" s="1"/>
  <c r="N3398"/>
  <c r="L3398"/>
  <c r="K3398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S3397"/>
  <c r="R3397"/>
  <c r="Q3397"/>
  <c r="O3397"/>
  <c r="N3397"/>
  <c r="P3397" s="1"/>
  <c r="L3397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S3395"/>
  <c r="R3395"/>
  <c r="Q3395"/>
  <c r="O3395"/>
  <c r="N3395"/>
  <c r="P3395" s="1"/>
  <c r="L3395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S3394"/>
  <c r="R3394"/>
  <c r="Q3394"/>
  <c r="O3394"/>
  <c r="P3394" s="1"/>
  <c r="N3394"/>
  <c r="L3394"/>
  <c r="K3394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S3393"/>
  <c r="R3393"/>
  <c r="Q3393"/>
  <c r="O3393"/>
  <c r="N3393"/>
  <c r="P3393" s="1"/>
  <c r="L3393"/>
  <c r="K3393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S3391"/>
  <c r="R3391"/>
  <c r="Q3391"/>
  <c r="O3391"/>
  <c r="N3391"/>
  <c r="P3391" s="1"/>
  <c r="L339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S3390"/>
  <c r="R3390"/>
  <c r="Q3390"/>
  <c r="O3390"/>
  <c r="P3390" s="1"/>
  <c r="N3390"/>
  <c r="L3390"/>
  <c r="K3390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S3389"/>
  <c r="R3389"/>
  <c r="Q3389"/>
  <c r="O3389"/>
  <c r="N3389"/>
  <c r="P3389" s="1"/>
  <c r="L3389"/>
  <c r="K3389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S3387"/>
  <c r="R3387"/>
  <c r="Q3387"/>
  <c r="O3387"/>
  <c r="N3387"/>
  <c r="P3387" s="1"/>
  <c r="L3387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S3386"/>
  <c r="R3386"/>
  <c r="Q3386"/>
  <c r="O3386"/>
  <c r="P3386" s="1"/>
  <c r="N3386"/>
  <c r="L3386"/>
  <c r="K3386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S3385"/>
  <c r="R3385"/>
  <c r="Q3385"/>
  <c r="O3385"/>
  <c r="N3385"/>
  <c r="P3385" s="1"/>
  <c r="L3385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S3383"/>
  <c r="R3383"/>
  <c r="Q3383"/>
  <c r="O3383"/>
  <c r="N3383"/>
  <c r="P3383" s="1"/>
  <c r="L3383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S3382"/>
  <c r="R3382"/>
  <c r="Q3382"/>
  <c r="O3382"/>
  <c r="P3382" s="1"/>
  <c r="N3382"/>
  <c r="L3382"/>
  <c r="K3382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S3381"/>
  <c r="R3381"/>
  <c r="Q3381"/>
  <c r="O3381"/>
  <c r="N3381"/>
  <c r="P3381" s="1"/>
  <c r="L338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S3379"/>
  <c r="R3379"/>
  <c r="Q3379"/>
  <c r="O3379"/>
  <c r="N3379"/>
  <c r="P3379" s="1"/>
  <c r="L3379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S3378"/>
  <c r="R3378"/>
  <c r="Q3378"/>
  <c r="O3378"/>
  <c r="P3378" s="1"/>
  <c r="N3378"/>
  <c r="L3378"/>
  <c r="K3378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S3377"/>
  <c r="R3377"/>
  <c r="Q3377"/>
  <c r="O3377"/>
  <c r="N3377"/>
  <c r="P3377" s="1"/>
  <c r="L3377"/>
  <c r="K3377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S3375"/>
  <c r="R3375"/>
  <c r="Q3375"/>
  <c r="O3375"/>
  <c r="N3375"/>
  <c r="P3375" s="1"/>
  <c r="L3375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S3374"/>
  <c r="R3374"/>
  <c r="Q3374"/>
  <c r="O3374"/>
  <c r="P3374" s="1"/>
  <c r="N3374"/>
  <c r="L3374"/>
  <c r="K3374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S3373"/>
  <c r="R3373"/>
  <c r="Q3373"/>
  <c r="O3373"/>
  <c r="N3373"/>
  <c r="P3373" s="1"/>
  <c r="L3373"/>
  <c r="K3373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S3371"/>
  <c r="R3371"/>
  <c r="Q3371"/>
  <c r="O3371"/>
  <c r="N3371"/>
  <c r="P3371" s="1"/>
  <c r="L337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S3370"/>
  <c r="R3370"/>
  <c r="Q3370"/>
  <c r="O3370"/>
  <c r="P3370" s="1"/>
  <c r="N3370"/>
  <c r="L3370"/>
  <c r="K3370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S3369"/>
  <c r="R3369"/>
  <c r="Q3369"/>
  <c r="O3369"/>
  <c r="N3369"/>
  <c r="P3369" s="1"/>
  <c r="L3369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S3367"/>
  <c r="R3367"/>
  <c r="Q3367"/>
  <c r="O3367"/>
  <c r="N3367"/>
  <c r="P3367" s="1"/>
  <c r="L3367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S3366"/>
  <c r="R3366"/>
  <c r="Q3366"/>
  <c r="O3366"/>
  <c r="P3366" s="1"/>
  <c r="N3366"/>
  <c r="L3366"/>
  <c r="K3366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S3365"/>
  <c r="R3365"/>
  <c r="Q3365"/>
  <c r="O3365"/>
  <c r="N3365"/>
  <c r="P3365" s="1"/>
  <c r="L3365"/>
  <c r="K3365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S3363"/>
  <c r="R3363"/>
  <c r="Q3363"/>
  <c r="O3363"/>
  <c r="N3363"/>
  <c r="P3363" s="1"/>
  <c r="L3363"/>
  <c r="K3363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S3362"/>
  <c r="R3362"/>
  <c r="Q3362"/>
  <c r="O3362"/>
  <c r="P3362" s="1"/>
  <c r="N3362"/>
  <c r="L3362"/>
  <c r="K3362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S3361"/>
  <c r="R3361"/>
  <c r="Q3361"/>
  <c r="O3361"/>
  <c r="N3361"/>
  <c r="P3361" s="1"/>
  <c r="L3361"/>
  <c r="K336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S3359"/>
  <c r="R3359"/>
  <c r="Q3359"/>
  <c r="O3359"/>
  <c r="N3359"/>
  <c r="P3359" s="1"/>
  <c r="L3359"/>
  <c r="K3359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S3358"/>
  <c r="R3358"/>
  <c r="Q3358"/>
  <c r="O3358"/>
  <c r="P3358" s="1"/>
  <c r="N3358"/>
  <c r="L3358"/>
  <c r="K3358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S3357"/>
  <c r="R3357"/>
  <c r="Q3357"/>
  <c r="O3357"/>
  <c r="N3357"/>
  <c r="P3357" s="1"/>
  <c r="L3357"/>
  <c r="K3357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S3355"/>
  <c r="R3355"/>
  <c r="Q3355"/>
  <c r="O3355"/>
  <c r="N3355"/>
  <c r="P3355" s="1"/>
  <c r="L3355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S3353"/>
  <c r="R3353"/>
  <c r="Q3353"/>
  <c r="O3353"/>
  <c r="N3353"/>
  <c r="P3353" s="1"/>
  <c r="L3353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S3351"/>
  <c r="R3351"/>
  <c r="Q3351"/>
  <c r="O3351"/>
  <c r="N3351"/>
  <c r="P3351" s="1"/>
  <c r="L335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S3350"/>
  <c r="R3350"/>
  <c r="Q3350"/>
  <c r="O3350"/>
  <c r="P3350" s="1"/>
  <c r="N3350"/>
  <c r="L3350"/>
  <c r="K3350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S3349"/>
  <c r="R3349"/>
  <c r="Q3349"/>
  <c r="O3349"/>
  <c r="N3349"/>
  <c r="P3349" s="1"/>
  <c r="L3349"/>
  <c r="K3349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S3347"/>
  <c r="R3347"/>
  <c r="Q3347"/>
  <c r="O3347"/>
  <c r="N3347"/>
  <c r="P3347" s="1"/>
  <c r="L3347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S3346"/>
  <c r="R3346"/>
  <c r="Q3346"/>
  <c r="O3346"/>
  <c r="P3346" s="1"/>
  <c r="N3346"/>
  <c r="L3346"/>
  <c r="K3346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S3345"/>
  <c r="R3345"/>
  <c r="Q3345"/>
  <c r="O3345"/>
  <c r="N3345"/>
  <c r="P3345" s="1"/>
  <c r="L3345"/>
  <c r="K3345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S3343"/>
  <c r="R3343"/>
  <c r="Q3343"/>
  <c r="O3343"/>
  <c r="N3343"/>
  <c r="P3343" s="1"/>
  <c r="L3343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S3342"/>
  <c r="R3342"/>
  <c r="Q3342"/>
  <c r="O3342"/>
  <c r="P3342" s="1"/>
  <c r="N3342"/>
  <c r="L3342"/>
  <c r="K3342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S3341"/>
  <c r="R3341"/>
  <c r="Q3341"/>
  <c r="O3341"/>
  <c r="N3341"/>
  <c r="P3341" s="1"/>
  <c r="L3341"/>
  <c r="K334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S3339"/>
  <c r="R3339"/>
  <c r="Q3339"/>
  <c r="O3339"/>
  <c r="N3339"/>
  <c r="P3339" s="1"/>
  <c r="L3339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S3337"/>
  <c r="R3337"/>
  <c r="Q3337"/>
  <c r="O3337"/>
  <c r="N3337"/>
  <c r="P3337" s="1"/>
  <c r="L3337"/>
  <c r="K3337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S3335"/>
  <c r="R3335"/>
  <c r="Q3335"/>
  <c r="O3335"/>
  <c r="N3335"/>
  <c r="P3335" s="1"/>
  <c r="L3335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S3334"/>
  <c r="R3334"/>
  <c r="Q3334"/>
  <c r="O3334"/>
  <c r="P3334" s="1"/>
  <c r="N3334"/>
  <c r="L3334"/>
  <c r="K3334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S3333"/>
  <c r="R3333"/>
  <c r="Q3333"/>
  <c r="O3333"/>
  <c r="N3333"/>
  <c r="P3333" s="1"/>
  <c r="L3333"/>
  <c r="K3333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S3331"/>
  <c r="R3331"/>
  <c r="Q3331"/>
  <c r="O3331"/>
  <c r="N3331"/>
  <c r="P3331" s="1"/>
  <c r="L3331"/>
  <c r="K333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S3330"/>
  <c r="R3330"/>
  <c r="Q3330"/>
  <c r="O3330"/>
  <c r="P3330" s="1"/>
  <c r="N3330"/>
  <c r="L3330"/>
  <c r="K3330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S3329"/>
  <c r="R3329"/>
  <c r="Q3329"/>
  <c r="O3329"/>
  <c r="N3329"/>
  <c r="P3329" s="1"/>
  <c r="L3329"/>
  <c r="K3329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S3327"/>
  <c r="R3327"/>
  <c r="Q3327"/>
  <c r="O3327"/>
  <c r="N3327"/>
  <c r="P3327" s="1"/>
  <c r="L3327"/>
  <c r="K3327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S3325"/>
  <c r="R3325"/>
  <c r="Q3325"/>
  <c r="O3325"/>
  <c r="N3325"/>
  <c r="P3325" s="1"/>
  <c r="L3325"/>
  <c r="K3325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S3323"/>
  <c r="R3323"/>
  <c r="Q3323"/>
  <c r="O3323"/>
  <c r="N3323"/>
  <c r="P3323" s="1"/>
  <c r="L3323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O3322"/>
  <c r="P3322" s="1"/>
  <c r="N3322"/>
  <c r="L3322"/>
  <c r="K3322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S3321"/>
  <c r="R3321"/>
  <c r="Q3321"/>
  <c r="O3321"/>
  <c r="N3321"/>
  <c r="P3321" s="1"/>
  <c r="L332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S3319"/>
  <c r="R3319"/>
  <c r="Q3319"/>
  <c r="O3319"/>
  <c r="N3319"/>
  <c r="P3319" s="1"/>
  <c r="L3319"/>
  <c r="K3319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S3318"/>
  <c r="R3318"/>
  <c r="Q3318"/>
  <c r="O3318"/>
  <c r="P3318" s="1"/>
  <c r="N3318"/>
  <c r="L3318"/>
  <c r="K3318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S3317"/>
  <c r="R3317"/>
  <c r="Q3317"/>
  <c r="O3317"/>
  <c r="N3317"/>
  <c r="P3317" s="1"/>
  <c r="L3317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S3315"/>
  <c r="R3315"/>
  <c r="Q3315"/>
  <c r="O3315"/>
  <c r="N3315"/>
  <c r="P3315" s="1"/>
  <c r="L3315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S3314"/>
  <c r="R3314"/>
  <c r="Q3314"/>
  <c r="O3314"/>
  <c r="P3314" s="1"/>
  <c r="N3314"/>
  <c r="L3314"/>
  <c r="K3314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S3313"/>
  <c r="R3313"/>
  <c r="Q3313"/>
  <c r="O3313"/>
  <c r="N3313"/>
  <c r="P3313" s="1"/>
  <c r="L3313"/>
  <c r="K3313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S3311"/>
  <c r="R3311"/>
  <c r="Q3311"/>
  <c r="O3311"/>
  <c r="N3311"/>
  <c r="P3311" s="1"/>
  <c r="L3311"/>
  <c r="K331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S3310"/>
  <c r="R3310"/>
  <c r="Q3310"/>
  <c r="O3310"/>
  <c r="P3310" s="1"/>
  <c r="N3310"/>
  <c r="L3310"/>
  <c r="K3310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S3309"/>
  <c r="R3309"/>
  <c r="Q3309"/>
  <c r="O3309"/>
  <c r="N3309"/>
  <c r="P3309" s="1"/>
  <c r="L3309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S3307"/>
  <c r="R3307"/>
  <c r="Q3307"/>
  <c r="O3307"/>
  <c r="N3307"/>
  <c r="P3307" s="1"/>
  <c r="L3307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S3306"/>
  <c r="R3306"/>
  <c r="Q3306"/>
  <c r="O3306"/>
  <c r="P3306" s="1"/>
  <c r="N3306"/>
  <c r="L3306"/>
  <c r="K3306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S3305"/>
  <c r="R3305"/>
  <c r="Q3305"/>
  <c r="O3305"/>
  <c r="N3305"/>
  <c r="P3305" s="1"/>
  <c r="L3305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S3303"/>
  <c r="R3303"/>
  <c r="Q3303"/>
  <c r="O3303"/>
  <c r="N3303"/>
  <c r="P3303" s="1"/>
  <c r="L3303"/>
  <c r="K3303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S3301"/>
  <c r="R3301"/>
  <c r="Q3301"/>
  <c r="O3301"/>
  <c r="N3301"/>
  <c r="P3301" s="1"/>
  <c r="L3301"/>
  <c r="K330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S3299"/>
  <c r="R3299"/>
  <c r="Q3299"/>
  <c r="O3299"/>
  <c r="N3299"/>
  <c r="P3299" s="1"/>
  <c r="L3299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S3298"/>
  <c r="R3298"/>
  <c r="Q3298"/>
  <c r="O3298"/>
  <c r="P3298" s="1"/>
  <c r="N3298"/>
  <c r="L3298"/>
  <c r="K3298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S3297"/>
  <c r="R3297"/>
  <c r="Q3297"/>
  <c r="O3297"/>
  <c r="N3297"/>
  <c r="P3297" s="1"/>
  <c r="L3297"/>
  <c r="K3297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S3295"/>
  <c r="R3295"/>
  <c r="Q3295"/>
  <c r="O3295"/>
  <c r="N3295"/>
  <c r="P3295" s="1"/>
  <c r="L3295"/>
  <c r="K3295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S3294"/>
  <c r="R3294"/>
  <c r="Q3294"/>
  <c r="O3294"/>
  <c r="P3294" s="1"/>
  <c r="N3294"/>
  <c r="L3294"/>
  <c r="K3294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S3293"/>
  <c r="R3293"/>
  <c r="Q3293"/>
  <c r="O3293"/>
  <c r="N3293"/>
  <c r="P3293" s="1"/>
  <c r="L3293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S3291"/>
  <c r="R3291"/>
  <c r="Q3291"/>
  <c r="O3291"/>
  <c r="N3291"/>
  <c r="P3291" s="1"/>
  <c r="L329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S3290"/>
  <c r="R3290"/>
  <c r="Q3290"/>
  <c r="O3290"/>
  <c r="P3290" s="1"/>
  <c r="N3290"/>
  <c r="L3290"/>
  <c r="K3290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S3289"/>
  <c r="R3289"/>
  <c r="Q3289"/>
  <c r="O3289"/>
  <c r="N3289"/>
  <c r="P3289" s="1"/>
  <c r="L3289"/>
  <c r="K3289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S3287"/>
  <c r="R3287"/>
  <c r="Q3287"/>
  <c r="O3287"/>
  <c r="N3287"/>
  <c r="P3287" s="1"/>
  <c r="L3287"/>
  <c r="K3287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S3286"/>
  <c r="R3286"/>
  <c r="Q3286"/>
  <c r="O3286"/>
  <c r="P3286" s="1"/>
  <c r="N3286"/>
  <c r="L3286"/>
  <c r="K3286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S3285"/>
  <c r="R3285"/>
  <c r="Q3285"/>
  <c r="O3285"/>
  <c r="N3285"/>
  <c r="P3285" s="1"/>
  <c r="L3285"/>
  <c r="K3285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S3283"/>
  <c r="R3283"/>
  <c r="Q3283"/>
  <c r="O3283"/>
  <c r="N3283"/>
  <c r="P3283" s="1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S3282"/>
  <c r="R3282"/>
  <c r="Q3282"/>
  <c r="O3282"/>
  <c r="P3282" s="1"/>
  <c r="N3282"/>
  <c r="L3282"/>
  <c r="K3282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S3281"/>
  <c r="R3281"/>
  <c r="Q3281"/>
  <c r="O3281"/>
  <c r="N3281"/>
  <c r="P3281" s="1"/>
  <c r="L3281"/>
  <c r="K328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S3279"/>
  <c r="R3279"/>
  <c r="Q3279"/>
  <c r="O3279"/>
  <c r="N3279"/>
  <c r="P3279" s="1"/>
  <c r="L3279"/>
  <c r="K3279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S3278"/>
  <c r="R3278"/>
  <c r="Q3278"/>
  <c r="O3278"/>
  <c r="P3278" s="1"/>
  <c r="N3278"/>
  <c r="L3278"/>
  <c r="K3278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S3277"/>
  <c r="R3277"/>
  <c r="Q3277"/>
  <c r="O3277"/>
  <c r="N3277"/>
  <c r="P3277" s="1"/>
  <c r="L3277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S3275"/>
  <c r="R3275"/>
  <c r="Q3275"/>
  <c r="O3275"/>
  <c r="N3275"/>
  <c r="P3275" s="1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S3274"/>
  <c r="R3274"/>
  <c r="Q3274"/>
  <c r="O3274"/>
  <c r="P3274" s="1"/>
  <c r="N3274"/>
  <c r="L3274"/>
  <c r="K3274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S3273"/>
  <c r="R3273"/>
  <c r="Q3273"/>
  <c r="O3273"/>
  <c r="N3273"/>
  <c r="P3273" s="1"/>
  <c r="L3273"/>
  <c r="K3273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S3271"/>
  <c r="R3271"/>
  <c r="Q3271"/>
  <c r="O3271"/>
  <c r="N3271"/>
  <c r="P3271" s="1"/>
  <c r="L327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S3270"/>
  <c r="R3270"/>
  <c r="Q3270"/>
  <c r="O3270"/>
  <c r="P3270" s="1"/>
  <c r="N3270"/>
  <c r="L3270"/>
  <c r="K3270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S3269"/>
  <c r="R3269"/>
  <c r="Q3269"/>
  <c r="O3269"/>
  <c r="N3269"/>
  <c r="P3269" s="1"/>
  <c r="L3269"/>
  <c r="K3269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S3267"/>
  <c r="R3267"/>
  <c r="Q3267"/>
  <c r="O3267"/>
  <c r="N3267"/>
  <c r="P3267" s="1"/>
  <c r="L3267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S3266"/>
  <c r="R3266"/>
  <c r="Q3266"/>
  <c r="O3266"/>
  <c r="P3266" s="1"/>
  <c r="N3266"/>
  <c r="L3266"/>
  <c r="K3266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S3265"/>
  <c r="R3265"/>
  <c r="Q3265"/>
  <c r="O3265"/>
  <c r="N3265"/>
  <c r="P3265" s="1"/>
  <c r="L3265"/>
  <c r="K3265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S3263"/>
  <c r="R3263"/>
  <c r="Q3263"/>
  <c r="O3263"/>
  <c r="N3263"/>
  <c r="P3263" s="1"/>
  <c r="L3263"/>
  <c r="K3263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S3262"/>
  <c r="R3262"/>
  <c r="Q3262"/>
  <c r="O3262"/>
  <c r="P3262" s="1"/>
  <c r="N3262"/>
  <c r="L3262"/>
  <c r="K3262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S3261"/>
  <c r="R3261"/>
  <c r="Q3261"/>
  <c r="O3261"/>
  <c r="N3261"/>
  <c r="P3261" s="1"/>
  <c r="L326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S3259"/>
  <c r="R3259"/>
  <c r="Q3259"/>
  <c r="O3259"/>
  <c r="N3259"/>
  <c r="P3259" s="1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S3258"/>
  <c r="R3258"/>
  <c r="Q3258"/>
  <c r="O3258"/>
  <c r="P3258" s="1"/>
  <c r="N3258"/>
  <c r="L3258"/>
  <c r="K3258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S3257"/>
  <c r="R3257"/>
  <c r="Q3257"/>
  <c r="O3257"/>
  <c r="N3257"/>
  <c r="P3257" s="1"/>
  <c r="L3257"/>
  <c r="K3257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S3255"/>
  <c r="R3255"/>
  <c r="Q3255"/>
  <c r="O3255"/>
  <c r="N3255"/>
  <c r="P3255" s="1"/>
  <c r="L3255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S3254"/>
  <c r="R3254"/>
  <c r="Q3254"/>
  <c r="O3254"/>
  <c r="P3254" s="1"/>
  <c r="N3254"/>
  <c r="L3254"/>
  <c r="K3254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S3253"/>
  <c r="R3253"/>
  <c r="Q3253"/>
  <c r="O3253"/>
  <c r="N3253"/>
  <c r="P3253" s="1"/>
  <c r="L3253"/>
  <c r="K3253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S3251"/>
  <c r="R3251"/>
  <c r="Q3251"/>
  <c r="O3251"/>
  <c r="N3251"/>
  <c r="P3251" s="1"/>
  <c r="L325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S3250"/>
  <c r="R3250"/>
  <c r="Q3250"/>
  <c r="O3250"/>
  <c r="P3250" s="1"/>
  <c r="N3250"/>
  <c r="L3250"/>
  <c r="K3250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S3249"/>
  <c r="R3249"/>
  <c r="Q3249"/>
  <c r="O3249"/>
  <c r="N3249"/>
  <c r="P3249" s="1"/>
  <c r="L3249"/>
  <c r="K3249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S3247"/>
  <c r="R3247"/>
  <c r="Q3247"/>
  <c r="O3247"/>
  <c r="N3247"/>
  <c r="P3247" s="1"/>
  <c r="L3247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S3246"/>
  <c r="R3246"/>
  <c r="Q3246"/>
  <c r="O3246"/>
  <c r="P3246" s="1"/>
  <c r="N3246"/>
  <c r="L3246"/>
  <c r="K3246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S3245"/>
  <c r="R3245"/>
  <c r="Q3245"/>
  <c r="O3245"/>
  <c r="N3245"/>
  <c r="P3245" s="1"/>
  <c r="L3245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S3243"/>
  <c r="R3243"/>
  <c r="Q3243"/>
  <c r="O3243"/>
  <c r="N3243"/>
  <c r="P3243" s="1"/>
  <c r="L3243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S3242"/>
  <c r="R3242"/>
  <c r="Q3242"/>
  <c r="O3242"/>
  <c r="P3242" s="1"/>
  <c r="N3242"/>
  <c r="L3242"/>
  <c r="K3242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S3241"/>
  <c r="R3241"/>
  <c r="Q3241"/>
  <c r="O3241"/>
  <c r="N3241"/>
  <c r="P3241" s="1"/>
  <c r="L3241"/>
  <c r="K324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S3239"/>
  <c r="R3239"/>
  <c r="Q3239"/>
  <c r="O3239"/>
  <c r="N3239"/>
  <c r="P3239" s="1"/>
  <c r="L3239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S3238"/>
  <c r="R3238"/>
  <c r="Q3238"/>
  <c r="O3238"/>
  <c r="P3238" s="1"/>
  <c r="N3238"/>
  <c r="L3238"/>
  <c r="K3238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S3237"/>
  <c r="R3237"/>
  <c r="Q3237"/>
  <c r="O3237"/>
  <c r="N3237"/>
  <c r="P3237" s="1"/>
  <c r="L3237"/>
  <c r="K3237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S3235"/>
  <c r="R3235"/>
  <c r="Q3235"/>
  <c r="O3235"/>
  <c r="N3235"/>
  <c r="P3235" s="1"/>
  <c r="L3235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S3234"/>
  <c r="R3234"/>
  <c r="Q3234"/>
  <c r="O3234"/>
  <c r="P3234" s="1"/>
  <c r="N3234"/>
  <c r="L3234"/>
  <c r="K3234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S3233"/>
  <c r="R3233"/>
  <c r="Q3233"/>
  <c r="O3233"/>
  <c r="N3233"/>
  <c r="P3233" s="1"/>
  <c r="L3233"/>
  <c r="K3233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S3231"/>
  <c r="R3231"/>
  <c r="Q3231"/>
  <c r="O3231"/>
  <c r="N3231"/>
  <c r="P3231" s="1"/>
  <c r="L323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S3229"/>
  <c r="R3229"/>
  <c r="Q3229"/>
  <c r="O3229"/>
  <c r="N3229"/>
  <c r="P3229" s="1"/>
  <c r="L3229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S3227"/>
  <c r="R3227"/>
  <c r="Q3227"/>
  <c r="O3227"/>
  <c r="N3227"/>
  <c r="P3227" s="1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S3226"/>
  <c r="R3226"/>
  <c r="Q3226"/>
  <c r="O3226"/>
  <c r="P3226" s="1"/>
  <c r="N3226"/>
  <c r="L3226"/>
  <c r="K3226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S3225"/>
  <c r="R3225"/>
  <c r="Q3225"/>
  <c r="O3225"/>
  <c r="N3225"/>
  <c r="P3225" s="1"/>
  <c r="L3225"/>
  <c r="K3225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S3223"/>
  <c r="R3223"/>
  <c r="Q3223"/>
  <c r="O3223"/>
  <c r="N3223"/>
  <c r="P3223" s="1"/>
  <c r="L3223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S3221"/>
  <c r="R3221"/>
  <c r="Q3221"/>
  <c r="O3221"/>
  <c r="N3221"/>
  <c r="P3221" s="1"/>
  <c r="L3221"/>
  <c r="K322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S3219"/>
  <c r="R3219"/>
  <c r="Q3219"/>
  <c r="O3219"/>
  <c r="N3219"/>
  <c r="P3219" s="1"/>
  <c r="L3219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S3217"/>
  <c r="R3217"/>
  <c r="Q3217"/>
  <c r="O3217"/>
  <c r="N3217"/>
  <c r="P3217" s="1"/>
  <c r="L3217"/>
  <c r="K3217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S3215"/>
  <c r="R3215"/>
  <c r="Q3215"/>
  <c r="O3215"/>
  <c r="N3215"/>
  <c r="P3215" s="1"/>
  <c r="L3215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S3213"/>
  <c r="R3213"/>
  <c r="Q3213"/>
  <c r="O3213"/>
  <c r="N3213"/>
  <c r="P3213" s="1"/>
  <c r="L3213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S3211"/>
  <c r="R3211"/>
  <c r="Q3211"/>
  <c r="O3211"/>
  <c r="N3211"/>
  <c r="P3211" s="1"/>
  <c r="L321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S3209"/>
  <c r="R3209"/>
  <c r="Q3209"/>
  <c r="O3209"/>
  <c r="N3209"/>
  <c r="P3209" s="1"/>
  <c r="L3209"/>
  <c r="K3209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S3207"/>
  <c r="R3207"/>
  <c r="Q3207"/>
  <c r="O3207"/>
  <c r="N3207"/>
  <c r="P3207" s="1"/>
  <c r="L3207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S3205"/>
  <c r="R3205"/>
  <c r="Q3205"/>
  <c r="O3205"/>
  <c r="N3205"/>
  <c r="P3205" s="1"/>
  <c r="L3205"/>
  <c r="K3205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S3203"/>
  <c r="R3203"/>
  <c r="Q3203"/>
  <c r="O3203"/>
  <c r="N3203"/>
  <c r="P3203" s="1"/>
  <c r="L3203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S3201"/>
  <c r="R3201"/>
  <c r="Q3201"/>
  <c r="O3201"/>
  <c r="N3201"/>
  <c r="P3201" s="1"/>
  <c r="L3201"/>
  <c r="K320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Q3200"/>
  <c r="S3200" s="1"/>
  <c r="P3200"/>
  <c r="O3200"/>
  <c r="N3200"/>
  <c r="L3200"/>
  <c r="M3200" s="1"/>
  <c r="K3200"/>
  <c r="J3200"/>
  <c r="I3200"/>
  <c r="H3200"/>
  <c r="AB3200" s="1"/>
  <c r="G3200"/>
  <c r="F3200"/>
  <c r="E3200"/>
  <c r="D3200"/>
  <c r="B3200"/>
  <c r="A3200" s="1"/>
  <c r="AA3199"/>
  <c r="Z3199"/>
  <c r="Y3199"/>
  <c r="X3199"/>
  <c r="W3199"/>
  <c r="V3199"/>
  <c r="U3199"/>
  <c r="T3199"/>
  <c r="R3199"/>
  <c r="Q3199"/>
  <c r="P3199"/>
  <c r="O3199"/>
  <c r="N3199"/>
  <c r="L3199"/>
  <c r="M3199" s="1"/>
  <c r="K3199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Q3198"/>
  <c r="S3198" s="1"/>
  <c r="O3198"/>
  <c r="N3198"/>
  <c r="P3198" s="1"/>
  <c r="L3198"/>
  <c r="M3198" s="1"/>
  <c r="K3198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O3197"/>
  <c r="N3197"/>
  <c r="P3197" s="1"/>
  <c r="L3197"/>
  <c r="M3197" s="1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P3196"/>
  <c r="O3196"/>
  <c r="N3196"/>
  <c r="L3196"/>
  <c r="M3196" s="1"/>
  <c r="K3196"/>
  <c r="J3196"/>
  <c r="AB3196" s="1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Q3195"/>
  <c r="P3195"/>
  <c r="O3195"/>
  <c r="N3195"/>
  <c r="L3195"/>
  <c r="M3195" s="1"/>
  <c r="K3195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Q3194"/>
  <c r="S3194" s="1"/>
  <c r="O3194"/>
  <c r="N3194"/>
  <c r="P3194" s="1"/>
  <c r="L3194"/>
  <c r="M3194" s="1"/>
  <c r="K3194"/>
  <c r="J3194"/>
  <c r="AB3194" s="1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O3193"/>
  <c r="N3193"/>
  <c r="P3193" s="1"/>
  <c r="L3193"/>
  <c r="M3193" s="1"/>
  <c r="K3193"/>
  <c r="J3193"/>
  <c r="I3193"/>
  <c r="H3193"/>
  <c r="G3193"/>
  <c r="F3193"/>
  <c r="E3193"/>
  <c r="D3193"/>
  <c r="B3193"/>
  <c r="A3193" s="1"/>
  <c r="AA3192"/>
  <c r="Y3192"/>
  <c r="X3192"/>
  <c r="Z3192" s="1"/>
  <c r="AB3192" s="1"/>
  <c r="W3192"/>
  <c r="U3192"/>
  <c r="T3192"/>
  <c r="V3192" s="1"/>
  <c r="R3192"/>
  <c r="Q3192"/>
  <c r="S3192" s="1"/>
  <c r="P3192"/>
  <c r="O3192"/>
  <c r="N3192"/>
  <c r="L3192"/>
  <c r="M3192" s="1"/>
  <c r="K3192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Q3191"/>
  <c r="O3191"/>
  <c r="N3191"/>
  <c r="P3191" s="1"/>
  <c r="L3191"/>
  <c r="M3191" s="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M3190" s="1"/>
  <c r="K3190"/>
  <c r="J3190"/>
  <c r="AB3190" s="1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P3189"/>
  <c r="O3189"/>
  <c r="N3189"/>
  <c r="L3189"/>
  <c r="M3189" s="1"/>
  <c r="K3189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Q3188"/>
  <c r="S3188" s="1"/>
  <c r="P3188"/>
  <c r="O3188"/>
  <c r="N3188"/>
  <c r="L3188"/>
  <c r="M3188" s="1"/>
  <c r="K3188"/>
  <c r="J3188"/>
  <c r="I3188"/>
  <c r="H3188"/>
  <c r="AB3188" s="1"/>
  <c r="G3188"/>
  <c r="F3188"/>
  <c r="E3188"/>
  <c r="D3188"/>
  <c r="B3188"/>
  <c r="A3188" s="1"/>
  <c r="AA3187"/>
  <c r="Z3187"/>
  <c r="Y3187"/>
  <c r="X3187"/>
  <c r="W3187"/>
  <c r="V3187"/>
  <c r="U3187"/>
  <c r="T3187"/>
  <c r="R3187"/>
  <c r="Q3187"/>
  <c r="O3187"/>
  <c r="N3187"/>
  <c r="P3187" s="1"/>
  <c r="L3187"/>
  <c r="M3187" s="1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M3186" s="1"/>
  <c r="K3186"/>
  <c r="J3186"/>
  <c r="I3186"/>
  <c r="H3186"/>
  <c r="AB3186" s="1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P3185"/>
  <c r="O3185"/>
  <c r="N3185"/>
  <c r="L3185"/>
  <c r="M3185" s="1"/>
  <c r="K3185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Q3184"/>
  <c r="S3184" s="1"/>
  <c r="P3184"/>
  <c r="O3184"/>
  <c r="N3184"/>
  <c r="L3184"/>
  <c r="M3184" s="1"/>
  <c r="K3184"/>
  <c r="J3184"/>
  <c r="I3184"/>
  <c r="H3184"/>
  <c r="AB3184" s="1"/>
  <c r="G3184"/>
  <c r="F3184"/>
  <c r="E3184"/>
  <c r="D3184"/>
  <c r="B3184"/>
  <c r="A3184" s="1"/>
  <c r="AA3183"/>
  <c r="Z3183"/>
  <c r="Y3183"/>
  <c r="X3183"/>
  <c r="W3183"/>
  <c r="V3183"/>
  <c r="U3183"/>
  <c r="T3183"/>
  <c r="R3183"/>
  <c r="Q3183"/>
  <c r="P3183"/>
  <c r="O3183"/>
  <c r="N3183"/>
  <c r="L3183"/>
  <c r="M3183" s="1"/>
  <c r="K3183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Q3182"/>
  <c r="S3182" s="1"/>
  <c r="O3182"/>
  <c r="N3182"/>
  <c r="P3182" s="1"/>
  <c r="L3182"/>
  <c r="M3182" s="1"/>
  <c r="K3182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O3181"/>
  <c r="N3181"/>
  <c r="P3181" s="1"/>
  <c r="L3181"/>
  <c r="M3181" s="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P3180"/>
  <c r="O3180"/>
  <c r="N3180"/>
  <c r="L3180"/>
  <c r="M3180" s="1"/>
  <c r="K3180"/>
  <c r="J3180"/>
  <c r="AB3180" s="1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Q3179"/>
  <c r="P3179"/>
  <c r="O3179"/>
  <c r="N3179"/>
  <c r="L3179"/>
  <c r="M3179" s="1"/>
  <c r="K3179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Q3178"/>
  <c r="S3178" s="1"/>
  <c r="O3178"/>
  <c r="N3178"/>
  <c r="P3178" s="1"/>
  <c r="L3178"/>
  <c r="M3178" s="1"/>
  <c r="K3178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O3177"/>
  <c r="N3177"/>
  <c r="P3177" s="1"/>
  <c r="L3177"/>
  <c r="M3177" s="1"/>
  <c r="K3177"/>
  <c r="J3177"/>
  <c r="I3177"/>
  <c r="H3177"/>
  <c r="G3177"/>
  <c r="F3177"/>
  <c r="E3177"/>
  <c r="D3177"/>
  <c r="B3177"/>
  <c r="A3177" s="1"/>
  <c r="AB3176"/>
  <c r="AA3176"/>
  <c r="Y3176"/>
  <c r="X3176"/>
  <c r="Z3176" s="1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Q3175"/>
  <c r="O3175"/>
  <c r="N3175"/>
  <c r="P3175" s="1"/>
  <c r="L3175"/>
  <c r="M3175" s="1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M3174" s="1"/>
  <c r="K3174"/>
  <c r="J3174"/>
  <c r="AB3174" s="1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P3173"/>
  <c r="O3173"/>
  <c r="N3173"/>
  <c r="L3173"/>
  <c r="M3173" s="1"/>
  <c r="K3173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Q3172"/>
  <c r="S3172" s="1"/>
  <c r="P3172"/>
  <c r="O3172"/>
  <c r="N3172"/>
  <c r="L3172"/>
  <c r="M3172" s="1"/>
  <c r="K3172"/>
  <c r="J3172"/>
  <c r="I3172"/>
  <c r="H3172"/>
  <c r="AB3172" s="1"/>
  <c r="G3172"/>
  <c r="F3172"/>
  <c r="E3172"/>
  <c r="D3172"/>
  <c r="B3172"/>
  <c r="A3172" s="1"/>
  <c r="AA3171"/>
  <c r="Z3171"/>
  <c r="Y3171"/>
  <c r="X3171"/>
  <c r="W3171"/>
  <c r="V3171"/>
  <c r="U3171"/>
  <c r="T3171"/>
  <c r="R3171"/>
  <c r="Q3171"/>
  <c r="O3171"/>
  <c r="N3171"/>
  <c r="P3171" s="1"/>
  <c r="L3171"/>
  <c r="M3171" s="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M3170" s="1"/>
  <c r="K3170"/>
  <c r="J3170"/>
  <c r="I3170"/>
  <c r="H3170"/>
  <c r="AB3170" s="1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P3169"/>
  <c r="O3169"/>
  <c r="N3169"/>
  <c r="L3169"/>
  <c r="M3169" s="1"/>
  <c r="K3169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Q3168"/>
  <c r="S3168" s="1"/>
  <c r="P3168"/>
  <c r="O3168"/>
  <c r="N3168"/>
  <c r="L3168"/>
  <c r="M3168" s="1"/>
  <c r="K3168"/>
  <c r="J3168"/>
  <c r="I3168"/>
  <c r="H3168"/>
  <c r="AB3168" s="1"/>
  <c r="G3168"/>
  <c r="F3168"/>
  <c r="E3168"/>
  <c r="D3168"/>
  <c r="B3168"/>
  <c r="A3168" s="1"/>
  <c r="AA3167"/>
  <c r="Z3167"/>
  <c r="Y3167"/>
  <c r="X3167"/>
  <c r="W3167"/>
  <c r="V3167"/>
  <c r="U3167"/>
  <c r="T3167"/>
  <c r="R3167"/>
  <c r="Q3167"/>
  <c r="P3167"/>
  <c r="O3167"/>
  <c r="N3167"/>
  <c r="L3167"/>
  <c r="M3167" s="1"/>
  <c r="K3167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Q3166"/>
  <c r="S3166" s="1"/>
  <c r="O3166"/>
  <c r="N3166"/>
  <c r="P3166" s="1"/>
  <c r="L3166"/>
  <c r="M3166" s="1"/>
  <c r="K3166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O3165"/>
  <c r="N3165"/>
  <c r="P3165" s="1"/>
  <c r="L3165"/>
  <c r="M3165" s="1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P3164"/>
  <c r="O3164"/>
  <c r="N3164"/>
  <c r="L3164"/>
  <c r="M3164" s="1"/>
  <c r="K3164"/>
  <c r="J3164"/>
  <c r="AB3164" s="1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Q3163"/>
  <c r="P3163"/>
  <c r="O3163"/>
  <c r="N3163"/>
  <c r="L3163"/>
  <c r="M3163" s="1"/>
  <c r="K3163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Q3162"/>
  <c r="S3162" s="1"/>
  <c r="O3162"/>
  <c r="N3162"/>
  <c r="P3162" s="1"/>
  <c r="L3162"/>
  <c r="M3162" s="1"/>
  <c r="K3162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O3161"/>
  <c r="N3161"/>
  <c r="P3161" s="1"/>
  <c r="L3161"/>
  <c r="M3161" s="1"/>
  <c r="K3161"/>
  <c r="J3161"/>
  <c r="I3161"/>
  <c r="H3161"/>
  <c r="G3161"/>
  <c r="F3161"/>
  <c r="E3161"/>
  <c r="D3161"/>
  <c r="B3161"/>
  <c r="A3161" s="1"/>
  <c r="AB3160"/>
  <c r="AA3160"/>
  <c r="Y3160"/>
  <c r="X3160"/>
  <c r="Z3160" s="1"/>
  <c r="W3160"/>
  <c r="U3160"/>
  <c r="T3160"/>
  <c r="V3160" s="1"/>
  <c r="R3160"/>
  <c r="Q3160"/>
  <c r="S3160" s="1"/>
  <c r="P3160"/>
  <c r="O3160"/>
  <c r="N3160"/>
  <c r="L3160"/>
  <c r="M3160" s="1"/>
  <c r="K3160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Q3159"/>
  <c r="O3159"/>
  <c r="N3159"/>
  <c r="P3159" s="1"/>
  <c r="L3159"/>
  <c r="M3159" s="1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M3158" s="1"/>
  <c r="K3158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P3157"/>
  <c r="O3157"/>
  <c r="N3157"/>
  <c r="L3157"/>
  <c r="M3157" s="1"/>
  <c r="K3157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Q3156"/>
  <c r="S3156" s="1"/>
  <c r="P3156"/>
  <c r="O3156"/>
  <c r="N3156"/>
  <c r="L3156"/>
  <c r="M3156" s="1"/>
  <c r="K3156"/>
  <c r="J3156"/>
  <c r="I3156"/>
  <c r="H3156"/>
  <c r="AB3156" s="1"/>
  <c r="G3156"/>
  <c r="F3156"/>
  <c r="E3156"/>
  <c r="D3156"/>
  <c r="B3156"/>
  <c r="A3156" s="1"/>
  <c r="AA3155"/>
  <c r="Z3155"/>
  <c r="Y3155"/>
  <c r="X3155"/>
  <c r="W3155"/>
  <c r="V3155"/>
  <c r="U3155"/>
  <c r="T3155"/>
  <c r="R3155"/>
  <c r="Q3155"/>
  <c r="O3155"/>
  <c r="N3155"/>
  <c r="P3155" s="1"/>
  <c r="L3155"/>
  <c r="M3155" s="1"/>
  <c r="K3155"/>
  <c r="J3155"/>
  <c r="I3155"/>
  <c r="H3155"/>
  <c r="G3155"/>
  <c r="F3155"/>
  <c r="E3155"/>
  <c r="D3155"/>
  <c r="B3155"/>
  <c r="A3155" s="1"/>
  <c r="AB3154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M3154" s="1"/>
  <c r="K3154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P3153"/>
  <c r="O3153"/>
  <c r="N3153"/>
  <c r="L3153"/>
  <c r="M3153" s="1"/>
  <c r="K3153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Q3152"/>
  <c r="S3152" s="1"/>
  <c r="P3152"/>
  <c r="O3152"/>
  <c r="N3152"/>
  <c r="L3152"/>
  <c r="M3152" s="1"/>
  <c r="K3152"/>
  <c r="J3152"/>
  <c r="I3152"/>
  <c r="H3152"/>
  <c r="AB3152" s="1"/>
  <c r="G3152"/>
  <c r="F3152"/>
  <c r="E3152"/>
  <c r="D3152"/>
  <c r="B3152"/>
  <c r="A3152" s="1"/>
  <c r="AA3151"/>
  <c r="Z3151"/>
  <c r="Y3151"/>
  <c r="X3151"/>
  <c r="W3151"/>
  <c r="V3151"/>
  <c r="U3151"/>
  <c r="T3151"/>
  <c r="R3151"/>
  <c r="Q3151"/>
  <c r="P3151"/>
  <c r="O3151"/>
  <c r="N3151"/>
  <c r="L3151"/>
  <c r="M3151" s="1"/>
  <c r="K315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Q3150"/>
  <c r="S3150" s="1"/>
  <c r="O3150"/>
  <c r="N3150"/>
  <c r="P3150" s="1"/>
  <c r="L3150"/>
  <c r="M3150" s="1"/>
  <c r="K3150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O3149"/>
  <c r="N3149"/>
  <c r="P3149" s="1"/>
  <c r="L3149"/>
  <c r="M3149" s="1"/>
  <c r="K3149"/>
  <c r="J3149"/>
  <c r="I3149"/>
  <c r="H3149"/>
  <c r="G3149"/>
  <c r="F3149"/>
  <c r="E3149"/>
  <c r="D3149"/>
  <c r="B3149"/>
  <c r="A3149" s="1"/>
  <c r="AB3148"/>
  <c r="AA3148"/>
  <c r="Y3148"/>
  <c r="X3148"/>
  <c r="Z3148" s="1"/>
  <c r="W3148"/>
  <c r="U3148"/>
  <c r="T3148"/>
  <c r="V3148" s="1"/>
  <c r="R3148"/>
  <c r="Q3148"/>
  <c r="S3148" s="1"/>
  <c r="P3148"/>
  <c r="O3148"/>
  <c r="N3148"/>
  <c r="L3148"/>
  <c r="M3148" s="1"/>
  <c r="K3148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Q3147"/>
  <c r="P3147"/>
  <c r="O3147"/>
  <c r="N3147"/>
  <c r="L3147"/>
  <c r="M3147" s="1"/>
  <c r="K3147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Q3146"/>
  <c r="S3146" s="1"/>
  <c r="O3146"/>
  <c r="N3146"/>
  <c r="P3146" s="1"/>
  <c r="L3146"/>
  <c r="M3146" s="1"/>
  <c r="K3146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O3145"/>
  <c r="N3145"/>
  <c r="P3145" s="1"/>
  <c r="L3145"/>
  <c r="M3145" s="1"/>
  <c r="K3145"/>
  <c r="J3145"/>
  <c r="I3145"/>
  <c r="H3145"/>
  <c r="G3145"/>
  <c r="F3145"/>
  <c r="E3145"/>
  <c r="D3145"/>
  <c r="B3145"/>
  <c r="A3145" s="1"/>
  <c r="AB3144"/>
  <c r="AA3144"/>
  <c r="Y3144"/>
  <c r="X3144"/>
  <c r="Z3144" s="1"/>
  <c r="W3144"/>
  <c r="U3144"/>
  <c r="T3144"/>
  <c r="V3144" s="1"/>
  <c r="R3144"/>
  <c r="Q3144"/>
  <c r="S3144" s="1"/>
  <c r="P3144"/>
  <c r="O3144"/>
  <c r="N3144"/>
  <c r="L3144"/>
  <c r="M3144" s="1"/>
  <c r="K3144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Q3143"/>
  <c r="O3143"/>
  <c r="N3143"/>
  <c r="P3143" s="1"/>
  <c r="L3143"/>
  <c r="M3143" s="1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AB3142" s="1"/>
  <c r="L3142"/>
  <c r="M3142" s="1"/>
  <c r="K3142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P3141"/>
  <c r="O3141"/>
  <c r="N3141"/>
  <c r="L3141"/>
  <c r="M3141" s="1"/>
  <c r="K314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Q3140"/>
  <c r="S3140" s="1"/>
  <c r="P3140"/>
  <c r="O3140"/>
  <c r="N3140"/>
  <c r="L3140"/>
  <c r="M3140" s="1"/>
  <c r="K3140"/>
  <c r="J3140"/>
  <c r="I3140"/>
  <c r="H3140"/>
  <c r="AB3140" s="1"/>
  <c r="G3140"/>
  <c r="F3140"/>
  <c r="E3140"/>
  <c r="D3140"/>
  <c r="B3140"/>
  <c r="A3140" s="1"/>
  <c r="AA3139"/>
  <c r="Z3139"/>
  <c r="Y3139"/>
  <c r="X3139"/>
  <c r="W3139"/>
  <c r="V3139"/>
  <c r="U3139"/>
  <c r="T3139"/>
  <c r="R3139"/>
  <c r="Q3139"/>
  <c r="O3139"/>
  <c r="N3139"/>
  <c r="P3139" s="1"/>
  <c r="L3139"/>
  <c r="M3139" s="1"/>
  <c r="K3139"/>
  <c r="J3139"/>
  <c r="I3139"/>
  <c r="H3139"/>
  <c r="G3139"/>
  <c r="F3139"/>
  <c r="E3139"/>
  <c r="D3139"/>
  <c r="B3139"/>
  <c r="A3139" s="1"/>
  <c r="AB3138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M3138" s="1"/>
  <c r="K3138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P3137"/>
  <c r="O3137"/>
  <c r="N3137"/>
  <c r="L3137"/>
  <c r="M3137" s="1"/>
  <c r="K3137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Q3136"/>
  <c r="S3136" s="1"/>
  <c r="P3136"/>
  <c r="O3136"/>
  <c r="N3136"/>
  <c r="L3136"/>
  <c r="M3136" s="1"/>
  <c r="K3136"/>
  <c r="J3136"/>
  <c r="I3136"/>
  <c r="H3136"/>
  <c r="AB3136" s="1"/>
  <c r="G3136"/>
  <c r="F3136"/>
  <c r="E3136"/>
  <c r="D3136"/>
  <c r="B3136"/>
  <c r="A3136" s="1"/>
  <c r="AA3135"/>
  <c r="Z3135"/>
  <c r="Y3135"/>
  <c r="X3135"/>
  <c r="W3135"/>
  <c r="V3135"/>
  <c r="U3135"/>
  <c r="T3135"/>
  <c r="R3135"/>
  <c r="Q3135"/>
  <c r="P3135"/>
  <c r="O3135"/>
  <c r="N3135"/>
  <c r="L3135"/>
  <c r="M3135" s="1"/>
  <c r="K3135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Q3134"/>
  <c r="S3134" s="1"/>
  <c r="O3134"/>
  <c r="N3134"/>
  <c r="P3134" s="1"/>
  <c r="L3134"/>
  <c r="M3134" s="1"/>
  <c r="K3134"/>
  <c r="J3134"/>
  <c r="I3134"/>
  <c r="H3134"/>
  <c r="AB3134" s="1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O3133"/>
  <c r="N3133"/>
  <c r="P3133" s="1"/>
  <c r="L3133"/>
  <c r="M3133" s="1"/>
  <c r="K3133"/>
  <c r="J3133"/>
  <c r="I3133"/>
  <c r="H3133"/>
  <c r="G3133"/>
  <c r="F3133"/>
  <c r="E3133"/>
  <c r="D3133"/>
  <c r="B3133"/>
  <c r="A3133" s="1"/>
  <c r="AB3132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Q3131"/>
  <c r="P3131"/>
  <c r="O3131"/>
  <c r="N3131"/>
  <c r="L3131"/>
  <c r="M3131" s="1"/>
  <c r="K313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Q3130"/>
  <c r="S3130" s="1"/>
  <c r="O3130"/>
  <c r="N3130"/>
  <c r="P3130" s="1"/>
  <c r="L3130"/>
  <c r="M3130" s="1"/>
  <c r="K3130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O3129"/>
  <c r="N3129"/>
  <c r="P3129" s="1"/>
  <c r="L3129"/>
  <c r="M3129" s="1"/>
  <c r="K3129"/>
  <c r="J3129"/>
  <c r="I3129"/>
  <c r="H3129"/>
  <c r="G3129"/>
  <c r="F3129"/>
  <c r="E3129"/>
  <c r="D3129"/>
  <c r="B3129"/>
  <c r="A3129" s="1"/>
  <c r="AB3128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Q3127"/>
  <c r="O3127"/>
  <c r="N3127"/>
  <c r="P3127" s="1"/>
  <c r="L3127"/>
  <c r="M3127" s="1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M3126" s="1"/>
  <c r="K3126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P3125"/>
  <c r="O3125"/>
  <c r="N3125"/>
  <c r="L3125"/>
  <c r="M3125" s="1"/>
  <c r="K3125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Q3124"/>
  <c r="S3124" s="1"/>
  <c r="P3124"/>
  <c r="O3124"/>
  <c r="N3124"/>
  <c r="L3124"/>
  <c r="M3124" s="1"/>
  <c r="K3124"/>
  <c r="J3124"/>
  <c r="I3124"/>
  <c r="H3124"/>
  <c r="AB3124" s="1"/>
  <c r="G3124"/>
  <c r="F3124"/>
  <c r="E3124"/>
  <c r="D3124"/>
  <c r="B3124"/>
  <c r="A3124" s="1"/>
  <c r="AA3123"/>
  <c r="Z3123"/>
  <c r="Y3123"/>
  <c r="X3123"/>
  <c r="W3123"/>
  <c r="V3123"/>
  <c r="U3123"/>
  <c r="T3123"/>
  <c r="R3123"/>
  <c r="Q3123"/>
  <c r="O3123"/>
  <c r="N3123"/>
  <c r="P3123" s="1"/>
  <c r="L3123"/>
  <c r="M3123" s="1"/>
  <c r="K3123"/>
  <c r="J3123"/>
  <c r="I3123"/>
  <c r="H3123"/>
  <c r="G3123"/>
  <c r="F3123"/>
  <c r="E3123"/>
  <c r="D3123"/>
  <c r="B3123"/>
  <c r="A3123" s="1"/>
  <c r="AB3122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M3122" s="1"/>
  <c r="K3122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P3121"/>
  <c r="O3121"/>
  <c r="N3121"/>
  <c r="L3121"/>
  <c r="M3121" s="1"/>
  <c r="K312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Q3120"/>
  <c r="S3120" s="1"/>
  <c r="P3120"/>
  <c r="O3120"/>
  <c r="N3120"/>
  <c r="L3120"/>
  <c r="M3120" s="1"/>
  <c r="K3120"/>
  <c r="J3120"/>
  <c r="I3120"/>
  <c r="H3120"/>
  <c r="AB3120" s="1"/>
  <c r="G3120"/>
  <c r="F3120"/>
  <c r="E3120"/>
  <c r="D3120"/>
  <c r="B3120"/>
  <c r="A3120" s="1"/>
  <c r="AA3119"/>
  <c r="Z3119"/>
  <c r="Y3119"/>
  <c r="X3119"/>
  <c r="W3119"/>
  <c r="V3119"/>
  <c r="U3119"/>
  <c r="T3119"/>
  <c r="R3119"/>
  <c r="Q3119"/>
  <c r="P3119"/>
  <c r="O3119"/>
  <c r="N3119"/>
  <c r="L3119"/>
  <c r="M3119" s="1"/>
  <c r="K3119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Q3118"/>
  <c r="S3118" s="1"/>
  <c r="O3118"/>
  <c r="N3118"/>
  <c r="P3118" s="1"/>
  <c r="L3118"/>
  <c r="M3118" s="1"/>
  <c r="K3118"/>
  <c r="J3118"/>
  <c r="I3118"/>
  <c r="H3118"/>
  <c r="AB3118" s="1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O3117"/>
  <c r="N3117"/>
  <c r="P3117" s="1"/>
  <c r="L3117"/>
  <c r="M3117" s="1"/>
  <c r="K3117"/>
  <c r="J3117"/>
  <c r="I3117"/>
  <c r="H3117"/>
  <c r="G3117"/>
  <c r="F3117"/>
  <c r="E3117"/>
  <c r="D3117"/>
  <c r="B3117"/>
  <c r="A3117" s="1"/>
  <c r="AB3116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Q3115"/>
  <c r="P3115"/>
  <c r="O3115"/>
  <c r="N3115"/>
  <c r="L3115"/>
  <c r="M3115" s="1"/>
  <c r="K3115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Q3114"/>
  <c r="S3114" s="1"/>
  <c r="O3114"/>
  <c r="N3114"/>
  <c r="P3114" s="1"/>
  <c r="L3114"/>
  <c r="M3114" s="1"/>
  <c r="K3114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O3113"/>
  <c r="N3113"/>
  <c r="P3113" s="1"/>
  <c r="L3113"/>
  <c r="M3113" s="1"/>
  <c r="K3113"/>
  <c r="J3113"/>
  <c r="I3113"/>
  <c r="H3113"/>
  <c r="G3113"/>
  <c r="F3113"/>
  <c r="E3113"/>
  <c r="D3113"/>
  <c r="B3113"/>
  <c r="A3113" s="1"/>
  <c r="AB3112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Q3111"/>
  <c r="O3111"/>
  <c r="N3111"/>
  <c r="P3111" s="1"/>
  <c r="L3111"/>
  <c r="M3111" s="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AB3110" s="1"/>
  <c r="L3110"/>
  <c r="M3110" s="1"/>
  <c r="K3110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P3109"/>
  <c r="O3109"/>
  <c r="N3109"/>
  <c r="L3109"/>
  <c r="M3109" s="1"/>
  <c r="K3109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Q3108"/>
  <c r="S3108" s="1"/>
  <c r="P3108"/>
  <c r="O3108"/>
  <c r="N3108"/>
  <c r="L3108"/>
  <c r="M3108" s="1"/>
  <c r="K3108"/>
  <c r="J3108"/>
  <c r="I3108"/>
  <c r="H3108"/>
  <c r="AB3108" s="1"/>
  <c r="G3108"/>
  <c r="F3108"/>
  <c r="E3108"/>
  <c r="D3108"/>
  <c r="B3108"/>
  <c r="A3108" s="1"/>
  <c r="AA3107"/>
  <c r="Z3107"/>
  <c r="Y3107"/>
  <c r="X3107"/>
  <c r="W3107"/>
  <c r="V3107"/>
  <c r="U3107"/>
  <c r="T3107"/>
  <c r="R3107"/>
  <c r="Q3107"/>
  <c r="O3107"/>
  <c r="N3107"/>
  <c r="P3107" s="1"/>
  <c r="L3107"/>
  <c r="M3107" s="1"/>
  <c r="K3107"/>
  <c r="J3107"/>
  <c r="I3107"/>
  <c r="H3107"/>
  <c r="G3107"/>
  <c r="F3107"/>
  <c r="E3107"/>
  <c r="D3107"/>
  <c r="B3107"/>
  <c r="A3107" s="1"/>
  <c r="AB3106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M3106" s="1"/>
  <c r="K3106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P3105"/>
  <c r="O3105"/>
  <c r="N3105"/>
  <c r="L3105"/>
  <c r="M3105" s="1"/>
  <c r="K3105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R3104"/>
  <c r="Q3104"/>
  <c r="S3104" s="1"/>
  <c r="P3104"/>
  <c r="O3104"/>
  <c r="N3104"/>
  <c r="L3104"/>
  <c r="M3104" s="1"/>
  <c r="K3104"/>
  <c r="J3104"/>
  <c r="I3104"/>
  <c r="H3104"/>
  <c r="AB3104" s="1"/>
  <c r="G3104"/>
  <c r="F3104"/>
  <c r="E3104"/>
  <c r="D3104"/>
  <c r="B3104"/>
  <c r="A3104" s="1"/>
  <c r="AA3103"/>
  <c r="Z3103"/>
  <c r="Y3103"/>
  <c r="X3103"/>
  <c r="W3103"/>
  <c r="V3103"/>
  <c r="U3103"/>
  <c r="T3103"/>
  <c r="R3103"/>
  <c r="Q3103"/>
  <c r="P3103"/>
  <c r="O3103"/>
  <c r="N3103"/>
  <c r="L3103"/>
  <c r="M3103" s="1"/>
  <c r="K3103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Q3102"/>
  <c r="S3102" s="1"/>
  <c r="O3102"/>
  <c r="N3102"/>
  <c r="P3102" s="1"/>
  <c r="L3102"/>
  <c r="M3102" s="1"/>
  <c r="K3102"/>
  <c r="J3102"/>
  <c r="I3102"/>
  <c r="H3102"/>
  <c r="AB3102" s="1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O3101"/>
  <c r="N3101"/>
  <c r="P3101" s="1"/>
  <c r="L3101"/>
  <c r="M3101" s="1"/>
  <c r="K3101"/>
  <c r="J3101"/>
  <c r="I3101"/>
  <c r="H3101"/>
  <c r="G3101"/>
  <c r="F3101"/>
  <c r="E3101"/>
  <c r="D3101"/>
  <c r="B3101"/>
  <c r="A3101" s="1"/>
  <c r="AB3100"/>
  <c r="AA3100"/>
  <c r="Y3100"/>
  <c r="X3100"/>
  <c r="Z3100" s="1"/>
  <c r="W3100"/>
  <c r="U3100"/>
  <c r="T3100"/>
  <c r="V3100" s="1"/>
  <c r="R3100"/>
  <c r="Q3100"/>
  <c r="S3100" s="1"/>
  <c r="P3100"/>
  <c r="O3100"/>
  <c r="N3100"/>
  <c r="L3100"/>
  <c r="M3100" s="1"/>
  <c r="K3100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Q3099"/>
  <c r="P3099"/>
  <c r="O3099"/>
  <c r="N3099"/>
  <c r="L3099"/>
  <c r="M3099" s="1"/>
  <c r="K3099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Q3098"/>
  <c r="S3098" s="1"/>
  <c r="O3098"/>
  <c r="N3098"/>
  <c r="P3098" s="1"/>
  <c r="L3098"/>
  <c r="M3098" s="1"/>
  <c r="K3098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O3097"/>
  <c r="N3097"/>
  <c r="P3097" s="1"/>
  <c r="L3097"/>
  <c r="M3097" s="1"/>
  <c r="K3097"/>
  <c r="J3097"/>
  <c r="I3097"/>
  <c r="H3097"/>
  <c r="G3097"/>
  <c r="F3097"/>
  <c r="E3097"/>
  <c r="D3097"/>
  <c r="B3097"/>
  <c r="A3097" s="1"/>
  <c r="AB3096"/>
  <c r="AA3096"/>
  <c r="Y3096"/>
  <c r="X3096"/>
  <c r="Z3096" s="1"/>
  <c r="W3096"/>
  <c r="U3096"/>
  <c r="T3096"/>
  <c r="V3096" s="1"/>
  <c r="R3096"/>
  <c r="Q3096"/>
  <c r="S3096" s="1"/>
  <c r="P3096"/>
  <c r="O3096"/>
  <c r="N3096"/>
  <c r="L3096"/>
  <c r="M3096" s="1"/>
  <c r="K3096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Q3095"/>
  <c r="O3095"/>
  <c r="N3095"/>
  <c r="P3095" s="1"/>
  <c r="L3095"/>
  <c r="M3095" s="1"/>
  <c r="K3095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M3094" s="1"/>
  <c r="K3094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P3093"/>
  <c r="O3093"/>
  <c r="N3093"/>
  <c r="L3093"/>
  <c r="M3093" s="1"/>
  <c r="K3093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Q3092"/>
  <c r="S3092" s="1"/>
  <c r="P3092"/>
  <c r="O3092"/>
  <c r="N3092"/>
  <c r="L3092"/>
  <c r="M3092" s="1"/>
  <c r="K3092"/>
  <c r="J3092"/>
  <c r="I3092"/>
  <c r="H3092"/>
  <c r="AB3092" s="1"/>
  <c r="G3092"/>
  <c r="F3092"/>
  <c r="E3092"/>
  <c r="D3092"/>
  <c r="B3092"/>
  <c r="A3092" s="1"/>
  <c r="AA3091"/>
  <c r="Z3091"/>
  <c r="Y3091"/>
  <c r="X3091"/>
  <c r="W3091"/>
  <c r="V3091"/>
  <c r="U3091"/>
  <c r="T3091"/>
  <c r="R3091"/>
  <c r="Q3091"/>
  <c r="O3091"/>
  <c r="N3091"/>
  <c r="P3091" s="1"/>
  <c r="L3091"/>
  <c r="M3091" s="1"/>
  <c r="K3091"/>
  <c r="J3091"/>
  <c r="I3091"/>
  <c r="H3091"/>
  <c r="G3091"/>
  <c r="F3091"/>
  <c r="E3091"/>
  <c r="D3091"/>
  <c r="B3091"/>
  <c r="A3091" s="1"/>
  <c r="AB3090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M3090" s="1"/>
  <c r="K3090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P3089"/>
  <c r="O3089"/>
  <c r="N3089"/>
  <c r="L3089"/>
  <c r="M3089" s="1"/>
  <c r="K3089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R3088"/>
  <c r="Q3088"/>
  <c r="S3088" s="1"/>
  <c r="P3088"/>
  <c r="O3088"/>
  <c r="N3088"/>
  <c r="L3088"/>
  <c r="M3088" s="1"/>
  <c r="K3088"/>
  <c r="J3088"/>
  <c r="I3088"/>
  <c r="H3088"/>
  <c r="AB3088" s="1"/>
  <c r="G3088"/>
  <c r="F3088"/>
  <c r="E3088"/>
  <c r="D3088"/>
  <c r="B3088"/>
  <c r="A3088" s="1"/>
  <c r="AA3087"/>
  <c r="Z3087"/>
  <c r="Y3087"/>
  <c r="X3087"/>
  <c r="W3087"/>
  <c r="V3087"/>
  <c r="U3087"/>
  <c r="T3087"/>
  <c r="R3087"/>
  <c r="Q3087"/>
  <c r="P3087"/>
  <c r="O3087"/>
  <c r="N3087"/>
  <c r="L3087"/>
  <c r="M3087" s="1"/>
  <c r="K3087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Q3086"/>
  <c r="S3086" s="1"/>
  <c r="O3086"/>
  <c r="N3086"/>
  <c r="P3086" s="1"/>
  <c r="L3086"/>
  <c r="M3086" s="1"/>
  <c r="K3086"/>
  <c r="J3086"/>
  <c r="I3086"/>
  <c r="H3086"/>
  <c r="AB3086" s="1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O3085"/>
  <c r="N3085"/>
  <c r="P3085" s="1"/>
  <c r="L3085"/>
  <c r="M3085" s="1"/>
  <c r="K3085"/>
  <c r="J3085"/>
  <c r="I3085"/>
  <c r="H3085"/>
  <c r="G3085"/>
  <c r="F3085"/>
  <c r="E3085"/>
  <c r="D3085"/>
  <c r="B3085"/>
  <c r="A3085" s="1"/>
  <c r="AB3084"/>
  <c r="AA3084"/>
  <c r="Y3084"/>
  <c r="X3084"/>
  <c r="Z3084" s="1"/>
  <c r="W3084"/>
  <c r="U3084"/>
  <c r="T3084"/>
  <c r="V3084" s="1"/>
  <c r="R3084"/>
  <c r="Q3084"/>
  <c r="S3084" s="1"/>
  <c r="P3084"/>
  <c r="O3084"/>
  <c r="N3084"/>
  <c r="L3084"/>
  <c r="M3084" s="1"/>
  <c r="K3084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Q3083"/>
  <c r="P3083"/>
  <c r="O3083"/>
  <c r="N3083"/>
  <c r="L3083"/>
  <c r="M3083" s="1"/>
  <c r="K3083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Q3082"/>
  <c r="S3082" s="1"/>
  <c r="O3082"/>
  <c r="N3082"/>
  <c r="P3082" s="1"/>
  <c r="L3082"/>
  <c r="M3082" s="1"/>
  <c r="K3082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O3081"/>
  <c r="N3081"/>
  <c r="P3081" s="1"/>
  <c r="L3081"/>
  <c r="M3081" s="1"/>
  <c r="K3081"/>
  <c r="J3081"/>
  <c r="I3081"/>
  <c r="H3081"/>
  <c r="G3081"/>
  <c r="F3081"/>
  <c r="E3081"/>
  <c r="D3081"/>
  <c r="B3081"/>
  <c r="A3081" s="1"/>
  <c r="AB3080"/>
  <c r="AA3080"/>
  <c r="Y3080"/>
  <c r="X3080"/>
  <c r="Z3080" s="1"/>
  <c r="W3080"/>
  <c r="U3080"/>
  <c r="T3080"/>
  <c r="V3080" s="1"/>
  <c r="R3080"/>
  <c r="Q3080"/>
  <c r="S3080" s="1"/>
  <c r="P3080"/>
  <c r="O3080"/>
  <c r="N3080"/>
  <c r="L3080"/>
  <c r="M3080" s="1"/>
  <c r="K3080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Q3079"/>
  <c r="O3079"/>
  <c r="N3079"/>
  <c r="P3079" s="1"/>
  <c r="L3079"/>
  <c r="M3079" s="1"/>
  <c r="K3079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AB3078" s="1"/>
  <c r="L3078"/>
  <c r="M3078" s="1"/>
  <c r="K3078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P3077"/>
  <c r="O3077"/>
  <c r="N3077"/>
  <c r="L3077"/>
  <c r="M3077" s="1"/>
  <c r="K3077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Q3076"/>
  <c r="S3076" s="1"/>
  <c r="P3076"/>
  <c r="O3076"/>
  <c r="N3076"/>
  <c r="L3076"/>
  <c r="M3076" s="1"/>
  <c r="K3076"/>
  <c r="J3076"/>
  <c r="I3076"/>
  <c r="H3076"/>
  <c r="AB3076" s="1"/>
  <c r="G3076"/>
  <c r="F3076"/>
  <c r="E3076"/>
  <c r="D3076"/>
  <c r="B3076"/>
  <c r="A3076" s="1"/>
  <c r="AA3075"/>
  <c r="Z3075"/>
  <c r="Y3075"/>
  <c r="X3075"/>
  <c r="W3075"/>
  <c r="V3075"/>
  <c r="U3075"/>
  <c r="T3075"/>
  <c r="R3075"/>
  <c r="Q3075"/>
  <c r="O3075"/>
  <c r="N3075"/>
  <c r="P3075" s="1"/>
  <c r="L3075"/>
  <c r="M3075" s="1"/>
  <c r="K3075"/>
  <c r="J3075"/>
  <c r="I3075"/>
  <c r="H3075"/>
  <c r="G3075"/>
  <c r="F3075"/>
  <c r="E3075"/>
  <c r="D3075"/>
  <c r="B3075"/>
  <c r="A3075" s="1"/>
  <c r="AB3074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M3074" s="1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P3073"/>
  <c r="O3073"/>
  <c r="N3073"/>
  <c r="L3073"/>
  <c r="M3073" s="1"/>
  <c r="K3073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R3072"/>
  <c r="Q3072"/>
  <c r="S3072" s="1"/>
  <c r="P3072"/>
  <c r="O3072"/>
  <c r="N3072"/>
  <c r="L3072"/>
  <c r="M3072" s="1"/>
  <c r="K3072"/>
  <c r="J3072"/>
  <c r="I3072"/>
  <c r="H3072"/>
  <c r="AB3072" s="1"/>
  <c r="G3072"/>
  <c r="F3072"/>
  <c r="E3072"/>
  <c r="D3072"/>
  <c r="B3072"/>
  <c r="A3072" s="1"/>
  <c r="AA3071"/>
  <c r="Z3071"/>
  <c r="Y3071"/>
  <c r="X3071"/>
  <c r="W3071"/>
  <c r="V3071"/>
  <c r="U3071"/>
  <c r="T3071"/>
  <c r="R3071"/>
  <c r="Q3071"/>
  <c r="P3071"/>
  <c r="O3071"/>
  <c r="N3071"/>
  <c r="L3071"/>
  <c r="M3071" s="1"/>
  <c r="K307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Q3070"/>
  <c r="S3070" s="1"/>
  <c r="O3070"/>
  <c r="N3070"/>
  <c r="P3070" s="1"/>
  <c r="L3070"/>
  <c r="M3070" s="1"/>
  <c r="K3070"/>
  <c r="J3070"/>
  <c r="I3070"/>
  <c r="H3070"/>
  <c r="AB3070" s="1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O3069"/>
  <c r="N3069"/>
  <c r="P3069" s="1"/>
  <c r="L3069"/>
  <c r="M3069" s="1"/>
  <c r="K3069"/>
  <c r="J3069"/>
  <c r="I3069"/>
  <c r="H3069"/>
  <c r="G3069"/>
  <c r="F3069"/>
  <c r="E3069"/>
  <c r="D3069"/>
  <c r="B3069"/>
  <c r="A3069" s="1"/>
  <c r="AB3068"/>
  <c r="AA3068"/>
  <c r="Y3068"/>
  <c r="X3068"/>
  <c r="Z3068" s="1"/>
  <c r="W3068"/>
  <c r="U3068"/>
  <c r="T3068"/>
  <c r="V3068" s="1"/>
  <c r="R3068"/>
  <c r="Q3068"/>
  <c r="S3068" s="1"/>
  <c r="P3068"/>
  <c r="O3068"/>
  <c r="N3068"/>
  <c r="L3068"/>
  <c r="M3068" s="1"/>
  <c r="K3068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Q3067"/>
  <c r="P3067"/>
  <c r="O3067"/>
  <c r="N3067"/>
  <c r="L3067"/>
  <c r="M3067" s="1"/>
  <c r="K3067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Q3066"/>
  <c r="S3066" s="1"/>
  <c r="O3066"/>
  <c r="N3066"/>
  <c r="P3066" s="1"/>
  <c r="L3066"/>
  <c r="M3066" s="1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O3065"/>
  <c r="N3065"/>
  <c r="P3065" s="1"/>
  <c r="L3065"/>
  <c r="M3065" s="1"/>
  <c r="K3065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P3064"/>
  <c r="O3064"/>
  <c r="N3064"/>
  <c r="L3064"/>
  <c r="M3064" s="1"/>
  <c r="K3064"/>
  <c r="J3064"/>
  <c r="AB3064" s="1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Q3063"/>
  <c r="O3063"/>
  <c r="N3063"/>
  <c r="P3063" s="1"/>
  <c r="L3063"/>
  <c r="M3063" s="1"/>
  <c r="K3063"/>
  <c r="J3063"/>
  <c r="I3063"/>
  <c r="H3063"/>
  <c r="G3063"/>
  <c r="F3063"/>
  <c r="E3063"/>
  <c r="D3063"/>
  <c r="B3063"/>
  <c r="A3063" s="1"/>
  <c r="AA3062"/>
  <c r="Y3062"/>
  <c r="X3062"/>
  <c r="Z3062" s="1"/>
  <c r="AB3062" s="1"/>
  <c r="W3062"/>
  <c r="U3062"/>
  <c r="T3062"/>
  <c r="V3062" s="1"/>
  <c r="R3062"/>
  <c r="Q3062"/>
  <c r="S3062" s="1"/>
  <c r="O3062"/>
  <c r="N3062"/>
  <c r="P3062" s="1"/>
  <c r="L3062"/>
  <c r="M3062" s="1"/>
  <c r="K3062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P3061"/>
  <c r="O3061"/>
  <c r="N3061"/>
  <c r="L3061"/>
  <c r="M3061" s="1"/>
  <c r="K306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Q3060"/>
  <c r="S3060" s="1"/>
  <c r="P3060"/>
  <c r="O3060"/>
  <c r="N3060"/>
  <c r="L3060"/>
  <c r="M3060" s="1"/>
  <c r="K3060"/>
  <c r="J3060"/>
  <c r="I3060"/>
  <c r="H3060"/>
  <c r="AB3060" s="1"/>
  <c r="G3060"/>
  <c r="F3060"/>
  <c r="E3060"/>
  <c r="D3060"/>
  <c r="B3060"/>
  <c r="A3060" s="1"/>
  <c r="AA3059"/>
  <c r="Z3059"/>
  <c r="Y3059"/>
  <c r="X3059"/>
  <c r="W3059"/>
  <c r="V3059"/>
  <c r="U3059"/>
  <c r="T3059"/>
  <c r="R3059"/>
  <c r="Q3059"/>
  <c r="O3059"/>
  <c r="N3059"/>
  <c r="P3059" s="1"/>
  <c r="L3059"/>
  <c r="M3059" s="1"/>
  <c r="K3059"/>
  <c r="J3059"/>
  <c r="I3059"/>
  <c r="H3059"/>
  <c r="G3059"/>
  <c r="F3059"/>
  <c r="E3059"/>
  <c r="D3059"/>
  <c r="B3059"/>
  <c r="A3059" s="1"/>
  <c r="AB3058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M3058" s="1"/>
  <c r="K3058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P3057"/>
  <c r="O3057"/>
  <c r="N3057"/>
  <c r="L3057"/>
  <c r="M3057" s="1"/>
  <c r="K3057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Q3056"/>
  <c r="S3056" s="1"/>
  <c r="P3056"/>
  <c r="O3056"/>
  <c r="N3056"/>
  <c r="L3056"/>
  <c r="M3056" s="1"/>
  <c r="K3056"/>
  <c r="J3056"/>
  <c r="I3056"/>
  <c r="H3056"/>
  <c r="AB3056" s="1"/>
  <c r="G3056"/>
  <c r="F3056"/>
  <c r="E3056"/>
  <c r="D3056"/>
  <c r="B3056"/>
  <c r="A3056" s="1"/>
  <c r="AA3055"/>
  <c r="Z3055"/>
  <c r="Y3055"/>
  <c r="X3055"/>
  <c r="W3055"/>
  <c r="V3055"/>
  <c r="U3055"/>
  <c r="T3055"/>
  <c r="R3055"/>
  <c r="Q3055"/>
  <c r="P3055"/>
  <c r="O3055"/>
  <c r="N3055"/>
  <c r="L3055"/>
  <c r="M3055" s="1"/>
  <c r="K3055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Q3054"/>
  <c r="S3054" s="1"/>
  <c r="O3054"/>
  <c r="N3054"/>
  <c r="P3054" s="1"/>
  <c r="L3054"/>
  <c r="M3054" s="1"/>
  <c r="K3054"/>
  <c r="J3054"/>
  <c r="I3054"/>
  <c r="H3054"/>
  <c r="AB3054" s="1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O3053"/>
  <c r="N3053"/>
  <c r="P3053" s="1"/>
  <c r="L3053"/>
  <c r="M3053" s="1"/>
  <c r="K3053"/>
  <c r="J3053"/>
  <c r="I3053"/>
  <c r="H3053"/>
  <c r="G3053"/>
  <c r="F3053"/>
  <c r="E3053"/>
  <c r="D3053"/>
  <c r="B3053"/>
  <c r="A3053" s="1"/>
  <c r="AB3052"/>
  <c r="AA3052"/>
  <c r="Y3052"/>
  <c r="X3052"/>
  <c r="Z3052" s="1"/>
  <c r="W3052"/>
  <c r="U3052"/>
  <c r="T3052"/>
  <c r="V3052" s="1"/>
  <c r="R3052"/>
  <c r="Q3052"/>
  <c r="S3052" s="1"/>
  <c r="P3052"/>
  <c r="O3052"/>
  <c r="N3052"/>
  <c r="L3052"/>
  <c r="M3052" s="1"/>
  <c r="K3052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Q3051"/>
  <c r="P3051"/>
  <c r="O3051"/>
  <c r="N3051"/>
  <c r="L3051"/>
  <c r="M3051" s="1"/>
  <c r="K305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Q3050"/>
  <c r="S3050" s="1"/>
  <c r="O3050"/>
  <c r="N3050"/>
  <c r="P3050" s="1"/>
  <c r="L3050"/>
  <c r="M3050" s="1"/>
  <c r="K3050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O3049"/>
  <c r="N3049"/>
  <c r="P3049" s="1"/>
  <c r="L3049"/>
  <c r="M3049" s="1"/>
  <c r="K3049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P3048"/>
  <c r="O3048"/>
  <c r="N3048"/>
  <c r="L3048"/>
  <c r="M3048" s="1"/>
  <c r="K3048"/>
  <c r="J3048"/>
  <c r="AB3048" s="1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Q3047"/>
  <c r="O3047"/>
  <c r="N3047"/>
  <c r="P3047" s="1"/>
  <c r="L3047"/>
  <c r="M3047" s="1"/>
  <c r="K3047"/>
  <c r="J3047"/>
  <c r="I3047"/>
  <c r="H3047"/>
  <c r="G3047"/>
  <c r="F3047"/>
  <c r="E3047"/>
  <c r="D3047"/>
  <c r="B3047"/>
  <c r="A3047" s="1"/>
  <c r="AA3046"/>
  <c r="Y3046"/>
  <c r="X3046"/>
  <c r="Z3046" s="1"/>
  <c r="AB3046" s="1"/>
  <c r="W3046"/>
  <c r="U3046"/>
  <c r="T3046"/>
  <c r="V3046" s="1"/>
  <c r="R3046"/>
  <c r="Q3046"/>
  <c r="S3046" s="1"/>
  <c r="O3046"/>
  <c r="N3046"/>
  <c r="P3046" s="1"/>
  <c r="L3046"/>
  <c r="M3046" s="1"/>
  <c r="K3046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P3045"/>
  <c r="O3045"/>
  <c r="N3045"/>
  <c r="L3045"/>
  <c r="M3045" s="1"/>
  <c r="K3045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Q3044"/>
  <c r="S3044" s="1"/>
  <c r="P3044"/>
  <c r="O3044"/>
  <c r="N3044"/>
  <c r="L3044"/>
  <c r="M3044" s="1"/>
  <c r="K3044"/>
  <c r="J3044"/>
  <c r="I3044"/>
  <c r="H3044"/>
  <c r="AB3044" s="1"/>
  <c r="G3044"/>
  <c r="F3044"/>
  <c r="E3044"/>
  <c r="D3044"/>
  <c r="B3044"/>
  <c r="A3044" s="1"/>
  <c r="AA3043"/>
  <c r="Z3043"/>
  <c r="Y3043"/>
  <c r="X3043"/>
  <c r="W3043"/>
  <c r="V3043"/>
  <c r="U3043"/>
  <c r="T3043"/>
  <c r="R3043"/>
  <c r="Q3043"/>
  <c r="O3043"/>
  <c r="N3043"/>
  <c r="P3043" s="1"/>
  <c r="L3043"/>
  <c r="M3043" s="1"/>
  <c r="K3043"/>
  <c r="J3043"/>
  <c r="I3043"/>
  <c r="H3043"/>
  <c r="G3043"/>
  <c r="F3043"/>
  <c r="E3043"/>
  <c r="D3043"/>
  <c r="B3043"/>
  <c r="A3043" s="1"/>
  <c r="AB3042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M3042" s="1"/>
  <c r="K3042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P3041"/>
  <c r="O3041"/>
  <c r="N3041"/>
  <c r="L3041"/>
  <c r="M3041" s="1"/>
  <c r="K304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R3040"/>
  <c r="Q3040"/>
  <c r="S3040" s="1"/>
  <c r="P3040"/>
  <c r="O3040"/>
  <c r="N3040"/>
  <c r="L3040"/>
  <c r="M3040" s="1"/>
  <c r="K3040"/>
  <c r="J3040"/>
  <c r="I3040"/>
  <c r="H3040"/>
  <c r="AB3040" s="1"/>
  <c r="G3040"/>
  <c r="F3040"/>
  <c r="E3040"/>
  <c r="D3040"/>
  <c r="B3040"/>
  <c r="A3040" s="1"/>
  <c r="AA3039"/>
  <c r="Z3039"/>
  <c r="Y3039"/>
  <c r="X3039"/>
  <c r="W3039"/>
  <c r="V3039"/>
  <c r="U3039"/>
  <c r="T3039"/>
  <c r="R3039"/>
  <c r="Q3039"/>
  <c r="P3039"/>
  <c r="O3039"/>
  <c r="N3039"/>
  <c r="L3039"/>
  <c r="M3039" s="1"/>
  <c r="K3039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Q3038"/>
  <c r="S3038" s="1"/>
  <c r="O3038"/>
  <c r="N3038"/>
  <c r="P3038" s="1"/>
  <c r="L3038"/>
  <c r="M3038" s="1"/>
  <c r="K3038"/>
  <c r="J3038"/>
  <c r="I3038"/>
  <c r="H3038"/>
  <c r="AB3038" s="1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O3037"/>
  <c r="N3037"/>
  <c r="P3037" s="1"/>
  <c r="L3037"/>
  <c r="M3037" s="1"/>
  <c r="K3037"/>
  <c r="J3037"/>
  <c r="I3037"/>
  <c r="H3037"/>
  <c r="G3037"/>
  <c r="F3037"/>
  <c r="E3037"/>
  <c r="D3037"/>
  <c r="B3037"/>
  <c r="A3037" s="1"/>
  <c r="AB3036"/>
  <c r="AA3036"/>
  <c r="Y3036"/>
  <c r="X3036"/>
  <c r="Z3036" s="1"/>
  <c r="W3036"/>
  <c r="U3036"/>
  <c r="T3036"/>
  <c r="V3036" s="1"/>
  <c r="R3036"/>
  <c r="Q3036"/>
  <c r="S3036" s="1"/>
  <c r="P3036"/>
  <c r="O3036"/>
  <c r="N3036"/>
  <c r="L3036"/>
  <c r="M3036" s="1"/>
  <c r="K3036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P3035"/>
  <c r="O3035"/>
  <c r="N3035"/>
  <c r="L3035"/>
  <c r="M3035" s="1"/>
  <c r="K3035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Q3034"/>
  <c r="S3034" s="1"/>
  <c r="O3034"/>
  <c r="N3034"/>
  <c r="P3034" s="1"/>
  <c r="L3034"/>
  <c r="M3034" s="1"/>
  <c r="K3034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O3033"/>
  <c r="N3033"/>
  <c r="P3033" s="1"/>
  <c r="L3033"/>
  <c r="M3033" s="1"/>
  <c r="K3033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P3032"/>
  <c r="O3032"/>
  <c r="N3032"/>
  <c r="L3032"/>
  <c r="M3032" s="1"/>
  <c r="K3032"/>
  <c r="J3032"/>
  <c r="AB3032" s="1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Q3031"/>
  <c r="O3031"/>
  <c r="N3031"/>
  <c r="P3031" s="1"/>
  <c r="L3031"/>
  <c r="M3031" s="1"/>
  <c r="K3031"/>
  <c r="J3031"/>
  <c r="I3031"/>
  <c r="H3031"/>
  <c r="G3031"/>
  <c r="F3031"/>
  <c r="E3031"/>
  <c r="D3031"/>
  <c r="B3031"/>
  <c r="A3031" s="1"/>
  <c r="AA3030"/>
  <c r="Y3030"/>
  <c r="X3030"/>
  <c r="Z3030" s="1"/>
  <c r="AB3030" s="1"/>
  <c r="W3030"/>
  <c r="U3030"/>
  <c r="T3030"/>
  <c r="V3030" s="1"/>
  <c r="R3030"/>
  <c r="Q3030"/>
  <c r="S3030" s="1"/>
  <c r="O3030"/>
  <c r="N3030"/>
  <c r="P3030" s="1"/>
  <c r="L3030"/>
  <c r="M3030" s="1"/>
  <c r="K3030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P3029"/>
  <c r="O3029"/>
  <c r="N3029"/>
  <c r="L3029"/>
  <c r="M3029" s="1"/>
  <c r="K3029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Q3028"/>
  <c r="S3028" s="1"/>
  <c r="P3028"/>
  <c r="O3028"/>
  <c r="N3028"/>
  <c r="L3028"/>
  <c r="M3028" s="1"/>
  <c r="K3028"/>
  <c r="J3028"/>
  <c r="I3028"/>
  <c r="H3028"/>
  <c r="AB3028" s="1"/>
  <c r="G3028"/>
  <c r="F3028"/>
  <c r="E3028"/>
  <c r="D3028"/>
  <c r="B3028"/>
  <c r="A3028" s="1"/>
  <c r="AA3027"/>
  <c r="Z3027"/>
  <c r="Y3027"/>
  <c r="X3027"/>
  <c r="W3027"/>
  <c r="V3027"/>
  <c r="U3027"/>
  <c r="T3027"/>
  <c r="R3027"/>
  <c r="Q3027"/>
  <c r="O3027"/>
  <c r="N3027"/>
  <c r="P3027" s="1"/>
  <c r="L3027"/>
  <c r="M3027" s="1"/>
  <c r="K3027"/>
  <c r="J3027"/>
  <c r="I3027"/>
  <c r="H3027"/>
  <c r="G3027"/>
  <c r="F3027"/>
  <c r="E3027"/>
  <c r="D3027"/>
  <c r="B3027"/>
  <c r="A3027" s="1"/>
  <c r="AB3026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M3026" s="1"/>
  <c r="K3026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P3025"/>
  <c r="O3025"/>
  <c r="N3025"/>
  <c r="L3025"/>
  <c r="M3025" s="1"/>
  <c r="K3025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Q3024"/>
  <c r="S3024" s="1"/>
  <c r="P3024"/>
  <c r="O3024"/>
  <c r="N3024"/>
  <c r="L3024"/>
  <c r="M3024" s="1"/>
  <c r="K3024"/>
  <c r="J3024"/>
  <c r="I3024"/>
  <c r="H3024"/>
  <c r="AB3024" s="1"/>
  <c r="G3024"/>
  <c r="F3024"/>
  <c r="E3024"/>
  <c r="D3024"/>
  <c r="B3024"/>
  <c r="A3024" s="1"/>
  <c r="AA3023"/>
  <c r="Z3023"/>
  <c r="Y3023"/>
  <c r="X3023"/>
  <c r="W3023"/>
  <c r="V3023"/>
  <c r="U3023"/>
  <c r="T3023"/>
  <c r="R3023"/>
  <c r="Q3023"/>
  <c r="P3023"/>
  <c r="O3023"/>
  <c r="N3023"/>
  <c r="L3023"/>
  <c r="M3023" s="1"/>
  <c r="K3023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Q3022"/>
  <c r="S3022" s="1"/>
  <c r="O3022"/>
  <c r="N3022"/>
  <c r="P3022" s="1"/>
  <c r="L3022"/>
  <c r="M3022" s="1"/>
  <c r="K3022"/>
  <c r="J3022"/>
  <c r="I3022"/>
  <c r="H3022"/>
  <c r="AB3022" s="1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O3021"/>
  <c r="N3021"/>
  <c r="P3021" s="1"/>
  <c r="L3021"/>
  <c r="M3021" s="1"/>
  <c r="K3021"/>
  <c r="J3021"/>
  <c r="I3021"/>
  <c r="H3021"/>
  <c r="G3021"/>
  <c r="F3021"/>
  <c r="E3021"/>
  <c r="D3021"/>
  <c r="B3021"/>
  <c r="A3021" s="1"/>
  <c r="AB3020"/>
  <c r="AA3020"/>
  <c r="Y3020"/>
  <c r="X3020"/>
  <c r="Z3020" s="1"/>
  <c r="W3020"/>
  <c r="U3020"/>
  <c r="T3020"/>
  <c r="V3020" s="1"/>
  <c r="R3020"/>
  <c r="Q3020"/>
  <c r="S3020" s="1"/>
  <c r="P3020"/>
  <c r="O3020"/>
  <c r="N3020"/>
  <c r="L3020"/>
  <c r="M3020" s="1"/>
  <c r="K3020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Q3019"/>
  <c r="P3019"/>
  <c r="O3019"/>
  <c r="N3019"/>
  <c r="L3019"/>
  <c r="M3019" s="1"/>
  <c r="K3019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Q3018"/>
  <c r="S3018" s="1"/>
  <c r="O3018"/>
  <c r="N3018"/>
  <c r="P3018" s="1"/>
  <c r="L3018"/>
  <c r="M3018" s="1"/>
  <c r="K3018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O3017"/>
  <c r="N3017"/>
  <c r="P3017" s="1"/>
  <c r="L3017"/>
  <c r="M3017" s="1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P3016"/>
  <c r="O3016"/>
  <c r="N3016"/>
  <c r="L3016"/>
  <c r="M3016" s="1"/>
  <c r="K3016"/>
  <c r="J3016"/>
  <c r="AB3016" s="1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Q3015"/>
  <c r="O3015"/>
  <c r="N3015"/>
  <c r="P3015" s="1"/>
  <c r="L3015"/>
  <c r="M3015" s="1"/>
  <c r="K3015"/>
  <c r="J3015"/>
  <c r="I3015"/>
  <c r="H3015"/>
  <c r="G3015"/>
  <c r="F3015"/>
  <c r="E3015"/>
  <c r="D3015"/>
  <c r="B3015"/>
  <c r="A3015" s="1"/>
  <c r="AA3014"/>
  <c r="Y3014"/>
  <c r="X3014"/>
  <c r="Z3014" s="1"/>
  <c r="AB3014" s="1"/>
  <c r="W3014"/>
  <c r="U3014"/>
  <c r="T3014"/>
  <c r="V3014" s="1"/>
  <c r="R3014"/>
  <c r="Q3014"/>
  <c r="S3014" s="1"/>
  <c r="O3014"/>
  <c r="N3014"/>
  <c r="P3014" s="1"/>
  <c r="L3014"/>
  <c r="M3014" s="1"/>
  <c r="K3014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P3013"/>
  <c r="O3013"/>
  <c r="N3013"/>
  <c r="L3013"/>
  <c r="M3013" s="1"/>
  <c r="K3013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Q3012"/>
  <c r="S3012" s="1"/>
  <c r="P3012"/>
  <c r="O3012"/>
  <c r="N3012"/>
  <c r="L3012"/>
  <c r="M3012" s="1"/>
  <c r="K3012"/>
  <c r="J3012"/>
  <c r="I3012"/>
  <c r="H3012"/>
  <c r="AB3012" s="1"/>
  <c r="G3012"/>
  <c r="F3012"/>
  <c r="E3012"/>
  <c r="D3012"/>
  <c r="B3012"/>
  <c r="A3012" s="1"/>
  <c r="AA3011"/>
  <c r="Z3011"/>
  <c r="Y3011"/>
  <c r="X3011"/>
  <c r="W3011"/>
  <c r="V3011"/>
  <c r="U3011"/>
  <c r="T3011"/>
  <c r="R3011"/>
  <c r="Q3011"/>
  <c r="O3011"/>
  <c r="N3011"/>
  <c r="P3011" s="1"/>
  <c r="L3011"/>
  <c r="M3011" s="1"/>
  <c r="K3011"/>
  <c r="J3011"/>
  <c r="I3011"/>
  <c r="H3011"/>
  <c r="G3011"/>
  <c r="F3011"/>
  <c r="E3011"/>
  <c r="D3011"/>
  <c r="B3011"/>
  <c r="A3011" s="1"/>
  <c r="AB3010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M3010" s="1"/>
  <c r="K3010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P3009"/>
  <c r="O3009"/>
  <c r="N3009"/>
  <c r="L3009"/>
  <c r="M3009" s="1"/>
  <c r="K3009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Q3008"/>
  <c r="S3008" s="1"/>
  <c r="P3008"/>
  <c r="O3008"/>
  <c r="N3008"/>
  <c r="L3008"/>
  <c r="M3008" s="1"/>
  <c r="K3008"/>
  <c r="J3008"/>
  <c r="I3008"/>
  <c r="H3008"/>
  <c r="AB3008" s="1"/>
  <c r="G3008"/>
  <c r="F3008"/>
  <c r="E3008"/>
  <c r="D3008"/>
  <c r="B3008"/>
  <c r="A3008" s="1"/>
  <c r="AA3007"/>
  <c r="Z3007"/>
  <c r="Y3007"/>
  <c r="X3007"/>
  <c r="W3007"/>
  <c r="V3007"/>
  <c r="U3007"/>
  <c r="T3007"/>
  <c r="R3007"/>
  <c r="Q3007"/>
  <c r="P3007"/>
  <c r="O3007"/>
  <c r="N3007"/>
  <c r="L3007"/>
  <c r="M3007" s="1"/>
  <c r="K3007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Q3006"/>
  <c r="S3006" s="1"/>
  <c r="O3006"/>
  <c r="N3006"/>
  <c r="P3006" s="1"/>
  <c r="L3006"/>
  <c r="M3006" s="1"/>
  <c r="K3006"/>
  <c r="J3006"/>
  <c r="I3006"/>
  <c r="H3006"/>
  <c r="AB3006" s="1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O3005"/>
  <c r="N3005"/>
  <c r="P3005" s="1"/>
  <c r="L3005"/>
  <c r="M3005" s="1"/>
  <c r="K3005"/>
  <c r="J3005"/>
  <c r="I3005"/>
  <c r="H3005"/>
  <c r="G3005"/>
  <c r="F3005"/>
  <c r="E3005"/>
  <c r="D3005"/>
  <c r="B3005"/>
  <c r="A3005" s="1"/>
  <c r="AB3004"/>
  <c r="AA3004"/>
  <c r="Y3004"/>
  <c r="X3004"/>
  <c r="Z3004" s="1"/>
  <c r="W3004"/>
  <c r="U3004"/>
  <c r="T3004"/>
  <c r="V3004" s="1"/>
  <c r="R3004"/>
  <c r="Q3004"/>
  <c r="S3004" s="1"/>
  <c r="P3004"/>
  <c r="O3004"/>
  <c r="N3004"/>
  <c r="L3004"/>
  <c r="M3004" s="1"/>
  <c r="K3004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Q3003"/>
  <c r="P3003"/>
  <c r="O3003"/>
  <c r="N3003"/>
  <c r="L3003"/>
  <c r="M3003" s="1"/>
  <c r="K3003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Q3002"/>
  <c r="S3002" s="1"/>
  <c r="O3002"/>
  <c r="N3002"/>
  <c r="P3002" s="1"/>
  <c r="L3002"/>
  <c r="M3002" s="1"/>
  <c r="K3002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O3001"/>
  <c r="N3001"/>
  <c r="P3001" s="1"/>
  <c r="L3001"/>
  <c r="M3001" s="1"/>
  <c r="K300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P3000"/>
  <c r="O3000"/>
  <c r="N3000"/>
  <c r="L3000"/>
  <c r="M3000" s="1"/>
  <c r="K3000"/>
  <c r="J3000"/>
  <c r="AB3000" s="1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Q2999"/>
  <c r="O2999"/>
  <c r="N2999"/>
  <c r="P2999" s="1"/>
  <c r="L2999"/>
  <c r="M2999" s="1"/>
  <c r="K2999"/>
  <c r="J2999"/>
  <c r="I2999"/>
  <c r="H2999"/>
  <c r="G2999"/>
  <c r="F2999"/>
  <c r="E2999"/>
  <c r="D2999"/>
  <c r="B2999"/>
  <c r="A2999" s="1"/>
  <c r="AA2998"/>
  <c r="Y2998"/>
  <c r="X2998"/>
  <c r="Z2998" s="1"/>
  <c r="AB2998" s="1"/>
  <c r="W2998"/>
  <c r="U2998"/>
  <c r="T2998"/>
  <c r="V2998" s="1"/>
  <c r="R2998"/>
  <c r="Q2998"/>
  <c r="S2998" s="1"/>
  <c r="O2998"/>
  <c r="N2998"/>
  <c r="P2998" s="1"/>
  <c r="L2998"/>
  <c r="M2998" s="1"/>
  <c r="K2998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P2997"/>
  <c r="O2997"/>
  <c r="N2997"/>
  <c r="L2997"/>
  <c r="M2997" s="1"/>
  <c r="K2997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Q2996"/>
  <c r="S2996" s="1"/>
  <c r="P2996"/>
  <c r="O2996"/>
  <c r="N2996"/>
  <c r="L2996"/>
  <c r="M2996" s="1"/>
  <c r="K2996"/>
  <c r="J2996"/>
  <c r="I2996"/>
  <c r="H2996"/>
  <c r="AB2996" s="1"/>
  <c r="G2996"/>
  <c r="F2996"/>
  <c r="E2996"/>
  <c r="D2996"/>
  <c r="B2996"/>
  <c r="A2996" s="1"/>
  <c r="AA2995"/>
  <c r="Z2995"/>
  <c r="Y2995"/>
  <c r="X2995"/>
  <c r="W2995"/>
  <c r="V2995"/>
  <c r="U2995"/>
  <c r="T2995"/>
  <c r="R2995"/>
  <c r="Q2995"/>
  <c r="O2995"/>
  <c r="N2995"/>
  <c r="P2995" s="1"/>
  <c r="L2995"/>
  <c r="M2995" s="1"/>
  <c r="K2995"/>
  <c r="J2995"/>
  <c r="I2995"/>
  <c r="H2995"/>
  <c r="G2995"/>
  <c r="F2995"/>
  <c r="E2995"/>
  <c r="D2995"/>
  <c r="B2995"/>
  <c r="A2995" s="1"/>
  <c r="AB2994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M2994" s="1"/>
  <c r="K2994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P2993"/>
  <c r="O2993"/>
  <c r="N2993"/>
  <c r="L2993"/>
  <c r="M2993" s="1"/>
  <c r="K2993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Q2992"/>
  <c r="S2992" s="1"/>
  <c r="P2992"/>
  <c r="O2992"/>
  <c r="N2992"/>
  <c r="L2992"/>
  <c r="M2992" s="1"/>
  <c r="K2992"/>
  <c r="J2992"/>
  <c r="I2992"/>
  <c r="H2992"/>
  <c r="AB2992" s="1"/>
  <c r="G2992"/>
  <c r="F2992"/>
  <c r="E2992"/>
  <c r="D2992"/>
  <c r="B2992"/>
  <c r="A2992" s="1"/>
  <c r="AA2991"/>
  <c r="Z2991"/>
  <c r="Y2991"/>
  <c r="X2991"/>
  <c r="W2991"/>
  <c r="V2991"/>
  <c r="U2991"/>
  <c r="T2991"/>
  <c r="R2991"/>
  <c r="Q2991"/>
  <c r="P2991"/>
  <c r="O2991"/>
  <c r="N2991"/>
  <c r="L2991"/>
  <c r="M2991" s="1"/>
  <c r="K299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Q2990"/>
  <c r="S2990" s="1"/>
  <c r="O2990"/>
  <c r="N2990"/>
  <c r="P2990" s="1"/>
  <c r="L2990"/>
  <c r="M2990" s="1"/>
  <c r="K2990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O2989"/>
  <c r="N2989"/>
  <c r="P2989" s="1"/>
  <c r="L2989"/>
  <c r="M2989" s="1"/>
  <c r="K2989"/>
  <c r="J2989"/>
  <c r="I2989"/>
  <c r="H2989"/>
  <c r="G2989"/>
  <c r="F2989"/>
  <c r="E2989"/>
  <c r="D2989"/>
  <c r="B2989"/>
  <c r="A2989" s="1"/>
  <c r="AB2988"/>
  <c r="AA2988"/>
  <c r="Y2988"/>
  <c r="X2988"/>
  <c r="Z2988" s="1"/>
  <c r="W2988"/>
  <c r="U2988"/>
  <c r="T2988"/>
  <c r="V2988" s="1"/>
  <c r="R2988"/>
  <c r="Q2988"/>
  <c r="S2988" s="1"/>
  <c r="P2988"/>
  <c r="O2988"/>
  <c r="N2988"/>
  <c r="L2988"/>
  <c r="M2988" s="1"/>
  <c r="K2988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Q2987"/>
  <c r="P2987"/>
  <c r="O2987"/>
  <c r="N2987"/>
  <c r="L2987"/>
  <c r="M2987" s="1"/>
  <c r="K2987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Q2986"/>
  <c r="S2986" s="1"/>
  <c r="O2986"/>
  <c r="N2986"/>
  <c r="P2986" s="1"/>
  <c r="L2986"/>
  <c r="M2986" s="1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O2985"/>
  <c r="N2985"/>
  <c r="P2985" s="1"/>
  <c r="L2985"/>
  <c r="M2985" s="1"/>
  <c r="K2985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P2984"/>
  <c r="O2984"/>
  <c r="N2984"/>
  <c r="L2984"/>
  <c r="M2984" s="1"/>
  <c r="K2984"/>
  <c r="J2984"/>
  <c r="AB2984" s="1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Q2983"/>
  <c r="O2983"/>
  <c r="N2983"/>
  <c r="P2983" s="1"/>
  <c r="L2983"/>
  <c r="M2983" s="1"/>
  <c r="K2983"/>
  <c r="J2983"/>
  <c r="I2983"/>
  <c r="H2983"/>
  <c r="G2983"/>
  <c r="F2983"/>
  <c r="E2983"/>
  <c r="D2983"/>
  <c r="B2983"/>
  <c r="A2983" s="1"/>
  <c r="AA2982"/>
  <c r="Y2982"/>
  <c r="X2982"/>
  <c r="Z2982" s="1"/>
  <c r="AB2982" s="1"/>
  <c r="W2982"/>
  <c r="U2982"/>
  <c r="T2982"/>
  <c r="V2982" s="1"/>
  <c r="R2982"/>
  <c r="Q2982"/>
  <c r="S2982" s="1"/>
  <c r="O2982"/>
  <c r="N2982"/>
  <c r="P2982" s="1"/>
  <c r="L2982"/>
  <c r="M2982" s="1"/>
  <c r="K2982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P2981"/>
  <c r="O2981"/>
  <c r="N2981"/>
  <c r="L2981"/>
  <c r="M2981" s="1"/>
  <c r="K298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Q2980"/>
  <c r="S2980" s="1"/>
  <c r="P2980"/>
  <c r="O2980"/>
  <c r="N2980"/>
  <c r="L2980"/>
  <c r="M2980" s="1"/>
  <c r="K2980"/>
  <c r="J2980"/>
  <c r="I2980"/>
  <c r="H2980"/>
  <c r="AB2980" s="1"/>
  <c r="G2980"/>
  <c r="F2980"/>
  <c r="E2980"/>
  <c r="D2980"/>
  <c r="B2980"/>
  <c r="A2980" s="1"/>
  <c r="AA2979"/>
  <c r="Z2979"/>
  <c r="Y2979"/>
  <c r="X2979"/>
  <c r="W2979"/>
  <c r="V2979"/>
  <c r="U2979"/>
  <c r="T2979"/>
  <c r="R2979"/>
  <c r="Q2979"/>
  <c r="O2979"/>
  <c r="N2979"/>
  <c r="P2979" s="1"/>
  <c r="L2979"/>
  <c r="M2979" s="1"/>
  <c r="K2979"/>
  <c r="J2979"/>
  <c r="I2979"/>
  <c r="H2979"/>
  <c r="G2979"/>
  <c r="F2979"/>
  <c r="E2979"/>
  <c r="D2979"/>
  <c r="B2979"/>
  <c r="A2979" s="1"/>
  <c r="AB2978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M2978" s="1"/>
  <c r="K2978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P2977"/>
  <c r="O2977"/>
  <c r="N2977"/>
  <c r="L2977"/>
  <c r="M2977" s="1"/>
  <c r="K2977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Q2976"/>
  <c r="S2976" s="1"/>
  <c r="P2976"/>
  <c r="O2976"/>
  <c r="N2976"/>
  <c r="L2976"/>
  <c r="M2976" s="1"/>
  <c r="K2976"/>
  <c r="J2976"/>
  <c r="I2976"/>
  <c r="H2976"/>
  <c r="AB2976" s="1"/>
  <c r="G2976"/>
  <c r="F2976"/>
  <c r="E2976"/>
  <c r="D2976"/>
  <c r="B2976"/>
  <c r="A2976" s="1"/>
  <c r="AA2975"/>
  <c r="Z2975"/>
  <c r="Y2975"/>
  <c r="X2975"/>
  <c r="W2975"/>
  <c r="V2975"/>
  <c r="U2975"/>
  <c r="T2975"/>
  <c r="R2975"/>
  <c r="Q2975"/>
  <c r="P2975"/>
  <c r="O2975"/>
  <c r="N2975"/>
  <c r="L2975"/>
  <c r="M2975" s="1"/>
  <c r="K2975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Q2974"/>
  <c r="S2974" s="1"/>
  <c r="O2974"/>
  <c r="N2974"/>
  <c r="P2974" s="1"/>
  <c r="L2974"/>
  <c r="M2974" s="1"/>
  <c r="K2974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O2973"/>
  <c r="N2973"/>
  <c r="P2973" s="1"/>
  <c r="L2973"/>
  <c r="M2973" s="1"/>
  <c r="K2973"/>
  <c r="J2973"/>
  <c r="I2973"/>
  <c r="H2973"/>
  <c r="G2973"/>
  <c r="F2973"/>
  <c r="E2973"/>
  <c r="D2973"/>
  <c r="B2973"/>
  <c r="A2973" s="1"/>
  <c r="AB2972"/>
  <c r="AA2972"/>
  <c r="Y2972"/>
  <c r="X2972"/>
  <c r="Z2972" s="1"/>
  <c r="W2972"/>
  <c r="U2972"/>
  <c r="T2972"/>
  <c r="V2972" s="1"/>
  <c r="R2972"/>
  <c r="Q2972"/>
  <c r="S2972" s="1"/>
  <c r="P2972"/>
  <c r="O2972"/>
  <c r="N2972"/>
  <c r="L2972"/>
  <c r="M2972" s="1"/>
  <c r="K2972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Q2971"/>
  <c r="P2971"/>
  <c r="O2971"/>
  <c r="N2971"/>
  <c r="L2971"/>
  <c r="M2971" s="1"/>
  <c r="K297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Q2970"/>
  <c r="S2970" s="1"/>
  <c r="O2970"/>
  <c r="N2970"/>
  <c r="P2970" s="1"/>
  <c r="L2970"/>
  <c r="M2970" s="1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O2969"/>
  <c r="N2969"/>
  <c r="P2969" s="1"/>
  <c r="L2969"/>
  <c r="M2969" s="1"/>
  <c r="K2969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P2968"/>
  <c r="O2968"/>
  <c r="N2968"/>
  <c r="L2968"/>
  <c r="M2968" s="1"/>
  <c r="K2968"/>
  <c r="J2968"/>
  <c r="AB2968" s="1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Q2967"/>
  <c r="O2967"/>
  <c r="N2967"/>
  <c r="P2967" s="1"/>
  <c r="L2967"/>
  <c r="M2967" s="1"/>
  <c r="K2967"/>
  <c r="J2967"/>
  <c r="I2967"/>
  <c r="H2967"/>
  <c r="G2967"/>
  <c r="F2967"/>
  <c r="E2967"/>
  <c r="D2967"/>
  <c r="B2967"/>
  <c r="A2967" s="1"/>
  <c r="AA2966"/>
  <c r="Y2966"/>
  <c r="X2966"/>
  <c r="Z2966" s="1"/>
  <c r="AB2966" s="1"/>
  <c r="W2966"/>
  <c r="U2966"/>
  <c r="T2966"/>
  <c r="V2966" s="1"/>
  <c r="R2966"/>
  <c r="Q2966"/>
  <c r="S2966" s="1"/>
  <c r="O2966"/>
  <c r="N2966"/>
  <c r="P2966" s="1"/>
  <c r="L2966"/>
  <c r="M2966" s="1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P2965"/>
  <c r="O2965"/>
  <c r="N2965"/>
  <c r="L2965"/>
  <c r="M2965" s="1"/>
  <c r="K2965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Q2964"/>
  <c r="S2964" s="1"/>
  <c r="P2964"/>
  <c r="O2964"/>
  <c r="N2964"/>
  <c r="L2964"/>
  <c r="M2964" s="1"/>
  <c r="K2964"/>
  <c r="J2964"/>
  <c r="I2964"/>
  <c r="H2964"/>
  <c r="AB2964" s="1"/>
  <c r="G2964"/>
  <c r="F2964"/>
  <c r="E2964"/>
  <c r="D2964"/>
  <c r="B2964"/>
  <c r="A2964" s="1"/>
  <c r="AA2963"/>
  <c r="Z2963"/>
  <c r="Y2963"/>
  <c r="X2963"/>
  <c r="W2963"/>
  <c r="V2963"/>
  <c r="U2963"/>
  <c r="T2963"/>
  <c r="R2963"/>
  <c r="Q2963"/>
  <c r="O2963"/>
  <c r="N2963"/>
  <c r="P2963" s="1"/>
  <c r="L2963"/>
  <c r="M2963" s="1"/>
  <c r="K2963"/>
  <c r="J2963"/>
  <c r="I2963"/>
  <c r="H2963"/>
  <c r="G2963"/>
  <c r="F2963"/>
  <c r="E2963"/>
  <c r="D2963"/>
  <c r="B2963"/>
  <c r="A2963" s="1"/>
  <c r="AB2962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M2962" s="1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P2961"/>
  <c r="O2961"/>
  <c r="N2961"/>
  <c r="L2961"/>
  <c r="M2961" s="1"/>
  <c r="K296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Q2960"/>
  <c r="S2960" s="1"/>
  <c r="P2960"/>
  <c r="O2960"/>
  <c r="N2960"/>
  <c r="L2960"/>
  <c r="M2960" s="1"/>
  <c r="K2960"/>
  <c r="J2960"/>
  <c r="I2960"/>
  <c r="H2960"/>
  <c r="AB2960" s="1"/>
  <c r="G2960"/>
  <c r="F2960"/>
  <c r="E2960"/>
  <c r="D2960"/>
  <c r="B2960"/>
  <c r="A2960" s="1"/>
  <c r="AA2959"/>
  <c r="Z2959"/>
  <c r="Y2959"/>
  <c r="X2959"/>
  <c r="W2959"/>
  <c r="V2959"/>
  <c r="U2959"/>
  <c r="T2959"/>
  <c r="R2959"/>
  <c r="Q2959"/>
  <c r="P2959"/>
  <c r="O2959"/>
  <c r="N2959"/>
  <c r="L2959"/>
  <c r="M2959" s="1"/>
  <c r="K2959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Q2958"/>
  <c r="S2958" s="1"/>
  <c r="O2958"/>
  <c r="N2958"/>
  <c r="P2958" s="1"/>
  <c r="L2958"/>
  <c r="M2958" s="1"/>
  <c r="K2958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O2957"/>
  <c r="N2957"/>
  <c r="P2957" s="1"/>
  <c r="L2957"/>
  <c r="M2957" s="1"/>
  <c r="K2957"/>
  <c r="J2957"/>
  <c r="I2957"/>
  <c r="H2957"/>
  <c r="G2957"/>
  <c r="F2957"/>
  <c r="E2957"/>
  <c r="D2957"/>
  <c r="B2957"/>
  <c r="A2957" s="1"/>
  <c r="AB2956"/>
  <c r="AA2956"/>
  <c r="Y2956"/>
  <c r="X2956"/>
  <c r="Z2956" s="1"/>
  <c r="W2956"/>
  <c r="U2956"/>
  <c r="T2956"/>
  <c r="V2956" s="1"/>
  <c r="R2956"/>
  <c r="Q2956"/>
  <c r="S2956" s="1"/>
  <c r="P2956"/>
  <c r="O2956"/>
  <c r="N2956"/>
  <c r="L2956"/>
  <c r="M2956" s="1"/>
  <c r="K2956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Q2955"/>
  <c r="P2955"/>
  <c r="O2955"/>
  <c r="N2955"/>
  <c r="L2955"/>
  <c r="M2955" s="1"/>
  <c r="K2955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Q2954"/>
  <c r="S2954" s="1"/>
  <c r="O2954"/>
  <c r="N2954"/>
  <c r="P2954" s="1"/>
  <c r="L2954"/>
  <c r="M2954" s="1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O2953"/>
  <c r="N2953"/>
  <c r="P2953" s="1"/>
  <c r="L2953"/>
  <c r="M2953" s="1"/>
  <c r="K2953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P2952"/>
  <c r="O2952"/>
  <c r="N2952"/>
  <c r="L2952"/>
  <c r="M2952" s="1"/>
  <c r="K2952"/>
  <c r="J2952"/>
  <c r="AB2952" s="1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Q2951"/>
  <c r="O2951"/>
  <c r="N2951"/>
  <c r="P2951" s="1"/>
  <c r="L2951"/>
  <c r="M2951" s="1"/>
  <c r="K2951"/>
  <c r="J2951"/>
  <c r="I2951"/>
  <c r="H2951"/>
  <c r="G2951"/>
  <c r="F2951"/>
  <c r="E2951"/>
  <c r="D2951"/>
  <c r="B2951"/>
  <c r="A2951" s="1"/>
  <c r="AA2950"/>
  <c r="Y2950"/>
  <c r="X2950"/>
  <c r="Z2950" s="1"/>
  <c r="AB2950" s="1"/>
  <c r="W2950"/>
  <c r="U2950"/>
  <c r="T2950"/>
  <c r="V2950" s="1"/>
  <c r="R2950"/>
  <c r="Q2950"/>
  <c r="S2950" s="1"/>
  <c r="O2950"/>
  <c r="N2950"/>
  <c r="P2950" s="1"/>
  <c r="L2950"/>
  <c r="M2950" s="1"/>
  <c r="K2950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P2949"/>
  <c r="O2949"/>
  <c r="N2949"/>
  <c r="L2949"/>
  <c r="M2949" s="1"/>
  <c r="K2949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Q2948"/>
  <c r="S2948" s="1"/>
  <c r="P2948"/>
  <c r="O2948"/>
  <c r="N2948"/>
  <c r="L2948"/>
  <c r="M2948" s="1"/>
  <c r="K2948"/>
  <c r="J2948"/>
  <c r="I2948"/>
  <c r="H2948"/>
  <c r="AB2948" s="1"/>
  <c r="G2948"/>
  <c r="F2948"/>
  <c r="E2948"/>
  <c r="D2948"/>
  <c r="B2948"/>
  <c r="A2948" s="1"/>
  <c r="AA2947"/>
  <c r="Z2947"/>
  <c r="Y2947"/>
  <c r="X2947"/>
  <c r="W2947"/>
  <c r="V2947"/>
  <c r="U2947"/>
  <c r="T2947"/>
  <c r="R2947"/>
  <c r="Q2947"/>
  <c r="O2947"/>
  <c r="N2947"/>
  <c r="P2947" s="1"/>
  <c r="L2947"/>
  <c r="M2947" s="1"/>
  <c r="K2947"/>
  <c r="J2947"/>
  <c r="I2947"/>
  <c r="H2947"/>
  <c r="G2947"/>
  <c r="F2947"/>
  <c r="E2947"/>
  <c r="D2947"/>
  <c r="B2947"/>
  <c r="A2947" s="1"/>
  <c r="AB2946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M2946" s="1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P2945"/>
  <c r="O2945"/>
  <c r="N2945"/>
  <c r="L2945"/>
  <c r="M2945" s="1"/>
  <c r="K2945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Q2944"/>
  <c r="S2944" s="1"/>
  <c r="P2944"/>
  <c r="O2944"/>
  <c r="N2944"/>
  <c r="L2944"/>
  <c r="M2944" s="1"/>
  <c r="K2944"/>
  <c r="J2944"/>
  <c r="I2944"/>
  <c r="H2944"/>
  <c r="AB2944" s="1"/>
  <c r="G2944"/>
  <c r="F2944"/>
  <c r="E2944"/>
  <c r="D2944"/>
  <c r="B2944"/>
  <c r="A2944" s="1"/>
  <c r="AA2943"/>
  <c r="Z2943"/>
  <c r="Y2943"/>
  <c r="X2943"/>
  <c r="W2943"/>
  <c r="V2943"/>
  <c r="U2943"/>
  <c r="T2943"/>
  <c r="R2943"/>
  <c r="Q2943"/>
  <c r="P2943"/>
  <c r="O2943"/>
  <c r="N2943"/>
  <c r="L2943"/>
  <c r="M2943" s="1"/>
  <c r="K2943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Q2942"/>
  <c r="S2942" s="1"/>
  <c r="O2942"/>
  <c r="N2942"/>
  <c r="P2942" s="1"/>
  <c r="L2942"/>
  <c r="M2942" s="1"/>
  <c r="K2942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O2941"/>
  <c r="N2941"/>
  <c r="P2941" s="1"/>
  <c r="L2941"/>
  <c r="M2941" s="1"/>
  <c r="K2941"/>
  <c r="J2941"/>
  <c r="I2941"/>
  <c r="H2941"/>
  <c r="G2941"/>
  <c r="F2941"/>
  <c r="E2941"/>
  <c r="D2941"/>
  <c r="B2941"/>
  <c r="A2941" s="1"/>
  <c r="AB2940"/>
  <c r="AA2940"/>
  <c r="Y2940"/>
  <c r="X2940"/>
  <c r="Z2940" s="1"/>
  <c r="W2940"/>
  <c r="U2940"/>
  <c r="T2940"/>
  <c r="V2940" s="1"/>
  <c r="R2940"/>
  <c r="Q2940"/>
  <c r="S2940" s="1"/>
  <c r="P2940"/>
  <c r="O2940"/>
  <c r="N2940"/>
  <c r="L2940"/>
  <c r="M2940" s="1"/>
  <c r="K2940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Q2939"/>
  <c r="P2939"/>
  <c r="O2939"/>
  <c r="N2939"/>
  <c r="L2939"/>
  <c r="M2939" s="1"/>
  <c r="K2939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Q2938"/>
  <c r="S2938" s="1"/>
  <c r="O2938"/>
  <c r="N2938"/>
  <c r="P2938" s="1"/>
  <c r="L2938"/>
  <c r="M2938" s="1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O2937"/>
  <c r="N2937"/>
  <c r="P2937" s="1"/>
  <c r="L2937"/>
  <c r="M2937" s="1"/>
  <c r="K2937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P2936"/>
  <c r="O2936"/>
  <c r="N2936"/>
  <c r="L2936"/>
  <c r="M2936" s="1"/>
  <c r="K2936"/>
  <c r="J2936"/>
  <c r="AB2936" s="1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Q2935"/>
  <c r="O2935"/>
  <c r="N2935"/>
  <c r="P2935" s="1"/>
  <c r="L2935"/>
  <c r="M2935" s="1"/>
  <c r="K2935"/>
  <c r="J2935"/>
  <c r="I2935"/>
  <c r="H2935"/>
  <c r="G2935"/>
  <c r="F2935"/>
  <c r="E2935"/>
  <c r="D2935"/>
  <c r="B2935"/>
  <c r="A2935" s="1"/>
  <c r="AA2934"/>
  <c r="Y2934"/>
  <c r="X2934"/>
  <c r="Z2934" s="1"/>
  <c r="AB2934" s="1"/>
  <c r="W2934"/>
  <c r="U2934"/>
  <c r="T2934"/>
  <c r="V2934" s="1"/>
  <c r="R2934"/>
  <c r="Q2934"/>
  <c r="S2934" s="1"/>
  <c r="O2934"/>
  <c r="N2934"/>
  <c r="P2934" s="1"/>
  <c r="L2934"/>
  <c r="M2934" s="1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P2933"/>
  <c r="O2933"/>
  <c r="N2933"/>
  <c r="L2933"/>
  <c r="M2933" s="1"/>
  <c r="K2933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Q2932"/>
  <c r="S2932" s="1"/>
  <c r="P2932"/>
  <c r="O2932"/>
  <c r="N2932"/>
  <c r="L2932"/>
  <c r="M2932" s="1"/>
  <c r="K2932"/>
  <c r="J2932"/>
  <c r="I2932"/>
  <c r="H2932"/>
  <c r="AB2932" s="1"/>
  <c r="G2932"/>
  <c r="F2932"/>
  <c r="E2932"/>
  <c r="D2932"/>
  <c r="B2932"/>
  <c r="A2932" s="1"/>
  <c r="AA2931"/>
  <c r="Z2931"/>
  <c r="Y2931"/>
  <c r="X2931"/>
  <c r="W2931"/>
  <c r="V2931"/>
  <c r="U2931"/>
  <c r="T2931"/>
  <c r="R2931"/>
  <c r="Q2931"/>
  <c r="O2931"/>
  <c r="N2931"/>
  <c r="P2931" s="1"/>
  <c r="L2931"/>
  <c r="M2931" s="1"/>
  <c r="K2931"/>
  <c r="J2931"/>
  <c r="I2931"/>
  <c r="H2931"/>
  <c r="G2931"/>
  <c r="F2931"/>
  <c r="E2931"/>
  <c r="D2931"/>
  <c r="B2931"/>
  <c r="A2931" s="1"/>
  <c r="AB2930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M2930" s="1"/>
  <c r="K2930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P2929"/>
  <c r="O2929"/>
  <c r="N2929"/>
  <c r="L2929"/>
  <c r="M2929" s="1"/>
  <c r="K2929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Q2928"/>
  <c r="S2928" s="1"/>
  <c r="P2928"/>
  <c r="O2928"/>
  <c r="N2928"/>
  <c r="L2928"/>
  <c r="M2928" s="1"/>
  <c r="K2928"/>
  <c r="J2928"/>
  <c r="I2928"/>
  <c r="H2928"/>
  <c r="AB2928" s="1"/>
  <c r="G2928"/>
  <c r="F2928"/>
  <c r="E2928"/>
  <c r="D2928"/>
  <c r="B2928"/>
  <c r="A2928" s="1"/>
  <c r="AA2927"/>
  <c r="Z2927"/>
  <c r="Y2927"/>
  <c r="X2927"/>
  <c r="W2927"/>
  <c r="V2927"/>
  <c r="U2927"/>
  <c r="T2927"/>
  <c r="R2927"/>
  <c r="Q2927"/>
  <c r="P2927"/>
  <c r="O2927"/>
  <c r="N2927"/>
  <c r="L2927"/>
  <c r="M2927" s="1"/>
  <c r="K2927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Q2926"/>
  <c r="S2926" s="1"/>
  <c r="O2926"/>
  <c r="N2926"/>
  <c r="P2926" s="1"/>
  <c r="L2926"/>
  <c r="M2926" s="1"/>
  <c r="K2926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O2925"/>
  <c r="N2925"/>
  <c r="P2925" s="1"/>
  <c r="L2925"/>
  <c r="M2925" s="1"/>
  <c r="K2925"/>
  <c r="J2925"/>
  <c r="I2925"/>
  <c r="H2925"/>
  <c r="G2925"/>
  <c r="F2925"/>
  <c r="E2925"/>
  <c r="D2925"/>
  <c r="B2925"/>
  <c r="A2925" s="1"/>
  <c r="AB2924"/>
  <c r="AA2924"/>
  <c r="Y2924"/>
  <c r="X2924"/>
  <c r="Z2924" s="1"/>
  <c r="W2924"/>
  <c r="U2924"/>
  <c r="T2924"/>
  <c r="V2924" s="1"/>
  <c r="R2924"/>
  <c r="Q2924"/>
  <c r="S2924" s="1"/>
  <c r="P2924"/>
  <c r="O2924"/>
  <c r="N2924"/>
  <c r="L2924"/>
  <c r="M2924" s="1"/>
  <c r="K2924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Q2923"/>
  <c r="P2923"/>
  <c r="O2923"/>
  <c r="N2923"/>
  <c r="L2923"/>
  <c r="M2923" s="1"/>
  <c r="K2923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Q2922"/>
  <c r="S2922" s="1"/>
  <c r="O2922"/>
  <c r="N2922"/>
  <c r="P2922" s="1"/>
  <c r="L2922"/>
  <c r="M2922" s="1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O2921"/>
  <c r="N2921"/>
  <c r="P2921" s="1"/>
  <c r="L2921"/>
  <c r="M2921" s="1"/>
  <c r="K292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P2920"/>
  <c r="O2920"/>
  <c r="N2920"/>
  <c r="L2920"/>
  <c r="M2920" s="1"/>
  <c r="K2920"/>
  <c r="J2920"/>
  <c r="AB2920" s="1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Q2919"/>
  <c r="O2919"/>
  <c r="N2919"/>
  <c r="P2919" s="1"/>
  <c r="L2919"/>
  <c r="M2919" s="1"/>
  <c r="K2919"/>
  <c r="J2919"/>
  <c r="I2919"/>
  <c r="H2919"/>
  <c r="G2919"/>
  <c r="F2919"/>
  <c r="E2919"/>
  <c r="D2919"/>
  <c r="B2919"/>
  <c r="A2919" s="1"/>
  <c r="AA2918"/>
  <c r="Y2918"/>
  <c r="X2918"/>
  <c r="Z2918" s="1"/>
  <c r="AB2918" s="1"/>
  <c r="W2918"/>
  <c r="U2918"/>
  <c r="T2918"/>
  <c r="V2918" s="1"/>
  <c r="R2918"/>
  <c r="Q2918"/>
  <c r="S2918" s="1"/>
  <c r="O2918"/>
  <c r="N2918"/>
  <c r="P2918" s="1"/>
  <c r="L2918"/>
  <c r="M2918" s="1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P2917"/>
  <c r="O2917"/>
  <c r="N2917"/>
  <c r="L2917"/>
  <c r="M2917" s="1"/>
  <c r="K2917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Q2916"/>
  <c r="S2916" s="1"/>
  <c r="P2916"/>
  <c r="O2916"/>
  <c r="N2916"/>
  <c r="L2916"/>
  <c r="M2916" s="1"/>
  <c r="K2916"/>
  <c r="J2916"/>
  <c r="I2916"/>
  <c r="H2916"/>
  <c r="AB2916" s="1"/>
  <c r="G2916"/>
  <c r="F2916"/>
  <c r="E2916"/>
  <c r="D2916"/>
  <c r="B2916"/>
  <c r="A2916" s="1"/>
  <c r="AA2915"/>
  <c r="Z2915"/>
  <c r="Y2915"/>
  <c r="X2915"/>
  <c r="W2915"/>
  <c r="V2915"/>
  <c r="U2915"/>
  <c r="T2915"/>
  <c r="R2915"/>
  <c r="Q2915"/>
  <c r="O2915"/>
  <c r="N2915"/>
  <c r="P2915" s="1"/>
  <c r="L2915"/>
  <c r="M2915" s="1"/>
  <c r="K2915"/>
  <c r="J2915"/>
  <c r="I2915"/>
  <c r="H2915"/>
  <c r="G2915"/>
  <c r="F2915"/>
  <c r="E2915"/>
  <c r="D2915"/>
  <c r="B2915"/>
  <c r="A2915" s="1"/>
  <c r="AB2914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M2914" s="1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P2913"/>
  <c r="O2913"/>
  <c r="N2913"/>
  <c r="L2913"/>
  <c r="M2913" s="1"/>
  <c r="K2913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Q2912"/>
  <c r="S2912" s="1"/>
  <c r="P2912"/>
  <c r="O2912"/>
  <c r="N2912"/>
  <c r="L2912"/>
  <c r="M2912" s="1"/>
  <c r="K2912"/>
  <c r="J2912"/>
  <c r="I2912"/>
  <c r="H2912"/>
  <c r="AB2912" s="1"/>
  <c r="G2912"/>
  <c r="F2912"/>
  <c r="E2912"/>
  <c r="D2912"/>
  <c r="B2912"/>
  <c r="A2912" s="1"/>
  <c r="AA2911"/>
  <c r="Z2911"/>
  <c r="Y2911"/>
  <c r="X2911"/>
  <c r="W2911"/>
  <c r="V2911"/>
  <c r="U2911"/>
  <c r="T2911"/>
  <c r="R2911"/>
  <c r="Q2911"/>
  <c r="P2911"/>
  <c r="O2911"/>
  <c r="N2911"/>
  <c r="L2911"/>
  <c r="M2911" s="1"/>
  <c r="K291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Q2910"/>
  <c r="S2910" s="1"/>
  <c r="O2910"/>
  <c r="N2910"/>
  <c r="P2910" s="1"/>
  <c r="L2910"/>
  <c r="M2910" s="1"/>
  <c r="K2910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O2909"/>
  <c r="N2909"/>
  <c r="P2909" s="1"/>
  <c r="L2909"/>
  <c r="M2909" s="1"/>
  <c r="K2909"/>
  <c r="J2909"/>
  <c r="I2909"/>
  <c r="H2909"/>
  <c r="G2909"/>
  <c r="F2909"/>
  <c r="E2909"/>
  <c r="D2909"/>
  <c r="B2909"/>
  <c r="A2909" s="1"/>
  <c r="AB2908"/>
  <c r="AA2908"/>
  <c r="Y2908"/>
  <c r="X2908"/>
  <c r="Z2908" s="1"/>
  <c r="W2908"/>
  <c r="U2908"/>
  <c r="T2908"/>
  <c r="V2908" s="1"/>
  <c r="R2908"/>
  <c r="Q2908"/>
  <c r="S2908" s="1"/>
  <c r="P2908"/>
  <c r="O2908"/>
  <c r="N2908"/>
  <c r="L2908"/>
  <c r="M2908" s="1"/>
  <c r="K2908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Q2907"/>
  <c r="P2907"/>
  <c r="O2907"/>
  <c r="N2907"/>
  <c r="L2907"/>
  <c r="M2907" s="1"/>
  <c r="K2907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S2906" s="1"/>
  <c r="O2906"/>
  <c r="N2906"/>
  <c r="P2906" s="1"/>
  <c r="L2906"/>
  <c r="M2906" s="1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O2905"/>
  <c r="N2905"/>
  <c r="P2905" s="1"/>
  <c r="L2905"/>
  <c r="M2905" s="1"/>
  <c r="K2905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P2904"/>
  <c r="O2904"/>
  <c r="N2904"/>
  <c r="L2904"/>
  <c r="M2904" s="1"/>
  <c r="K2904"/>
  <c r="J2904"/>
  <c r="AB2904" s="1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Q2903"/>
  <c r="O2903"/>
  <c r="N2903"/>
  <c r="P2903" s="1"/>
  <c r="L2903"/>
  <c r="M2903" s="1"/>
  <c r="K2903"/>
  <c r="J2903"/>
  <c r="I2903"/>
  <c r="H2903"/>
  <c r="G2903"/>
  <c r="F2903"/>
  <c r="E2903"/>
  <c r="D2903"/>
  <c r="B2903"/>
  <c r="A2903" s="1"/>
  <c r="AA2902"/>
  <c r="Y2902"/>
  <c r="X2902"/>
  <c r="Z2902" s="1"/>
  <c r="AB2902" s="1"/>
  <c r="W2902"/>
  <c r="U2902"/>
  <c r="T2902"/>
  <c r="V2902" s="1"/>
  <c r="R2902"/>
  <c r="Q2902"/>
  <c r="S2902" s="1"/>
  <c r="O2902"/>
  <c r="N2902"/>
  <c r="P2902" s="1"/>
  <c r="L2902"/>
  <c r="M2902" s="1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P2901"/>
  <c r="O2901"/>
  <c r="N2901"/>
  <c r="L2901"/>
  <c r="M2901" s="1"/>
  <c r="K290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Q2900"/>
  <c r="S2900" s="1"/>
  <c r="P2900"/>
  <c r="O2900"/>
  <c r="N2900"/>
  <c r="L2900"/>
  <c r="M2900" s="1"/>
  <c r="K2900"/>
  <c r="J2900"/>
  <c r="I2900"/>
  <c r="H2900"/>
  <c r="AB2900" s="1"/>
  <c r="G2900"/>
  <c r="F2900"/>
  <c r="E2900"/>
  <c r="D2900"/>
  <c r="B2900"/>
  <c r="A2900" s="1"/>
  <c r="AA2899"/>
  <c r="Z2899"/>
  <c r="Y2899"/>
  <c r="X2899"/>
  <c r="W2899"/>
  <c r="V2899"/>
  <c r="U2899"/>
  <c r="T2899"/>
  <c r="R2899"/>
  <c r="Q2899"/>
  <c r="O2899"/>
  <c r="N2899"/>
  <c r="P2899" s="1"/>
  <c r="L2899"/>
  <c r="M2899" s="1"/>
  <c r="K2899"/>
  <c r="J2899"/>
  <c r="I2899"/>
  <c r="H2899"/>
  <c r="G2899"/>
  <c r="F2899"/>
  <c r="E2899"/>
  <c r="D2899"/>
  <c r="B2899"/>
  <c r="A2899" s="1"/>
  <c r="AB2898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M2898" s="1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P2897"/>
  <c r="O2897"/>
  <c r="N2897"/>
  <c r="L2897"/>
  <c r="M2897" s="1"/>
  <c r="K2897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Q2896"/>
  <c r="S2896" s="1"/>
  <c r="P2896"/>
  <c r="O2896"/>
  <c r="N2896"/>
  <c r="L2896"/>
  <c r="M2896" s="1"/>
  <c r="K2896"/>
  <c r="J2896"/>
  <c r="I2896"/>
  <c r="H2896"/>
  <c r="AB2896" s="1"/>
  <c r="G2896"/>
  <c r="F2896"/>
  <c r="E2896"/>
  <c r="D2896"/>
  <c r="B2896"/>
  <c r="A2896" s="1"/>
  <c r="AA2895"/>
  <c r="Z2895"/>
  <c r="Y2895"/>
  <c r="X2895"/>
  <c r="W2895"/>
  <c r="V2895"/>
  <c r="U2895"/>
  <c r="T2895"/>
  <c r="R2895"/>
  <c r="Q2895"/>
  <c r="P2895"/>
  <c r="O2895"/>
  <c r="N2895"/>
  <c r="L2895"/>
  <c r="M2895" s="1"/>
  <c r="K2895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Q2894"/>
  <c r="S2894" s="1"/>
  <c r="O2894"/>
  <c r="N2894"/>
  <c r="P2894" s="1"/>
  <c r="L2894"/>
  <c r="M2894" s="1"/>
  <c r="K2894"/>
  <c r="J2894"/>
  <c r="I2894"/>
  <c r="H2894"/>
  <c r="AB2894" s="1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O2893"/>
  <c r="N2893"/>
  <c r="P2893" s="1"/>
  <c r="L2893"/>
  <c r="M2893" s="1"/>
  <c r="K2893"/>
  <c r="J2893"/>
  <c r="I2893"/>
  <c r="H2893"/>
  <c r="G2893"/>
  <c r="F2893"/>
  <c r="E2893"/>
  <c r="D2893"/>
  <c r="B2893"/>
  <c r="A2893" s="1"/>
  <c r="AB2892"/>
  <c r="AA2892"/>
  <c r="Y2892"/>
  <c r="X2892"/>
  <c r="Z2892" s="1"/>
  <c r="W2892"/>
  <c r="U2892"/>
  <c r="T2892"/>
  <c r="V2892" s="1"/>
  <c r="R2892"/>
  <c r="Q2892"/>
  <c r="S2892" s="1"/>
  <c r="P2892"/>
  <c r="O2892"/>
  <c r="N2892"/>
  <c r="L2892"/>
  <c r="M2892" s="1"/>
  <c r="K2892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Q2891"/>
  <c r="P2891"/>
  <c r="O2891"/>
  <c r="N2891"/>
  <c r="L2891"/>
  <c r="M2891" s="1"/>
  <c r="K289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Q2890"/>
  <c r="S2890" s="1"/>
  <c r="O2890"/>
  <c r="N2890"/>
  <c r="P2890" s="1"/>
  <c r="L2890"/>
  <c r="M2890" s="1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O2889"/>
  <c r="N2889"/>
  <c r="P2889" s="1"/>
  <c r="L2889"/>
  <c r="M2889" s="1"/>
  <c r="K2889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P2888"/>
  <c r="O2888"/>
  <c r="N2888"/>
  <c r="L2888"/>
  <c r="M2888" s="1"/>
  <c r="K2888"/>
  <c r="J2888"/>
  <c r="AB2888" s="1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Q2887"/>
  <c r="O2887"/>
  <c r="N2887"/>
  <c r="P2887" s="1"/>
  <c r="L2887"/>
  <c r="M2887" s="1"/>
  <c r="K2887"/>
  <c r="J2887"/>
  <c r="I2887"/>
  <c r="H2887"/>
  <c r="G2887"/>
  <c r="F2887"/>
  <c r="E2887"/>
  <c r="D2887"/>
  <c r="B2887"/>
  <c r="A2887" s="1"/>
  <c r="AA2886"/>
  <c r="Y2886"/>
  <c r="X2886"/>
  <c r="Z2886" s="1"/>
  <c r="AB2886" s="1"/>
  <c r="W2886"/>
  <c r="U2886"/>
  <c r="T2886"/>
  <c r="V2886" s="1"/>
  <c r="R2886"/>
  <c r="Q2886"/>
  <c r="S2886" s="1"/>
  <c r="O2886"/>
  <c r="N2886"/>
  <c r="P2886" s="1"/>
  <c r="L2886"/>
  <c r="M2886" s="1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P2885"/>
  <c r="O2885"/>
  <c r="N2885"/>
  <c r="L2885"/>
  <c r="M2885" s="1"/>
  <c r="K2885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Q2884"/>
  <c r="S2884" s="1"/>
  <c r="P2884"/>
  <c r="O2884"/>
  <c r="N2884"/>
  <c r="L2884"/>
  <c r="M2884" s="1"/>
  <c r="K2884"/>
  <c r="J2884"/>
  <c r="I2884"/>
  <c r="H2884"/>
  <c r="AB2884" s="1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O2883"/>
  <c r="N2883"/>
  <c r="P2883" s="1"/>
  <c r="L2883"/>
  <c r="M2883" s="1"/>
  <c r="K2883"/>
  <c r="J2883"/>
  <c r="I2883"/>
  <c r="H2883"/>
  <c r="G2883"/>
  <c r="F2883"/>
  <c r="E2883"/>
  <c r="D2883"/>
  <c r="B2883"/>
  <c r="A2883" s="1"/>
  <c r="AB2882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M2882" s="1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P2881"/>
  <c r="O2881"/>
  <c r="N2881"/>
  <c r="L2881"/>
  <c r="M2881" s="1"/>
  <c r="K288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Q2880"/>
  <c r="S2880" s="1"/>
  <c r="P2880"/>
  <c r="O2880"/>
  <c r="N2880"/>
  <c r="L2880"/>
  <c r="M2880" s="1"/>
  <c r="K2880"/>
  <c r="J2880"/>
  <c r="I2880"/>
  <c r="H2880"/>
  <c r="AB2880" s="1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P2879"/>
  <c r="O2879"/>
  <c r="N2879"/>
  <c r="L2879"/>
  <c r="M2879" s="1"/>
  <c r="K2879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Q2878"/>
  <c r="S2878" s="1"/>
  <c r="O2878"/>
  <c r="N2878"/>
  <c r="P2878" s="1"/>
  <c r="L2878"/>
  <c r="M2878" s="1"/>
  <c r="K2878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O2877"/>
  <c r="N2877"/>
  <c r="P2877" s="1"/>
  <c r="L2877"/>
  <c r="M2877" s="1"/>
  <c r="K2877"/>
  <c r="J2877"/>
  <c r="I2877"/>
  <c r="H2877"/>
  <c r="G2877"/>
  <c r="F2877"/>
  <c r="E2877"/>
  <c r="D2877"/>
  <c r="B2877"/>
  <c r="A2877" s="1"/>
  <c r="AB2876"/>
  <c r="AA2876"/>
  <c r="Y2876"/>
  <c r="X2876"/>
  <c r="Z2876" s="1"/>
  <c r="W2876"/>
  <c r="U2876"/>
  <c r="T2876"/>
  <c r="V2876" s="1"/>
  <c r="R2876"/>
  <c r="Q2876"/>
  <c r="S2876" s="1"/>
  <c r="P2876"/>
  <c r="O2876"/>
  <c r="N2876"/>
  <c r="L2876"/>
  <c r="M2876" s="1"/>
  <c r="K2876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Q2875"/>
  <c r="P2875"/>
  <c r="O2875"/>
  <c r="N2875"/>
  <c r="L2875"/>
  <c r="M2875" s="1"/>
  <c r="K2875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Q2874"/>
  <c r="S2874" s="1"/>
  <c r="O2874"/>
  <c r="N2874"/>
  <c r="P2874" s="1"/>
  <c r="L2874"/>
  <c r="M2874" s="1"/>
  <c r="K2874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O2873"/>
  <c r="N2873"/>
  <c r="P2873" s="1"/>
  <c r="L2873"/>
  <c r="M2873" s="1"/>
  <c r="K2873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P2872"/>
  <c r="O2872"/>
  <c r="N2872"/>
  <c r="L2872"/>
  <c r="M2872" s="1"/>
  <c r="K2872"/>
  <c r="J2872"/>
  <c r="AB2872" s="1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Q2871"/>
  <c r="O2871"/>
  <c r="N2871"/>
  <c r="P2871" s="1"/>
  <c r="L2871"/>
  <c r="M2871" s="1"/>
  <c r="K2871"/>
  <c r="J2871"/>
  <c r="I2871"/>
  <c r="H2871"/>
  <c r="G2871"/>
  <c r="F2871"/>
  <c r="E2871"/>
  <c r="D2871"/>
  <c r="B2871"/>
  <c r="A2871" s="1"/>
  <c r="AA2870"/>
  <c r="Y2870"/>
  <c r="X2870"/>
  <c r="Z2870" s="1"/>
  <c r="AB2870" s="1"/>
  <c r="W2870"/>
  <c r="U2870"/>
  <c r="T2870"/>
  <c r="V2870" s="1"/>
  <c r="R2870"/>
  <c r="Q2870"/>
  <c r="S2870" s="1"/>
  <c r="O2870"/>
  <c r="N2870"/>
  <c r="P2870" s="1"/>
  <c r="L2870"/>
  <c r="M2870" s="1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P2869"/>
  <c r="O2869"/>
  <c r="N2869"/>
  <c r="L2869"/>
  <c r="M2869" s="1"/>
  <c r="K2869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Q2868"/>
  <c r="S2868" s="1"/>
  <c r="P2868"/>
  <c r="O2868"/>
  <c r="N2868"/>
  <c r="L2868"/>
  <c r="M2868" s="1"/>
  <c r="K2868"/>
  <c r="J2868"/>
  <c r="I2868"/>
  <c r="H2868"/>
  <c r="AB2868" s="1"/>
  <c r="G2868"/>
  <c r="F2868"/>
  <c r="E2868"/>
  <c r="D2868"/>
  <c r="B2868"/>
  <c r="A2868" s="1"/>
  <c r="AA2867"/>
  <c r="Z2867"/>
  <c r="Y2867"/>
  <c r="X2867"/>
  <c r="W2867"/>
  <c r="V2867"/>
  <c r="U2867"/>
  <c r="T2867"/>
  <c r="R2867"/>
  <c r="Q2867"/>
  <c r="O2867"/>
  <c r="N2867"/>
  <c r="P2867" s="1"/>
  <c r="L2867"/>
  <c r="M2867" s="1"/>
  <c r="K2867"/>
  <c r="J2867"/>
  <c r="I2867"/>
  <c r="H2867"/>
  <c r="G2867"/>
  <c r="F2867"/>
  <c r="E2867"/>
  <c r="D2867"/>
  <c r="B2867"/>
  <c r="A2867" s="1"/>
  <c r="AB2866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M2866" s="1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P2865"/>
  <c r="O2865"/>
  <c r="N2865"/>
  <c r="L2865"/>
  <c r="M2865" s="1"/>
  <c r="K2865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Q2864"/>
  <c r="S2864" s="1"/>
  <c r="P2864"/>
  <c r="O2864"/>
  <c r="N2864"/>
  <c r="L2864"/>
  <c r="M2864" s="1"/>
  <c r="K2864"/>
  <c r="J2864"/>
  <c r="I2864"/>
  <c r="H2864"/>
  <c r="AB2864" s="1"/>
  <c r="G2864"/>
  <c r="F2864"/>
  <c r="E2864"/>
  <c r="D2864"/>
  <c r="B2864"/>
  <c r="A2864" s="1"/>
  <c r="AA2863"/>
  <c r="Z2863"/>
  <c r="Y2863"/>
  <c r="X2863"/>
  <c r="W2863"/>
  <c r="V2863"/>
  <c r="U2863"/>
  <c r="T2863"/>
  <c r="R2863"/>
  <c r="Q2863"/>
  <c r="P2863"/>
  <c r="O2863"/>
  <c r="N2863"/>
  <c r="L2863"/>
  <c r="M2863" s="1"/>
  <c r="K2863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Q2862"/>
  <c r="S2862" s="1"/>
  <c r="O2862"/>
  <c r="N2862"/>
  <c r="P2862" s="1"/>
  <c r="L2862"/>
  <c r="M2862" s="1"/>
  <c r="K2862"/>
  <c r="J2862"/>
  <c r="I2862"/>
  <c r="H2862"/>
  <c r="AB2862" s="1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O2861"/>
  <c r="N2861"/>
  <c r="P2861" s="1"/>
  <c r="L2861"/>
  <c r="M2861" s="1"/>
  <c r="K2861"/>
  <c r="J2861"/>
  <c r="I2861"/>
  <c r="H2861"/>
  <c r="G2861"/>
  <c r="F2861"/>
  <c r="E2861"/>
  <c r="D2861"/>
  <c r="B2861"/>
  <c r="A2861" s="1"/>
  <c r="AB2860"/>
  <c r="AA2860"/>
  <c r="Y2860"/>
  <c r="X2860"/>
  <c r="Z2860" s="1"/>
  <c r="W2860"/>
  <c r="U2860"/>
  <c r="T2860"/>
  <c r="V2860" s="1"/>
  <c r="R2860"/>
  <c r="Q2860"/>
  <c r="S2860" s="1"/>
  <c r="P2860"/>
  <c r="O2860"/>
  <c r="N2860"/>
  <c r="L2860"/>
  <c r="M2860" s="1"/>
  <c r="K2860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Q2859"/>
  <c r="P2859"/>
  <c r="O2859"/>
  <c r="N2859"/>
  <c r="L2859"/>
  <c r="M2859" s="1"/>
  <c r="K2859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Q2858"/>
  <c r="S2858" s="1"/>
  <c r="O2858"/>
  <c r="N2858"/>
  <c r="P2858" s="1"/>
  <c r="L2858"/>
  <c r="M2858" s="1"/>
  <c r="K2858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O2857"/>
  <c r="N2857"/>
  <c r="P2857" s="1"/>
  <c r="L2857"/>
  <c r="M2857" s="1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P2856"/>
  <c r="O2856"/>
  <c r="N2856"/>
  <c r="L2856"/>
  <c r="M2856" s="1"/>
  <c r="K2856"/>
  <c r="J2856"/>
  <c r="AB2856" s="1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Q2855"/>
  <c r="O2855"/>
  <c r="N2855"/>
  <c r="P2855" s="1"/>
  <c r="L2855"/>
  <c r="M2855" s="1"/>
  <c r="K2855"/>
  <c r="J2855"/>
  <c r="I2855"/>
  <c r="H2855"/>
  <c r="G2855"/>
  <c r="F2855"/>
  <c r="E2855"/>
  <c r="D2855"/>
  <c r="B2855"/>
  <c r="A2855" s="1"/>
  <c r="AA2854"/>
  <c r="Y2854"/>
  <c r="X2854"/>
  <c r="Z2854" s="1"/>
  <c r="AB2854" s="1"/>
  <c r="W2854"/>
  <c r="U2854"/>
  <c r="T2854"/>
  <c r="V2854" s="1"/>
  <c r="R2854"/>
  <c r="Q2854"/>
  <c r="S2854" s="1"/>
  <c r="O2854"/>
  <c r="N2854"/>
  <c r="P2854" s="1"/>
  <c r="L2854"/>
  <c r="M2854" s="1"/>
  <c r="K2854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P2853"/>
  <c r="O2853"/>
  <c r="N2853"/>
  <c r="L2853"/>
  <c r="M2853" s="1"/>
  <c r="K2853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Q2852"/>
  <c r="S2852" s="1"/>
  <c r="P2852"/>
  <c r="O2852"/>
  <c r="N2852"/>
  <c r="L2852"/>
  <c r="M2852" s="1"/>
  <c r="K2852"/>
  <c r="J2852"/>
  <c r="I2852"/>
  <c r="H2852"/>
  <c r="AB2852" s="1"/>
  <c r="G2852"/>
  <c r="F2852"/>
  <c r="E2852"/>
  <c r="D2852"/>
  <c r="B2852"/>
  <c r="A2852" s="1"/>
  <c r="AA2851"/>
  <c r="Z2851"/>
  <c r="Y2851"/>
  <c r="X2851"/>
  <c r="W2851"/>
  <c r="V2851"/>
  <c r="U2851"/>
  <c r="T2851"/>
  <c r="R2851"/>
  <c r="Q2851"/>
  <c r="O2851"/>
  <c r="N2851"/>
  <c r="P2851" s="1"/>
  <c r="L2851"/>
  <c r="M2851" s="1"/>
  <c r="K2851"/>
  <c r="J2851"/>
  <c r="I2851"/>
  <c r="H2851"/>
  <c r="G2851"/>
  <c r="F2851"/>
  <c r="E2851"/>
  <c r="D2851"/>
  <c r="B2851"/>
  <c r="A2851" s="1"/>
  <c r="AB2850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M2850" s="1"/>
  <c r="K2850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P2849"/>
  <c r="O2849"/>
  <c r="N2849"/>
  <c r="L2849"/>
  <c r="M2849" s="1"/>
  <c r="K2849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Q2848"/>
  <c r="S2848" s="1"/>
  <c r="P2848"/>
  <c r="O2848"/>
  <c r="N2848"/>
  <c r="L2848"/>
  <c r="M2848" s="1"/>
  <c r="K2848"/>
  <c r="J2848"/>
  <c r="I2848"/>
  <c r="H2848"/>
  <c r="AB2848" s="1"/>
  <c r="G2848"/>
  <c r="F2848"/>
  <c r="E2848"/>
  <c r="D2848"/>
  <c r="B2848"/>
  <c r="A2848" s="1"/>
  <c r="AA2847"/>
  <c r="Z2847"/>
  <c r="Y2847"/>
  <c r="X2847"/>
  <c r="W2847"/>
  <c r="V2847"/>
  <c r="U2847"/>
  <c r="T2847"/>
  <c r="R2847"/>
  <c r="Q2847"/>
  <c r="P2847"/>
  <c r="O2847"/>
  <c r="N2847"/>
  <c r="L2847"/>
  <c r="M2847" s="1"/>
  <c r="K2847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S2846" s="1"/>
  <c r="O2846"/>
  <c r="N2846"/>
  <c r="P2846" s="1"/>
  <c r="L2846"/>
  <c r="M2846" s="1"/>
  <c r="K2846"/>
  <c r="J2846"/>
  <c r="I2846"/>
  <c r="H2846"/>
  <c r="AB2846" s="1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O2845"/>
  <c r="N2845"/>
  <c r="P2845" s="1"/>
  <c r="L2845"/>
  <c r="M2845" s="1"/>
  <c r="K2845"/>
  <c r="J2845"/>
  <c r="I2845"/>
  <c r="H2845"/>
  <c r="G2845"/>
  <c r="F2845"/>
  <c r="E2845"/>
  <c r="D2845"/>
  <c r="B2845"/>
  <c r="A2845" s="1"/>
  <c r="AB2844"/>
  <c r="AA2844"/>
  <c r="Y2844"/>
  <c r="X2844"/>
  <c r="Z2844" s="1"/>
  <c r="W2844"/>
  <c r="U2844"/>
  <c r="T2844"/>
  <c r="V2844" s="1"/>
  <c r="R2844"/>
  <c r="Q2844"/>
  <c r="S2844" s="1"/>
  <c r="P2844"/>
  <c r="O2844"/>
  <c r="N2844"/>
  <c r="L2844"/>
  <c r="M2844" s="1"/>
  <c r="K2844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Q2843"/>
  <c r="P2843"/>
  <c r="O2843"/>
  <c r="N2843"/>
  <c r="L2843"/>
  <c r="M2843" s="1"/>
  <c r="K2843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Q2842"/>
  <c r="S2842" s="1"/>
  <c r="O2842"/>
  <c r="N2842"/>
  <c r="P2842" s="1"/>
  <c r="L2842"/>
  <c r="M2842" s="1"/>
  <c r="K2842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O2841"/>
  <c r="N2841"/>
  <c r="P2841" s="1"/>
  <c r="L2841"/>
  <c r="M2841" s="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P2840"/>
  <c r="O2840"/>
  <c r="N2840"/>
  <c r="L2840"/>
  <c r="M2840" s="1"/>
  <c r="K2840"/>
  <c r="J2840"/>
  <c r="AB2840" s="1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Q2839"/>
  <c r="O2839"/>
  <c r="N2839"/>
  <c r="P2839" s="1"/>
  <c r="L2839"/>
  <c r="M2839" s="1"/>
  <c r="K2839"/>
  <c r="J2839"/>
  <c r="I2839"/>
  <c r="H2839"/>
  <c r="G2839"/>
  <c r="F2839"/>
  <c r="E2839"/>
  <c r="D2839"/>
  <c r="B2839"/>
  <c r="A2839" s="1"/>
  <c r="AA2838"/>
  <c r="Y2838"/>
  <c r="X2838"/>
  <c r="Z2838" s="1"/>
  <c r="AB2838" s="1"/>
  <c r="W2838"/>
  <c r="U2838"/>
  <c r="T2838"/>
  <c r="V2838" s="1"/>
  <c r="R2838"/>
  <c r="Q2838"/>
  <c r="S2838" s="1"/>
  <c r="O2838"/>
  <c r="N2838"/>
  <c r="P2838" s="1"/>
  <c r="L2838"/>
  <c r="M2838" s="1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P2837"/>
  <c r="O2837"/>
  <c r="N2837"/>
  <c r="L2837"/>
  <c r="M2837" s="1"/>
  <c r="K2837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Q2836"/>
  <c r="S2836" s="1"/>
  <c r="P2836"/>
  <c r="O2836"/>
  <c r="N2836"/>
  <c r="L2836"/>
  <c r="M2836" s="1"/>
  <c r="K2836"/>
  <c r="J2836"/>
  <c r="I2836"/>
  <c r="H2836"/>
  <c r="AB2836" s="1"/>
  <c r="G2836"/>
  <c r="F2836"/>
  <c r="E2836"/>
  <c r="D2836"/>
  <c r="B2836"/>
  <c r="A2836" s="1"/>
  <c r="AA2835"/>
  <c r="Z2835"/>
  <c r="Y2835"/>
  <c r="X2835"/>
  <c r="W2835"/>
  <c r="V2835"/>
  <c r="U2835"/>
  <c r="T2835"/>
  <c r="R2835"/>
  <c r="Q2835"/>
  <c r="O2835"/>
  <c r="N2835"/>
  <c r="P2835" s="1"/>
  <c r="L2835"/>
  <c r="M2835" s="1"/>
  <c r="K2835"/>
  <c r="J2835"/>
  <c r="I2835"/>
  <c r="H2835"/>
  <c r="G2835"/>
  <c r="F2835"/>
  <c r="E2835"/>
  <c r="D2835"/>
  <c r="B2835"/>
  <c r="A2835" s="1"/>
  <c r="AB2834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M2834" s="1"/>
  <c r="K2834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P2833"/>
  <c r="O2833"/>
  <c r="N2833"/>
  <c r="L2833"/>
  <c r="M2833" s="1"/>
  <c r="K2833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Q2832"/>
  <c r="S2832" s="1"/>
  <c r="P2832"/>
  <c r="O2832"/>
  <c r="N2832"/>
  <c r="L2832"/>
  <c r="M2832" s="1"/>
  <c r="K2832"/>
  <c r="J2832"/>
  <c r="I2832"/>
  <c r="H2832"/>
  <c r="AB2832" s="1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P2831"/>
  <c r="O2831"/>
  <c r="N2831"/>
  <c r="L2831"/>
  <c r="M2831" s="1"/>
  <c r="K283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S2830" s="1"/>
  <c r="O2830"/>
  <c r="N2830"/>
  <c r="P2830" s="1"/>
  <c r="L2830"/>
  <c r="M2830" s="1"/>
  <c r="K2830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O2829"/>
  <c r="N2829"/>
  <c r="P2829" s="1"/>
  <c r="L2829"/>
  <c r="M2829" s="1"/>
  <c r="K2829"/>
  <c r="J2829"/>
  <c r="I2829"/>
  <c r="H2829"/>
  <c r="G2829"/>
  <c r="F2829"/>
  <c r="E2829"/>
  <c r="D2829"/>
  <c r="B2829"/>
  <c r="A2829" s="1"/>
  <c r="AB2828"/>
  <c r="AA2828"/>
  <c r="Y2828"/>
  <c r="X2828"/>
  <c r="Z2828" s="1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Q2827"/>
  <c r="P2827"/>
  <c r="O2827"/>
  <c r="N2827"/>
  <c r="L2827"/>
  <c r="M2827" s="1"/>
  <c r="K2827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Q2826"/>
  <c r="S2826" s="1"/>
  <c r="O2826"/>
  <c r="N2826"/>
  <c r="P2826" s="1"/>
  <c r="L2826"/>
  <c r="M2826" s="1"/>
  <c r="K2826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O2825"/>
  <c r="N2825"/>
  <c r="P2825" s="1"/>
  <c r="L2825"/>
  <c r="M2825" s="1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P2824"/>
  <c r="O2824"/>
  <c r="N2824"/>
  <c r="L2824"/>
  <c r="M2824" s="1"/>
  <c r="K2824"/>
  <c r="J2824"/>
  <c r="AB2824" s="1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Q2823"/>
  <c r="O2823"/>
  <c r="N2823"/>
  <c r="P2823" s="1"/>
  <c r="L2823"/>
  <c r="M2823" s="1"/>
  <c r="K2823"/>
  <c r="J2823"/>
  <c r="I2823"/>
  <c r="H2823"/>
  <c r="G2823"/>
  <c r="F2823"/>
  <c r="E2823"/>
  <c r="D2823"/>
  <c r="B2823"/>
  <c r="A2823" s="1"/>
  <c r="AA2822"/>
  <c r="Y2822"/>
  <c r="X2822"/>
  <c r="Z2822" s="1"/>
  <c r="AB2822" s="1"/>
  <c r="W2822"/>
  <c r="U2822"/>
  <c r="T2822"/>
  <c r="V2822" s="1"/>
  <c r="R2822"/>
  <c r="Q2822"/>
  <c r="S2822" s="1"/>
  <c r="O2822"/>
  <c r="N2822"/>
  <c r="P2822" s="1"/>
  <c r="L2822"/>
  <c r="M2822" s="1"/>
  <c r="K2822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P2821"/>
  <c r="O2821"/>
  <c r="N2821"/>
  <c r="L2821"/>
  <c r="M2821" s="1"/>
  <c r="K282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Q2820"/>
  <c r="S2820" s="1"/>
  <c r="P2820"/>
  <c r="O2820"/>
  <c r="N2820"/>
  <c r="L2820"/>
  <c r="M2820" s="1"/>
  <c r="K2820"/>
  <c r="J2820"/>
  <c r="I2820"/>
  <c r="H2820"/>
  <c r="AB2820" s="1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O2819"/>
  <c r="N2819"/>
  <c r="P2819" s="1"/>
  <c r="L2819"/>
  <c r="M2819" s="1"/>
  <c r="K2819"/>
  <c r="J2819"/>
  <c r="I2819"/>
  <c r="H2819"/>
  <c r="G2819"/>
  <c r="F2819"/>
  <c r="E2819"/>
  <c r="D2819"/>
  <c r="B2819"/>
  <c r="A2819" s="1"/>
  <c r="AB2818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M2818" s="1"/>
  <c r="K2818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P2817"/>
  <c r="O2817"/>
  <c r="N2817"/>
  <c r="L2817"/>
  <c r="M2817" s="1"/>
  <c r="K2817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Q2816"/>
  <c r="S2816" s="1"/>
  <c r="P2816"/>
  <c r="O2816"/>
  <c r="N2816"/>
  <c r="L2816"/>
  <c r="M2816" s="1"/>
  <c r="K2816"/>
  <c r="J2816"/>
  <c r="I2816"/>
  <c r="H2816"/>
  <c r="AB2816" s="1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P2815"/>
  <c r="O2815"/>
  <c r="N2815"/>
  <c r="L2815"/>
  <c r="M2815" s="1"/>
  <c r="K2815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S2814" s="1"/>
  <c r="O2814"/>
  <c r="N2814"/>
  <c r="P2814" s="1"/>
  <c r="L2814"/>
  <c r="M2814" s="1"/>
  <c r="K2814"/>
  <c r="J2814"/>
  <c r="I2814"/>
  <c r="H2814"/>
  <c r="AB2814" s="1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O2813"/>
  <c r="N2813"/>
  <c r="P2813" s="1"/>
  <c r="L2813"/>
  <c r="M2813" s="1"/>
  <c r="K2813"/>
  <c r="J2813"/>
  <c r="I2813"/>
  <c r="H2813"/>
  <c r="G2813"/>
  <c r="F2813"/>
  <c r="E2813"/>
  <c r="D2813"/>
  <c r="B2813"/>
  <c r="A2813" s="1"/>
  <c r="AB2812"/>
  <c r="AA2812"/>
  <c r="Y2812"/>
  <c r="X2812"/>
  <c r="Z2812" s="1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Q2811"/>
  <c r="P2811"/>
  <c r="O2811"/>
  <c r="N2811"/>
  <c r="L2811"/>
  <c r="M2811" s="1"/>
  <c r="K281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Q2810"/>
  <c r="S2810" s="1"/>
  <c r="O2810"/>
  <c r="N2810"/>
  <c r="P2810" s="1"/>
  <c r="L2810"/>
  <c r="M2810" s="1"/>
  <c r="K2810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O2809"/>
  <c r="N2809"/>
  <c r="P2809" s="1"/>
  <c r="L2809"/>
  <c r="M2809" s="1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P2808"/>
  <c r="O2808"/>
  <c r="N2808"/>
  <c r="L2808"/>
  <c r="M2808" s="1"/>
  <c r="K2808"/>
  <c r="J2808"/>
  <c r="AB2808" s="1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Q2807"/>
  <c r="O2807"/>
  <c r="N2807"/>
  <c r="P2807" s="1"/>
  <c r="L2807"/>
  <c r="M2807" s="1"/>
  <c r="K2807"/>
  <c r="J2807"/>
  <c r="I2807"/>
  <c r="H2807"/>
  <c r="G2807"/>
  <c r="F2807"/>
  <c r="E2807"/>
  <c r="D2807"/>
  <c r="B2807"/>
  <c r="A2807" s="1"/>
  <c r="AA2806"/>
  <c r="Y2806"/>
  <c r="X2806"/>
  <c r="Z2806" s="1"/>
  <c r="AB2806" s="1"/>
  <c r="W2806"/>
  <c r="U2806"/>
  <c r="T2806"/>
  <c r="V2806" s="1"/>
  <c r="R2806"/>
  <c r="Q2806"/>
  <c r="S2806" s="1"/>
  <c r="O2806"/>
  <c r="N2806"/>
  <c r="P2806" s="1"/>
  <c r="L2806"/>
  <c r="M2806" s="1"/>
  <c r="K2806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P2805"/>
  <c r="O2805"/>
  <c r="N2805"/>
  <c r="L2805"/>
  <c r="M2805" s="1"/>
  <c r="K2805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Q2804"/>
  <c r="S2804" s="1"/>
  <c r="P2804"/>
  <c r="O2804"/>
  <c r="N2804"/>
  <c r="L2804"/>
  <c r="M2804" s="1"/>
  <c r="K2804"/>
  <c r="J2804"/>
  <c r="I2804"/>
  <c r="H2804"/>
  <c r="AB2804" s="1"/>
  <c r="G2804"/>
  <c r="F2804"/>
  <c r="E2804"/>
  <c r="D2804"/>
  <c r="B2804"/>
  <c r="A2804" s="1"/>
  <c r="AA2803"/>
  <c r="Z2803"/>
  <c r="Y2803"/>
  <c r="X2803"/>
  <c r="W2803"/>
  <c r="V2803"/>
  <c r="U2803"/>
  <c r="T2803"/>
  <c r="R2803"/>
  <c r="Q2803"/>
  <c r="O2803"/>
  <c r="N2803"/>
  <c r="P2803" s="1"/>
  <c r="L2803"/>
  <c r="M2803" s="1"/>
  <c r="K2803"/>
  <c r="J2803"/>
  <c r="I2803"/>
  <c r="H2803"/>
  <c r="G2803"/>
  <c r="F2803"/>
  <c r="E2803"/>
  <c r="D2803"/>
  <c r="B2803"/>
  <c r="A2803" s="1"/>
  <c r="AB2802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M2802" s="1"/>
  <c r="K2802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P2801"/>
  <c r="O2801"/>
  <c r="N2801"/>
  <c r="L2801"/>
  <c r="M2801" s="1"/>
  <c r="K280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S2800" s="1"/>
  <c r="P2800"/>
  <c r="O2800"/>
  <c r="N2800"/>
  <c r="L2800"/>
  <c r="M2800" s="1"/>
  <c r="K2800"/>
  <c r="J2800"/>
  <c r="I2800"/>
  <c r="H2800"/>
  <c r="AB2800" s="1"/>
  <c r="G2800"/>
  <c r="F2800"/>
  <c r="E2800"/>
  <c r="D2800"/>
  <c r="B2800"/>
  <c r="A2800" s="1"/>
  <c r="AA2799"/>
  <c r="Z2799"/>
  <c r="Y2799"/>
  <c r="X2799"/>
  <c r="W2799"/>
  <c r="V2799"/>
  <c r="U2799"/>
  <c r="T2799"/>
  <c r="R2799"/>
  <c r="Q2799"/>
  <c r="P2799"/>
  <c r="O2799"/>
  <c r="N2799"/>
  <c r="L2799"/>
  <c r="M2799" s="1"/>
  <c r="K2799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Q2798"/>
  <c r="S2798" s="1"/>
  <c r="O2798"/>
  <c r="N2798"/>
  <c r="P2798" s="1"/>
  <c r="L2798"/>
  <c r="M2798" s="1"/>
  <c r="K2798"/>
  <c r="J2798"/>
  <c r="I2798"/>
  <c r="H2798"/>
  <c r="AB2798" s="1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O2797"/>
  <c r="N2797"/>
  <c r="P2797" s="1"/>
  <c r="L2797"/>
  <c r="M2797" s="1"/>
  <c r="K2797"/>
  <c r="J2797"/>
  <c r="I2797"/>
  <c r="H2797"/>
  <c r="G2797"/>
  <c r="F2797"/>
  <c r="E2797"/>
  <c r="D2797"/>
  <c r="B2797"/>
  <c r="A2797" s="1"/>
  <c r="AB2796"/>
  <c r="AA2796"/>
  <c r="Y2796"/>
  <c r="X2796"/>
  <c r="Z2796" s="1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Q2795"/>
  <c r="P2795"/>
  <c r="O2795"/>
  <c r="N2795"/>
  <c r="L2795"/>
  <c r="M2795" s="1"/>
  <c r="K2795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Q2794"/>
  <c r="S2794" s="1"/>
  <c r="O2794"/>
  <c r="N2794"/>
  <c r="P2794" s="1"/>
  <c r="L2794"/>
  <c r="M2794" s="1"/>
  <c r="K2794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O2793"/>
  <c r="N2793"/>
  <c r="P2793" s="1"/>
  <c r="L2793"/>
  <c r="M2793" s="1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P2792"/>
  <c r="O2792"/>
  <c r="N2792"/>
  <c r="L2792"/>
  <c r="M2792" s="1"/>
  <c r="K2792"/>
  <c r="J2792"/>
  <c r="AB2792" s="1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Q2791"/>
  <c r="O2791"/>
  <c r="N2791"/>
  <c r="P2791" s="1"/>
  <c r="L2791"/>
  <c r="M2791" s="1"/>
  <c r="K2791"/>
  <c r="J2791"/>
  <c r="I2791"/>
  <c r="H2791"/>
  <c r="G2791"/>
  <c r="F2791"/>
  <c r="E2791"/>
  <c r="D2791"/>
  <c r="B2791"/>
  <c r="A2791" s="1"/>
  <c r="AA2790"/>
  <c r="Y2790"/>
  <c r="X2790"/>
  <c r="Z2790" s="1"/>
  <c r="AB2790" s="1"/>
  <c r="W2790"/>
  <c r="U2790"/>
  <c r="T2790"/>
  <c r="V2790" s="1"/>
  <c r="R2790"/>
  <c r="Q2790"/>
  <c r="S2790" s="1"/>
  <c r="O2790"/>
  <c r="N2790"/>
  <c r="P2790" s="1"/>
  <c r="L2790"/>
  <c r="M2790" s="1"/>
  <c r="K2790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P2789"/>
  <c r="O2789"/>
  <c r="N2789"/>
  <c r="L2789"/>
  <c r="M2789" s="1"/>
  <c r="K2789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S2788" s="1"/>
  <c r="P2788"/>
  <c r="O2788"/>
  <c r="N2788"/>
  <c r="L2788"/>
  <c r="M2788" s="1"/>
  <c r="K2788"/>
  <c r="J2788"/>
  <c r="I2788"/>
  <c r="H2788"/>
  <c r="AB2788" s="1"/>
  <c r="G2788"/>
  <c r="F2788"/>
  <c r="E2788"/>
  <c r="D2788"/>
  <c r="B2788"/>
  <c r="A2788" s="1"/>
  <c r="AA2787"/>
  <c r="Z2787"/>
  <c r="Y2787"/>
  <c r="X2787"/>
  <c r="W2787"/>
  <c r="V2787"/>
  <c r="U2787"/>
  <c r="T2787"/>
  <c r="R2787"/>
  <c r="Q2787"/>
  <c r="O2787"/>
  <c r="N2787"/>
  <c r="P2787" s="1"/>
  <c r="L2787"/>
  <c r="M2787" s="1"/>
  <c r="K2787"/>
  <c r="J2787"/>
  <c r="I2787"/>
  <c r="H2787"/>
  <c r="G2787"/>
  <c r="F2787"/>
  <c r="E2787"/>
  <c r="D2787"/>
  <c r="B2787"/>
  <c r="A2787" s="1"/>
  <c r="AB2786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M2786" s="1"/>
  <c r="K2786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P2785"/>
  <c r="O2785"/>
  <c r="N2785"/>
  <c r="L2785"/>
  <c r="M2785" s="1"/>
  <c r="K2785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S2784" s="1"/>
  <c r="P2784"/>
  <c r="O2784"/>
  <c r="N2784"/>
  <c r="L2784"/>
  <c r="M2784" s="1"/>
  <c r="K2784"/>
  <c r="J2784"/>
  <c r="I2784"/>
  <c r="H2784"/>
  <c r="AB2784" s="1"/>
  <c r="G2784"/>
  <c r="F2784"/>
  <c r="E2784"/>
  <c r="D2784"/>
  <c r="B2784"/>
  <c r="A2784" s="1"/>
  <c r="AA2783"/>
  <c r="Z2783"/>
  <c r="Y2783"/>
  <c r="X2783"/>
  <c r="W2783"/>
  <c r="V2783"/>
  <c r="U2783"/>
  <c r="T2783"/>
  <c r="R2783"/>
  <c r="Q2783"/>
  <c r="P2783"/>
  <c r="O2783"/>
  <c r="N2783"/>
  <c r="L2783"/>
  <c r="M2783" s="1"/>
  <c r="K2783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Q2782"/>
  <c r="S2782" s="1"/>
  <c r="O2782"/>
  <c r="N2782"/>
  <c r="P2782" s="1"/>
  <c r="L2782"/>
  <c r="M2782" s="1"/>
  <c r="K2782"/>
  <c r="J2782"/>
  <c r="I2782"/>
  <c r="H2782"/>
  <c r="AB2782" s="1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O2781"/>
  <c r="N2781"/>
  <c r="P2781" s="1"/>
  <c r="L2781"/>
  <c r="M2781" s="1"/>
  <c r="K2781"/>
  <c r="J2781"/>
  <c r="I2781"/>
  <c r="H2781"/>
  <c r="G2781"/>
  <c r="F2781"/>
  <c r="E2781"/>
  <c r="D2781"/>
  <c r="B2781"/>
  <c r="A2781" s="1"/>
  <c r="AB2780"/>
  <c r="AA2780"/>
  <c r="Y2780"/>
  <c r="X2780"/>
  <c r="Z2780" s="1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Q2779"/>
  <c r="P2779"/>
  <c r="O2779"/>
  <c r="N2779"/>
  <c r="L2779"/>
  <c r="M2779" s="1"/>
  <c r="K2779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Q2778"/>
  <c r="S2778" s="1"/>
  <c r="O2778"/>
  <c r="N2778"/>
  <c r="P2778" s="1"/>
  <c r="L2778"/>
  <c r="M2778" s="1"/>
  <c r="K2778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O2777"/>
  <c r="N2777"/>
  <c r="P2777" s="1"/>
  <c r="L2777"/>
  <c r="M2777" s="1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P2776"/>
  <c r="O2776"/>
  <c r="N2776"/>
  <c r="L2776"/>
  <c r="M2776" s="1"/>
  <c r="K2776"/>
  <c r="J2776"/>
  <c r="AB2776" s="1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Q2775"/>
  <c r="O2775"/>
  <c r="N2775"/>
  <c r="P2775" s="1"/>
  <c r="L2775"/>
  <c r="M2775" s="1"/>
  <c r="K2775"/>
  <c r="J2775"/>
  <c r="I2775"/>
  <c r="H2775"/>
  <c r="G2775"/>
  <c r="F2775"/>
  <c r="E2775"/>
  <c r="D2775"/>
  <c r="B2775"/>
  <c r="A2775" s="1"/>
  <c r="AA2774"/>
  <c r="Y2774"/>
  <c r="X2774"/>
  <c r="Z2774" s="1"/>
  <c r="AB2774" s="1"/>
  <c r="W2774"/>
  <c r="U2774"/>
  <c r="T2774"/>
  <c r="V2774" s="1"/>
  <c r="R2774"/>
  <c r="Q2774"/>
  <c r="S2774" s="1"/>
  <c r="O2774"/>
  <c r="N2774"/>
  <c r="P2774" s="1"/>
  <c r="L2774"/>
  <c r="M2774" s="1"/>
  <c r="K2774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P2773"/>
  <c r="O2773"/>
  <c r="N2773"/>
  <c r="L2773"/>
  <c r="M2773" s="1"/>
  <c r="K2773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S2772" s="1"/>
  <c r="P2772"/>
  <c r="O2772"/>
  <c r="N2772"/>
  <c r="L2772"/>
  <c r="M2772" s="1"/>
  <c r="K2772"/>
  <c r="J2772"/>
  <c r="I2772"/>
  <c r="H2772"/>
  <c r="AB2772" s="1"/>
  <c r="G2772"/>
  <c r="F2772"/>
  <c r="E2772"/>
  <c r="D2772"/>
  <c r="B2772"/>
  <c r="A2772" s="1"/>
  <c r="AA2771"/>
  <c r="Z2771"/>
  <c r="Y2771"/>
  <c r="X2771"/>
  <c r="W2771"/>
  <c r="V2771"/>
  <c r="U2771"/>
  <c r="T2771"/>
  <c r="R2771"/>
  <c r="Q2771"/>
  <c r="O2771"/>
  <c r="N2771"/>
  <c r="P2771" s="1"/>
  <c r="L2771"/>
  <c r="M2771" s="1"/>
  <c r="K2771"/>
  <c r="J2771"/>
  <c r="I2771"/>
  <c r="H2771"/>
  <c r="G2771"/>
  <c r="F2771"/>
  <c r="E2771"/>
  <c r="D2771"/>
  <c r="B2771"/>
  <c r="A2771" s="1"/>
  <c r="AB2770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M2770" s="1"/>
  <c r="K2770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P2769"/>
  <c r="O2769"/>
  <c r="N2769"/>
  <c r="L2769"/>
  <c r="M2769" s="1"/>
  <c r="K2769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Q2768"/>
  <c r="S2768" s="1"/>
  <c r="P2768"/>
  <c r="O2768"/>
  <c r="N2768"/>
  <c r="L2768"/>
  <c r="M2768" s="1"/>
  <c r="K2768"/>
  <c r="J2768"/>
  <c r="I2768"/>
  <c r="H2768"/>
  <c r="AB2768" s="1"/>
  <c r="G2768"/>
  <c r="F2768"/>
  <c r="E2768"/>
  <c r="D2768"/>
  <c r="B2768"/>
  <c r="A2768" s="1"/>
  <c r="AA2767"/>
  <c r="Z2767"/>
  <c r="Y2767"/>
  <c r="X2767"/>
  <c r="W2767"/>
  <c r="V2767"/>
  <c r="U2767"/>
  <c r="T2767"/>
  <c r="R2767"/>
  <c r="Q2767"/>
  <c r="P2767"/>
  <c r="O2767"/>
  <c r="N2767"/>
  <c r="L2767"/>
  <c r="M2767" s="1"/>
  <c r="K2767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Q2766"/>
  <c r="S2766" s="1"/>
  <c r="O2766"/>
  <c r="N2766"/>
  <c r="P2766" s="1"/>
  <c r="L2766"/>
  <c r="M2766" s="1"/>
  <c r="K2766"/>
  <c r="J2766"/>
  <c r="I2766"/>
  <c r="H2766"/>
  <c r="AB2766" s="1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O2765"/>
  <c r="N2765"/>
  <c r="P2765" s="1"/>
  <c r="L2765"/>
  <c r="M2765" s="1"/>
  <c r="K2765"/>
  <c r="J2765"/>
  <c r="I2765"/>
  <c r="H2765"/>
  <c r="G2765"/>
  <c r="F2765"/>
  <c r="E2765"/>
  <c r="D2765"/>
  <c r="B2765"/>
  <c r="A2765" s="1"/>
  <c r="AB2764"/>
  <c r="AA2764"/>
  <c r="Y2764"/>
  <c r="X2764"/>
  <c r="Z2764" s="1"/>
  <c r="W2764"/>
  <c r="U2764"/>
  <c r="T2764"/>
  <c r="V2764" s="1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Q2763"/>
  <c r="P2763"/>
  <c r="O2763"/>
  <c r="N2763"/>
  <c r="L2763"/>
  <c r="M2763" s="1"/>
  <c r="K2763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Q2762"/>
  <c r="S2762" s="1"/>
  <c r="O2762"/>
  <c r="N2762"/>
  <c r="P2762" s="1"/>
  <c r="L2762"/>
  <c r="M2762" s="1"/>
  <c r="K2762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O2761"/>
  <c r="N2761"/>
  <c r="P2761" s="1"/>
  <c r="L2761"/>
  <c r="M2761" s="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P2760"/>
  <c r="O2760"/>
  <c r="N2760"/>
  <c r="L2760"/>
  <c r="M2760" s="1"/>
  <c r="K2760"/>
  <c r="J2760"/>
  <c r="AB2760" s="1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Q2759"/>
  <c r="O2759"/>
  <c r="N2759"/>
  <c r="P2759" s="1"/>
  <c r="L2759"/>
  <c r="M2759" s="1"/>
  <c r="K2759"/>
  <c r="J2759"/>
  <c r="I2759"/>
  <c r="H2759"/>
  <c r="G2759"/>
  <c r="F2759"/>
  <c r="E2759"/>
  <c r="D2759"/>
  <c r="B2759"/>
  <c r="A2759" s="1"/>
  <c r="AA2758"/>
  <c r="Y2758"/>
  <c r="X2758"/>
  <c r="Z2758" s="1"/>
  <c r="AB2758" s="1"/>
  <c r="W2758"/>
  <c r="U2758"/>
  <c r="T2758"/>
  <c r="V2758" s="1"/>
  <c r="R2758"/>
  <c r="Q2758"/>
  <c r="S2758" s="1"/>
  <c r="O2758"/>
  <c r="N2758"/>
  <c r="P2758" s="1"/>
  <c r="L2758"/>
  <c r="M2758" s="1"/>
  <c r="K2758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P2757"/>
  <c r="O2757"/>
  <c r="N2757"/>
  <c r="L2757"/>
  <c r="M2757" s="1"/>
  <c r="K2757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Q2756"/>
  <c r="S2756" s="1"/>
  <c r="P2756"/>
  <c r="O2756"/>
  <c r="N2756"/>
  <c r="L2756"/>
  <c r="M2756" s="1"/>
  <c r="K2756"/>
  <c r="J2756"/>
  <c r="I2756"/>
  <c r="H2756"/>
  <c r="AB2756" s="1"/>
  <c r="G2756"/>
  <c r="F2756"/>
  <c r="E2756"/>
  <c r="D2756"/>
  <c r="B2756"/>
  <c r="A2756" s="1"/>
  <c r="AA2755"/>
  <c r="Z2755"/>
  <c r="Y2755"/>
  <c r="X2755"/>
  <c r="W2755"/>
  <c r="V2755"/>
  <c r="U2755"/>
  <c r="T2755"/>
  <c r="R2755"/>
  <c r="Q2755"/>
  <c r="O2755"/>
  <c r="N2755"/>
  <c r="P2755" s="1"/>
  <c r="L2755"/>
  <c r="M2755" s="1"/>
  <c r="K2755"/>
  <c r="J2755"/>
  <c r="I2755"/>
  <c r="H2755"/>
  <c r="G2755"/>
  <c r="F2755"/>
  <c r="E2755"/>
  <c r="D2755"/>
  <c r="B2755"/>
  <c r="A2755" s="1"/>
  <c r="AB2754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M2754" s="1"/>
  <c r="K2754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P2753"/>
  <c r="O2753"/>
  <c r="N2753"/>
  <c r="L2753"/>
  <c r="M2753" s="1"/>
  <c r="K2753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Q2752"/>
  <c r="S2752" s="1"/>
  <c r="P2752"/>
  <c r="O2752"/>
  <c r="N2752"/>
  <c r="L2752"/>
  <c r="M2752" s="1"/>
  <c r="K2752"/>
  <c r="J2752"/>
  <c r="I2752"/>
  <c r="H2752"/>
  <c r="AB2752" s="1"/>
  <c r="G2752"/>
  <c r="F2752"/>
  <c r="E2752"/>
  <c r="D2752"/>
  <c r="B2752"/>
  <c r="A2752" s="1"/>
  <c r="AA2751"/>
  <c r="Z2751"/>
  <c r="Y2751"/>
  <c r="X2751"/>
  <c r="W2751"/>
  <c r="V2751"/>
  <c r="U2751"/>
  <c r="T2751"/>
  <c r="R2751"/>
  <c r="Q2751"/>
  <c r="P2751"/>
  <c r="O2751"/>
  <c r="N2751"/>
  <c r="L2751"/>
  <c r="M2751" s="1"/>
  <c r="K275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Q2750"/>
  <c r="S2750" s="1"/>
  <c r="O2750"/>
  <c r="N2750"/>
  <c r="P2750" s="1"/>
  <c r="L2750"/>
  <c r="M2750" s="1"/>
  <c r="K2750"/>
  <c r="J2750"/>
  <c r="I2750"/>
  <c r="H2750"/>
  <c r="AB2750" s="1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O2749"/>
  <c r="N2749"/>
  <c r="P2749" s="1"/>
  <c r="L2749"/>
  <c r="M2749" s="1"/>
  <c r="K2749"/>
  <c r="J2749"/>
  <c r="I2749"/>
  <c r="H2749"/>
  <c r="G2749"/>
  <c r="F2749"/>
  <c r="E2749"/>
  <c r="D2749"/>
  <c r="B2749"/>
  <c r="A2749" s="1"/>
  <c r="AB2748"/>
  <c r="AA2748"/>
  <c r="Y2748"/>
  <c r="X2748"/>
  <c r="Z2748" s="1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Q2747"/>
  <c r="P2747"/>
  <c r="O2747"/>
  <c r="N2747"/>
  <c r="L2747"/>
  <c r="M2747" s="1"/>
  <c r="K2747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Q2746"/>
  <c r="S2746" s="1"/>
  <c r="O2746"/>
  <c r="N2746"/>
  <c r="P2746" s="1"/>
  <c r="L2746"/>
  <c r="M2746" s="1"/>
  <c r="K2746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O2745"/>
  <c r="N2745"/>
  <c r="P2745" s="1"/>
  <c r="L2745"/>
  <c r="M2745" s="1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P2744"/>
  <c r="O2744"/>
  <c r="N2744"/>
  <c r="L2744"/>
  <c r="M2744" s="1"/>
  <c r="K2744"/>
  <c r="J2744"/>
  <c r="AB2744" s="1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Q2743"/>
  <c r="O2743"/>
  <c r="N2743"/>
  <c r="P2743" s="1"/>
  <c r="L2743"/>
  <c r="M2743" s="1"/>
  <c r="K2743"/>
  <c r="J2743"/>
  <c r="I2743"/>
  <c r="H2743"/>
  <c r="G2743"/>
  <c r="F2743"/>
  <c r="E2743"/>
  <c r="D2743"/>
  <c r="B2743"/>
  <c r="A2743" s="1"/>
  <c r="AA2742"/>
  <c r="Y2742"/>
  <c r="X2742"/>
  <c r="Z2742" s="1"/>
  <c r="AB2742" s="1"/>
  <c r="W2742"/>
  <c r="U2742"/>
  <c r="T2742"/>
  <c r="V2742" s="1"/>
  <c r="R2742"/>
  <c r="Q2742"/>
  <c r="S2742" s="1"/>
  <c r="O2742"/>
  <c r="N2742"/>
  <c r="P2742" s="1"/>
  <c r="L2742"/>
  <c r="M2742" s="1"/>
  <c r="K2742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P2741"/>
  <c r="O2741"/>
  <c r="N2741"/>
  <c r="L2741"/>
  <c r="M2741" s="1"/>
  <c r="K274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Q2740"/>
  <c r="S2740" s="1"/>
  <c r="P2740"/>
  <c r="O2740"/>
  <c r="N2740"/>
  <c r="L2740"/>
  <c r="M2740" s="1"/>
  <c r="K2740"/>
  <c r="J2740"/>
  <c r="I2740"/>
  <c r="H2740"/>
  <c r="AB2740" s="1"/>
  <c r="G2740"/>
  <c r="F2740"/>
  <c r="E2740"/>
  <c r="D2740"/>
  <c r="B2740"/>
  <c r="A2740" s="1"/>
  <c r="AA2739"/>
  <c r="Z2739"/>
  <c r="Y2739"/>
  <c r="X2739"/>
  <c r="W2739"/>
  <c r="V2739"/>
  <c r="U2739"/>
  <c r="T2739"/>
  <c r="R2739"/>
  <c r="Q2739"/>
  <c r="O2739"/>
  <c r="N2739"/>
  <c r="P2739" s="1"/>
  <c r="L2739"/>
  <c r="M2739" s="1"/>
  <c r="K2739"/>
  <c r="J2739"/>
  <c r="I2739"/>
  <c r="H2739"/>
  <c r="G2739"/>
  <c r="F2739"/>
  <c r="E2739"/>
  <c r="D2739"/>
  <c r="B2739"/>
  <c r="A2739" s="1"/>
  <c r="AB2738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M2738" s="1"/>
  <c r="K2738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P2737"/>
  <c r="O2737"/>
  <c r="N2737"/>
  <c r="L2737"/>
  <c r="M2737" s="1"/>
  <c r="K2737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Q2736"/>
  <c r="S2736" s="1"/>
  <c r="P2736"/>
  <c r="O2736"/>
  <c r="N2736"/>
  <c r="L2736"/>
  <c r="M2736" s="1"/>
  <c r="K2736"/>
  <c r="J2736"/>
  <c r="I2736"/>
  <c r="H2736"/>
  <c r="AB2736" s="1"/>
  <c r="G2736"/>
  <c r="F2736"/>
  <c r="E2736"/>
  <c r="D2736"/>
  <c r="B2736"/>
  <c r="A2736" s="1"/>
  <c r="AA2735"/>
  <c r="Z2735"/>
  <c r="Y2735"/>
  <c r="X2735"/>
  <c r="W2735"/>
  <c r="V2735"/>
  <c r="U2735"/>
  <c r="T2735"/>
  <c r="R2735"/>
  <c r="Q2735"/>
  <c r="P2735"/>
  <c r="O2735"/>
  <c r="N2735"/>
  <c r="L2735"/>
  <c r="M2735" s="1"/>
  <c r="K2735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Q2734"/>
  <c r="S2734" s="1"/>
  <c r="O2734"/>
  <c r="N2734"/>
  <c r="P2734" s="1"/>
  <c r="L2734"/>
  <c r="M2734" s="1"/>
  <c r="K2734"/>
  <c r="J2734"/>
  <c r="I2734"/>
  <c r="H2734"/>
  <c r="AB2734" s="1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O2733"/>
  <c r="N2733"/>
  <c r="P2733" s="1"/>
  <c r="L2733"/>
  <c r="M2733" s="1"/>
  <c r="K2733"/>
  <c r="J2733"/>
  <c r="I2733"/>
  <c r="H2733"/>
  <c r="G2733"/>
  <c r="F2733"/>
  <c r="E2733"/>
  <c r="D2733"/>
  <c r="B2733"/>
  <c r="A2733" s="1"/>
  <c r="AB2732"/>
  <c r="AA2732"/>
  <c r="Y2732"/>
  <c r="X2732"/>
  <c r="Z2732" s="1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Q2731"/>
  <c r="P2731"/>
  <c r="O2731"/>
  <c r="N2731"/>
  <c r="L2731"/>
  <c r="M2731" s="1"/>
  <c r="K273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Q2730"/>
  <c r="S2730" s="1"/>
  <c r="O2730"/>
  <c r="N2730"/>
  <c r="P2730" s="1"/>
  <c r="L2730"/>
  <c r="M2730" s="1"/>
  <c r="K2730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O2729"/>
  <c r="N2729"/>
  <c r="P2729" s="1"/>
  <c r="L2729"/>
  <c r="M2729" s="1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P2728"/>
  <c r="O2728"/>
  <c r="N2728"/>
  <c r="L2728"/>
  <c r="M2728" s="1"/>
  <c r="K2728"/>
  <c r="J2728"/>
  <c r="AB2728" s="1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Q2727"/>
  <c r="O2727"/>
  <c r="N2727"/>
  <c r="P2727" s="1"/>
  <c r="L2727"/>
  <c r="M2727" s="1"/>
  <c r="K2727"/>
  <c r="J2727"/>
  <c r="I2727"/>
  <c r="H2727"/>
  <c r="G2727"/>
  <c r="F2727"/>
  <c r="E2727"/>
  <c r="D2727"/>
  <c r="B2727"/>
  <c r="A2727" s="1"/>
  <c r="AA2726"/>
  <c r="Y2726"/>
  <c r="X2726"/>
  <c r="Z2726" s="1"/>
  <c r="AB2726" s="1"/>
  <c r="W2726"/>
  <c r="U2726"/>
  <c r="T2726"/>
  <c r="V2726" s="1"/>
  <c r="R2726"/>
  <c r="Q2726"/>
  <c r="S2726" s="1"/>
  <c r="O2726"/>
  <c r="N2726"/>
  <c r="P2726" s="1"/>
  <c r="L2726"/>
  <c r="M2726" s="1"/>
  <c r="K2726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P2725"/>
  <c r="O2725"/>
  <c r="N2725"/>
  <c r="L2725"/>
  <c r="M2725" s="1"/>
  <c r="K2725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S2724" s="1"/>
  <c r="P2724"/>
  <c r="O2724"/>
  <c r="N2724"/>
  <c r="L2724"/>
  <c r="M2724" s="1"/>
  <c r="K2724"/>
  <c r="J2724"/>
  <c r="I2724"/>
  <c r="H2724"/>
  <c r="AB2724" s="1"/>
  <c r="G2724"/>
  <c r="F2724"/>
  <c r="E2724"/>
  <c r="D2724"/>
  <c r="B2724"/>
  <c r="A2724" s="1"/>
  <c r="AA2723"/>
  <c r="Z2723"/>
  <c r="Y2723"/>
  <c r="X2723"/>
  <c r="W2723"/>
  <c r="V2723"/>
  <c r="U2723"/>
  <c r="T2723"/>
  <c r="R2723"/>
  <c r="Q2723"/>
  <c r="O2723"/>
  <c r="N2723"/>
  <c r="P2723" s="1"/>
  <c r="L2723"/>
  <c r="M2723" s="1"/>
  <c r="K2723"/>
  <c r="J2723"/>
  <c r="I2723"/>
  <c r="H2723"/>
  <c r="G2723"/>
  <c r="F2723"/>
  <c r="E2723"/>
  <c r="D2723"/>
  <c r="B2723"/>
  <c r="A2723" s="1"/>
  <c r="AB2722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M2722" s="1"/>
  <c r="K2722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P2721"/>
  <c r="O2721"/>
  <c r="N2721"/>
  <c r="L2721"/>
  <c r="M2721" s="1"/>
  <c r="K272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Q2720"/>
  <c r="S2720" s="1"/>
  <c r="P2720"/>
  <c r="O2720"/>
  <c r="N2720"/>
  <c r="L2720"/>
  <c r="M2720" s="1"/>
  <c r="K2720"/>
  <c r="J2720"/>
  <c r="I2720"/>
  <c r="H2720"/>
  <c r="AB2720" s="1"/>
  <c r="G2720"/>
  <c r="F2720"/>
  <c r="E2720"/>
  <c r="D2720"/>
  <c r="B2720"/>
  <c r="A2720" s="1"/>
  <c r="AA2719"/>
  <c r="Z2719"/>
  <c r="Y2719"/>
  <c r="X2719"/>
  <c r="W2719"/>
  <c r="V2719"/>
  <c r="U2719"/>
  <c r="T2719"/>
  <c r="R2719"/>
  <c r="Q2719"/>
  <c r="P2719"/>
  <c r="O2719"/>
  <c r="N2719"/>
  <c r="L2719"/>
  <c r="M2719" s="1"/>
  <c r="K2719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Q2718"/>
  <c r="S2718" s="1"/>
  <c r="O2718"/>
  <c r="N2718"/>
  <c r="P2718" s="1"/>
  <c r="L2718"/>
  <c r="M2718" s="1"/>
  <c r="K2718"/>
  <c r="J2718"/>
  <c r="I2718"/>
  <c r="H2718"/>
  <c r="AB2718" s="1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O2717"/>
  <c r="N2717"/>
  <c r="P2717" s="1"/>
  <c r="L2717"/>
  <c r="M2717" s="1"/>
  <c r="K2717"/>
  <c r="J2717"/>
  <c r="I2717"/>
  <c r="H2717"/>
  <c r="G2717"/>
  <c r="F2717"/>
  <c r="E2717"/>
  <c r="D2717"/>
  <c r="B2717"/>
  <c r="A2717" s="1"/>
  <c r="AB2716"/>
  <c r="AA2716"/>
  <c r="Y2716"/>
  <c r="X2716"/>
  <c r="Z2716" s="1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Q2715"/>
  <c r="P2715"/>
  <c r="O2715"/>
  <c r="N2715"/>
  <c r="L2715"/>
  <c r="M2715" s="1"/>
  <c r="K2715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Q2714"/>
  <c r="S2714" s="1"/>
  <c r="O2714"/>
  <c r="N2714"/>
  <c r="P2714" s="1"/>
  <c r="L2714"/>
  <c r="M2714" s="1"/>
  <c r="K2714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O2713"/>
  <c r="N2713"/>
  <c r="P2713" s="1"/>
  <c r="L2713"/>
  <c r="M2713" s="1"/>
  <c r="K2713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AB2712" s="1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Q2711"/>
  <c r="O2711"/>
  <c r="N2711"/>
  <c r="P2711" s="1"/>
  <c r="L2711"/>
  <c r="M2711" s="1"/>
  <c r="K2711"/>
  <c r="J2711"/>
  <c r="I2711"/>
  <c r="H2711"/>
  <c r="G2711"/>
  <c r="F2711"/>
  <c r="E2711"/>
  <c r="D2711"/>
  <c r="B2711"/>
  <c r="A2711" s="1"/>
  <c r="AA2710"/>
  <c r="Y2710"/>
  <c r="X2710"/>
  <c r="Z2710" s="1"/>
  <c r="AB2710" s="1"/>
  <c r="W2710"/>
  <c r="U2710"/>
  <c r="T2710"/>
  <c r="V2710" s="1"/>
  <c r="R2710"/>
  <c r="Q2710"/>
  <c r="S2710" s="1"/>
  <c r="O2710"/>
  <c r="N2710"/>
  <c r="P2710" s="1"/>
  <c r="L2710"/>
  <c r="M2710" s="1"/>
  <c r="K2710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P2709"/>
  <c r="O2709"/>
  <c r="N2709"/>
  <c r="L2709"/>
  <c r="M2709" s="1"/>
  <c r="K2709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Q2708"/>
  <c r="S2708" s="1"/>
  <c r="P2708"/>
  <c r="O2708"/>
  <c r="N2708"/>
  <c r="L2708"/>
  <c r="M2708" s="1"/>
  <c r="K2708"/>
  <c r="J2708"/>
  <c r="I2708"/>
  <c r="H2708"/>
  <c r="AB2708" s="1"/>
  <c r="G2708"/>
  <c r="F2708"/>
  <c r="E2708"/>
  <c r="D2708"/>
  <c r="B2708"/>
  <c r="A2708" s="1"/>
  <c r="AA2707"/>
  <c r="Z2707"/>
  <c r="Y2707"/>
  <c r="X2707"/>
  <c r="W2707"/>
  <c r="V2707"/>
  <c r="U2707"/>
  <c r="T2707"/>
  <c r="R2707"/>
  <c r="Q2707"/>
  <c r="O2707"/>
  <c r="N2707"/>
  <c r="P2707" s="1"/>
  <c r="L2707"/>
  <c r="M2707" s="1"/>
  <c r="K2707"/>
  <c r="J2707"/>
  <c r="I2707"/>
  <c r="H2707"/>
  <c r="G2707"/>
  <c r="F2707"/>
  <c r="E2707"/>
  <c r="D2707"/>
  <c r="B2707"/>
  <c r="A2707" s="1"/>
  <c r="AB2706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M2706" s="1"/>
  <c r="K2706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P2705"/>
  <c r="O2705"/>
  <c r="N2705"/>
  <c r="L2705"/>
  <c r="M2705" s="1"/>
  <c r="K2705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Q2704"/>
  <c r="S2704" s="1"/>
  <c r="P2704"/>
  <c r="O2704"/>
  <c r="N2704"/>
  <c r="L2704"/>
  <c r="M2704" s="1"/>
  <c r="K2704"/>
  <c r="J2704"/>
  <c r="I2704"/>
  <c r="H2704"/>
  <c r="AB2704" s="1"/>
  <c r="G2704"/>
  <c r="F2704"/>
  <c r="E2704"/>
  <c r="D2704"/>
  <c r="B2704"/>
  <c r="A2704" s="1"/>
  <c r="AA2703"/>
  <c r="Z2703"/>
  <c r="Y2703"/>
  <c r="X2703"/>
  <c r="W2703"/>
  <c r="V2703"/>
  <c r="U2703"/>
  <c r="T2703"/>
  <c r="R2703"/>
  <c r="Q2703"/>
  <c r="P2703"/>
  <c r="O2703"/>
  <c r="N2703"/>
  <c r="L2703"/>
  <c r="M2703" s="1"/>
  <c r="K2703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Q2702"/>
  <c r="S2702" s="1"/>
  <c r="O2702"/>
  <c r="N2702"/>
  <c r="P2702" s="1"/>
  <c r="L2702"/>
  <c r="M2702" s="1"/>
  <c r="K2702"/>
  <c r="J2702"/>
  <c r="I2702"/>
  <c r="H2702"/>
  <c r="AB2702" s="1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O2701"/>
  <c r="N2701"/>
  <c r="P2701" s="1"/>
  <c r="L2701"/>
  <c r="M2701" s="1"/>
  <c r="K2701"/>
  <c r="J2701"/>
  <c r="I2701"/>
  <c r="H2701"/>
  <c r="G2701"/>
  <c r="F2701"/>
  <c r="E2701"/>
  <c r="D2701"/>
  <c r="B2701"/>
  <c r="A2701" s="1"/>
  <c r="AB2700"/>
  <c r="AA2700"/>
  <c r="Y2700"/>
  <c r="X2700"/>
  <c r="Z2700" s="1"/>
  <c r="W2700"/>
  <c r="U2700"/>
  <c r="T2700"/>
  <c r="V2700" s="1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Q2699"/>
  <c r="P2699"/>
  <c r="O2699"/>
  <c r="N2699"/>
  <c r="L2699"/>
  <c r="M2699" s="1"/>
  <c r="K2699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Q2698"/>
  <c r="S2698" s="1"/>
  <c r="O2698"/>
  <c r="N2698"/>
  <c r="P2698" s="1"/>
  <c r="L2698"/>
  <c r="M2698" s="1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O2697"/>
  <c r="N2697"/>
  <c r="P2697" s="1"/>
  <c r="L2697"/>
  <c r="M2697" s="1"/>
  <c r="K2697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AB2696" s="1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Q2695"/>
  <c r="O2695"/>
  <c r="N2695"/>
  <c r="P2695" s="1"/>
  <c r="L2695"/>
  <c r="M2695" s="1"/>
  <c r="K2695"/>
  <c r="J2695"/>
  <c r="I2695"/>
  <c r="H2695"/>
  <c r="G2695"/>
  <c r="F2695"/>
  <c r="E2695"/>
  <c r="D2695"/>
  <c r="B2695"/>
  <c r="A2695" s="1"/>
  <c r="AA2694"/>
  <c r="Y2694"/>
  <c r="X2694"/>
  <c r="Z2694" s="1"/>
  <c r="AB2694" s="1"/>
  <c r="W2694"/>
  <c r="U2694"/>
  <c r="T2694"/>
  <c r="V2694" s="1"/>
  <c r="R2694"/>
  <c r="Q2694"/>
  <c r="S2694" s="1"/>
  <c r="O2694"/>
  <c r="N2694"/>
  <c r="P2694" s="1"/>
  <c r="L2694"/>
  <c r="M2694" s="1"/>
  <c r="K2694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P2693"/>
  <c r="O2693"/>
  <c r="N2693"/>
  <c r="L2693"/>
  <c r="M2693" s="1"/>
  <c r="K2693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Q2692"/>
  <c r="S2692" s="1"/>
  <c r="P2692"/>
  <c r="O2692"/>
  <c r="N2692"/>
  <c r="L2692"/>
  <c r="M2692" s="1"/>
  <c r="K2692"/>
  <c r="J2692"/>
  <c r="I2692"/>
  <c r="H2692"/>
  <c r="AB2692" s="1"/>
  <c r="G2692"/>
  <c r="F2692"/>
  <c r="E2692"/>
  <c r="D2692"/>
  <c r="B2692"/>
  <c r="A2692" s="1"/>
  <c r="AA2691"/>
  <c r="Z2691"/>
  <c r="Y2691"/>
  <c r="X2691"/>
  <c r="W2691"/>
  <c r="V2691"/>
  <c r="U2691"/>
  <c r="T2691"/>
  <c r="R2691"/>
  <c r="Q2691"/>
  <c r="O2691"/>
  <c r="N2691"/>
  <c r="P2691" s="1"/>
  <c r="L2691"/>
  <c r="M2691" s="1"/>
  <c r="K2691"/>
  <c r="J2691"/>
  <c r="I2691"/>
  <c r="H2691"/>
  <c r="G2691"/>
  <c r="F2691"/>
  <c r="E2691"/>
  <c r="D2691"/>
  <c r="B2691"/>
  <c r="A2691" s="1"/>
  <c r="AB2690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M2690" s="1"/>
  <c r="K2690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P2689"/>
  <c r="O2689"/>
  <c r="N2689"/>
  <c r="L2689"/>
  <c r="M2689" s="1"/>
  <c r="K2689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Q2688"/>
  <c r="S2688" s="1"/>
  <c r="P2688"/>
  <c r="O2688"/>
  <c r="N2688"/>
  <c r="L2688"/>
  <c r="M2688" s="1"/>
  <c r="K2688"/>
  <c r="J2688"/>
  <c r="I2688"/>
  <c r="H2688"/>
  <c r="AB2688" s="1"/>
  <c r="G2688"/>
  <c r="F2688"/>
  <c r="E2688"/>
  <c r="D2688"/>
  <c r="B2688"/>
  <c r="A2688" s="1"/>
  <c r="AA2687"/>
  <c r="Z2687"/>
  <c r="Y2687"/>
  <c r="X2687"/>
  <c r="W2687"/>
  <c r="V2687"/>
  <c r="U2687"/>
  <c r="T2687"/>
  <c r="R2687"/>
  <c r="Q2687"/>
  <c r="P2687"/>
  <c r="O2687"/>
  <c r="N2687"/>
  <c r="L2687"/>
  <c r="M2687" s="1"/>
  <c r="K2687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Q2686"/>
  <c r="S2686" s="1"/>
  <c r="O2686"/>
  <c r="N2686"/>
  <c r="P2686" s="1"/>
  <c r="L2686"/>
  <c r="M2686" s="1"/>
  <c r="K2686"/>
  <c r="J2686"/>
  <c r="I2686"/>
  <c r="H2686"/>
  <c r="AB2686" s="1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O2685"/>
  <c r="N2685"/>
  <c r="P2685" s="1"/>
  <c r="L2685"/>
  <c r="M2685" s="1"/>
  <c r="K2685"/>
  <c r="J2685"/>
  <c r="I2685"/>
  <c r="H2685"/>
  <c r="G2685"/>
  <c r="F2685"/>
  <c r="E2685"/>
  <c r="D2685"/>
  <c r="B2685"/>
  <c r="A2685" s="1"/>
  <c r="AB2684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Q2683"/>
  <c r="P2683"/>
  <c r="O2683"/>
  <c r="N2683"/>
  <c r="L2683"/>
  <c r="M2683" s="1"/>
  <c r="K2683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Q2682"/>
  <c r="S2682" s="1"/>
  <c r="O2682"/>
  <c r="N2682"/>
  <c r="P2682" s="1"/>
  <c r="L2682"/>
  <c r="M2682" s="1"/>
  <c r="K2682"/>
  <c r="J2682"/>
  <c r="AB2682" s="1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O2681"/>
  <c r="N2681"/>
  <c r="P2681" s="1"/>
  <c r="L2681"/>
  <c r="M2681" s="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Q2679"/>
  <c r="O2679"/>
  <c r="N2679"/>
  <c r="P2679" s="1"/>
  <c r="L2679"/>
  <c r="M2679" s="1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M2678" s="1"/>
  <c r="K2678"/>
  <c r="J2678"/>
  <c r="I2678"/>
  <c r="H2678"/>
  <c r="AB2678" s="1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P2677"/>
  <c r="O2677"/>
  <c r="N2677"/>
  <c r="L2677"/>
  <c r="M2677" s="1"/>
  <c r="K2677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Q2676"/>
  <c r="S2676" s="1"/>
  <c r="P2676"/>
  <c r="O2676"/>
  <c r="N2676"/>
  <c r="L2676"/>
  <c r="M2676" s="1"/>
  <c r="K2676"/>
  <c r="J2676"/>
  <c r="I2676"/>
  <c r="H2676"/>
  <c r="AB2676" s="1"/>
  <c r="G2676"/>
  <c r="F2676"/>
  <c r="E2676"/>
  <c r="D2676"/>
  <c r="B2676"/>
  <c r="A2676" s="1"/>
  <c r="AA2675"/>
  <c r="Z2675"/>
  <c r="Y2675"/>
  <c r="X2675"/>
  <c r="W2675"/>
  <c r="V2675"/>
  <c r="U2675"/>
  <c r="T2675"/>
  <c r="R2675"/>
  <c r="Q2675"/>
  <c r="O2675"/>
  <c r="N2675"/>
  <c r="P2675" s="1"/>
  <c r="L2675"/>
  <c r="M2675" s="1"/>
  <c r="K2675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M2674" s="1"/>
  <c r="K2674"/>
  <c r="J2674"/>
  <c r="I2674"/>
  <c r="H2674"/>
  <c r="AB2674" s="1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P2673"/>
  <c r="O2673"/>
  <c r="N2673"/>
  <c r="L2673"/>
  <c r="M2673" s="1"/>
  <c r="K2673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Q2672"/>
  <c r="S2672" s="1"/>
  <c r="P2672"/>
  <c r="O2672"/>
  <c r="N2672"/>
  <c r="L2672"/>
  <c r="M2672" s="1"/>
  <c r="K2672"/>
  <c r="J2672"/>
  <c r="I2672"/>
  <c r="H2672"/>
  <c r="AB2672" s="1"/>
  <c r="G2672"/>
  <c r="F2672"/>
  <c r="E2672"/>
  <c r="D2672"/>
  <c r="B2672"/>
  <c r="A2672" s="1"/>
  <c r="AA2671"/>
  <c r="Z2671"/>
  <c r="Y2671"/>
  <c r="X2671"/>
  <c r="W2671"/>
  <c r="V2671"/>
  <c r="U2671"/>
  <c r="T2671"/>
  <c r="R2671"/>
  <c r="Q2671"/>
  <c r="P2671"/>
  <c r="O2671"/>
  <c r="N2671"/>
  <c r="L2671"/>
  <c r="M2671" s="1"/>
  <c r="K267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Q2670"/>
  <c r="S2670" s="1"/>
  <c r="O2670"/>
  <c r="N2670"/>
  <c r="P2670" s="1"/>
  <c r="L2670"/>
  <c r="M2670" s="1"/>
  <c r="K2670"/>
  <c r="J2670"/>
  <c r="I2670"/>
  <c r="H2670"/>
  <c r="AB2670" s="1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O2669"/>
  <c r="N2669"/>
  <c r="P2669" s="1"/>
  <c r="L2669"/>
  <c r="M2669" s="1"/>
  <c r="K2669"/>
  <c r="J2669"/>
  <c r="I2669"/>
  <c r="H2669"/>
  <c r="G2669"/>
  <c r="F2669"/>
  <c r="E2669"/>
  <c r="D2669"/>
  <c r="B2669"/>
  <c r="A2669" s="1"/>
  <c r="AB2668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Q2667"/>
  <c r="P2667"/>
  <c r="O2667"/>
  <c r="N2667"/>
  <c r="L2667"/>
  <c r="M2667" s="1"/>
  <c r="K2667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Q2666"/>
  <c r="S2666" s="1"/>
  <c r="O2666"/>
  <c r="N2666"/>
  <c r="P2666" s="1"/>
  <c r="L2666"/>
  <c r="M2666" s="1"/>
  <c r="K2666"/>
  <c r="J2666"/>
  <c r="AB2666" s="1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O2665"/>
  <c r="N2665"/>
  <c r="P2665" s="1"/>
  <c r="L2665"/>
  <c r="M2665" s="1"/>
  <c r="K2665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AB2664" s="1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Q2663"/>
  <c r="O2663"/>
  <c r="N2663"/>
  <c r="P2663" s="1"/>
  <c r="L2663"/>
  <c r="M2663" s="1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M2662" s="1"/>
  <c r="K2662"/>
  <c r="J2662"/>
  <c r="I2662"/>
  <c r="H2662"/>
  <c r="AB2662" s="1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P2661"/>
  <c r="O2661"/>
  <c r="N2661"/>
  <c r="L2661"/>
  <c r="M2661" s="1"/>
  <c r="K266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Q2660"/>
  <c r="S2660" s="1"/>
  <c r="P2660"/>
  <c r="O2660"/>
  <c r="N2660"/>
  <c r="L2660"/>
  <c r="M2660" s="1"/>
  <c r="K2660"/>
  <c r="J2660"/>
  <c r="I2660"/>
  <c r="H2660"/>
  <c r="AB2660" s="1"/>
  <c r="G2660"/>
  <c r="F2660"/>
  <c r="E2660"/>
  <c r="D2660"/>
  <c r="B2660"/>
  <c r="A2660" s="1"/>
  <c r="AA2659"/>
  <c r="Z2659"/>
  <c r="Y2659"/>
  <c r="X2659"/>
  <c r="W2659"/>
  <c r="V2659"/>
  <c r="U2659"/>
  <c r="T2659"/>
  <c r="R2659"/>
  <c r="Q2659"/>
  <c r="O2659"/>
  <c r="N2659"/>
  <c r="P2659" s="1"/>
  <c r="L2659"/>
  <c r="M2659" s="1"/>
  <c r="K2659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M2658" s="1"/>
  <c r="K2658"/>
  <c r="J2658"/>
  <c r="I2658"/>
  <c r="H2658"/>
  <c r="AB2658" s="1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P2657"/>
  <c r="O2657"/>
  <c r="N2657"/>
  <c r="L2657"/>
  <c r="M2657" s="1"/>
  <c r="K2657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Q2656"/>
  <c r="S2656" s="1"/>
  <c r="P2656"/>
  <c r="O2656"/>
  <c r="N2656"/>
  <c r="L2656"/>
  <c r="M2656" s="1"/>
  <c r="K2656"/>
  <c r="J2656"/>
  <c r="I2656"/>
  <c r="H2656"/>
  <c r="AB2656" s="1"/>
  <c r="G2656"/>
  <c r="F2656"/>
  <c r="E2656"/>
  <c r="D2656"/>
  <c r="B2656"/>
  <c r="A2656" s="1"/>
  <c r="AA2655"/>
  <c r="Z2655"/>
  <c r="Y2655"/>
  <c r="X2655"/>
  <c r="W2655"/>
  <c r="V2655"/>
  <c r="U2655"/>
  <c r="T2655"/>
  <c r="R2655"/>
  <c r="Q2655"/>
  <c r="P2655"/>
  <c r="O2655"/>
  <c r="N2655"/>
  <c r="L2655"/>
  <c r="M2655" s="1"/>
  <c r="K2655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Q2654"/>
  <c r="S2654" s="1"/>
  <c r="O2654"/>
  <c r="N2654"/>
  <c r="P2654" s="1"/>
  <c r="L2654"/>
  <c r="M2654" s="1"/>
  <c r="K2654"/>
  <c r="J2654"/>
  <c r="I2654"/>
  <c r="H2654"/>
  <c r="AB2654" s="1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O2653"/>
  <c r="N2653"/>
  <c r="P2653" s="1"/>
  <c r="L2653"/>
  <c r="M2653" s="1"/>
  <c r="K2653"/>
  <c r="J2653"/>
  <c r="I2653"/>
  <c r="H2653"/>
  <c r="G2653"/>
  <c r="F2653"/>
  <c r="E2653"/>
  <c r="D2653"/>
  <c r="B2653"/>
  <c r="A2653" s="1"/>
  <c r="AB2652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Q2651"/>
  <c r="P2651"/>
  <c r="O2651"/>
  <c r="N2651"/>
  <c r="L2651"/>
  <c r="M2651" s="1"/>
  <c r="K265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Q2650"/>
  <c r="S2650" s="1"/>
  <c r="O2650"/>
  <c r="N2650"/>
  <c r="P2650" s="1"/>
  <c r="L2650"/>
  <c r="M2650" s="1"/>
  <c r="K2650"/>
  <c r="J2650"/>
  <c r="AB2650" s="1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O2649"/>
  <c r="N2649"/>
  <c r="P2649" s="1"/>
  <c r="L2649"/>
  <c r="M2649" s="1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AB2648" s="1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Q2647"/>
  <c r="O2647"/>
  <c r="N2647"/>
  <c r="P2647" s="1"/>
  <c r="L2647"/>
  <c r="M2647" s="1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M2646" s="1"/>
  <c r="K2646"/>
  <c r="J2646"/>
  <c r="I2646"/>
  <c r="H2646"/>
  <c r="AB2646" s="1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P2645"/>
  <c r="O2645"/>
  <c r="N2645"/>
  <c r="L2645"/>
  <c r="M2645" s="1"/>
  <c r="K2645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S2644" s="1"/>
  <c r="P2644"/>
  <c r="O2644"/>
  <c r="N2644"/>
  <c r="L2644"/>
  <c r="M2644" s="1"/>
  <c r="K2644"/>
  <c r="J2644"/>
  <c r="I2644"/>
  <c r="H2644"/>
  <c r="AB2644" s="1"/>
  <c r="G2644"/>
  <c r="F2644"/>
  <c r="E2644"/>
  <c r="D2644"/>
  <c r="B2644"/>
  <c r="A2644" s="1"/>
  <c r="AA2643"/>
  <c r="Z2643"/>
  <c r="Y2643"/>
  <c r="X2643"/>
  <c r="W2643"/>
  <c r="V2643"/>
  <c r="U2643"/>
  <c r="T2643"/>
  <c r="R2643"/>
  <c r="Q2643"/>
  <c r="O2643"/>
  <c r="N2643"/>
  <c r="P2643" s="1"/>
  <c r="L2643"/>
  <c r="M2643" s="1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M2642" s="1"/>
  <c r="K2642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P2641"/>
  <c r="O2641"/>
  <c r="N2641"/>
  <c r="L2641"/>
  <c r="M2641" s="1"/>
  <c r="K264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Q2640"/>
  <c r="S2640" s="1"/>
  <c r="P2640"/>
  <c r="O2640"/>
  <c r="N2640"/>
  <c r="L2640"/>
  <c r="M2640" s="1"/>
  <c r="K2640"/>
  <c r="J2640"/>
  <c r="I2640"/>
  <c r="H2640"/>
  <c r="AB2640" s="1"/>
  <c r="G2640"/>
  <c r="F2640"/>
  <c r="E2640"/>
  <c r="D2640"/>
  <c r="B2640"/>
  <c r="A2640" s="1"/>
  <c r="AA2639"/>
  <c r="Z2639"/>
  <c r="Y2639"/>
  <c r="X2639"/>
  <c r="W2639"/>
  <c r="V2639"/>
  <c r="U2639"/>
  <c r="T2639"/>
  <c r="R2639"/>
  <c r="Q2639"/>
  <c r="P2639"/>
  <c r="O2639"/>
  <c r="N2639"/>
  <c r="L2639"/>
  <c r="M2639" s="1"/>
  <c r="K2639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Q2638"/>
  <c r="S2638" s="1"/>
  <c r="O2638"/>
  <c r="N2638"/>
  <c r="P2638" s="1"/>
  <c r="L2638"/>
  <c r="M2638" s="1"/>
  <c r="K2638"/>
  <c r="J2638"/>
  <c r="I2638"/>
  <c r="H2638"/>
  <c r="AB2638" s="1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O2637"/>
  <c r="N2637"/>
  <c r="P2637" s="1"/>
  <c r="L2637"/>
  <c r="M2637" s="1"/>
  <c r="K2637"/>
  <c r="J2637"/>
  <c r="I2637"/>
  <c r="H2637"/>
  <c r="G2637"/>
  <c r="F2637"/>
  <c r="E2637"/>
  <c r="D2637"/>
  <c r="B2637"/>
  <c r="A2637" s="1"/>
  <c r="AB2636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Q2635"/>
  <c r="P2635"/>
  <c r="O2635"/>
  <c r="N2635"/>
  <c r="L2635"/>
  <c r="M2635" s="1"/>
  <c r="K2635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Q2634"/>
  <c r="S2634" s="1"/>
  <c r="O2634"/>
  <c r="N2634"/>
  <c r="P2634" s="1"/>
  <c r="L2634"/>
  <c r="M2634" s="1"/>
  <c r="K2634"/>
  <c r="J2634"/>
  <c r="AB2634" s="1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O2633"/>
  <c r="N2633"/>
  <c r="P2633" s="1"/>
  <c r="L2633"/>
  <c r="M2633" s="1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Q2631"/>
  <c r="O2631"/>
  <c r="N2631"/>
  <c r="P2631" s="1"/>
  <c r="L2631"/>
  <c r="M2631" s="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M2630" s="1"/>
  <c r="K2630"/>
  <c r="J2630"/>
  <c r="I2630"/>
  <c r="H2630"/>
  <c r="AB2630" s="1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P2629"/>
  <c r="O2629"/>
  <c r="N2629"/>
  <c r="L2629"/>
  <c r="M2629" s="1"/>
  <c r="K2629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Q2628"/>
  <c r="S2628" s="1"/>
  <c r="P2628"/>
  <c r="O2628"/>
  <c r="N2628"/>
  <c r="L2628"/>
  <c r="M2628" s="1"/>
  <c r="K2628"/>
  <c r="J2628"/>
  <c r="I2628"/>
  <c r="H2628"/>
  <c r="AB2628" s="1"/>
  <c r="G2628"/>
  <c r="F2628"/>
  <c r="E2628"/>
  <c r="D2628"/>
  <c r="B2628"/>
  <c r="A2628" s="1"/>
  <c r="AA2627"/>
  <c r="Z2627"/>
  <c r="Y2627"/>
  <c r="X2627"/>
  <c r="W2627"/>
  <c r="V2627"/>
  <c r="U2627"/>
  <c r="T2627"/>
  <c r="R2627"/>
  <c r="Q2627"/>
  <c r="O2627"/>
  <c r="N2627"/>
  <c r="P2627" s="1"/>
  <c r="L2627"/>
  <c r="M2627" s="1"/>
  <c r="K2627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M2626" s="1"/>
  <c r="K2626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P2625"/>
  <c r="O2625"/>
  <c r="N2625"/>
  <c r="L2625"/>
  <c r="M2625" s="1"/>
  <c r="K2625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Q2624"/>
  <c r="S2624" s="1"/>
  <c r="P2624"/>
  <c r="O2624"/>
  <c r="N2624"/>
  <c r="L2624"/>
  <c r="M2624" s="1"/>
  <c r="K2624"/>
  <c r="J2624"/>
  <c r="I2624"/>
  <c r="H2624"/>
  <c r="AB2624" s="1"/>
  <c r="G2624"/>
  <c r="F2624"/>
  <c r="E2624"/>
  <c r="D2624"/>
  <c r="B2624"/>
  <c r="A2624" s="1"/>
  <c r="AA2623"/>
  <c r="Z2623"/>
  <c r="Y2623"/>
  <c r="X2623"/>
  <c r="W2623"/>
  <c r="V2623"/>
  <c r="U2623"/>
  <c r="T2623"/>
  <c r="R2623"/>
  <c r="Q2623"/>
  <c r="P2623"/>
  <c r="O2623"/>
  <c r="N2623"/>
  <c r="L2623"/>
  <c r="M2623" s="1"/>
  <c r="K2623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Q2622"/>
  <c r="S2622" s="1"/>
  <c r="O2622"/>
  <c r="N2622"/>
  <c r="P2622" s="1"/>
  <c r="L2622"/>
  <c r="M2622" s="1"/>
  <c r="K2622"/>
  <c r="J2622"/>
  <c r="I2622"/>
  <c r="H2622"/>
  <c r="AB2622" s="1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O2621"/>
  <c r="N2621"/>
  <c r="P2621" s="1"/>
  <c r="L2621"/>
  <c r="M2621" s="1"/>
  <c r="K2621"/>
  <c r="J2621"/>
  <c r="I2621"/>
  <c r="H2621"/>
  <c r="G2621"/>
  <c r="F2621"/>
  <c r="E2621"/>
  <c r="D2621"/>
  <c r="B2621"/>
  <c r="A2621" s="1"/>
  <c r="AB2620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Q2619"/>
  <c r="P2619"/>
  <c r="O2619"/>
  <c r="N2619"/>
  <c r="L2619"/>
  <c r="M2619" s="1"/>
  <c r="K2619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Q2618"/>
  <c r="S2618" s="1"/>
  <c r="O2618"/>
  <c r="N2618"/>
  <c r="P2618" s="1"/>
  <c r="L2618"/>
  <c r="M2618" s="1"/>
  <c r="K2618"/>
  <c r="J2618"/>
  <c r="AB2618" s="1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O2617"/>
  <c r="N2617"/>
  <c r="P2617" s="1"/>
  <c r="L2617"/>
  <c r="M2617" s="1"/>
  <c r="K2617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Q2615"/>
  <c r="O2615"/>
  <c r="N2615"/>
  <c r="P2615" s="1"/>
  <c r="L2615"/>
  <c r="M2615" s="1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M2614" s="1"/>
  <c r="K2614"/>
  <c r="J2614"/>
  <c r="I2614"/>
  <c r="H2614"/>
  <c r="AB2614" s="1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P2613"/>
  <c r="O2613"/>
  <c r="N2613"/>
  <c r="L2613"/>
  <c r="M2613" s="1"/>
  <c r="K2613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Q2612"/>
  <c r="S2612" s="1"/>
  <c r="P2612"/>
  <c r="O2612"/>
  <c r="N2612"/>
  <c r="L2612"/>
  <c r="M2612" s="1"/>
  <c r="K2612"/>
  <c r="J2612"/>
  <c r="I2612"/>
  <c r="H2612"/>
  <c r="AB2612" s="1"/>
  <c r="G2612"/>
  <c r="F2612"/>
  <c r="E2612"/>
  <c r="D2612"/>
  <c r="B2612"/>
  <c r="A2612" s="1"/>
  <c r="AA2611"/>
  <c r="Z2611"/>
  <c r="Y2611"/>
  <c r="X2611"/>
  <c r="W2611"/>
  <c r="V2611"/>
  <c r="U2611"/>
  <c r="T2611"/>
  <c r="R2611"/>
  <c r="Q2611"/>
  <c r="O2611"/>
  <c r="N2611"/>
  <c r="P2611" s="1"/>
  <c r="L2611"/>
  <c r="M2611" s="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M2610" s="1"/>
  <c r="K2610"/>
  <c r="J2610"/>
  <c r="I2610"/>
  <c r="H2610"/>
  <c r="AB2610" s="1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P2609"/>
  <c r="O2609"/>
  <c r="N2609"/>
  <c r="L2609"/>
  <c r="M2609" s="1"/>
  <c r="K2609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Q2608"/>
  <c r="S2608" s="1"/>
  <c r="P2608"/>
  <c r="O2608"/>
  <c r="N2608"/>
  <c r="L2608"/>
  <c r="M2608" s="1"/>
  <c r="K2608"/>
  <c r="J2608"/>
  <c r="I2608"/>
  <c r="H2608"/>
  <c r="AB2608" s="1"/>
  <c r="G2608"/>
  <c r="F2608"/>
  <c r="E2608"/>
  <c r="D2608"/>
  <c r="B2608"/>
  <c r="A2608" s="1"/>
  <c r="AA2607"/>
  <c r="Z2607"/>
  <c r="Y2607"/>
  <c r="X2607"/>
  <c r="W2607"/>
  <c r="V2607"/>
  <c r="U2607"/>
  <c r="T2607"/>
  <c r="R2607"/>
  <c r="Q2607"/>
  <c r="P2607"/>
  <c r="O2607"/>
  <c r="N2607"/>
  <c r="L2607"/>
  <c r="M2607" s="1"/>
  <c r="K2607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Q2606"/>
  <c r="S2606" s="1"/>
  <c r="O2606"/>
  <c r="N2606"/>
  <c r="P2606" s="1"/>
  <c r="L2606"/>
  <c r="M2606" s="1"/>
  <c r="K2606"/>
  <c r="J2606"/>
  <c r="I2606"/>
  <c r="H2606"/>
  <c r="AB2606" s="1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O2605"/>
  <c r="N2605"/>
  <c r="P2605" s="1"/>
  <c r="L2605"/>
  <c r="M2605" s="1"/>
  <c r="K2605"/>
  <c r="J2605"/>
  <c r="I2605"/>
  <c r="H2605"/>
  <c r="G2605"/>
  <c r="F2605"/>
  <c r="E2605"/>
  <c r="D2605"/>
  <c r="B2605"/>
  <c r="A2605" s="1"/>
  <c r="AB2604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Q2603"/>
  <c r="P2603"/>
  <c r="O2603"/>
  <c r="N2603"/>
  <c r="L2603"/>
  <c r="M2603" s="1"/>
  <c r="K2603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Q2602"/>
  <c r="S2602" s="1"/>
  <c r="O2602"/>
  <c r="N2602"/>
  <c r="P2602" s="1"/>
  <c r="L2602"/>
  <c r="M2602" s="1"/>
  <c r="K2602"/>
  <c r="J2602"/>
  <c r="AB2602" s="1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O2601"/>
  <c r="N2601"/>
  <c r="P2601" s="1"/>
  <c r="L2601"/>
  <c r="M2601" s="1"/>
  <c r="K260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AB2600" s="1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Q2599"/>
  <c r="O2599"/>
  <c r="N2599"/>
  <c r="P2599" s="1"/>
  <c r="L2599"/>
  <c r="M2599" s="1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M2598" s="1"/>
  <c r="K2598"/>
  <c r="J2598"/>
  <c r="I2598"/>
  <c r="H2598"/>
  <c r="AB2598" s="1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P2597"/>
  <c r="O2597"/>
  <c r="N2597"/>
  <c r="L2597"/>
  <c r="M2597" s="1"/>
  <c r="K2597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Q2596"/>
  <c r="S2596" s="1"/>
  <c r="P2596"/>
  <c r="O2596"/>
  <c r="N2596"/>
  <c r="L2596"/>
  <c r="M2596" s="1"/>
  <c r="K2596"/>
  <c r="J2596"/>
  <c r="I2596"/>
  <c r="H2596"/>
  <c r="AB2596" s="1"/>
  <c r="G2596"/>
  <c r="F2596"/>
  <c r="E2596"/>
  <c r="D2596"/>
  <c r="B2596"/>
  <c r="A2596" s="1"/>
  <c r="AA2595"/>
  <c r="Z2595"/>
  <c r="Y2595"/>
  <c r="X2595"/>
  <c r="W2595"/>
  <c r="V2595"/>
  <c r="U2595"/>
  <c r="T2595"/>
  <c r="R2595"/>
  <c r="Q2595"/>
  <c r="O2595"/>
  <c r="N2595"/>
  <c r="P2595" s="1"/>
  <c r="L2595"/>
  <c r="M2595" s="1"/>
  <c r="K2595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M2594" s="1"/>
  <c r="K2594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P2593"/>
  <c r="O2593"/>
  <c r="N2593"/>
  <c r="L2593"/>
  <c r="M2593" s="1"/>
  <c r="K2593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Q2592"/>
  <c r="S2592" s="1"/>
  <c r="P2592"/>
  <c r="O2592"/>
  <c r="N2592"/>
  <c r="L2592"/>
  <c r="M2592" s="1"/>
  <c r="K2592"/>
  <c r="J2592"/>
  <c r="I2592"/>
  <c r="H2592"/>
  <c r="AB2592" s="1"/>
  <c r="G2592"/>
  <c r="F2592"/>
  <c r="E2592"/>
  <c r="D2592"/>
  <c r="B2592"/>
  <c r="A2592" s="1"/>
  <c r="AA2591"/>
  <c r="Z2591"/>
  <c r="Y2591"/>
  <c r="X2591"/>
  <c r="W2591"/>
  <c r="V2591"/>
  <c r="U2591"/>
  <c r="T2591"/>
  <c r="R2591"/>
  <c r="Q2591"/>
  <c r="P2591"/>
  <c r="O2591"/>
  <c r="N2591"/>
  <c r="L2591"/>
  <c r="M2591" s="1"/>
  <c r="K259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Q2590"/>
  <c r="S2590" s="1"/>
  <c r="O2590"/>
  <c r="N2590"/>
  <c r="P2590" s="1"/>
  <c r="L2590"/>
  <c r="M2590" s="1"/>
  <c r="K2590"/>
  <c r="J2590"/>
  <c r="I2590"/>
  <c r="H2590"/>
  <c r="AB2590" s="1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O2589"/>
  <c r="N2589"/>
  <c r="P2589" s="1"/>
  <c r="L2589"/>
  <c r="M2589" s="1"/>
  <c r="K2589"/>
  <c r="J2589"/>
  <c r="I2589"/>
  <c r="H2589"/>
  <c r="G2589"/>
  <c r="F2589"/>
  <c r="E2589"/>
  <c r="D2589"/>
  <c r="B2589"/>
  <c r="A2589" s="1"/>
  <c r="AB2588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Q2587"/>
  <c r="P2587"/>
  <c r="O2587"/>
  <c r="N2587"/>
  <c r="L2587"/>
  <c r="M2587" s="1"/>
  <c r="K2587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Q2586"/>
  <c r="S2586" s="1"/>
  <c r="O2586"/>
  <c r="N2586"/>
  <c r="P2586" s="1"/>
  <c r="L2586"/>
  <c r="M2586" s="1"/>
  <c r="K2586"/>
  <c r="J2586"/>
  <c r="AB2586" s="1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O2585"/>
  <c r="N2585"/>
  <c r="P2585" s="1"/>
  <c r="L2585"/>
  <c r="M2585" s="1"/>
  <c r="K2585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AB2584" s="1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Q2583"/>
  <c r="O2583"/>
  <c r="N2583"/>
  <c r="P2583" s="1"/>
  <c r="L2583"/>
  <c r="M2583" s="1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M2582" s="1"/>
  <c r="K2582"/>
  <c r="J2582"/>
  <c r="I2582"/>
  <c r="H2582"/>
  <c r="AB2582" s="1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P2581"/>
  <c r="O2581"/>
  <c r="N2581"/>
  <c r="L2581"/>
  <c r="M2581" s="1"/>
  <c r="K258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Q2580"/>
  <c r="S2580" s="1"/>
  <c r="P2580"/>
  <c r="O2580"/>
  <c r="N2580"/>
  <c r="L2580"/>
  <c r="M2580" s="1"/>
  <c r="K2580"/>
  <c r="J2580"/>
  <c r="I2580"/>
  <c r="H2580"/>
  <c r="AB2580" s="1"/>
  <c r="G2580"/>
  <c r="F2580"/>
  <c r="E2580"/>
  <c r="D2580"/>
  <c r="B2580"/>
  <c r="A2580" s="1"/>
  <c r="AA2579"/>
  <c r="Z2579"/>
  <c r="Y2579"/>
  <c r="X2579"/>
  <c r="W2579"/>
  <c r="V2579"/>
  <c r="U2579"/>
  <c r="T2579"/>
  <c r="R2579"/>
  <c r="Q2579"/>
  <c r="O2579"/>
  <c r="N2579"/>
  <c r="P2579" s="1"/>
  <c r="L2579"/>
  <c r="M2579" s="1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M2578" s="1"/>
  <c r="K2578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P2577"/>
  <c r="O2577"/>
  <c r="N2577"/>
  <c r="L2577"/>
  <c r="M2577" s="1"/>
  <c r="K2577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Q2576"/>
  <c r="S2576" s="1"/>
  <c r="P2576"/>
  <c r="O2576"/>
  <c r="N2576"/>
  <c r="L2576"/>
  <c r="M2576" s="1"/>
  <c r="K2576"/>
  <c r="J2576"/>
  <c r="I2576"/>
  <c r="H2576"/>
  <c r="AB2576" s="1"/>
  <c r="G2576"/>
  <c r="F2576"/>
  <c r="E2576"/>
  <c r="D2576"/>
  <c r="B2576"/>
  <c r="A2576" s="1"/>
  <c r="AA2575"/>
  <c r="Z2575"/>
  <c r="Y2575"/>
  <c r="X2575"/>
  <c r="W2575"/>
  <c r="V2575"/>
  <c r="U2575"/>
  <c r="T2575"/>
  <c r="R2575"/>
  <c r="Q2575"/>
  <c r="P2575"/>
  <c r="O2575"/>
  <c r="N2575"/>
  <c r="L2575"/>
  <c r="M2575" s="1"/>
  <c r="K2575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Q2574"/>
  <c r="S2574" s="1"/>
  <c r="O2574"/>
  <c r="N2574"/>
  <c r="P2574" s="1"/>
  <c r="L2574"/>
  <c r="M2574" s="1"/>
  <c r="K2574"/>
  <c r="J2574"/>
  <c r="I2574"/>
  <c r="H2574"/>
  <c r="AB2574" s="1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O2573"/>
  <c r="N2573"/>
  <c r="P2573" s="1"/>
  <c r="L2573"/>
  <c r="M2573" s="1"/>
  <c r="K2573"/>
  <c r="J2573"/>
  <c r="I2573"/>
  <c r="H2573"/>
  <c r="G2573"/>
  <c r="F2573"/>
  <c r="E2573"/>
  <c r="D2573"/>
  <c r="B2573"/>
  <c r="A2573" s="1"/>
  <c r="AB2572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Q2571"/>
  <c r="P2571"/>
  <c r="O2571"/>
  <c r="N2571"/>
  <c r="L2571"/>
  <c r="M2571" s="1"/>
  <c r="K257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Q2570"/>
  <c r="S2570" s="1"/>
  <c r="O2570"/>
  <c r="N2570"/>
  <c r="P2570" s="1"/>
  <c r="L2570"/>
  <c r="M2570" s="1"/>
  <c r="K2570"/>
  <c r="J2570"/>
  <c r="AB2570" s="1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O2569"/>
  <c r="N2569"/>
  <c r="P2569" s="1"/>
  <c r="L2569"/>
  <c r="M2569" s="1"/>
  <c r="K2569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Q2567"/>
  <c r="O2567"/>
  <c r="N2567"/>
  <c r="P2567" s="1"/>
  <c r="L2567"/>
  <c r="M2567" s="1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M2566" s="1"/>
  <c r="K2566"/>
  <c r="J2566"/>
  <c r="I2566"/>
  <c r="H2566"/>
  <c r="AB2566" s="1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P2565"/>
  <c r="O2565"/>
  <c r="N2565"/>
  <c r="L2565"/>
  <c r="M2565" s="1"/>
  <c r="K2565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Q2564"/>
  <c r="S2564" s="1"/>
  <c r="P2564"/>
  <c r="O2564"/>
  <c r="N2564"/>
  <c r="L2564"/>
  <c r="M2564" s="1"/>
  <c r="K2564"/>
  <c r="J2564"/>
  <c r="I2564"/>
  <c r="H2564"/>
  <c r="AB2564" s="1"/>
  <c r="G2564"/>
  <c r="F2564"/>
  <c r="E2564"/>
  <c r="D2564"/>
  <c r="B2564"/>
  <c r="A2564" s="1"/>
  <c r="AA2563"/>
  <c r="Z2563"/>
  <c r="Y2563"/>
  <c r="X2563"/>
  <c r="W2563"/>
  <c r="V2563"/>
  <c r="U2563"/>
  <c r="T2563"/>
  <c r="R2563"/>
  <c r="Q2563"/>
  <c r="O2563"/>
  <c r="N2563"/>
  <c r="P2563" s="1"/>
  <c r="L2563"/>
  <c r="M2563" s="1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M2562" s="1"/>
  <c r="K2562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P2561"/>
  <c r="O2561"/>
  <c r="N2561"/>
  <c r="L2561"/>
  <c r="M2561" s="1"/>
  <c r="K256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Q2560"/>
  <c r="S2560" s="1"/>
  <c r="P2560"/>
  <c r="O2560"/>
  <c r="N2560"/>
  <c r="L2560"/>
  <c r="M2560" s="1"/>
  <c r="K2560"/>
  <c r="J2560"/>
  <c r="I2560"/>
  <c r="H2560"/>
  <c r="AB2560" s="1"/>
  <c r="G2560"/>
  <c r="F2560"/>
  <c r="E2560"/>
  <c r="D2560"/>
  <c r="B2560"/>
  <c r="A2560" s="1"/>
  <c r="AA2559"/>
  <c r="Z2559"/>
  <c r="Y2559"/>
  <c r="X2559"/>
  <c r="W2559"/>
  <c r="V2559"/>
  <c r="U2559"/>
  <c r="T2559"/>
  <c r="R2559"/>
  <c r="Q2559"/>
  <c r="P2559"/>
  <c r="O2559"/>
  <c r="N2559"/>
  <c r="L2559"/>
  <c r="M2559" s="1"/>
  <c r="K2559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Q2558"/>
  <c r="S2558" s="1"/>
  <c r="O2558"/>
  <c r="N2558"/>
  <c r="P2558" s="1"/>
  <c r="L2558"/>
  <c r="M2558" s="1"/>
  <c r="K2558"/>
  <c r="J2558"/>
  <c r="I2558"/>
  <c r="H2558"/>
  <c r="AB2558" s="1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O2557"/>
  <c r="N2557"/>
  <c r="P2557" s="1"/>
  <c r="L2557"/>
  <c r="M2557" s="1"/>
  <c r="K2557"/>
  <c r="J2557"/>
  <c r="I2557"/>
  <c r="H2557"/>
  <c r="G2557"/>
  <c r="F2557"/>
  <c r="E2557"/>
  <c r="D2557"/>
  <c r="B2557"/>
  <c r="A2557" s="1"/>
  <c r="AB2556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Q2555"/>
  <c r="P2555"/>
  <c r="O2555"/>
  <c r="N2555"/>
  <c r="L2555"/>
  <c r="M2555" s="1"/>
  <c r="K2555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Q2554"/>
  <c r="S2554" s="1"/>
  <c r="O2554"/>
  <c r="N2554"/>
  <c r="P2554" s="1"/>
  <c r="L2554"/>
  <c r="M2554" s="1"/>
  <c r="K2554"/>
  <c r="J2554"/>
  <c r="AB2554" s="1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O2553"/>
  <c r="N2553"/>
  <c r="P2553" s="1"/>
  <c r="L2553"/>
  <c r="M2553" s="1"/>
  <c r="K2553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P2552"/>
  <c r="O2552"/>
  <c r="N2552"/>
  <c r="L2552"/>
  <c r="M2552" s="1"/>
  <c r="K2552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Q2551"/>
  <c r="O2551"/>
  <c r="N2551"/>
  <c r="P2551" s="1"/>
  <c r="L2551"/>
  <c r="M2551" s="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M2550" s="1"/>
  <c r="K2550"/>
  <c r="J2550"/>
  <c r="I2550"/>
  <c r="H2550"/>
  <c r="AB2550" s="1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P2549"/>
  <c r="O2549"/>
  <c r="N2549"/>
  <c r="L2549"/>
  <c r="M2549" s="1"/>
  <c r="K2549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Q2548"/>
  <c r="S2548" s="1"/>
  <c r="P2548"/>
  <c r="O2548"/>
  <c r="N2548"/>
  <c r="L2548"/>
  <c r="M2548" s="1"/>
  <c r="K2548"/>
  <c r="J2548"/>
  <c r="I2548"/>
  <c r="H2548"/>
  <c r="AB2548" s="1"/>
  <c r="G2548"/>
  <c r="F2548"/>
  <c r="E2548"/>
  <c r="D2548"/>
  <c r="B2548"/>
  <c r="A2548" s="1"/>
  <c r="AA2547"/>
  <c r="Z2547"/>
  <c r="Y2547"/>
  <c r="X2547"/>
  <c r="W2547"/>
  <c r="V2547"/>
  <c r="U2547"/>
  <c r="T2547"/>
  <c r="R2547"/>
  <c r="Q2547"/>
  <c r="O2547"/>
  <c r="N2547"/>
  <c r="P2547" s="1"/>
  <c r="L2547"/>
  <c r="M2547" s="1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M2546" s="1"/>
  <c r="K2546"/>
  <c r="J2546"/>
  <c r="I2546"/>
  <c r="H2546"/>
  <c r="AB2546" s="1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P2545"/>
  <c r="O2545"/>
  <c r="N2545"/>
  <c r="L2545"/>
  <c r="M2545" s="1"/>
  <c r="K2545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Q2544"/>
  <c r="S2544" s="1"/>
  <c r="P2544"/>
  <c r="O2544"/>
  <c r="N2544"/>
  <c r="L2544"/>
  <c r="M2544" s="1"/>
  <c r="K2544"/>
  <c r="J2544"/>
  <c r="I2544"/>
  <c r="H2544"/>
  <c r="AB2544" s="1"/>
  <c r="G2544"/>
  <c r="F2544"/>
  <c r="E2544"/>
  <c r="D2544"/>
  <c r="B2544"/>
  <c r="A2544" s="1"/>
  <c r="AA2543"/>
  <c r="Z2543"/>
  <c r="Y2543"/>
  <c r="X2543"/>
  <c r="W2543"/>
  <c r="V2543"/>
  <c r="U2543"/>
  <c r="T2543"/>
  <c r="R2543"/>
  <c r="Q2543"/>
  <c r="P2543"/>
  <c r="O2543"/>
  <c r="N2543"/>
  <c r="L2543"/>
  <c r="M2543" s="1"/>
  <c r="K2543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O2542"/>
  <c r="N2542"/>
  <c r="P2542" s="1"/>
  <c r="L2542"/>
  <c r="M2542" s="1"/>
  <c r="K2542"/>
  <c r="J2542"/>
  <c r="I2542"/>
  <c r="H2542"/>
  <c r="AB2542" s="1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O2541"/>
  <c r="N2541"/>
  <c r="P2541" s="1"/>
  <c r="L2541"/>
  <c r="M2541" s="1"/>
  <c r="K2541"/>
  <c r="J2541"/>
  <c r="I2541"/>
  <c r="H2541"/>
  <c r="G2541"/>
  <c r="F2541"/>
  <c r="E2541"/>
  <c r="D2541"/>
  <c r="B2541"/>
  <c r="A2541" s="1"/>
  <c r="AB2540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Q2539"/>
  <c r="P2539"/>
  <c r="O2539"/>
  <c r="N2539"/>
  <c r="L2539"/>
  <c r="M2539" s="1"/>
  <c r="K2539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Q2538"/>
  <c r="S2538" s="1"/>
  <c r="O2538"/>
  <c r="N2538"/>
  <c r="P2538" s="1"/>
  <c r="L2538"/>
  <c r="M2538" s="1"/>
  <c r="K2538"/>
  <c r="J2538"/>
  <c r="AB2538" s="1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O2537"/>
  <c r="N2537"/>
  <c r="P2537" s="1"/>
  <c r="L2537"/>
  <c r="M2537" s="1"/>
  <c r="K2537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P2536"/>
  <c r="O2536"/>
  <c r="N2536"/>
  <c r="L2536"/>
  <c r="M2536" s="1"/>
  <c r="K2536"/>
  <c r="J2536"/>
  <c r="AB2536" s="1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Q2535"/>
  <c r="O2535"/>
  <c r="N2535"/>
  <c r="P2535" s="1"/>
  <c r="L2535"/>
  <c r="M2535" s="1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M2534" s="1"/>
  <c r="K2534"/>
  <c r="J2534"/>
  <c r="I2534"/>
  <c r="H2534"/>
  <c r="AB2534" s="1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P2533"/>
  <c r="O2533"/>
  <c r="N2533"/>
  <c r="L2533"/>
  <c r="M2533" s="1"/>
  <c r="K2533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Q2532"/>
  <c r="S2532" s="1"/>
  <c r="P2532"/>
  <c r="O2532"/>
  <c r="N2532"/>
  <c r="L2532"/>
  <c r="M2532" s="1"/>
  <c r="K2532"/>
  <c r="J2532"/>
  <c r="I2532"/>
  <c r="H2532"/>
  <c r="AB2532" s="1"/>
  <c r="G2532"/>
  <c r="F2532"/>
  <c r="E2532"/>
  <c r="D2532"/>
  <c r="B2532"/>
  <c r="A2532" s="1"/>
  <c r="AA2531"/>
  <c r="Z2531"/>
  <c r="Y2531"/>
  <c r="X2531"/>
  <c r="W2531"/>
  <c r="V2531"/>
  <c r="U2531"/>
  <c r="T2531"/>
  <c r="R2531"/>
  <c r="Q2531"/>
  <c r="O2531"/>
  <c r="N2531"/>
  <c r="P2531" s="1"/>
  <c r="L2531"/>
  <c r="M2531" s="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M2530" s="1"/>
  <c r="K2530"/>
  <c r="J2530"/>
  <c r="I2530"/>
  <c r="H2530"/>
  <c r="AB2530" s="1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P2529"/>
  <c r="O2529"/>
  <c r="N2529"/>
  <c r="L2529"/>
  <c r="M2529" s="1"/>
  <c r="K2529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Q2528"/>
  <c r="S2528" s="1"/>
  <c r="P2528"/>
  <c r="O2528"/>
  <c r="N2528"/>
  <c r="L2528"/>
  <c r="M2528" s="1"/>
  <c r="K2528"/>
  <c r="J2528"/>
  <c r="I2528"/>
  <c r="H2528"/>
  <c r="AB2528" s="1"/>
  <c r="G2528"/>
  <c r="F2528"/>
  <c r="E2528"/>
  <c r="D2528"/>
  <c r="B2528"/>
  <c r="A2528" s="1"/>
  <c r="AA2527"/>
  <c r="Z2527"/>
  <c r="Y2527"/>
  <c r="X2527"/>
  <c r="W2527"/>
  <c r="V2527"/>
  <c r="U2527"/>
  <c r="T2527"/>
  <c r="R2527"/>
  <c r="Q2527"/>
  <c r="P2527"/>
  <c r="O2527"/>
  <c r="N2527"/>
  <c r="L2527"/>
  <c r="M2527" s="1"/>
  <c r="K2527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O2526"/>
  <c r="N2526"/>
  <c r="P2526" s="1"/>
  <c r="L2526"/>
  <c r="M2526" s="1"/>
  <c r="K2526"/>
  <c r="J2526"/>
  <c r="I2526"/>
  <c r="H2526"/>
  <c r="AB2526" s="1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O2525"/>
  <c r="N2525"/>
  <c r="P2525" s="1"/>
  <c r="L2525"/>
  <c r="M2525" s="1"/>
  <c r="K2525"/>
  <c r="J2525"/>
  <c r="I2525"/>
  <c r="H2525"/>
  <c r="G2525"/>
  <c r="F2525"/>
  <c r="E2525"/>
  <c r="D2525"/>
  <c r="B2525"/>
  <c r="A2525" s="1"/>
  <c r="AB2524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Q2523"/>
  <c r="P2523"/>
  <c r="O2523"/>
  <c r="N2523"/>
  <c r="L2523"/>
  <c r="M2523" s="1"/>
  <c r="K2523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Q2522"/>
  <c r="S2522" s="1"/>
  <c r="O2522"/>
  <c r="N2522"/>
  <c r="P2522" s="1"/>
  <c r="L2522"/>
  <c r="M2522" s="1"/>
  <c r="K2522"/>
  <c r="J2522"/>
  <c r="AB2522" s="1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O2521"/>
  <c r="N2521"/>
  <c r="P2521" s="1"/>
  <c r="L2521"/>
  <c r="M2521" s="1"/>
  <c r="K252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M2520" s="1"/>
  <c r="K2520"/>
  <c r="J2520"/>
  <c r="AB2520" s="1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Q2519"/>
  <c r="O2519"/>
  <c r="N2519"/>
  <c r="P2519" s="1"/>
  <c r="L2519"/>
  <c r="M2519" s="1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M2518" s="1"/>
  <c r="K2518"/>
  <c r="J2518"/>
  <c r="I2518"/>
  <c r="H2518"/>
  <c r="AB2518" s="1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P2517"/>
  <c r="O2517"/>
  <c r="N2517"/>
  <c r="L2517"/>
  <c r="M2517" s="1"/>
  <c r="K2517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Q2516"/>
  <c r="S2516" s="1"/>
  <c r="P2516"/>
  <c r="O2516"/>
  <c r="N2516"/>
  <c r="L2516"/>
  <c r="M2516" s="1"/>
  <c r="K2516"/>
  <c r="J2516"/>
  <c r="I2516"/>
  <c r="H2516"/>
  <c r="AB2516" s="1"/>
  <c r="G2516"/>
  <c r="F2516"/>
  <c r="E2516"/>
  <c r="D2516"/>
  <c r="B2516"/>
  <c r="A2516" s="1"/>
  <c r="AA2515"/>
  <c r="Z2515"/>
  <c r="Y2515"/>
  <c r="X2515"/>
  <c r="W2515"/>
  <c r="V2515"/>
  <c r="U2515"/>
  <c r="T2515"/>
  <c r="R2515"/>
  <c r="Q2515"/>
  <c r="O2515"/>
  <c r="N2515"/>
  <c r="P2515" s="1"/>
  <c r="L2515"/>
  <c r="M2515" s="1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M2514" s="1"/>
  <c r="K2514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P2513"/>
  <c r="O2513"/>
  <c r="N2513"/>
  <c r="L2513"/>
  <c r="M2513" s="1"/>
  <c r="K2513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Q2512"/>
  <c r="S2512" s="1"/>
  <c r="P2512"/>
  <c r="O2512"/>
  <c r="N2512"/>
  <c r="L2512"/>
  <c r="M2512" s="1"/>
  <c r="K2512"/>
  <c r="J2512"/>
  <c r="I2512"/>
  <c r="H2512"/>
  <c r="AB2512" s="1"/>
  <c r="G2512"/>
  <c r="F2512"/>
  <c r="E2512"/>
  <c r="D2512"/>
  <c r="B2512"/>
  <c r="A2512" s="1"/>
  <c r="AA2511"/>
  <c r="Z2511"/>
  <c r="Y2511"/>
  <c r="X2511"/>
  <c r="W2511"/>
  <c r="V2511"/>
  <c r="U2511"/>
  <c r="T2511"/>
  <c r="R2511"/>
  <c r="Q2511"/>
  <c r="P2511"/>
  <c r="O2511"/>
  <c r="N2511"/>
  <c r="L2511"/>
  <c r="M2511" s="1"/>
  <c r="K251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Q2510"/>
  <c r="S2510" s="1"/>
  <c r="O2510"/>
  <c r="N2510"/>
  <c r="P2510" s="1"/>
  <c r="L2510"/>
  <c r="M2510" s="1"/>
  <c r="K2510"/>
  <c r="J2510"/>
  <c r="I2510"/>
  <c r="H2510"/>
  <c r="AB2510" s="1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O2509"/>
  <c r="N2509"/>
  <c r="P2509" s="1"/>
  <c r="L2509"/>
  <c r="M2509" s="1"/>
  <c r="K2509"/>
  <c r="J2509"/>
  <c r="I2509"/>
  <c r="H2509"/>
  <c r="G2509"/>
  <c r="F2509"/>
  <c r="E2509"/>
  <c r="D2509"/>
  <c r="B2509"/>
  <c r="A2509" s="1"/>
  <c r="AB2508"/>
  <c r="AA2508"/>
  <c r="Y2508"/>
  <c r="X2508"/>
  <c r="Z2508" s="1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Q2507"/>
  <c r="P2507"/>
  <c r="O2507"/>
  <c r="N2507"/>
  <c r="L2507"/>
  <c r="M2507" s="1"/>
  <c r="K2507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Q2506"/>
  <c r="S2506" s="1"/>
  <c r="O2506"/>
  <c r="N2506"/>
  <c r="P2506" s="1"/>
  <c r="L2506"/>
  <c r="M2506" s="1"/>
  <c r="K2506"/>
  <c r="J2506"/>
  <c r="AB2506" s="1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O2505"/>
  <c r="N2505"/>
  <c r="P2505" s="1"/>
  <c r="L2505"/>
  <c r="M2505" s="1"/>
  <c r="K2505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Q2503"/>
  <c r="O2503"/>
  <c r="N2503"/>
  <c r="P2503" s="1"/>
  <c r="L2503"/>
  <c r="M2503" s="1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M2502" s="1"/>
  <c r="K2502"/>
  <c r="J2502"/>
  <c r="I2502"/>
  <c r="H2502"/>
  <c r="AB2502" s="1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P2501"/>
  <c r="O2501"/>
  <c r="N2501"/>
  <c r="L2501"/>
  <c r="M2501" s="1"/>
  <c r="K250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Q2500"/>
  <c r="S2500" s="1"/>
  <c r="P2500"/>
  <c r="O2500"/>
  <c r="N2500"/>
  <c r="L2500"/>
  <c r="M2500" s="1"/>
  <c r="K2500"/>
  <c r="J2500"/>
  <c r="I2500"/>
  <c r="H2500"/>
  <c r="AB2500" s="1"/>
  <c r="G2500"/>
  <c r="F2500"/>
  <c r="E2500"/>
  <c r="D2500"/>
  <c r="B2500"/>
  <c r="A2500" s="1"/>
  <c r="AA2499"/>
  <c r="Z2499"/>
  <c r="Y2499"/>
  <c r="X2499"/>
  <c r="W2499"/>
  <c r="V2499"/>
  <c r="U2499"/>
  <c r="T2499"/>
  <c r="R2499"/>
  <c r="Q2499"/>
  <c r="O2499"/>
  <c r="N2499"/>
  <c r="P2499" s="1"/>
  <c r="L2499"/>
  <c r="M2499" s="1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M2498" s="1"/>
  <c r="K2498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P2497"/>
  <c r="O2497"/>
  <c r="N2497"/>
  <c r="L2497"/>
  <c r="M2497" s="1"/>
  <c r="K2497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Q2496"/>
  <c r="S2496" s="1"/>
  <c r="P2496"/>
  <c r="O2496"/>
  <c r="N2496"/>
  <c r="L2496"/>
  <c r="M2496" s="1"/>
  <c r="K2496"/>
  <c r="J2496"/>
  <c r="I2496"/>
  <c r="H2496"/>
  <c r="AB2496" s="1"/>
  <c r="G2496"/>
  <c r="F2496"/>
  <c r="E2496"/>
  <c r="D2496"/>
  <c r="B2496"/>
  <c r="A2496" s="1"/>
  <c r="AA2495"/>
  <c r="Z2495"/>
  <c r="Y2495"/>
  <c r="X2495"/>
  <c r="W2495"/>
  <c r="V2495"/>
  <c r="U2495"/>
  <c r="T2495"/>
  <c r="R2495"/>
  <c r="Q2495"/>
  <c r="P2495"/>
  <c r="O2495"/>
  <c r="N2495"/>
  <c r="L2495"/>
  <c r="M2495" s="1"/>
  <c r="K2495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Q2494"/>
  <c r="S2494" s="1"/>
  <c r="O2494"/>
  <c r="N2494"/>
  <c r="P2494" s="1"/>
  <c r="L2494"/>
  <c r="M2494" s="1"/>
  <c r="K2494"/>
  <c r="J2494"/>
  <c r="I2494"/>
  <c r="H2494"/>
  <c r="AB2494" s="1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O2493"/>
  <c r="N2493"/>
  <c r="P2493" s="1"/>
  <c r="L2493"/>
  <c r="M2493" s="1"/>
  <c r="K2493"/>
  <c r="J2493"/>
  <c r="I2493"/>
  <c r="H2493"/>
  <c r="G2493"/>
  <c r="F2493"/>
  <c r="E2493"/>
  <c r="D2493"/>
  <c r="B2493"/>
  <c r="A2493" s="1"/>
  <c r="AB2492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Q2491"/>
  <c r="P2491"/>
  <c r="O2491"/>
  <c r="N2491"/>
  <c r="L2491"/>
  <c r="M2491" s="1"/>
  <c r="K249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Q2490"/>
  <c r="S2490" s="1"/>
  <c r="O2490"/>
  <c r="N2490"/>
  <c r="P2490" s="1"/>
  <c r="L2490"/>
  <c r="M2490" s="1"/>
  <c r="K2490"/>
  <c r="J2490"/>
  <c r="AB2490" s="1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O2489"/>
  <c r="N2489"/>
  <c r="P2489" s="1"/>
  <c r="L2489"/>
  <c r="M2489" s="1"/>
  <c r="K2489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Q2487"/>
  <c r="O2487"/>
  <c r="N2487"/>
  <c r="P2487" s="1"/>
  <c r="L2487"/>
  <c r="M2487" s="1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M2486" s="1"/>
  <c r="K2486"/>
  <c r="J2486"/>
  <c r="I2486"/>
  <c r="H2486"/>
  <c r="AB2486" s="1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P2485"/>
  <c r="O2485"/>
  <c r="N2485"/>
  <c r="L2485"/>
  <c r="M2485" s="1"/>
  <c r="K2485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Q2484"/>
  <c r="S2484" s="1"/>
  <c r="P2484"/>
  <c r="O2484"/>
  <c r="N2484"/>
  <c r="L2484"/>
  <c r="M2484" s="1"/>
  <c r="K2484"/>
  <c r="J2484"/>
  <c r="I2484"/>
  <c r="H2484"/>
  <c r="AB2484" s="1"/>
  <c r="G2484"/>
  <c r="F2484"/>
  <c r="E2484"/>
  <c r="D2484"/>
  <c r="B2484"/>
  <c r="A2484" s="1"/>
  <c r="AA2483"/>
  <c r="Z2483"/>
  <c r="Y2483"/>
  <c r="X2483"/>
  <c r="W2483"/>
  <c r="V2483"/>
  <c r="U2483"/>
  <c r="T2483"/>
  <c r="R2483"/>
  <c r="Q2483"/>
  <c r="O2483"/>
  <c r="N2483"/>
  <c r="P2483" s="1"/>
  <c r="L2483"/>
  <c r="M2483" s="1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M2482" s="1"/>
  <c r="K2482"/>
  <c r="J2482"/>
  <c r="I2482"/>
  <c r="H2482"/>
  <c r="AB2482" s="1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P2481"/>
  <c r="O2481"/>
  <c r="N2481"/>
  <c r="L2481"/>
  <c r="M2481" s="1"/>
  <c r="K248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Q2480"/>
  <c r="S2480" s="1"/>
  <c r="P2480"/>
  <c r="O2480"/>
  <c r="N2480"/>
  <c r="L2480"/>
  <c r="M2480" s="1"/>
  <c r="K2480"/>
  <c r="J2480"/>
  <c r="I2480"/>
  <c r="H2480"/>
  <c r="AB2480" s="1"/>
  <c r="G2480"/>
  <c r="F2480"/>
  <c r="E2480"/>
  <c r="D2480"/>
  <c r="B2480"/>
  <c r="A2480" s="1"/>
  <c r="AA2479"/>
  <c r="Z2479"/>
  <c r="Y2479"/>
  <c r="X2479"/>
  <c r="W2479"/>
  <c r="V2479"/>
  <c r="U2479"/>
  <c r="T2479"/>
  <c r="R2479"/>
  <c r="Q2479"/>
  <c r="P2479"/>
  <c r="O2479"/>
  <c r="N2479"/>
  <c r="L2479"/>
  <c r="M2479" s="1"/>
  <c r="K2479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Q2478"/>
  <c r="S2478" s="1"/>
  <c r="O2478"/>
  <c r="N2478"/>
  <c r="P2478" s="1"/>
  <c r="L2478"/>
  <c r="M2478" s="1"/>
  <c r="K2478"/>
  <c r="J2478"/>
  <c r="I2478"/>
  <c r="H2478"/>
  <c r="AB2478" s="1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O2477"/>
  <c r="N2477"/>
  <c r="P2477" s="1"/>
  <c r="L2477"/>
  <c r="M2477" s="1"/>
  <c r="K2477"/>
  <c r="J2477"/>
  <c r="I2477"/>
  <c r="H2477"/>
  <c r="G2477"/>
  <c r="F2477"/>
  <c r="E2477"/>
  <c r="D2477"/>
  <c r="B2477"/>
  <c r="A2477" s="1"/>
  <c r="AB2476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Q2475"/>
  <c r="P2475"/>
  <c r="O2475"/>
  <c r="N2475"/>
  <c r="L2475"/>
  <c r="M2475" s="1"/>
  <c r="K2475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Q2474"/>
  <c r="S2474" s="1"/>
  <c r="O2474"/>
  <c r="N2474"/>
  <c r="P2474" s="1"/>
  <c r="L2474"/>
  <c r="M2474" s="1"/>
  <c r="K2474"/>
  <c r="J2474"/>
  <c r="AB2474" s="1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O2473"/>
  <c r="N2473"/>
  <c r="P2473" s="1"/>
  <c r="L2473"/>
  <c r="M2473" s="1"/>
  <c r="K2473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AB2472" s="1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Q2471"/>
  <c r="O2471"/>
  <c r="N2471"/>
  <c r="P2471" s="1"/>
  <c r="L2471"/>
  <c r="M2471" s="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M2470" s="1"/>
  <c r="K2470"/>
  <c r="J2470"/>
  <c r="I2470"/>
  <c r="H2470"/>
  <c r="AB2470" s="1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P2469"/>
  <c r="O2469"/>
  <c r="N2469"/>
  <c r="L2469"/>
  <c r="M2469" s="1"/>
  <c r="K2469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Q2468"/>
  <c r="S2468" s="1"/>
  <c r="P2468"/>
  <c r="O2468"/>
  <c r="N2468"/>
  <c r="L2468"/>
  <c r="M2468" s="1"/>
  <c r="K2468"/>
  <c r="J2468"/>
  <c r="I2468"/>
  <c r="H2468"/>
  <c r="AB2468" s="1"/>
  <c r="G2468"/>
  <c r="F2468"/>
  <c r="E2468"/>
  <c r="D2468"/>
  <c r="B2468"/>
  <c r="A2468" s="1"/>
  <c r="AA2467"/>
  <c r="Z2467"/>
  <c r="Y2467"/>
  <c r="X2467"/>
  <c r="W2467"/>
  <c r="V2467"/>
  <c r="U2467"/>
  <c r="T2467"/>
  <c r="R2467"/>
  <c r="Q2467"/>
  <c r="O2467"/>
  <c r="N2467"/>
  <c r="P2467" s="1"/>
  <c r="L2467"/>
  <c r="M2467" s="1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M2466" s="1"/>
  <c r="K2466"/>
  <c r="J2466"/>
  <c r="I2466"/>
  <c r="H2466"/>
  <c r="AB2466" s="1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P2465"/>
  <c r="O2465"/>
  <c r="N2465"/>
  <c r="L2465"/>
  <c r="M2465" s="1"/>
  <c r="K2465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Q2464"/>
  <c r="S2464" s="1"/>
  <c r="P2464"/>
  <c r="O2464"/>
  <c r="N2464"/>
  <c r="L2464"/>
  <c r="M2464" s="1"/>
  <c r="K2464"/>
  <c r="J2464"/>
  <c r="I2464"/>
  <c r="H2464"/>
  <c r="AB2464" s="1"/>
  <c r="G2464"/>
  <c r="F2464"/>
  <c r="E2464"/>
  <c r="D2464"/>
  <c r="B2464"/>
  <c r="A2464" s="1"/>
  <c r="AA2463"/>
  <c r="Z2463"/>
  <c r="Y2463"/>
  <c r="X2463"/>
  <c r="W2463"/>
  <c r="V2463"/>
  <c r="U2463"/>
  <c r="T2463"/>
  <c r="R2463"/>
  <c r="Q2463"/>
  <c r="P2463"/>
  <c r="O2463"/>
  <c r="N2463"/>
  <c r="L2463"/>
  <c r="M2463" s="1"/>
  <c r="K2463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Q2462"/>
  <c r="S2462" s="1"/>
  <c r="O2462"/>
  <c r="N2462"/>
  <c r="P2462" s="1"/>
  <c r="L2462"/>
  <c r="M2462" s="1"/>
  <c r="K2462"/>
  <c r="J2462"/>
  <c r="I2462"/>
  <c r="H2462"/>
  <c r="AB2462" s="1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O2461"/>
  <c r="N2461"/>
  <c r="P2461" s="1"/>
  <c r="L2461"/>
  <c r="M2461" s="1"/>
  <c r="K2461"/>
  <c r="J2461"/>
  <c r="I2461"/>
  <c r="H2461"/>
  <c r="G2461"/>
  <c r="F2461"/>
  <c r="E2461"/>
  <c r="D2461"/>
  <c r="B2461"/>
  <c r="A2461" s="1"/>
  <c r="AB2460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Q2459"/>
  <c r="P2459"/>
  <c r="O2459"/>
  <c r="N2459"/>
  <c r="L2459"/>
  <c r="M2459" s="1"/>
  <c r="K2459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Q2458"/>
  <c r="S2458" s="1"/>
  <c r="O2458"/>
  <c r="N2458"/>
  <c r="P2458" s="1"/>
  <c r="L2458"/>
  <c r="M2458" s="1"/>
  <c r="K2458"/>
  <c r="J2458"/>
  <c r="AB2458" s="1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O2457"/>
  <c r="N2457"/>
  <c r="P2457" s="1"/>
  <c r="L2457"/>
  <c r="M2457" s="1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AB2456" s="1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Q2455"/>
  <c r="O2455"/>
  <c r="N2455"/>
  <c r="P2455" s="1"/>
  <c r="L2455"/>
  <c r="M2455" s="1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M2454" s="1"/>
  <c r="K2454"/>
  <c r="J2454"/>
  <c r="I2454"/>
  <c r="H2454"/>
  <c r="AB2454" s="1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P2453"/>
  <c r="O2453"/>
  <c r="N2453"/>
  <c r="L2453"/>
  <c r="M2453" s="1"/>
  <c r="K2453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Q2452"/>
  <c r="S2452" s="1"/>
  <c r="P2452"/>
  <c r="O2452"/>
  <c r="N2452"/>
  <c r="L2452"/>
  <c r="M2452" s="1"/>
  <c r="K2452"/>
  <c r="J2452"/>
  <c r="I2452"/>
  <c r="H2452"/>
  <c r="AB2452" s="1"/>
  <c r="G2452"/>
  <c r="F2452"/>
  <c r="E2452"/>
  <c r="D2452"/>
  <c r="B2452"/>
  <c r="A2452" s="1"/>
  <c r="AA2451"/>
  <c r="Z2451"/>
  <c r="Y2451"/>
  <c r="X2451"/>
  <c r="W2451"/>
  <c r="V2451"/>
  <c r="U2451"/>
  <c r="T2451"/>
  <c r="R2451"/>
  <c r="Q2451"/>
  <c r="O2451"/>
  <c r="N2451"/>
  <c r="P2451" s="1"/>
  <c r="L2451"/>
  <c r="M2451" s="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M2450" s="1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P2449"/>
  <c r="O2449"/>
  <c r="N2449"/>
  <c r="L2449"/>
  <c r="M2449" s="1"/>
  <c r="K2449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Q2448"/>
  <c r="S2448" s="1"/>
  <c r="P2448"/>
  <c r="O2448"/>
  <c r="N2448"/>
  <c r="L2448"/>
  <c r="M2448" s="1"/>
  <c r="K2448"/>
  <c r="J2448"/>
  <c r="I2448"/>
  <c r="H2448"/>
  <c r="AB2448" s="1"/>
  <c r="G2448"/>
  <c r="F2448"/>
  <c r="E2448"/>
  <c r="D2448"/>
  <c r="B2448"/>
  <c r="A2448" s="1"/>
  <c r="AA2447"/>
  <c r="Z2447"/>
  <c r="Y2447"/>
  <c r="X2447"/>
  <c r="W2447"/>
  <c r="V2447"/>
  <c r="U2447"/>
  <c r="T2447"/>
  <c r="R2447"/>
  <c r="Q2447"/>
  <c r="P2447"/>
  <c r="O2447"/>
  <c r="N2447"/>
  <c r="L2447"/>
  <c r="M2447" s="1"/>
  <c r="K2447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Q2446"/>
  <c r="S2446" s="1"/>
  <c r="O2446"/>
  <c r="N2446"/>
  <c r="P2446" s="1"/>
  <c r="L2446"/>
  <c r="M2446" s="1"/>
  <c r="K2446"/>
  <c r="J2446"/>
  <c r="I2446"/>
  <c r="H2446"/>
  <c r="AB2446" s="1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O2445"/>
  <c r="N2445"/>
  <c r="P2445" s="1"/>
  <c r="L2445"/>
  <c r="M2445" s="1"/>
  <c r="K2445"/>
  <c r="J2445"/>
  <c r="I2445"/>
  <c r="H2445"/>
  <c r="G2445"/>
  <c r="F2445"/>
  <c r="E2445"/>
  <c r="D2445"/>
  <c r="B2445"/>
  <c r="A2445" s="1"/>
  <c r="AB2444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Q2443"/>
  <c r="P2443"/>
  <c r="O2443"/>
  <c r="N2443"/>
  <c r="L2443"/>
  <c r="M2443" s="1"/>
  <c r="K2443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Q2442"/>
  <c r="S2442" s="1"/>
  <c r="O2442"/>
  <c r="N2442"/>
  <c r="P2442" s="1"/>
  <c r="L2442"/>
  <c r="M2442" s="1"/>
  <c r="K2442"/>
  <c r="J2442"/>
  <c r="AB2442" s="1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O2441"/>
  <c r="N2441"/>
  <c r="P2441" s="1"/>
  <c r="L2441"/>
  <c r="M2441" s="1"/>
  <c r="K244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Q2439"/>
  <c r="O2439"/>
  <c r="N2439"/>
  <c r="P2439" s="1"/>
  <c r="L2439"/>
  <c r="M2439" s="1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M2438" s="1"/>
  <c r="K2438"/>
  <c r="J2438"/>
  <c r="I2438"/>
  <c r="H2438"/>
  <c r="AB2438" s="1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P2437"/>
  <c r="O2437"/>
  <c r="N2437"/>
  <c r="L2437"/>
  <c r="M2437" s="1"/>
  <c r="K2437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Q2436"/>
  <c r="S2436" s="1"/>
  <c r="P2436"/>
  <c r="O2436"/>
  <c r="N2436"/>
  <c r="L2436"/>
  <c r="M2436" s="1"/>
  <c r="K2436"/>
  <c r="J2436"/>
  <c r="I2436"/>
  <c r="H2436"/>
  <c r="AB2436" s="1"/>
  <c r="G2436"/>
  <c r="F2436"/>
  <c r="E2436"/>
  <c r="D2436"/>
  <c r="B2436"/>
  <c r="A2436" s="1"/>
  <c r="AA2435"/>
  <c r="Z2435"/>
  <c r="Y2435"/>
  <c r="X2435"/>
  <c r="W2435"/>
  <c r="V2435"/>
  <c r="U2435"/>
  <c r="T2435"/>
  <c r="R2435"/>
  <c r="Q2435"/>
  <c r="O2435"/>
  <c r="N2435"/>
  <c r="P2435" s="1"/>
  <c r="L2435"/>
  <c r="M2435" s="1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M2434" s="1"/>
  <c r="K2434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P2433"/>
  <c r="O2433"/>
  <c r="N2433"/>
  <c r="L2433"/>
  <c r="M2433" s="1"/>
  <c r="K2433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Q2432"/>
  <c r="S2432" s="1"/>
  <c r="P2432"/>
  <c r="O2432"/>
  <c r="N2432"/>
  <c r="L2432"/>
  <c r="M2432" s="1"/>
  <c r="K2432"/>
  <c r="J2432"/>
  <c r="I2432"/>
  <c r="H2432"/>
  <c r="AB2432" s="1"/>
  <c r="G2432"/>
  <c r="F2432"/>
  <c r="E2432"/>
  <c r="D2432"/>
  <c r="B2432"/>
  <c r="A2432" s="1"/>
  <c r="AA2431"/>
  <c r="Z2431"/>
  <c r="Y2431"/>
  <c r="X2431"/>
  <c r="W2431"/>
  <c r="V2431"/>
  <c r="U2431"/>
  <c r="T2431"/>
  <c r="R2431"/>
  <c r="Q2431"/>
  <c r="P2431"/>
  <c r="O2431"/>
  <c r="N2431"/>
  <c r="L2431"/>
  <c r="M2431" s="1"/>
  <c r="K243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Q2430"/>
  <c r="S2430" s="1"/>
  <c r="O2430"/>
  <c r="N2430"/>
  <c r="P2430" s="1"/>
  <c r="L2430"/>
  <c r="M2430" s="1"/>
  <c r="K2430"/>
  <c r="J2430"/>
  <c r="I2430"/>
  <c r="H2430"/>
  <c r="AB2430" s="1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O2429"/>
  <c r="N2429"/>
  <c r="P2429" s="1"/>
  <c r="L2429"/>
  <c r="M2429" s="1"/>
  <c r="K2429"/>
  <c r="J2429"/>
  <c r="I2429"/>
  <c r="H2429"/>
  <c r="G2429"/>
  <c r="F2429"/>
  <c r="E2429"/>
  <c r="D2429"/>
  <c r="B2429"/>
  <c r="A2429" s="1"/>
  <c r="AB2428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Q2427"/>
  <c r="P2427"/>
  <c r="O2427"/>
  <c r="N2427"/>
  <c r="L2427"/>
  <c r="M2427" s="1"/>
  <c r="K2427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Q2426"/>
  <c r="S2426" s="1"/>
  <c r="O2426"/>
  <c r="N2426"/>
  <c r="P2426" s="1"/>
  <c r="L2426"/>
  <c r="M2426" s="1"/>
  <c r="K2426"/>
  <c r="J2426"/>
  <c r="AB2426" s="1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O2425"/>
  <c r="N2425"/>
  <c r="P2425" s="1"/>
  <c r="L2425"/>
  <c r="M2425" s="1"/>
  <c r="K2425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Q2423"/>
  <c r="O2423"/>
  <c r="N2423"/>
  <c r="P2423" s="1"/>
  <c r="L2423"/>
  <c r="M2423" s="1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M2422" s="1"/>
  <c r="K2422"/>
  <c r="J2422"/>
  <c r="I2422"/>
  <c r="H2422"/>
  <c r="AB2422" s="1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P2421"/>
  <c r="O2421"/>
  <c r="N2421"/>
  <c r="L2421"/>
  <c r="M2421" s="1"/>
  <c r="K242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Q2420"/>
  <c r="S2420" s="1"/>
  <c r="P2420"/>
  <c r="O2420"/>
  <c r="N2420"/>
  <c r="L2420"/>
  <c r="M2420" s="1"/>
  <c r="K2420"/>
  <c r="J2420"/>
  <c r="I2420"/>
  <c r="H2420"/>
  <c r="AB2420" s="1"/>
  <c r="G2420"/>
  <c r="F2420"/>
  <c r="E2420"/>
  <c r="D2420"/>
  <c r="B2420"/>
  <c r="A2420" s="1"/>
  <c r="AA2419"/>
  <c r="Z2419"/>
  <c r="Y2419"/>
  <c r="X2419"/>
  <c r="W2419"/>
  <c r="V2419"/>
  <c r="U2419"/>
  <c r="T2419"/>
  <c r="R2419"/>
  <c r="Q2419"/>
  <c r="O2419"/>
  <c r="N2419"/>
  <c r="P2419" s="1"/>
  <c r="L2419"/>
  <c r="M2419" s="1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M2418" s="1"/>
  <c r="K2418"/>
  <c r="J2418"/>
  <c r="I2418"/>
  <c r="H2418"/>
  <c r="AB2418" s="1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P2417"/>
  <c r="O2417"/>
  <c r="N2417"/>
  <c r="L2417"/>
  <c r="M2417" s="1"/>
  <c r="K2417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Q2416"/>
  <c r="S2416" s="1"/>
  <c r="P2416"/>
  <c r="O2416"/>
  <c r="N2416"/>
  <c r="L2416"/>
  <c r="M2416" s="1"/>
  <c r="K2416"/>
  <c r="J2416"/>
  <c r="I2416"/>
  <c r="H2416"/>
  <c r="AB2416" s="1"/>
  <c r="G2416"/>
  <c r="F2416"/>
  <c r="E2416"/>
  <c r="D2416"/>
  <c r="B2416"/>
  <c r="A2416" s="1"/>
  <c r="AA2415"/>
  <c r="Z2415"/>
  <c r="Y2415"/>
  <c r="X2415"/>
  <c r="W2415"/>
  <c r="V2415"/>
  <c r="U2415"/>
  <c r="T2415"/>
  <c r="R2415"/>
  <c r="Q2415"/>
  <c r="P2415"/>
  <c r="O2415"/>
  <c r="N2415"/>
  <c r="L2415"/>
  <c r="M2415" s="1"/>
  <c r="K2415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Q2414"/>
  <c r="S2414" s="1"/>
  <c r="O2414"/>
  <c r="N2414"/>
  <c r="P2414" s="1"/>
  <c r="L2414"/>
  <c r="M2414" s="1"/>
  <c r="K2414"/>
  <c r="J2414"/>
  <c r="I2414"/>
  <c r="H2414"/>
  <c r="AB2414" s="1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O2413"/>
  <c r="N2413"/>
  <c r="P2413" s="1"/>
  <c r="L2413"/>
  <c r="M2413" s="1"/>
  <c r="K2413"/>
  <c r="J2413"/>
  <c r="I2413"/>
  <c r="H2413"/>
  <c r="G2413"/>
  <c r="F2413"/>
  <c r="E2413"/>
  <c r="D2413"/>
  <c r="B2413"/>
  <c r="A2413" s="1"/>
  <c r="AB2412"/>
  <c r="AA2412"/>
  <c r="Y2412"/>
  <c r="X2412"/>
  <c r="Z2412" s="1"/>
  <c r="W2412"/>
  <c r="U2412"/>
  <c r="T2412"/>
  <c r="V2412" s="1"/>
  <c r="R2412"/>
  <c r="Q2412"/>
  <c r="S2412" s="1"/>
  <c r="P2412"/>
  <c r="O2412"/>
  <c r="N2412"/>
  <c r="L2412"/>
  <c r="M2412" s="1"/>
  <c r="K2412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Q2411"/>
  <c r="P2411"/>
  <c r="O2411"/>
  <c r="N2411"/>
  <c r="L2411"/>
  <c r="M2411" s="1"/>
  <c r="K241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Q2410"/>
  <c r="S2410" s="1"/>
  <c r="O2410"/>
  <c r="N2410"/>
  <c r="P2410" s="1"/>
  <c r="L2410"/>
  <c r="M2410" s="1"/>
  <c r="K2410"/>
  <c r="J2410"/>
  <c r="AB2410" s="1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O2409"/>
  <c r="N2409"/>
  <c r="P2409" s="1"/>
  <c r="L2409"/>
  <c r="M2409" s="1"/>
  <c r="K2409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P2408"/>
  <c r="O2408"/>
  <c r="N2408"/>
  <c r="L2408"/>
  <c r="M2408" s="1"/>
  <c r="K2408"/>
  <c r="J2408"/>
  <c r="AB2408" s="1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Q2407"/>
  <c r="O2407"/>
  <c r="N2407"/>
  <c r="P2407" s="1"/>
  <c r="L2407"/>
  <c r="M2407" s="1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M2406" s="1"/>
  <c r="K2406"/>
  <c r="J2406"/>
  <c r="I2406"/>
  <c r="H2406"/>
  <c r="AB2406" s="1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P2405"/>
  <c r="O2405"/>
  <c r="N2405"/>
  <c r="L2405"/>
  <c r="M2405" s="1"/>
  <c r="K2405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Q2404"/>
  <c r="S2404" s="1"/>
  <c r="P2404"/>
  <c r="O2404"/>
  <c r="N2404"/>
  <c r="L2404"/>
  <c r="M2404" s="1"/>
  <c r="K2404"/>
  <c r="J2404"/>
  <c r="I2404"/>
  <c r="H2404"/>
  <c r="AB2404" s="1"/>
  <c r="G2404"/>
  <c r="F2404"/>
  <c r="E2404"/>
  <c r="D2404"/>
  <c r="B2404"/>
  <c r="A2404" s="1"/>
  <c r="AA2403"/>
  <c r="Z2403"/>
  <c r="Y2403"/>
  <c r="X2403"/>
  <c r="W2403"/>
  <c r="V2403"/>
  <c r="U2403"/>
  <c r="T2403"/>
  <c r="R2403"/>
  <c r="Q2403"/>
  <c r="O2403"/>
  <c r="N2403"/>
  <c r="P2403" s="1"/>
  <c r="L2403"/>
  <c r="M2403" s="1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M2402" s="1"/>
  <c r="K2402"/>
  <c r="J2402"/>
  <c r="I2402"/>
  <c r="H2402"/>
  <c r="AB2402" s="1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P2401"/>
  <c r="O2401"/>
  <c r="N2401"/>
  <c r="L2401"/>
  <c r="M2401" s="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Q2400"/>
  <c r="S2400" s="1"/>
  <c r="P2400"/>
  <c r="O2400"/>
  <c r="N2400"/>
  <c r="L2400"/>
  <c r="M2400" s="1"/>
  <c r="K2400"/>
  <c r="J2400"/>
  <c r="I2400"/>
  <c r="H2400"/>
  <c r="AB2400" s="1"/>
  <c r="G2400"/>
  <c r="F2400"/>
  <c r="E2400"/>
  <c r="D2400"/>
  <c r="B2400"/>
  <c r="A2400" s="1"/>
  <c r="AA2399"/>
  <c r="Z2399"/>
  <c r="Y2399"/>
  <c r="X2399"/>
  <c r="W2399"/>
  <c r="V2399"/>
  <c r="U2399"/>
  <c r="T2399"/>
  <c r="R2399"/>
  <c r="Q2399"/>
  <c r="P2399"/>
  <c r="O2399"/>
  <c r="N2399"/>
  <c r="L2399"/>
  <c r="M2399" s="1"/>
  <c r="K2399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Q2398"/>
  <c r="S2398" s="1"/>
  <c r="O2398"/>
  <c r="N2398"/>
  <c r="P2398" s="1"/>
  <c r="L2398"/>
  <c r="M2398" s="1"/>
  <c r="K2398"/>
  <c r="J2398"/>
  <c r="I2398"/>
  <c r="H2398"/>
  <c r="AB2398" s="1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O2397"/>
  <c r="N2397"/>
  <c r="P2397" s="1"/>
  <c r="L2397"/>
  <c r="M2397" s="1"/>
  <c r="K2397"/>
  <c r="J2397"/>
  <c r="I2397"/>
  <c r="H2397"/>
  <c r="G2397"/>
  <c r="F2397"/>
  <c r="E2397"/>
  <c r="D2397"/>
  <c r="B2397"/>
  <c r="A2397" s="1"/>
  <c r="AB2396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M2396" s="1"/>
  <c r="K2396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Q2395"/>
  <c r="P2395"/>
  <c r="O2395"/>
  <c r="N2395"/>
  <c r="L2395"/>
  <c r="M2395" s="1"/>
  <c r="K2395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Q2394"/>
  <c r="S2394" s="1"/>
  <c r="O2394"/>
  <c r="N2394"/>
  <c r="P2394" s="1"/>
  <c r="L2394"/>
  <c r="M2394" s="1"/>
  <c r="K2394"/>
  <c r="J2394"/>
  <c r="AB2394" s="1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O2393"/>
  <c r="N2393"/>
  <c r="P2393" s="1"/>
  <c r="L2393"/>
  <c r="M2393" s="1"/>
  <c r="K2393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P2392"/>
  <c r="O2392"/>
  <c r="N2392"/>
  <c r="L2392"/>
  <c r="M2392" s="1"/>
  <c r="K2392"/>
  <c r="J2392"/>
  <c r="AB2392" s="1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Q2391"/>
  <c r="O2391"/>
  <c r="N2391"/>
  <c r="P2391" s="1"/>
  <c r="L2391"/>
  <c r="M2391" s="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M2390" s="1"/>
  <c r="K2390"/>
  <c r="J2390"/>
  <c r="I2390"/>
  <c r="H2390"/>
  <c r="AB2390" s="1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P2389"/>
  <c r="O2389"/>
  <c r="N2389"/>
  <c r="L2389"/>
  <c r="M2389" s="1"/>
  <c r="K2389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Q2388"/>
  <c r="S2388" s="1"/>
  <c r="P2388"/>
  <c r="O2388"/>
  <c r="N2388"/>
  <c r="L2388"/>
  <c r="M2388" s="1"/>
  <c r="K2388"/>
  <c r="J2388"/>
  <c r="I2388"/>
  <c r="H2388"/>
  <c r="AB2388" s="1"/>
  <c r="G2388"/>
  <c r="F2388"/>
  <c r="E2388"/>
  <c r="D2388"/>
  <c r="B2388"/>
  <c r="A2388" s="1"/>
  <c r="AA2387"/>
  <c r="Z2387"/>
  <c r="Y2387"/>
  <c r="X2387"/>
  <c r="W2387"/>
  <c r="V2387"/>
  <c r="U2387"/>
  <c r="T2387"/>
  <c r="R2387"/>
  <c r="Q2387"/>
  <c r="O2387"/>
  <c r="N2387"/>
  <c r="P2387" s="1"/>
  <c r="L2387"/>
  <c r="M2387" s="1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M2386" s="1"/>
  <c r="K2386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P2385"/>
  <c r="O2385"/>
  <c r="N2385"/>
  <c r="L2385"/>
  <c r="M2385" s="1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Q2384"/>
  <c r="S2384" s="1"/>
  <c r="P2384"/>
  <c r="O2384"/>
  <c r="N2384"/>
  <c r="L2384"/>
  <c r="M2384" s="1"/>
  <c r="K2384"/>
  <c r="J2384"/>
  <c r="I2384"/>
  <c r="H2384"/>
  <c r="AB2384" s="1"/>
  <c r="G2384"/>
  <c r="F2384"/>
  <c r="E2384"/>
  <c r="D2384"/>
  <c r="B2384"/>
  <c r="A2384" s="1"/>
  <c r="AA2383"/>
  <c r="Z2383"/>
  <c r="Y2383"/>
  <c r="X2383"/>
  <c r="W2383"/>
  <c r="V2383"/>
  <c r="U2383"/>
  <c r="T2383"/>
  <c r="R2383"/>
  <c r="Q2383"/>
  <c r="O2383"/>
  <c r="N2383"/>
  <c r="P2383" s="1"/>
  <c r="L2383"/>
  <c r="M2383" s="1"/>
  <c r="K2383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M2382" s="1"/>
  <c r="K2382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P2381"/>
  <c r="O2381"/>
  <c r="N2381"/>
  <c r="L2381"/>
  <c r="M2381" s="1"/>
  <c r="K238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S2380" s="1"/>
  <c r="P2380"/>
  <c r="O2380"/>
  <c r="N2380"/>
  <c r="L2380"/>
  <c r="M2380" s="1"/>
  <c r="K2380"/>
  <c r="J2380"/>
  <c r="I2380"/>
  <c r="H2380"/>
  <c r="AB2380" s="1"/>
  <c r="G2380"/>
  <c r="F2380"/>
  <c r="E2380"/>
  <c r="D2380"/>
  <c r="B2380"/>
  <c r="A2380" s="1"/>
  <c r="AA2379"/>
  <c r="Z2379"/>
  <c r="Y2379"/>
  <c r="X2379"/>
  <c r="W2379"/>
  <c r="V2379"/>
  <c r="U2379"/>
  <c r="T2379"/>
  <c r="R2379"/>
  <c r="Q2379"/>
  <c r="P2379"/>
  <c r="O2379"/>
  <c r="N2379"/>
  <c r="L2379"/>
  <c r="M2379" s="1"/>
  <c r="K2379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Q2378"/>
  <c r="S2378" s="1"/>
  <c r="O2378"/>
  <c r="N2378"/>
  <c r="P2378" s="1"/>
  <c r="L2378"/>
  <c r="M2378" s="1"/>
  <c r="K2378"/>
  <c r="J2378"/>
  <c r="I2378"/>
  <c r="H2378"/>
  <c r="AB2378" s="1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O2377"/>
  <c r="N2377"/>
  <c r="P2377" s="1"/>
  <c r="L2377"/>
  <c r="M2377" s="1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P2376"/>
  <c r="O2376"/>
  <c r="N2376"/>
  <c r="L2376"/>
  <c r="M2376" s="1"/>
  <c r="K2376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Q2375"/>
  <c r="P2375"/>
  <c r="O2375"/>
  <c r="N2375"/>
  <c r="L2375"/>
  <c r="M2375" s="1"/>
  <c r="K2375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Q2374"/>
  <c r="S2374" s="1"/>
  <c r="O2374"/>
  <c r="N2374"/>
  <c r="P2374" s="1"/>
  <c r="L2374"/>
  <c r="M2374" s="1"/>
  <c r="K2374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O2373"/>
  <c r="N2373"/>
  <c r="P2373" s="1"/>
  <c r="L2373"/>
  <c r="M2373" s="1"/>
  <c r="K2373"/>
  <c r="J2373"/>
  <c r="I2373"/>
  <c r="H2373"/>
  <c r="G2373"/>
  <c r="F2373"/>
  <c r="E2373"/>
  <c r="D2373"/>
  <c r="B2373"/>
  <c r="A2373" s="1"/>
  <c r="AB2372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Q2371"/>
  <c r="O2371"/>
  <c r="N2371"/>
  <c r="P2371" s="1"/>
  <c r="L2371"/>
  <c r="M2371" s="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M2370" s="1"/>
  <c r="K2370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P2369"/>
  <c r="O2369"/>
  <c r="N2369"/>
  <c r="L2369"/>
  <c r="M2369" s="1"/>
  <c r="K2369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Q2368"/>
  <c r="S2368" s="1"/>
  <c r="P2368"/>
  <c r="O2368"/>
  <c r="N2368"/>
  <c r="L2368"/>
  <c r="M2368" s="1"/>
  <c r="K2368"/>
  <c r="J2368"/>
  <c r="I2368"/>
  <c r="H2368"/>
  <c r="AB2368" s="1"/>
  <c r="G2368"/>
  <c r="F2368"/>
  <c r="E2368"/>
  <c r="D2368"/>
  <c r="B2368"/>
  <c r="A2368" s="1"/>
  <c r="AA2367"/>
  <c r="Z2367"/>
  <c r="Y2367"/>
  <c r="X2367"/>
  <c r="W2367"/>
  <c r="V2367"/>
  <c r="U2367"/>
  <c r="T2367"/>
  <c r="R2367"/>
  <c r="Q2367"/>
  <c r="O2367"/>
  <c r="N2367"/>
  <c r="P2367" s="1"/>
  <c r="L2367"/>
  <c r="M2367" s="1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AB2366" s="1"/>
  <c r="L2366"/>
  <c r="M2366" s="1"/>
  <c r="K2366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P2365"/>
  <c r="O2365"/>
  <c r="N2365"/>
  <c r="L2365"/>
  <c r="M2365" s="1"/>
  <c r="K2365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Q2364"/>
  <c r="S2364" s="1"/>
  <c r="P2364"/>
  <c r="O2364"/>
  <c r="N2364"/>
  <c r="L2364"/>
  <c r="M2364" s="1"/>
  <c r="K2364"/>
  <c r="J2364"/>
  <c r="I2364"/>
  <c r="H2364"/>
  <c r="AB2364" s="1"/>
  <c r="G2364"/>
  <c r="F2364"/>
  <c r="E2364"/>
  <c r="D2364"/>
  <c r="B2364"/>
  <c r="A2364" s="1"/>
  <c r="AA2363"/>
  <c r="Z2363"/>
  <c r="Y2363"/>
  <c r="X2363"/>
  <c r="W2363"/>
  <c r="V2363"/>
  <c r="U2363"/>
  <c r="T2363"/>
  <c r="R2363"/>
  <c r="Q2363"/>
  <c r="P2363"/>
  <c r="O2363"/>
  <c r="N2363"/>
  <c r="L2363"/>
  <c r="M2363" s="1"/>
  <c r="K2363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Q2362"/>
  <c r="S2362" s="1"/>
  <c r="O2362"/>
  <c r="N2362"/>
  <c r="P2362" s="1"/>
  <c r="L2362"/>
  <c r="M2362" s="1"/>
  <c r="K2362"/>
  <c r="J2362"/>
  <c r="I2362"/>
  <c r="H2362"/>
  <c r="AB2362" s="1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O2361"/>
  <c r="N2361"/>
  <c r="P2361" s="1"/>
  <c r="L2361"/>
  <c r="M2361" s="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AB2360" s="1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Q2359"/>
  <c r="P2359"/>
  <c r="O2359"/>
  <c r="N2359"/>
  <c r="L2359"/>
  <c r="M2359" s="1"/>
  <c r="K2359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Q2358"/>
  <c r="S2358" s="1"/>
  <c r="O2358"/>
  <c r="N2358"/>
  <c r="P2358" s="1"/>
  <c r="AB2358" s="1"/>
  <c r="L2358"/>
  <c r="M2358" s="1"/>
  <c r="K2358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O2357"/>
  <c r="N2357"/>
  <c r="P2357" s="1"/>
  <c r="L2357"/>
  <c r="M2357" s="1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AB2356" s="1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Q2355"/>
  <c r="O2355"/>
  <c r="N2355"/>
  <c r="P2355" s="1"/>
  <c r="L2355"/>
  <c r="M2355" s="1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M2354" s="1"/>
  <c r="K2354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P2353"/>
  <c r="O2353"/>
  <c r="N2353"/>
  <c r="L2353"/>
  <c r="M2353" s="1"/>
  <c r="K2353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Q2352"/>
  <c r="S2352" s="1"/>
  <c r="P2352"/>
  <c r="O2352"/>
  <c r="N2352"/>
  <c r="L2352"/>
  <c r="M2352" s="1"/>
  <c r="K2352"/>
  <c r="J2352"/>
  <c r="I2352"/>
  <c r="H2352"/>
  <c r="AB2352" s="1"/>
  <c r="G2352"/>
  <c r="F2352"/>
  <c r="E2352"/>
  <c r="D2352"/>
  <c r="B2352"/>
  <c r="A2352" s="1"/>
  <c r="AA2351"/>
  <c r="Z2351"/>
  <c r="Y2351"/>
  <c r="X2351"/>
  <c r="W2351"/>
  <c r="V2351"/>
  <c r="U2351"/>
  <c r="T2351"/>
  <c r="R2351"/>
  <c r="Q2351"/>
  <c r="O2351"/>
  <c r="N2351"/>
  <c r="P2351" s="1"/>
  <c r="L2351"/>
  <c r="M2351" s="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M2350" s="1"/>
  <c r="K2350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P2349"/>
  <c r="O2349"/>
  <c r="N2349"/>
  <c r="L2349"/>
  <c r="M2349" s="1"/>
  <c r="K2349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Q2348"/>
  <c r="S2348" s="1"/>
  <c r="P2348"/>
  <c r="O2348"/>
  <c r="N2348"/>
  <c r="L2348"/>
  <c r="M2348" s="1"/>
  <c r="K2348"/>
  <c r="J2348"/>
  <c r="I2348"/>
  <c r="H2348"/>
  <c r="AB2348" s="1"/>
  <c r="G2348"/>
  <c r="F2348"/>
  <c r="E2348"/>
  <c r="D2348"/>
  <c r="B2348"/>
  <c r="A2348" s="1"/>
  <c r="AA2347"/>
  <c r="Z2347"/>
  <c r="Y2347"/>
  <c r="X2347"/>
  <c r="W2347"/>
  <c r="V2347"/>
  <c r="U2347"/>
  <c r="T2347"/>
  <c r="R2347"/>
  <c r="Q2347"/>
  <c r="P2347"/>
  <c r="O2347"/>
  <c r="N2347"/>
  <c r="L2347"/>
  <c r="M2347" s="1"/>
  <c r="K2347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Q2346"/>
  <c r="S2346" s="1"/>
  <c r="O2346"/>
  <c r="N2346"/>
  <c r="P2346" s="1"/>
  <c r="L2346"/>
  <c r="M2346" s="1"/>
  <c r="K2346"/>
  <c r="J2346"/>
  <c r="I2346"/>
  <c r="H2346"/>
  <c r="AB2346" s="1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O2345"/>
  <c r="N2345"/>
  <c r="P2345" s="1"/>
  <c r="L2345"/>
  <c r="M2345" s="1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Q2343"/>
  <c r="P2343"/>
  <c r="O2343"/>
  <c r="N2343"/>
  <c r="L2343"/>
  <c r="M2343" s="1"/>
  <c r="K2343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Q2342"/>
  <c r="S2342" s="1"/>
  <c r="O2342"/>
  <c r="N2342"/>
  <c r="P2342" s="1"/>
  <c r="L2342"/>
  <c r="M2342" s="1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O2341"/>
  <c r="N2341"/>
  <c r="P2341" s="1"/>
  <c r="L2341"/>
  <c r="M2341" s="1"/>
  <c r="K234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AB2340" s="1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Q2339"/>
  <c r="O2339"/>
  <c r="N2339"/>
  <c r="P2339" s="1"/>
  <c r="L2339"/>
  <c r="M2339" s="1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M2338" s="1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P2337"/>
  <c r="O2337"/>
  <c r="N2337"/>
  <c r="L2337"/>
  <c r="M2337" s="1"/>
  <c r="K2337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Q2336"/>
  <c r="S2336" s="1"/>
  <c r="P2336"/>
  <c r="O2336"/>
  <c r="N2336"/>
  <c r="L2336"/>
  <c r="M2336" s="1"/>
  <c r="K2336"/>
  <c r="J2336"/>
  <c r="I2336"/>
  <c r="H2336"/>
  <c r="AB2336" s="1"/>
  <c r="G2336"/>
  <c r="F2336"/>
  <c r="E2336"/>
  <c r="D2336"/>
  <c r="B2336"/>
  <c r="A2336" s="1"/>
  <c r="AA2335"/>
  <c r="Z2335"/>
  <c r="Y2335"/>
  <c r="X2335"/>
  <c r="W2335"/>
  <c r="V2335"/>
  <c r="U2335"/>
  <c r="T2335"/>
  <c r="R2335"/>
  <c r="Q2335"/>
  <c r="O2335"/>
  <c r="N2335"/>
  <c r="P2335" s="1"/>
  <c r="L2335"/>
  <c r="M2335" s="1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AB2334" s="1"/>
  <c r="L2334"/>
  <c r="M2334" s="1"/>
  <c r="K2334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P2333"/>
  <c r="O2333"/>
  <c r="N2333"/>
  <c r="L2333"/>
  <c r="M2333" s="1"/>
  <c r="K2333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Q2332"/>
  <c r="S2332" s="1"/>
  <c r="P2332"/>
  <c r="O2332"/>
  <c r="N2332"/>
  <c r="L2332"/>
  <c r="M2332" s="1"/>
  <c r="K2332"/>
  <c r="J2332"/>
  <c r="I2332"/>
  <c r="H2332"/>
  <c r="AB2332" s="1"/>
  <c r="G2332"/>
  <c r="F2332"/>
  <c r="E2332"/>
  <c r="D2332"/>
  <c r="B2332"/>
  <c r="A2332" s="1"/>
  <c r="AA2331"/>
  <c r="Z2331"/>
  <c r="Y2331"/>
  <c r="X2331"/>
  <c r="W2331"/>
  <c r="V2331"/>
  <c r="U2331"/>
  <c r="T2331"/>
  <c r="R2331"/>
  <c r="Q2331"/>
  <c r="P2331"/>
  <c r="O2331"/>
  <c r="N2331"/>
  <c r="L2331"/>
  <c r="M2331" s="1"/>
  <c r="K233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Q2330"/>
  <c r="S2330" s="1"/>
  <c r="O2330"/>
  <c r="N2330"/>
  <c r="P2330" s="1"/>
  <c r="L2330"/>
  <c r="M2330" s="1"/>
  <c r="K2330"/>
  <c r="J2330"/>
  <c r="I2330"/>
  <c r="H2330"/>
  <c r="AB2330" s="1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O2329"/>
  <c r="N2329"/>
  <c r="P2329" s="1"/>
  <c r="L2329"/>
  <c r="M2329" s="1"/>
  <c r="K2329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M2328" s="1"/>
  <c r="K2328"/>
  <c r="J2328"/>
  <c r="AB2328" s="1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Q2327"/>
  <c r="P2327"/>
  <c r="O2327"/>
  <c r="N2327"/>
  <c r="L2327"/>
  <c r="M2327" s="1"/>
  <c r="K2327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Q2326"/>
  <c r="S2326" s="1"/>
  <c r="O2326"/>
  <c r="N2326"/>
  <c r="P2326" s="1"/>
  <c r="AB2326" s="1"/>
  <c r="L2326"/>
  <c r="M2326" s="1"/>
  <c r="K2326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O2325"/>
  <c r="N2325"/>
  <c r="P2325" s="1"/>
  <c r="L2325"/>
  <c r="M2325" s="1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AB2324" s="1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Q2323"/>
  <c r="O2323"/>
  <c r="N2323"/>
  <c r="P2323" s="1"/>
  <c r="L2323"/>
  <c r="M2323" s="1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M2322" s="1"/>
  <c r="K2322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P2321"/>
  <c r="O2321"/>
  <c r="N2321"/>
  <c r="L2321"/>
  <c r="M2321" s="1"/>
  <c r="K232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Q2320"/>
  <c r="S2320" s="1"/>
  <c r="P2320"/>
  <c r="O2320"/>
  <c r="N2320"/>
  <c r="L2320"/>
  <c r="M2320" s="1"/>
  <c r="K2320"/>
  <c r="J2320"/>
  <c r="I2320"/>
  <c r="H2320"/>
  <c r="AB2320" s="1"/>
  <c r="G2320"/>
  <c r="F2320"/>
  <c r="E2320"/>
  <c r="D2320"/>
  <c r="B2320"/>
  <c r="A2320" s="1"/>
  <c r="AA2319"/>
  <c r="Z2319"/>
  <c r="Y2319"/>
  <c r="X2319"/>
  <c r="W2319"/>
  <c r="V2319"/>
  <c r="U2319"/>
  <c r="T2319"/>
  <c r="R2319"/>
  <c r="Q2319"/>
  <c r="O2319"/>
  <c r="N2319"/>
  <c r="P2319" s="1"/>
  <c r="L2319"/>
  <c r="M2319" s="1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M2318" s="1"/>
  <c r="K2318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P2317"/>
  <c r="O2317"/>
  <c r="N2317"/>
  <c r="L2317"/>
  <c r="M2317" s="1"/>
  <c r="K2317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Q2316"/>
  <c r="S2316" s="1"/>
  <c r="P2316"/>
  <c r="O2316"/>
  <c r="N2316"/>
  <c r="L2316"/>
  <c r="M2316" s="1"/>
  <c r="K2316"/>
  <c r="J2316"/>
  <c r="I2316"/>
  <c r="H2316"/>
  <c r="AB2316" s="1"/>
  <c r="G2316"/>
  <c r="F2316"/>
  <c r="E2316"/>
  <c r="D2316"/>
  <c r="B2316"/>
  <c r="A2316" s="1"/>
  <c r="AA2315"/>
  <c r="Z2315"/>
  <c r="Y2315"/>
  <c r="X2315"/>
  <c r="W2315"/>
  <c r="V2315"/>
  <c r="U2315"/>
  <c r="T2315"/>
  <c r="R2315"/>
  <c r="Q2315"/>
  <c r="P2315"/>
  <c r="O2315"/>
  <c r="N2315"/>
  <c r="L2315"/>
  <c r="M2315" s="1"/>
  <c r="K2315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Q2314"/>
  <c r="S2314" s="1"/>
  <c r="O2314"/>
  <c r="N2314"/>
  <c r="P2314" s="1"/>
  <c r="L2314"/>
  <c r="M2314" s="1"/>
  <c r="K2314"/>
  <c r="J2314"/>
  <c r="I2314"/>
  <c r="H2314"/>
  <c r="AB2314" s="1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O2313"/>
  <c r="N2313"/>
  <c r="P2313" s="1"/>
  <c r="L2313"/>
  <c r="M2313" s="1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Q2311"/>
  <c r="P2311"/>
  <c r="O2311"/>
  <c r="N2311"/>
  <c r="L2311"/>
  <c r="M2311" s="1"/>
  <c r="K231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Q2310"/>
  <c r="S2310" s="1"/>
  <c r="O2310"/>
  <c r="N2310"/>
  <c r="P2310" s="1"/>
  <c r="L2310"/>
  <c r="M2310" s="1"/>
  <c r="K2310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O2309"/>
  <c r="N2309"/>
  <c r="P2309" s="1"/>
  <c r="L2309"/>
  <c r="M2309" s="1"/>
  <c r="K2309"/>
  <c r="J2309"/>
  <c r="I2309"/>
  <c r="H2309"/>
  <c r="G2309"/>
  <c r="F2309"/>
  <c r="E2309"/>
  <c r="D2309"/>
  <c r="B2309"/>
  <c r="A2309" s="1"/>
  <c r="AB2308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Q2307"/>
  <c r="O2307"/>
  <c r="N2307"/>
  <c r="P2307" s="1"/>
  <c r="L2307"/>
  <c r="M2307" s="1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M2306" s="1"/>
  <c r="K2306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P2305"/>
  <c r="O2305"/>
  <c r="N2305"/>
  <c r="L2305"/>
  <c r="M2305" s="1"/>
  <c r="K2305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Q2304"/>
  <c r="S2304" s="1"/>
  <c r="P2304"/>
  <c r="O2304"/>
  <c r="N2304"/>
  <c r="L2304"/>
  <c r="M2304" s="1"/>
  <c r="K2304"/>
  <c r="J2304"/>
  <c r="I2304"/>
  <c r="H2304"/>
  <c r="AB2304" s="1"/>
  <c r="G2304"/>
  <c r="F2304"/>
  <c r="E2304"/>
  <c r="D2304"/>
  <c r="B2304"/>
  <c r="A2304" s="1"/>
  <c r="AA2303"/>
  <c r="Z2303"/>
  <c r="Y2303"/>
  <c r="X2303"/>
  <c r="W2303"/>
  <c r="V2303"/>
  <c r="U2303"/>
  <c r="T2303"/>
  <c r="R2303"/>
  <c r="Q2303"/>
  <c r="O2303"/>
  <c r="N2303"/>
  <c r="P2303" s="1"/>
  <c r="L2303"/>
  <c r="M2303" s="1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AB2302" s="1"/>
  <c r="L2302"/>
  <c r="M2302" s="1"/>
  <c r="K2302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P2301"/>
  <c r="O2301"/>
  <c r="N2301"/>
  <c r="L2301"/>
  <c r="M2301" s="1"/>
  <c r="K230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Q2300"/>
  <c r="S2300" s="1"/>
  <c r="P2300"/>
  <c r="O2300"/>
  <c r="N2300"/>
  <c r="L2300"/>
  <c r="M2300" s="1"/>
  <c r="K2300"/>
  <c r="J2300"/>
  <c r="I2300"/>
  <c r="H2300"/>
  <c r="AB2300" s="1"/>
  <c r="G2300"/>
  <c r="F2300"/>
  <c r="E2300"/>
  <c r="D2300"/>
  <c r="B2300"/>
  <c r="A2300" s="1"/>
  <c r="AA2299"/>
  <c r="Z2299"/>
  <c r="Y2299"/>
  <c r="X2299"/>
  <c r="W2299"/>
  <c r="V2299"/>
  <c r="U2299"/>
  <c r="T2299"/>
  <c r="R2299"/>
  <c r="Q2299"/>
  <c r="P2299"/>
  <c r="O2299"/>
  <c r="N2299"/>
  <c r="L2299"/>
  <c r="M2299" s="1"/>
  <c r="K2299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Q2298"/>
  <c r="S2298" s="1"/>
  <c r="O2298"/>
  <c r="N2298"/>
  <c r="P2298" s="1"/>
  <c r="L2298"/>
  <c r="M2298" s="1"/>
  <c r="K2298"/>
  <c r="J2298"/>
  <c r="I2298"/>
  <c r="H2298"/>
  <c r="AB2298" s="1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O2297"/>
  <c r="N2297"/>
  <c r="P2297" s="1"/>
  <c r="L2297"/>
  <c r="M2297" s="1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AB2296" s="1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Q2295"/>
  <c r="P2295"/>
  <c r="O2295"/>
  <c r="N2295"/>
  <c r="L2295"/>
  <c r="M2295" s="1"/>
  <c r="K2295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Q2294"/>
  <c r="S2294" s="1"/>
  <c r="O2294"/>
  <c r="N2294"/>
  <c r="P2294" s="1"/>
  <c r="AB2294" s="1"/>
  <c r="L2294"/>
  <c r="M2294" s="1"/>
  <c r="K2294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O2293"/>
  <c r="N2293"/>
  <c r="P2293" s="1"/>
  <c r="L2293"/>
  <c r="M2293" s="1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AB2292" s="1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Q2291"/>
  <c r="O2291"/>
  <c r="N2291"/>
  <c r="P2291" s="1"/>
  <c r="L2291"/>
  <c r="M2291" s="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M2290" s="1"/>
  <c r="K2290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P2289"/>
  <c r="O2289"/>
  <c r="N2289"/>
  <c r="L2289"/>
  <c r="M2289" s="1"/>
  <c r="K2289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Q2288"/>
  <c r="S2288" s="1"/>
  <c r="P2288"/>
  <c r="O2288"/>
  <c r="N2288"/>
  <c r="L2288"/>
  <c r="M2288" s="1"/>
  <c r="K2288"/>
  <c r="J2288"/>
  <c r="I2288"/>
  <c r="H2288"/>
  <c r="AB2288" s="1"/>
  <c r="G2288"/>
  <c r="F2288"/>
  <c r="E2288"/>
  <c r="D2288"/>
  <c r="B2288"/>
  <c r="A2288" s="1"/>
  <c r="AA2287"/>
  <c r="Z2287"/>
  <c r="Y2287"/>
  <c r="X2287"/>
  <c r="W2287"/>
  <c r="V2287"/>
  <c r="U2287"/>
  <c r="T2287"/>
  <c r="R2287"/>
  <c r="Q2287"/>
  <c r="O2287"/>
  <c r="N2287"/>
  <c r="P2287" s="1"/>
  <c r="L2287"/>
  <c r="M2287" s="1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AB2286" s="1"/>
  <c r="L2286"/>
  <c r="M2286" s="1"/>
  <c r="K2286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P2285"/>
  <c r="O2285"/>
  <c r="N2285"/>
  <c r="L2285"/>
  <c r="M2285" s="1"/>
  <c r="K2285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Q2284"/>
  <c r="S2284" s="1"/>
  <c r="P2284"/>
  <c r="O2284"/>
  <c r="N2284"/>
  <c r="L2284"/>
  <c r="M2284" s="1"/>
  <c r="K2284"/>
  <c r="J2284"/>
  <c r="I2284"/>
  <c r="H2284"/>
  <c r="AB2284" s="1"/>
  <c r="G2284"/>
  <c r="F2284"/>
  <c r="E2284"/>
  <c r="D2284"/>
  <c r="B2284"/>
  <c r="A2284" s="1"/>
  <c r="AA2283"/>
  <c r="Z2283"/>
  <c r="Y2283"/>
  <c r="X2283"/>
  <c r="W2283"/>
  <c r="V2283"/>
  <c r="U2283"/>
  <c r="T2283"/>
  <c r="R2283"/>
  <c r="Q2283"/>
  <c r="P2283"/>
  <c r="O2283"/>
  <c r="N2283"/>
  <c r="L2283"/>
  <c r="M2283" s="1"/>
  <c r="K2283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Q2282"/>
  <c r="S2282" s="1"/>
  <c r="O2282"/>
  <c r="N2282"/>
  <c r="P2282" s="1"/>
  <c r="L2282"/>
  <c r="M2282" s="1"/>
  <c r="K2282"/>
  <c r="J2282"/>
  <c r="I2282"/>
  <c r="H2282"/>
  <c r="AB2282" s="1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O2281"/>
  <c r="N2281"/>
  <c r="P2281" s="1"/>
  <c r="L2281"/>
  <c r="M2281" s="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Q2279"/>
  <c r="P2279"/>
  <c r="O2279"/>
  <c r="N2279"/>
  <c r="L2279"/>
  <c r="M2279" s="1"/>
  <c r="K2279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Q2278"/>
  <c r="S2278" s="1"/>
  <c r="O2278"/>
  <c r="N2278"/>
  <c r="P2278" s="1"/>
  <c r="L2278"/>
  <c r="M2278" s="1"/>
  <c r="K2278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O2277"/>
  <c r="N2277"/>
  <c r="P2277" s="1"/>
  <c r="L2277"/>
  <c r="M2277" s="1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AB2276" s="1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Q2275"/>
  <c r="O2275"/>
  <c r="N2275"/>
  <c r="P2275" s="1"/>
  <c r="L2275"/>
  <c r="M2275" s="1"/>
  <c r="K2275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M2274" s="1"/>
  <c r="K2274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P2273"/>
  <c r="O2273"/>
  <c r="N2273"/>
  <c r="L2273"/>
  <c r="M2273" s="1"/>
  <c r="K2273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Q2272"/>
  <c r="S2272" s="1"/>
  <c r="P2272"/>
  <c r="O2272"/>
  <c r="N2272"/>
  <c r="L2272"/>
  <c r="M2272" s="1"/>
  <c r="K2272"/>
  <c r="J2272"/>
  <c r="I2272"/>
  <c r="H2272"/>
  <c r="AB2272" s="1"/>
  <c r="G2272"/>
  <c r="F2272"/>
  <c r="E2272"/>
  <c r="D2272"/>
  <c r="B2272"/>
  <c r="A2272" s="1"/>
  <c r="AA2271"/>
  <c r="Z2271"/>
  <c r="Y2271"/>
  <c r="X2271"/>
  <c r="W2271"/>
  <c r="V2271"/>
  <c r="U2271"/>
  <c r="T2271"/>
  <c r="R2271"/>
  <c r="Q2271"/>
  <c r="O2271"/>
  <c r="N2271"/>
  <c r="P2271" s="1"/>
  <c r="L2271"/>
  <c r="M2271" s="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AB2270" s="1"/>
  <c r="L2270"/>
  <c r="M2270" s="1"/>
  <c r="K2270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P2269"/>
  <c r="O2269"/>
  <c r="N2269"/>
  <c r="L2269"/>
  <c r="M2269" s="1"/>
  <c r="K2269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Q2268"/>
  <c r="S2268" s="1"/>
  <c r="P2268"/>
  <c r="O2268"/>
  <c r="N2268"/>
  <c r="L2268"/>
  <c r="M2268" s="1"/>
  <c r="K2268"/>
  <c r="J2268"/>
  <c r="I2268"/>
  <c r="H2268"/>
  <c r="AB2268" s="1"/>
  <c r="G2268"/>
  <c r="F2268"/>
  <c r="E2268"/>
  <c r="D2268"/>
  <c r="B2268"/>
  <c r="A2268" s="1"/>
  <c r="AA2267"/>
  <c r="Z2267"/>
  <c r="Y2267"/>
  <c r="X2267"/>
  <c r="W2267"/>
  <c r="V2267"/>
  <c r="U2267"/>
  <c r="T2267"/>
  <c r="R2267"/>
  <c r="Q2267"/>
  <c r="P2267"/>
  <c r="O2267"/>
  <c r="N2267"/>
  <c r="L2267"/>
  <c r="M2267" s="1"/>
  <c r="K2267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Q2266"/>
  <c r="S2266" s="1"/>
  <c r="O2266"/>
  <c r="N2266"/>
  <c r="P2266" s="1"/>
  <c r="L2266"/>
  <c r="M2266" s="1"/>
  <c r="K2266"/>
  <c r="J2266"/>
  <c r="I2266"/>
  <c r="H2266"/>
  <c r="AB2266" s="1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O2265"/>
  <c r="N2265"/>
  <c r="P2265" s="1"/>
  <c r="L2265"/>
  <c r="M2265" s="1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AB2264" s="1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Q2263"/>
  <c r="P2263"/>
  <c r="O2263"/>
  <c r="N2263"/>
  <c r="L2263"/>
  <c r="M2263" s="1"/>
  <c r="K2263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Q2262"/>
  <c r="S2262" s="1"/>
  <c r="O2262"/>
  <c r="N2262"/>
  <c r="P2262" s="1"/>
  <c r="AB2262" s="1"/>
  <c r="L2262"/>
  <c r="M2262" s="1"/>
  <c r="K2262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O2261"/>
  <c r="N2261"/>
  <c r="P2261" s="1"/>
  <c r="L2261"/>
  <c r="M2261" s="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AB2260" s="1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Q2259"/>
  <c r="O2259"/>
  <c r="N2259"/>
  <c r="P2259" s="1"/>
  <c r="L2259"/>
  <c r="M2259" s="1"/>
  <c r="K2259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M2258" s="1"/>
  <c r="K2258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P2257"/>
  <c r="O2257"/>
  <c r="N2257"/>
  <c r="L2257"/>
  <c r="M2257" s="1"/>
  <c r="K2257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Q2256"/>
  <c r="S2256" s="1"/>
  <c r="P2256"/>
  <c r="O2256"/>
  <c r="N2256"/>
  <c r="L2256"/>
  <c r="M2256" s="1"/>
  <c r="K2256"/>
  <c r="J2256"/>
  <c r="I2256"/>
  <c r="H2256"/>
  <c r="AB2256" s="1"/>
  <c r="G2256"/>
  <c r="F2256"/>
  <c r="E2256"/>
  <c r="D2256"/>
  <c r="B2256"/>
  <c r="A2256" s="1"/>
  <c r="AA2255"/>
  <c r="Z2255"/>
  <c r="Y2255"/>
  <c r="X2255"/>
  <c r="W2255"/>
  <c r="V2255"/>
  <c r="U2255"/>
  <c r="T2255"/>
  <c r="R2255"/>
  <c r="Q2255"/>
  <c r="O2255"/>
  <c r="N2255"/>
  <c r="P2255" s="1"/>
  <c r="L2255"/>
  <c r="M2255" s="1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AB2254" s="1"/>
  <c r="L2254"/>
  <c r="M2254" s="1"/>
  <c r="K2254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P2253"/>
  <c r="O2253"/>
  <c r="N2253"/>
  <c r="L2253"/>
  <c r="M2253" s="1"/>
  <c r="K2253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Q2252"/>
  <c r="S2252" s="1"/>
  <c r="P2252"/>
  <c r="O2252"/>
  <c r="N2252"/>
  <c r="L2252"/>
  <c r="M2252" s="1"/>
  <c r="K2252"/>
  <c r="J2252"/>
  <c r="I2252"/>
  <c r="H2252"/>
  <c r="AB2252" s="1"/>
  <c r="G2252"/>
  <c r="F2252"/>
  <c r="E2252"/>
  <c r="D2252"/>
  <c r="B2252"/>
  <c r="A2252" s="1"/>
  <c r="AA2251"/>
  <c r="Z2251"/>
  <c r="Y2251"/>
  <c r="X2251"/>
  <c r="W2251"/>
  <c r="V2251"/>
  <c r="U2251"/>
  <c r="T2251"/>
  <c r="R2251"/>
  <c r="Q2251"/>
  <c r="P2251"/>
  <c r="O2251"/>
  <c r="N2251"/>
  <c r="L2251"/>
  <c r="M2251" s="1"/>
  <c r="K225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Q2250"/>
  <c r="S2250" s="1"/>
  <c r="O2250"/>
  <c r="N2250"/>
  <c r="P2250" s="1"/>
  <c r="L2250"/>
  <c r="M2250" s="1"/>
  <c r="K2250"/>
  <c r="J2250"/>
  <c r="I2250"/>
  <c r="H2250"/>
  <c r="AB2250" s="1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O2249"/>
  <c r="N2249"/>
  <c r="P2249" s="1"/>
  <c r="L2249"/>
  <c r="M2249" s="1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P2248"/>
  <c r="O2248"/>
  <c r="N2248"/>
  <c r="L2248"/>
  <c r="M2248" s="1"/>
  <c r="K2248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Q2247"/>
  <c r="P2247"/>
  <c r="O2247"/>
  <c r="N2247"/>
  <c r="L2247"/>
  <c r="M2247" s="1"/>
  <c r="K2247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Q2246"/>
  <c r="S2246" s="1"/>
  <c r="O2246"/>
  <c r="N2246"/>
  <c r="P2246" s="1"/>
  <c r="L2246"/>
  <c r="M2246" s="1"/>
  <c r="K2246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O2245"/>
  <c r="N2245"/>
  <c r="P2245" s="1"/>
  <c r="L2245"/>
  <c r="M2245" s="1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P2244"/>
  <c r="O2244"/>
  <c r="N2244"/>
  <c r="L2244"/>
  <c r="M2244" s="1"/>
  <c r="K2244"/>
  <c r="J2244"/>
  <c r="AB2244" s="1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Q2243"/>
  <c r="O2243"/>
  <c r="N2243"/>
  <c r="P2243" s="1"/>
  <c r="L2243"/>
  <c r="M2243" s="1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M2242" s="1"/>
  <c r="K2242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P2241"/>
  <c r="O2241"/>
  <c r="N2241"/>
  <c r="L2241"/>
  <c r="M2241" s="1"/>
  <c r="K224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Q2240"/>
  <c r="S2240" s="1"/>
  <c r="P2240"/>
  <c r="O2240"/>
  <c r="N2240"/>
  <c r="L2240"/>
  <c r="M2240" s="1"/>
  <c r="K2240"/>
  <c r="J2240"/>
  <c r="I2240"/>
  <c r="H2240"/>
  <c r="AB2240" s="1"/>
  <c r="G2240"/>
  <c r="F2240"/>
  <c r="E2240"/>
  <c r="D2240"/>
  <c r="B2240"/>
  <c r="A2240" s="1"/>
  <c r="AA2239"/>
  <c r="Z2239"/>
  <c r="Y2239"/>
  <c r="X2239"/>
  <c r="W2239"/>
  <c r="V2239"/>
  <c r="U2239"/>
  <c r="T2239"/>
  <c r="R2239"/>
  <c r="Q2239"/>
  <c r="O2239"/>
  <c r="N2239"/>
  <c r="P2239" s="1"/>
  <c r="L2239"/>
  <c r="M2239" s="1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AB2238" s="1"/>
  <c r="L2238"/>
  <c r="M2238" s="1"/>
  <c r="K2238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P2237"/>
  <c r="O2237"/>
  <c r="N2237"/>
  <c r="L2237"/>
  <c r="M2237" s="1"/>
  <c r="K2237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Q2236"/>
  <c r="S2236" s="1"/>
  <c r="P2236"/>
  <c r="O2236"/>
  <c r="N2236"/>
  <c r="L2236"/>
  <c r="M2236" s="1"/>
  <c r="K2236"/>
  <c r="J2236"/>
  <c r="I2236"/>
  <c r="H2236"/>
  <c r="AB2236" s="1"/>
  <c r="G2236"/>
  <c r="F2236"/>
  <c r="E2236"/>
  <c r="D2236"/>
  <c r="B2236"/>
  <c r="A2236" s="1"/>
  <c r="AA2235"/>
  <c r="Z2235"/>
  <c r="Y2235"/>
  <c r="X2235"/>
  <c r="W2235"/>
  <c r="V2235"/>
  <c r="U2235"/>
  <c r="T2235"/>
  <c r="R2235"/>
  <c r="Q2235"/>
  <c r="P2235"/>
  <c r="O2235"/>
  <c r="N2235"/>
  <c r="L2235"/>
  <c r="M2235" s="1"/>
  <c r="K2235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Q2234"/>
  <c r="S2234" s="1"/>
  <c r="O2234"/>
  <c r="N2234"/>
  <c r="P2234" s="1"/>
  <c r="L2234"/>
  <c r="M2234" s="1"/>
  <c r="K2234"/>
  <c r="J2234"/>
  <c r="I2234"/>
  <c r="H2234"/>
  <c r="AB2234" s="1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O2233"/>
  <c r="N2233"/>
  <c r="P2233" s="1"/>
  <c r="L2233"/>
  <c r="M2233" s="1"/>
  <c r="K2233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P2232"/>
  <c r="O2232"/>
  <c r="N2232"/>
  <c r="L2232"/>
  <c r="M2232" s="1"/>
  <c r="K2232"/>
  <c r="J2232"/>
  <c r="AB2232" s="1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Q2231"/>
  <c r="P2231"/>
  <c r="O2231"/>
  <c r="N2231"/>
  <c r="L2231"/>
  <c r="M2231" s="1"/>
  <c r="K223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Q2230"/>
  <c r="S2230" s="1"/>
  <c r="O2230"/>
  <c r="N2230"/>
  <c r="P2230" s="1"/>
  <c r="AB2230" s="1"/>
  <c r="L2230"/>
  <c r="M2230" s="1"/>
  <c r="K2230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O2229"/>
  <c r="N2229"/>
  <c r="P2229" s="1"/>
  <c r="L2229"/>
  <c r="M2229" s="1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P2228"/>
  <c r="O2228"/>
  <c r="N2228"/>
  <c r="L2228"/>
  <c r="M2228" s="1"/>
  <c r="K2228"/>
  <c r="J2228"/>
  <c r="AB2228" s="1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Q2227"/>
  <c r="O2227"/>
  <c r="N2227"/>
  <c r="P2227" s="1"/>
  <c r="L2227"/>
  <c r="M2227" s="1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M2226" s="1"/>
  <c r="K2226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P2225"/>
  <c r="O2225"/>
  <c r="N2225"/>
  <c r="L2225"/>
  <c r="M2225" s="1"/>
  <c r="K2225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Q2224"/>
  <c r="S2224" s="1"/>
  <c r="P2224"/>
  <c r="O2224"/>
  <c r="N2224"/>
  <c r="L2224"/>
  <c r="M2224" s="1"/>
  <c r="K2224"/>
  <c r="J2224"/>
  <c r="I2224"/>
  <c r="H2224"/>
  <c r="AB2224" s="1"/>
  <c r="G2224"/>
  <c r="F2224"/>
  <c r="E2224"/>
  <c r="D2224"/>
  <c r="B2224"/>
  <c r="A2224" s="1"/>
  <c r="AA2223"/>
  <c r="Z2223"/>
  <c r="Y2223"/>
  <c r="X2223"/>
  <c r="W2223"/>
  <c r="V2223"/>
  <c r="U2223"/>
  <c r="T2223"/>
  <c r="R2223"/>
  <c r="Q2223"/>
  <c r="O2223"/>
  <c r="N2223"/>
  <c r="P2223" s="1"/>
  <c r="L2223"/>
  <c r="M2223" s="1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AB2222" s="1"/>
  <c r="L2222"/>
  <c r="M2222" s="1"/>
  <c r="K2222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P2221"/>
  <c r="O2221"/>
  <c r="N2221"/>
  <c r="L2221"/>
  <c r="M2221" s="1"/>
  <c r="K222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Q2220"/>
  <c r="S2220" s="1"/>
  <c r="P2220"/>
  <c r="O2220"/>
  <c r="N2220"/>
  <c r="L2220"/>
  <c r="M2220" s="1"/>
  <c r="K2220"/>
  <c r="J2220"/>
  <c r="I2220"/>
  <c r="H2220"/>
  <c r="AB2220" s="1"/>
  <c r="G2220"/>
  <c r="F2220"/>
  <c r="E2220"/>
  <c r="D2220"/>
  <c r="B2220"/>
  <c r="A2220" s="1"/>
  <c r="AA2219"/>
  <c r="Z2219"/>
  <c r="Y2219"/>
  <c r="X2219"/>
  <c r="W2219"/>
  <c r="V2219"/>
  <c r="U2219"/>
  <c r="T2219"/>
  <c r="R2219"/>
  <c r="Q2219"/>
  <c r="P2219"/>
  <c r="O2219"/>
  <c r="N2219"/>
  <c r="L2219"/>
  <c r="M2219" s="1"/>
  <c r="K2219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Q2218"/>
  <c r="S2218" s="1"/>
  <c r="O2218"/>
  <c r="N2218"/>
  <c r="P2218" s="1"/>
  <c r="L2218"/>
  <c r="M2218" s="1"/>
  <c r="K2218"/>
  <c r="J2218"/>
  <c r="I2218"/>
  <c r="H2218"/>
  <c r="AB2218" s="1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O2217"/>
  <c r="N2217"/>
  <c r="P2217" s="1"/>
  <c r="L2217"/>
  <c r="M2217" s="1"/>
  <c r="K2217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P2216"/>
  <c r="O2216"/>
  <c r="N2216"/>
  <c r="L2216"/>
  <c r="M2216" s="1"/>
  <c r="K2216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Q2215"/>
  <c r="P2215"/>
  <c r="O2215"/>
  <c r="N2215"/>
  <c r="L2215"/>
  <c r="M2215" s="1"/>
  <c r="K2215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Q2214"/>
  <c r="S2214" s="1"/>
  <c r="O2214"/>
  <c r="N2214"/>
  <c r="P2214" s="1"/>
  <c r="L2214"/>
  <c r="M2214" s="1"/>
  <c r="K2214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O2213"/>
  <c r="N2213"/>
  <c r="P2213" s="1"/>
  <c r="L2213"/>
  <c r="M2213" s="1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P2212"/>
  <c r="O2212"/>
  <c r="N2212"/>
  <c r="L2212"/>
  <c r="M2212" s="1"/>
  <c r="K2212"/>
  <c r="J2212"/>
  <c r="AB2212" s="1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Q2211"/>
  <c r="O2211"/>
  <c r="N2211"/>
  <c r="P2211" s="1"/>
  <c r="L2211"/>
  <c r="M2211" s="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M2210" s="1"/>
  <c r="K2210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P2209"/>
  <c r="O2209"/>
  <c r="N2209"/>
  <c r="L2209"/>
  <c r="M2209" s="1"/>
  <c r="K2209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Q2208"/>
  <c r="S2208" s="1"/>
  <c r="P2208"/>
  <c r="O2208"/>
  <c r="N2208"/>
  <c r="L2208"/>
  <c r="M2208" s="1"/>
  <c r="K2208"/>
  <c r="J2208"/>
  <c r="I2208"/>
  <c r="H2208"/>
  <c r="AB2208" s="1"/>
  <c r="G2208"/>
  <c r="F2208"/>
  <c r="E2208"/>
  <c r="D2208"/>
  <c r="B2208"/>
  <c r="A2208" s="1"/>
  <c r="AA2207"/>
  <c r="Z2207"/>
  <c r="Y2207"/>
  <c r="X2207"/>
  <c r="W2207"/>
  <c r="V2207"/>
  <c r="U2207"/>
  <c r="T2207"/>
  <c r="R2207"/>
  <c r="Q2207"/>
  <c r="O2207"/>
  <c r="N2207"/>
  <c r="P2207" s="1"/>
  <c r="L2207"/>
  <c r="M2207" s="1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AB2206" s="1"/>
  <c r="L2206"/>
  <c r="M2206" s="1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P2205"/>
  <c r="O2205"/>
  <c r="N2205"/>
  <c r="L2205"/>
  <c r="M2205" s="1"/>
  <c r="K2205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Q2204"/>
  <c r="S2204" s="1"/>
  <c r="P2204"/>
  <c r="O2204"/>
  <c r="N2204"/>
  <c r="L2204"/>
  <c r="M2204" s="1"/>
  <c r="K2204"/>
  <c r="J2204"/>
  <c r="I2204"/>
  <c r="H2204"/>
  <c r="AB2204" s="1"/>
  <c r="G2204"/>
  <c r="F2204"/>
  <c r="E2204"/>
  <c r="D2204"/>
  <c r="B2204"/>
  <c r="A2204" s="1"/>
  <c r="AA2203"/>
  <c r="Z2203"/>
  <c r="Y2203"/>
  <c r="X2203"/>
  <c r="W2203"/>
  <c r="V2203"/>
  <c r="U2203"/>
  <c r="T2203"/>
  <c r="R2203"/>
  <c r="Q2203"/>
  <c r="P2203"/>
  <c r="O2203"/>
  <c r="N2203"/>
  <c r="L2203"/>
  <c r="M2203" s="1"/>
  <c r="K2203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Q2202"/>
  <c r="S2202" s="1"/>
  <c r="O2202"/>
  <c r="N2202"/>
  <c r="P2202" s="1"/>
  <c r="L2202"/>
  <c r="M2202" s="1"/>
  <c r="K2202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O2201"/>
  <c r="N2201"/>
  <c r="P2201" s="1"/>
  <c r="L2201"/>
  <c r="M2201" s="1"/>
  <c r="K220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P2200"/>
  <c r="O2200"/>
  <c r="N2200"/>
  <c r="L2200"/>
  <c r="M2200" s="1"/>
  <c r="K2200"/>
  <c r="J2200"/>
  <c r="AB2200" s="1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Q2199"/>
  <c r="P2199"/>
  <c r="O2199"/>
  <c r="N2199"/>
  <c r="L2199"/>
  <c r="M2199" s="1"/>
  <c r="K2199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Q2198"/>
  <c r="S2198" s="1"/>
  <c r="O2198"/>
  <c r="N2198"/>
  <c r="P2198" s="1"/>
  <c r="AB2198" s="1"/>
  <c r="L2198"/>
  <c r="M2198" s="1"/>
  <c r="K2198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O2197"/>
  <c r="N2197"/>
  <c r="P2197" s="1"/>
  <c r="L2197"/>
  <c r="M2197" s="1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P2196"/>
  <c r="O2196"/>
  <c r="N2196"/>
  <c r="L2196"/>
  <c r="M2196" s="1"/>
  <c r="K2196"/>
  <c r="J2196"/>
  <c r="AB2196" s="1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Q2195"/>
  <c r="O2195"/>
  <c r="N2195"/>
  <c r="P2195" s="1"/>
  <c r="L2195"/>
  <c r="M2195" s="1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M2194" s="1"/>
  <c r="K2194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P2193"/>
  <c r="O2193"/>
  <c r="N2193"/>
  <c r="L2193"/>
  <c r="M2193" s="1"/>
  <c r="K2193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Q2192"/>
  <c r="S2192" s="1"/>
  <c r="P2192"/>
  <c r="O2192"/>
  <c r="N2192"/>
  <c r="L2192"/>
  <c r="M2192" s="1"/>
  <c r="K2192"/>
  <c r="J2192"/>
  <c r="I2192"/>
  <c r="H2192"/>
  <c r="AB2192" s="1"/>
  <c r="G2192"/>
  <c r="F2192"/>
  <c r="E2192"/>
  <c r="D2192"/>
  <c r="B2192"/>
  <c r="A2192" s="1"/>
  <c r="AA2191"/>
  <c r="Z2191"/>
  <c r="Y2191"/>
  <c r="X2191"/>
  <c r="W2191"/>
  <c r="V2191"/>
  <c r="U2191"/>
  <c r="T2191"/>
  <c r="R2191"/>
  <c r="Q2191"/>
  <c r="O2191"/>
  <c r="N2191"/>
  <c r="P2191" s="1"/>
  <c r="L2191"/>
  <c r="M2191" s="1"/>
  <c r="K219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AB2190" s="1"/>
  <c r="L2190"/>
  <c r="M2190" s="1"/>
  <c r="K2190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P2189"/>
  <c r="O2189"/>
  <c r="N2189"/>
  <c r="L2189"/>
  <c r="M2189" s="1"/>
  <c r="K2189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Q2188"/>
  <c r="S2188" s="1"/>
  <c r="P2188"/>
  <c r="O2188"/>
  <c r="N2188"/>
  <c r="L2188"/>
  <c r="M2188" s="1"/>
  <c r="K2188"/>
  <c r="J2188"/>
  <c r="I2188"/>
  <c r="H2188"/>
  <c r="AB2188" s="1"/>
  <c r="G2188"/>
  <c r="F2188"/>
  <c r="E2188"/>
  <c r="D2188"/>
  <c r="B2188"/>
  <c r="A2188" s="1"/>
  <c r="AA2187"/>
  <c r="Z2187"/>
  <c r="Y2187"/>
  <c r="X2187"/>
  <c r="W2187"/>
  <c r="V2187"/>
  <c r="U2187"/>
  <c r="T2187"/>
  <c r="R2187"/>
  <c r="Q2187"/>
  <c r="P2187"/>
  <c r="O2187"/>
  <c r="N2187"/>
  <c r="L2187"/>
  <c r="M2187" s="1"/>
  <c r="K2187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Q2186"/>
  <c r="S2186" s="1"/>
  <c r="O2186"/>
  <c r="N2186"/>
  <c r="P2186" s="1"/>
  <c r="L2186"/>
  <c r="M2186" s="1"/>
  <c r="K2186"/>
  <c r="J2186"/>
  <c r="I2186"/>
  <c r="H2186"/>
  <c r="AB2186" s="1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O2185"/>
  <c r="N2185"/>
  <c r="P2185" s="1"/>
  <c r="L2185"/>
  <c r="M2185" s="1"/>
  <c r="K2185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P2184"/>
  <c r="O2184"/>
  <c r="N2184"/>
  <c r="L2184"/>
  <c r="M2184" s="1"/>
  <c r="K2184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Q2183"/>
  <c r="P2183"/>
  <c r="O2183"/>
  <c r="N2183"/>
  <c r="L2183"/>
  <c r="M2183" s="1"/>
  <c r="K2183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Q2182"/>
  <c r="S2182" s="1"/>
  <c r="O2182"/>
  <c r="N2182"/>
  <c r="P2182" s="1"/>
  <c r="L2182"/>
  <c r="M2182" s="1"/>
  <c r="K2182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O2181"/>
  <c r="N2181"/>
  <c r="P2181" s="1"/>
  <c r="L2181"/>
  <c r="M2181" s="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P2180"/>
  <c r="O2180"/>
  <c r="N2180"/>
  <c r="L2180"/>
  <c r="M2180" s="1"/>
  <c r="K2180"/>
  <c r="J2180"/>
  <c r="AB2180" s="1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Q2179"/>
  <c r="O2179"/>
  <c r="N2179"/>
  <c r="P2179" s="1"/>
  <c r="L2179"/>
  <c r="M2179" s="1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M2178" s="1"/>
  <c r="K2178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P2177"/>
  <c r="O2177"/>
  <c r="N2177"/>
  <c r="L2177"/>
  <c r="M2177" s="1"/>
  <c r="K2177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Q2176"/>
  <c r="S2176" s="1"/>
  <c r="P2176"/>
  <c r="O2176"/>
  <c r="N2176"/>
  <c r="L2176"/>
  <c r="M2176" s="1"/>
  <c r="K2176"/>
  <c r="J2176"/>
  <c r="I2176"/>
  <c r="H2176"/>
  <c r="AB2176" s="1"/>
  <c r="G2176"/>
  <c r="F2176"/>
  <c r="E2176"/>
  <c r="D2176"/>
  <c r="B2176"/>
  <c r="A2176" s="1"/>
  <c r="AA2175"/>
  <c r="Z2175"/>
  <c r="Y2175"/>
  <c r="X2175"/>
  <c r="W2175"/>
  <c r="V2175"/>
  <c r="U2175"/>
  <c r="T2175"/>
  <c r="R2175"/>
  <c r="Q2175"/>
  <c r="O2175"/>
  <c r="N2175"/>
  <c r="P2175" s="1"/>
  <c r="L2175"/>
  <c r="M2175" s="1"/>
  <c r="K2175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AB2174" s="1"/>
  <c r="L2174"/>
  <c r="M2174" s="1"/>
  <c r="K2174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P2173"/>
  <c r="O2173"/>
  <c r="N2173"/>
  <c r="L2173"/>
  <c r="M2173" s="1"/>
  <c r="K2173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Q2172"/>
  <c r="S2172" s="1"/>
  <c r="P2172"/>
  <c r="O2172"/>
  <c r="N2172"/>
  <c r="L2172"/>
  <c r="M2172" s="1"/>
  <c r="K2172"/>
  <c r="J2172"/>
  <c r="I2172"/>
  <c r="H2172"/>
  <c r="AB2172" s="1"/>
  <c r="G2172"/>
  <c r="F2172"/>
  <c r="E2172"/>
  <c r="D2172"/>
  <c r="B2172"/>
  <c r="A2172" s="1"/>
  <c r="AA2171"/>
  <c r="Z2171"/>
  <c r="Y2171"/>
  <c r="X2171"/>
  <c r="W2171"/>
  <c r="V2171"/>
  <c r="U2171"/>
  <c r="T2171"/>
  <c r="R2171"/>
  <c r="Q2171"/>
  <c r="P2171"/>
  <c r="O2171"/>
  <c r="N2171"/>
  <c r="L2171"/>
  <c r="M2171" s="1"/>
  <c r="K217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Q2170"/>
  <c r="S2170" s="1"/>
  <c r="O2170"/>
  <c r="N2170"/>
  <c r="P2170" s="1"/>
  <c r="L2170"/>
  <c r="M2170" s="1"/>
  <c r="K2170"/>
  <c r="J2170"/>
  <c r="I2170"/>
  <c r="H2170"/>
  <c r="AB2170" s="1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O2169"/>
  <c r="N2169"/>
  <c r="P2169" s="1"/>
  <c r="L2169"/>
  <c r="M2169" s="1"/>
  <c r="K2169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P2168"/>
  <c r="O2168"/>
  <c r="N2168"/>
  <c r="L2168"/>
  <c r="M2168" s="1"/>
  <c r="K2168"/>
  <c r="J2168"/>
  <c r="AB2168" s="1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Q2167"/>
  <c r="P2167"/>
  <c r="O2167"/>
  <c r="N2167"/>
  <c r="L2167"/>
  <c r="M2167" s="1"/>
  <c r="K2167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Q2166"/>
  <c r="S2166" s="1"/>
  <c r="O2166"/>
  <c r="N2166"/>
  <c r="P2166" s="1"/>
  <c r="AB2166" s="1"/>
  <c r="L2166"/>
  <c r="M2166" s="1"/>
  <c r="K2166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O2165"/>
  <c r="N2165"/>
  <c r="P2165" s="1"/>
  <c r="L2165"/>
  <c r="M2165" s="1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P2164"/>
  <c r="O2164"/>
  <c r="N2164"/>
  <c r="L2164"/>
  <c r="M2164" s="1"/>
  <c r="K2164"/>
  <c r="J2164"/>
  <c r="AB2164" s="1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Q2163"/>
  <c r="O2163"/>
  <c r="N2163"/>
  <c r="P2163" s="1"/>
  <c r="L2163"/>
  <c r="M2163" s="1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M2162" s="1"/>
  <c r="K2162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P2161"/>
  <c r="O2161"/>
  <c r="N2161"/>
  <c r="L2161"/>
  <c r="M2161" s="1"/>
  <c r="K216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Q2160"/>
  <c r="S2160" s="1"/>
  <c r="P2160"/>
  <c r="O2160"/>
  <c r="N2160"/>
  <c r="L2160"/>
  <c r="M2160" s="1"/>
  <c r="K2160"/>
  <c r="J2160"/>
  <c r="I2160"/>
  <c r="H2160"/>
  <c r="AB2160" s="1"/>
  <c r="G2160"/>
  <c r="F2160"/>
  <c r="E2160"/>
  <c r="D2160"/>
  <c r="B2160"/>
  <c r="A2160" s="1"/>
  <c r="AA2159"/>
  <c r="Z2159"/>
  <c r="Y2159"/>
  <c r="X2159"/>
  <c r="W2159"/>
  <c r="V2159"/>
  <c r="U2159"/>
  <c r="T2159"/>
  <c r="R2159"/>
  <c r="Q2159"/>
  <c r="O2159"/>
  <c r="N2159"/>
  <c r="P2159" s="1"/>
  <c r="L2159"/>
  <c r="M2159" s="1"/>
  <c r="K2159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AB2158" s="1"/>
  <c r="L2158"/>
  <c r="M2158" s="1"/>
  <c r="K2158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P2157"/>
  <c r="O2157"/>
  <c r="N2157"/>
  <c r="L2157"/>
  <c r="M2157" s="1"/>
  <c r="K2157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Q2156"/>
  <c r="S2156" s="1"/>
  <c r="P2156"/>
  <c r="O2156"/>
  <c r="N2156"/>
  <c r="L2156"/>
  <c r="M2156" s="1"/>
  <c r="K2156"/>
  <c r="J2156"/>
  <c r="I2156"/>
  <c r="H2156"/>
  <c r="AB2156" s="1"/>
  <c r="G2156"/>
  <c r="F2156"/>
  <c r="E2156"/>
  <c r="D2156"/>
  <c r="B2156"/>
  <c r="A2156" s="1"/>
  <c r="AA2155"/>
  <c r="Z2155"/>
  <c r="Y2155"/>
  <c r="X2155"/>
  <c r="W2155"/>
  <c r="V2155"/>
  <c r="U2155"/>
  <c r="T2155"/>
  <c r="R2155"/>
  <c r="Q2155"/>
  <c r="P2155"/>
  <c r="O2155"/>
  <c r="N2155"/>
  <c r="L2155"/>
  <c r="M2155" s="1"/>
  <c r="K2155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Q2154"/>
  <c r="S2154" s="1"/>
  <c r="O2154"/>
  <c r="N2154"/>
  <c r="P2154" s="1"/>
  <c r="L2154"/>
  <c r="M2154" s="1"/>
  <c r="K2154"/>
  <c r="J2154"/>
  <c r="I2154"/>
  <c r="H2154"/>
  <c r="AB2154" s="1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O2153"/>
  <c r="N2153"/>
  <c r="P2153" s="1"/>
  <c r="L2153"/>
  <c r="M2153" s="1"/>
  <c r="K2153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P2152"/>
  <c r="O2152"/>
  <c r="N2152"/>
  <c r="L2152"/>
  <c r="M2152" s="1"/>
  <c r="K2152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Q2151"/>
  <c r="P2151"/>
  <c r="O2151"/>
  <c r="N2151"/>
  <c r="L2151"/>
  <c r="M2151" s="1"/>
  <c r="K215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Q2150"/>
  <c r="S2150" s="1"/>
  <c r="O2150"/>
  <c r="N2150"/>
  <c r="P2150" s="1"/>
  <c r="L2150"/>
  <c r="M2150" s="1"/>
  <c r="K2150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O2149"/>
  <c r="N2149"/>
  <c r="P2149" s="1"/>
  <c r="L2149"/>
  <c r="M2149" s="1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P2148"/>
  <c r="O2148"/>
  <c r="N2148"/>
  <c r="L2148"/>
  <c r="M2148" s="1"/>
  <c r="K2148"/>
  <c r="J2148"/>
  <c r="AB2148" s="1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Q2147"/>
  <c r="O2147"/>
  <c r="N2147"/>
  <c r="P2147" s="1"/>
  <c r="L2147"/>
  <c r="M2147" s="1"/>
  <c r="K2147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M2146" s="1"/>
  <c r="K2146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P2145"/>
  <c r="O2145"/>
  <c r="N2145"/>
  <c r="L2145"/>
  <c r="M2145" s="1"/>
  <c r="K2145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Q2144"/>
  <c r="S2144" s="1"/>
  <c r="P2144"/>
  <c r="O2144"/>
  <c r="N2144"/>
  <c r="L2144"/>
  <c r="M2144" s="1"/>
  <c r="K2144"/>
  <c r="J2144"/>
  <c r="I2144"/>
  <c r="H2144"/>
  <c r="AB2144" s="1"/>
  <c r="G2144"/>
  <c r="F2144"/>
  <c r="E2144"/>
  <c r="D2144"/>
  <c r="B2144"/>
  <c r="A2144" s="1"/>
  <c r="AA2143"/>
  <c r="Z2143"/>
  <c r="Y2143"/>
  <c r="X2143"/>
  <c r="W2143"/>
  <c r="V2143"/>
  <c r="U2143"/>
  <c r="T2143"/>
  <c r="R2143"/>
  <c r="Q2143"/>
  <c r="O2143"/>
  <c r="N2143"/>
  <c r="P2143" s="1"/>
  <c r="L2143"/>
  <c r="M2143" s="1"/>
  <c r="K2143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AB2142" s="1"/>
  <c r="L2142"/>
  <c r="M2142" s="1"/>
  <c r="K2142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P2141"/>
  <c r="O2141"/>
  <c r="N2141"/>
  <c r="L2141"/>
  <c r="M2141" s="1"/>
  <c r="K214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Q2140"/>
  <c r="S2140" s="1"/>
  <c r="P2140"/>
  <c r="O2140"/>
  <c r="N2140"/>
  <c r="L2140"/>
  <c r="M2140" s="1"/>
  <c r="K2140"/>
  <c r="J2140"/>
  <c r="I2140"/>
  <c r="H2140"/>
  <c r="AB2140" s="1"/>
  <c r="G2140"/>
  <c r="F2140"/>
  <c r="E2140"/>
  <c r="D2140"/>
  <c r="B2140"/>
  <c r="A2140" s="1"/>
  <c r="AA2139"/>
  <c r="Z2139"/>
  <c r="Y2139"/>
  <c r="X2139"/>
  <c r="W2139"/>
  <c r="V2139"/>
  <c r="U2139"/>
  <c r="T2139"/>
  <c r="R2139"/>
  <c r="Q2139"/>
  <c r="P2139"/>
  <c r="O2139"/>
  <c r="N2139"/>
  <c r="L2139"/>
  <c r="M2139" s="1"/>
  <c r="K2139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Q2138"/>
  <c r="S2138" s="1"/>
  <c r="O2138"/>
  <c r="N2138"/>
  <c r="P2138" s="1"/>
  <c r="L2138"/>
  <c r="M2138" s="1"/>
  <c r="K2138"/>
  <c r="J2138"/>
  <c r="I2138"/>
  <c r="H2138"/>
  <c r="AB2138" s="1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O2137"/>
  <c r="N2137"/>
  <c r="P2137" s="1"/>
  <c r="L2137"/>
  <c r="M2137" s="1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P2136"/>
  <c r="O2136"/>
  <c r="N2136"/>
  <c r="L2136"/>
  <c r="M2136" s="1"/>
  <c r="K2136"/>
  <c r="J2136"/>
  <c r="AB2136" s="1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Q2135"/>
  <c r="P2135"/>
  <c r="O2135"/>
  <c r="N2135"/>
  <c r="L2135"/>
  <c r="M2135" s="1"/>
  <c r="K2135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Q2134"/>
  <c r="S2134" s="1"/>
  <c r="O2134"/>
  <c r="N2134"/>
  <c r="P2134" s="1"/>
  <c r="AB2134" s="1"/>
  <c r="L2134"/>
  <c r="M2134" s="1"/>
  <c r="K2134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O2133"/>
  <c r="N2133"/>
  <c r="P2133" s="1"/>
  <c r="L2133"/>
  <c r="M2133" s="1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P2132"/>
  <c r="O2132"/>
  <c r="N2132"/>
  <c r="L2132"/>
  <c r="M2132" s="1"/>
  <c r="K2132"/>
  <c r="J2132"/>
  <c r="AB2132" s="1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Z2130" s="1"/>
  <c r="X2130"/>
  <c r="W2130"/>
  <c r="U2130"/>
  <c r="V2130" s="1"/>
  <c r="T2130"/>
  <c r="R2130"/>
  <c r="Q2130"/>
  <c r="O2130"/>
  <c r="N2130"/>
  <c r="P2130" s="1"/>
  <c r="L2130"/>
  <c r="M2130" s="1"/>
  <c r="K2130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P2129"/>
  <c r="O2129"/>
  <c r="N2129"/>
  <c r="L2129"/>
  <c r="K2129"/>
  <c r="M2129" s="1"/>
  <c r="AB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R2128"/>
  <c r="Q2128"/>
  <c r="S2128" s="1"/>
  <c r="O2128"/>
  <c r="P2128" s="1"/>
  <c r="N2128"/>
  <c r="L2128"/>
  <c r="K2128"/>
  <c r="M2128" s="1"/>
  <c r="J2128"/>
  <c r="I2128"/>
  <c r="H2128"/>
  <c r="G2128"/>
  <c r="F2128"/>
  <c r="E2128"/>
  <c r="D2128"/>
  <c r="B2128"/>
  <c r="A2128"/>
  <c r="AA2127"/>
  <c r="Y2127"/>
  <c r="X2127"/>
  <c r="W2127"/>
  <c r="U2127"/>
  <c r="T2127"/>
  <c r="R2127"/>
  <c r="Q2127"/>
  <c r="S2127" s="1"/>
  <c r="O2127"/>
  <c r="P2127" s="1"/>
  <c r="N2127"/>
  <c r="L2127"/>
  <c r="K2127"/>
  <c r="M2127" s="1"/>
  <c r="J2127"/>
  <c r="I2127"/>
  <c r="H2127"/>
  <c r="G2127"/>
  <c r="F2127"/>
  <c r="E2127"/>
  <c r="D2127"/>
  <c r="B2127"/>
  <c r="A2127"/>
  <c r="AA2126"/>
  <c r="Y2126"/>
  <c r="X2126"/>
  <c r="W2126"/>
  <c r="U2126"/>
  <c r="T2126"/>
  <c r="R2126"/>
  <c r="Q2126"/>
  <c r="S2126" s="1"/>
  <c r="O2126"/>
  <c r="P2126" s="1"/>
  <c r="N2126"/>
  <c r="L2126"/>
  <c r="K2126"/>
  <c r="M2126" s="1"/>
  <c r="J2126"/>
  <c r="I2126"/>
  <c r="H2126"/>
  <c r="G2126"/>
  <c r="F2126"/>
  <c r="E2126"/>
  <c r="D2126"/>
  <c r="B2126"/>
  <c r="A2126"/>
  <c r="AA2125"/>
  <c r="Y2125"/>
  <c r="X2125"/>
  <c r="W2125"/>
  <c r="U2125"/>
  <c r="T2125"/>
  <c r="R2125"/>
  <c r="Q2125"/>
  <c r="S2125" s="1"/>
  <c r="O2125"/>
  <c r="P2125" s="1"/>
  <c r="N2125"/>
  <c r="L2125"/>
  <c r="K2125"/>
  <c r="M2125" s="1"/>
  <c r="J2125"/>
  <c r="I2125"/>
  <c r="H2125"/>
  <c r="G2125"/>
  <c r="F2125"/>
  <c r="E2125"/>
  <c r="D2125"/>
  <c r="B2125"/>
  <c r="A2125"/>
  <c r="AA2124"/>
  <c r="Y2124"/>
  <c r="X2124"/>
  <c r="W2124"/>
  <c r="U2124"/>
  <c r="T2124"/>
  <c r="R2124"/>
  <c r="Q2124"/>
  <c r="S2124" s="1"/>
  <c r="O2124"/>
  <c r="P2124" s="1"/>
  <c r="N2124"/>
  <c r="L2124"/>
  <c r="K2124"/>
  <c r="M2124" s="1"/>
  <c r="J2124"/>
  <c r="I2124"/>
  <c r="H2124"/>
  <c r="G2124"/>
  <c r="F2124"/>
  <c r="E2124"/>
  <c r="D2124"/>
  <c r="B2124"/>
  <c r="A2124"/>
  <c r="AA2123"/>
  <c r="Y2123"/>
  <c r="X2123"/>
  <c r="W2123"/>
  <c r="U2123"/>
  <c r="T2123"/>
  <c r="R2123"/>
  <c r="Q2123"/>
  <c r="S2123" s="1"/>
  <c r="O2123"/>
  <c r="P2123" s="1"/>
  <c r="N2123"/>
  <c r="L2123"/>
  <c r="K2123"/>
  <c r="M2123" s="1"/>
  <c r="J2123"/>
  <c r="I2123"/>
  <c r="H2123"/>
  <c r="G2123"/>
  <c r="F2123"/>
  <c r="E2123"/>
  <c r="D2123"/>
  <c r="B2123"/>
  <c r="A2123"/>
  <c r="AA2122"/>
  <c r="Y2122"/>
  <c r="X2122"/>
  <c r="W2122"/>
  <c r="U2122"/>
  <c r="T2122"/>
  <c r="R2122"/>
  <c r="Q2122"/>
  <c r="S2122" s="1"/>
  <c r="O2122"/>
  <c r="P2122" s="1"/>
  <c r="N2122"/>
  <c r="L2122"/>
  <c r="K2122"/>
  <c r="M2122" s="1"/>
  <c r="J2122"/>
  <c r="I2122"/>
  <c r="H2122"/>
  <c r="G2122"/>
  <c r="F2122"/>
  <c r="E2122"/>
  <c r="D2122"/>
  <c r="B2122"/>
  <c r="A2122"/>
  <c r="AA2121"/>
  <c r="Y2121"/>
  <c r="X2121"/>
  <c r="W2121"/>
  <c r="U2121"/>
  <c r="T2121"/>
  <c r="R2121"/>
  <c r="Q2121"/>
  <c r="S2121" s="1"/>
  <c r="O2121"/>
  <c r="P2121" s="1"/>
  <c r="N2121"/>
  <c r="L2121"/>
  <c r="K2121"/>
  <c r="M2121" s="1"/>
  <c r="J2121"/>
  <c r="I2121"/>
  <c r="H2121"/>
  <c r="G2121"/>
  <c r="F2121"/>
  <c r="E2121"/>
  <c r="D2121"/>
  <c r="B2121"/>
  <c r="A2121"/>
  <c r="AA2120"/>
  <c r="Y2120"/>
  <c r="X2120"/>
  <c r="W2120"/>
  <c r="U2120"/>
  <c r="T2120"/>
  <c r="R2120"/>
  <c r="Q2120"/>
  <c r="S2120" s="1"/>
  <c r="O2120"/>
  <c r="P2120" s="1"/>
  <c r="N2120"/>
  <c r="L2120"/>
  <c r="K2120"/>
  <c r="M2120" s="1"/>
  <c r="J2120"/>
  <c r="I2120"/>
  <c r="H2120"/>
  <c r="G2120"/>
  <c r="F2120"/>
  <c r="E2120"/>
  <c r="D2120"/>
  <c r="B2120"/>
  <c r="A2120"/>
  <c r="AA2119"/>
  <c r="Y2119"/>
  <c r="X2119"/>
  <c r="W2119"/>
  <c r="U2119"/>
  <c r="T2119"/>
  <c r="R2119"/>
  <c r="Q2119"/>
  <c r="S2119" s="1"/>
  <c r="O2119"/>
  <c r="P2119" s="1"/>
  <c r="N2119"/>
  <c r="L2119"/>
  <c r="K2119"/>
  <c r="M2119" s="1"/>
  <c r="J2119"/>
  <c r="I2119"/>
  <c r="H2119"/>
  <c r="G2119"/>
  <c r="F2119"/>
  <c r="E2119"/>
  <c r="D2119"/>
  <c r="B2119"/>
  <c r="A2119"/>
  <c r="AA2118"/>
  <c r="Y2118"/>
  <c r="X2118"/>
  <c r="W2118"/>
  <c r="U2118"/>
  <c r="T2118"/>
  <c r="R2118"/>
  <c r="Q2118"/>
  <c r="S2118" s="1"/>
  <c r="O2118"/>
  <c r="P2118" s="1"/>
  <c r="N2118"/>
  <c r="L2118"/>
  <c r="K2118"/>
  <c r="M2118" s="1"/>
  <c r="J2118"/>
  <c r="I2118"/>
  <c r="H2118"/>
  <c r="G2118"/>
  <c r="F2118"/>
  <c r="E2118"/>
  <c r="D2118"/>
  <c r="B2118"/>
  <c r="A2118"/>
  <c r="AA2117"/>
  <c r="Y2117"/>
  <c r="X2117"/>
  <c r="W2117"/>
  <c r="U2117"/>
  <c r="T2117"/>
  <c r="R2117"/>
  <c r="Q2117"/>
  <c r="S2117" s="1"/>
  <c r="O2117"/>
  <c r="P2117" s="1"/>
  <c r="N2117"/>
  <c r="L2117"/>
  <c r="K2117"/>
  <c r="M2117" s="1"/>
  <c r="J2117"/>
  <c r="I2117"/>
  <c r="H2117"/>
  <c r="G2117"/>
  <c r="F2117"/>
  <c r="E2117"/>
  <c r="D2117"/>
  <c r="B2117"/>
  <c r="A2117"/>
  <c r="AA2116"/>
  <c r="Y2116"/>
  <c r="X2116"/>
  <c r="W2116"/>
  <c r="U2116"/>
  <c r="T2116"/>
  <c r="R2116"/>
  <c r="Q2116"/>
  <c r="S2116" s="1"/>
  <c r="O2116"/>
  <c r="P2116" s="1"/>
  <c r="N2116"/>
  <c r="L2116"/>
  <c r="K2116"/>
  <c r="M2116" s="1"/>
  <c r="J2116"/>
  <c r="I2116"/>
  <c r="H2116"/>
  <c r="G2116"/>
  <c r="F2116"/>
  <c r="E2116"/>
  <c r="D2116"/>
  <c r="B2116"/>
  <c r="A2116"/>
  <c r="AA2115"/>
  <c r="Y2115"/>
  <c r="X2115"/>
  <c r="W2115"/>
  <c r="U2115"/>
  <c r="T2115"/>
  <c r="R2115"/>
  <c r="Q2115"/>
  <c r="S2115" s="1"/>
  <c r="O2115"/>
  <c r="P2115" s="1"/>
  <c r="N2115"/>
  <c r="L2115"/>
  <c r="K2115"/>
  <c r="M2115" s="1"/>
  <c r="J2115"/>
  <c r="I2115"/>
  <c r="H2115"/>
  <c r="G2115"/>
  <c r="F2115"/>
  <c r="E2115"/>
  <c r="D2115"/>
  <c r="B2115"/>
  <c r="A2115"/>
  <c r="AA2114"/>
  <c r="Y2114"/>
  <c r="X2114"/>
  <c r="W2114"/>
  <c r="U2114"/>
  <c r="T2114"/>
  <c r="R2114"/>
  <c r="Q2114"/>
  <c r="S2114" s="1"/>
  <c r="O2114"/>
  <c r="P2114" s="1"/>
  <c r="N2114"/>
  <c r="L2114"/>
  <c r="K2114"/>
  <c r="M2114" s="1"/>
  <c r="J2114"/>
  <c r="I2114"/>
  <c r="H2114"/>
  <c r="G2114"/>
  <c r="F2114"/>
  <c r="E2114"/>
  <c r="D2114"/>
  <c r="B2114"/>
  <c r="A2114"/>
  <c r="AA2113"/>
  <c r="Y2113"/>
  <c r="X2113"/>
  <c r="W2113"/>
  <c r="U2113"/>
  <c r="T2113"/>
  <c r="R2113"/>
  <c r="Q2113"/>
  <c r="S2113" s="1"/>
  <c r="O2113"/>
  <c r="P2113" s="1"/>
  <c r="N2113"/>
  <c r="L2113"/>
  <c r="K2113"/>
  <c r="M2113" s="1"/>
  <c r="J2113"/>
  <c r="I2113"/>
  <c r="H2113"/>
  <c r="G2113"/>
  <c r="F2113"/>
  <c r="E2113"/>
  <c r="D2113"/>
  <c r="B2113"/>
  <c r="A2113"/>
  <c r="AA2112"/>
  <c r="Y2112"/>
  <c r="X2112"/>
  <c r="W2112"/>
  <c r="U2112"/>
  <c r="T2112"/>
  <c r="R2112"/>
  <c r="Q2112"/>
  <c r="S2112" s="1"/>
  <c r="O2112"/>
  <c r="P2112" s="1"/>
  <c r="N2112"/>
  <c r="L2112"/>
  <c r="K2112"/>
  <c r="M2112" s="1"/>
  <c r="J2112"/>
  <c r="I2112"/>
  <c r="H2112"/>
  <c r="G2112"/>
  <c r="F2112"/>
  <c r="E2112"/>
  <c r="D2112"/>
  <c r="B2112"/>
  <c r="A2112"/>
  <c r="AA2111"/>
  <c r="Y2111"/>
  <c r="X2111"/>
  <c r="W2111"/>
  <c r="U2111"/>
  <c r="T2111"/>
  <c r="R2111"/>
  <c r="Q2111"/>
  <c r="S2111" s="1"/>
  <c r="O2111"/>
  <c r="P2111" s="1"/>
  <c r="N2111"/>
  <c r="L2111"/>
  <c r="K2111"/>
  <c r="M2111" s="1"/>
  <c r="J2111"/>
  <c r="I2111"/>
  <c r="H2111"/>
  <c r="G2111"/>
  <c r="F2111"/>
  <c r="E2111"/>
  <c r="D2111"/>
  <c r="B2111"/>
  <c r="A2111"/>
  <c r="AA2110"/>
  <c r="Y2110"/>
  <c r="X2110"/>
  <c r="W2110"/>
  <c r="U2110"/>
  <c r="T2110"/>
  <c r="R2110"/>
  <c r="Q2110"/>
  <c r="S2110" s="1"/>
  <c r="O2110"/>
  <c r="P2110" s="1"/>
  <c r="N2110"/>
  <c r="L2110"/>
  <c r="K2110"/>
  <c r="M2110" s="1"/>
  <c r="J2110"/>
  <c r="I2110"/>
  <c r="H2110"/>
  <c r="G2110"/>
  <c r="F2110"/>
  <c r="E2110"/>
  <c r="D2110"/>
  <c r="B2110"/>
  <c r="A2110"/>
  <c r="AA2109"/>
  <c r="Y2109"/>
  <c r="X2109"/>
  <c r="W2109"/>
  <c r="U2109"/>
  <c r="T2109"/>
  <c r="R2109"/>
  <c r="Q2109"/>
  <c r="S2109" s="1"/>
  <c r="O2109"/>
  <c r="P2109" s="1"/>
  <c r="N2109"/>
  <c r="L2109"/>
  <c r="K2109"/>
  <c r="M2109" s="1"/>
  <c r="J2109"/>
  <c r="I2109"/>
  <c r="H2109"/>
  <c r="G2109"/>
  <c r="F2109"/>
  <c r="E2109"/>
  <c r="D2109"/>
  <c r="B2109"/>
  <c r="A2109"/>
  <c r="AA2108"/>
  <c r="Y2108"/>
  <c r="X2108"/>
  <c r="W2108"/>
  <c r="U2108"/>
  <c r="T2108"/>
  <c r="R2108"/>
  <c r="Q2108"/>
  <c r="S2108" s="1"/>
  <c r="O2108"/>
  <c r="P2108" s="1"/>
  <c r="N2108"/>
  <c r="L2108"/>
  <c r="K2108"/>
  <c r="M2108" s="1"/>
  <c r="J2108"/>
  <c r="I2108"/>
  <c r="H2108"/>
  <c r="G2108"/>
  <c r="F2108"/>
  <c r="E2108"/>
  <c r="D2108"/>
  <c r="B2108"/>
  <c r="A2108"/>
  <c r="AA2107"/>
  <c r="Y2107"/>
  <c r="X2107"/>
  <c r="W2107"/>
  <c r="U2107"/>
  <c r="T2107"/>
  <c r="R2107"/>
  <c r="Q2107"/>
  <c r="S2107" s="1"/>
  <c r="O2107"/>
  <c r="P2107" s="1"/>
  <c r="N2107"/>
  <c r="L2107"/>
  <c r="K2107"/>
  <c r="M2107" s="1"/>
  <c r="J2107"/>
  <c r="I2107"/>
  <c r="H2107"/>
  <c r="G2107"/>
  <c r="F2107"/>
  <c r="E2107"/>
  <c r="D2107"/>
  <c r="B2107"/>
  <c r="A2107"/>
  <c r="AA2106"/>
  <c r="Y2106"/>
  <c r="X2106"/>
  <c r="W2106"/>
  <c r="U2106"/>
  <c r="T2106"/>
  <c r="R2106"/>
  <c r="Q2106"/>
  <c r="S2106" s="1"/>
  <c r="O2106"/>
  <c r="P2106" s="1"/>
  <c r="N2106"/>
  <c r="L2106"/>
  <c r="K2106"/>
  <c r="M2106" s="1"/>
  <c r="J2106"/>
  <c r="I2106"/>
  <c r="H2106"/>
  <c r="G2106"/>
  <c r="F2106"/>
  <c r="E2106"/>
  <c r="D2106"/>
  <c r="B2106"/>
  <c r="A2106"/>
  <c r="AA2105"/>
  <c r="Y2105"/>
  <c r="X2105"/>
  <c r="W2105"/>
  <c r="U2105"/>
  <c r="T2105"/>
  <c r="R2105"/>
  <c r="Q2105"/>
  <c r="S2105" s="1"/>
  <c r="O2105"/>
  <c r="P2105" s="1"/>
  <c r="N2105"/>
  <c r="L2105"/>
  <c r="K2105"/>
  <c r="M2105" s="1"/>
  <c r="J2105"/>
  <c r="I2105"/>
  <c r="H2105"/>
  <c r="G2105"/>
  <c r="F2105"/>
  <c r="E2105"/>
  <c r="D2105"/>
  <c r="B2105"/>
  <c r="A2105"/>
  <c r="AA2104"/>
  <c r="Y2104"/>
  <c r="X2104"/>
  <c r="W2104"/>
  <c r="U2104"/>
  <c r="T2104"/>
  <c r="R2104"/>
  <c r="Q2104"/>
  <c r="S2104" s="1"/>
  <c r="O2104"/>
  <c r="P2104" s="1"/>
  <c r="N2104"/>
  <c r="L2104"/>
  <c r="K2104"/>
  <c r="M2104" s="1"/>
  <c r="J2104"/>
  <c r="I2104"/>
  <c r="H2104"/>
  <c r="G2104"/>
  <c r="F2104"/>
  <c r="E2104"/>
  <c r="D2104"/>
  <c r="B2104"/>
  <c r="A2104"/>
  <c r="AA2103"/>
  <c r="Y2103"/>
  <c r="X2103"/>
  <c r="W2103"/>
  <c r="U2103"/>
  <c r="T2103"/>
  <c r="R2103"/>
  <c r="Q2103"/>
  <c r="S2103" s="1"/>
  <c r="O2103"/>
  <c r="P2103" s="1"/>
  <c r="N2103"/>
  <c r="L2103"/>
  <c r="K2103"/>
  <c r="M2103" s="1"/>
  <c r="J2103"/>
  <c r="I2103"/>
  <c r="H2103"/>
  <c r="G2103"/>
  <c r="F2103"/>
  <c r="E2103"/>
  <c r="D2103"/>
  <c r="B2103"/>
  <c r="A2103"/>
  <c r="AA2102"/>
  <c r="Y2102"/>
  <c r="X2102"/>
  <c r="W2102"/>
  <c r="U2102"/>
  <c r="T2102"/>
  <c r="R2102"/>
  <c r="Q2102"/>
  <c r="S2102" s="1"/>
  <c r="O2102"/>
  <c r="P2102" s="1"/>
  <c r="N2102"/>
  <c r="L2102"/>
  <c r="K2102"/>
  <c r="M2102" s="1"/>
  <c r="J2102"/>
  <c r="I2102"/>
  <c r="H2102"/>
  <c r="G2102"/>
  <c r="F2102"/>
  <c r="E2102"/>
  <c r="D2102"/>
  <c r="B2102"/>
  <c r="A2102"/>
  <c r="AA2101"/>
  <c r="Y2101"/>
  <c r="X2101"/>
  <c r="W2101"/>
  <c r="U2101"/>
  <c r="T2101"/>
  <c r="R2101"/>
  <c r="Q2101"/>
  <c r="S2101" s="1"/>
  <c r="O2101"/>
  <c r="P2101" s="1"/>
  <c r="N2101"/>
  <c r="L2101"/>
  <c r="K2101"/>
  <c r="M2101" s="1"/>
  <c r="J2101"/>
  <c r="I2101"/>
  <c r="H2101"/>
  <c r="G2101"/>
  <c r="F2101"/>
  <c r="E2101"/>
  <c r="D2101"/>
  <c r="B2101"/>
  <c r="A2101"/>
  <c r="AA2100"/>
  <c r="Y2100"/>
  <c r="X2100"/>
  <c r="W2100"/>
  <c r="U2100"/>
  <c r="T2100"/>
  <c r="R2100"/>
  <c r="Q2100"/>
  <c r="S2100" s="1"/>
  <c r="O2100"/>
  <c r="P2100" s="1"/>
  <c r="N2100"/>
  <c r="L2100"/>
  <c r="K2100"/>
  <c r="M2100" s="1"/>
  <c r="J2100"/>
  <c r="I2100"/>
  <c r="H2100"/>
  <c r="G2100"/>
  <c r="F2100"/>
  <c r="E2100"/>
  <c r="D2100"/>
  <c r="B2100"/>
  <c r="A2100"/>
  <c r="AA2099"/>
  <c r="Y2099"/>
  <c r="X2099"/>
  <c r="W2099"/>
  <c r="U2099"/>
  <c r="T2099"/>
  <c r="R2099"/>
  <c r="Q2099"/>
  <c r="S2099" s="1"/>
  <c r="O2099"/>
  <c r="P2099" s="1"/>
  <c r="N2099"/>
  <c r="L2099"/>
  <c r="K2099"/>
  <c r="M2099" s="1"/>
  <c r="J2099"/>
  <c r="I2099"/>
  <c r="H2099"/>
  <c r="G2099"/>
  <c r="F2099"/>
  <c r="E2099"/>
  <c r="D2099"/>
  <c r="B2099"/>
  <c r="A2099"/>
  <c r="AA2098"/>
  <c r="Y2098"/>
  <c r="X2098"/>
  <c r="W2098"/>
  <c r="U2098"/>
  <c r="T2098"/>
  <c r="R2098"/>
  <c r="Q2098"/>
  <c r="S2098" s="1"/>
  <c r="O2098"/>
  <c r="P2098" s="1"/>
  <c r="N2098"/>
  <c r="L2098"/>
  <c r="K2098"/>
  <c r="M2098" s="1"/>
  <c r="J2098"/>
  <c r="I2098"/>
  <c r="H2098"/>
  <c r="G2098"/>
  <c r="F2098"/>
  <c r="E2098"/>
  <c r="D2098"/>
  <c r="B2098"/>
  <c r="A2098"/>
  <c r="AA2097"/>
  <c r="Y2097"/>
  <c r="X2097"/>
  <c r="W2097"/>
  <c r="U2097"/>
  <c r="T2097"/>
  <c r="R2097"/>
  <c r="Q2097"/>
  <c r="S2097" s="1"/>
  <c r="O2097"/>
  <c r="P2097" s="1"/>
  <c r="N2097"/>
  <c r="L2097"/>
  <c r="K2097"/>
  <c r="M2097" s="1"/>
  <c r="J2097"/>
  <c r="I2097"/>
  <c r="H2097"/>
  <c r="G2097"/>
  <c r="F2097"/>
  <c r="E2097"/>
  <c r="D2097"/>
  <c r="B2097"/>
  <c r="A2097"/>
  <c r="AA2096"/>
  <c r="Y2096"/>
  <c r="X2096"/>
  <c r="W2096"/>
  <c r="U2096"/>
  <c r="T2096"/>
  <c r="R2096"/>
  <c r="Q2096"/>
  <c r="S2096" s="1"/>
  <c r="O2096"/>
  <c r="P2096" s="1"/>
  <c r="N2096"/>
  <c r="L2096"/>
  <c r="K2096"/>
  <c r="M2096" s="1"/>
  <c r="J2096"/>
  <c r="I2096"/>
  <c r="H2096"/>
  <c r="G2096"/>
  <c r="F2096"/>
  <c r="E2096"/>
  <c r="D2096"/>
  <c r="B2096"/>
  <c r="A2096"/>
  <c r="AA2095"/>
  <c r="Y2095"/>
  <c r="X2095"/>
  <c r="W2095"/>
  <c r="U2095"/>
  <c r="T2095"/>
  <c r="R2095"/>
  <c r="Q2095"/>
  <c r="S2095" s="1"/>
  <c r="O2095"/>
  <c r="P2095" s="1"/>
  <c r="N2095"/>
  <c r="L2095"/>
  <c r="K2095"/>
  <c r="M2095" s="1"/>
  <c r="J2095"/>
  <c r="I2095"/>
  <c r="H2095"/>
  <c r="G2095"/>
  <c r="F2095"/>
  <c r="E2095"/>
  <c r="D2095"/>
  <c r="B2095"/>
  <c r="A2095"/>
  <c r="AA2094"/>
  <c r="Y2094"/>
  <c r="X2094"/>
  <c r="W2094"/>
  <c r="U2094"/>
  <c r="T2094"/>
  <c r="R2094"/>
  <c r="Q2094"/>
  <c r="S2094" s="1"/>
  <c r="O2094"/>
  <c r="P2094" s="1"/>
  <c r="N2094"/>
  <c r="L2094"/>
  <c r="K2094"/>
  <c r="M2094" s="1"/>
  <c r="J2094"/>
  <c r="I2094"/>
  <c r="H2094"/>
  <c r="G2094"/>
  <c r="F2094"/>
  <c r="E2094"/>
  <c r="D2094"/>
  <c r="B2094"/>
  <c r="A2094"/>
  <c r="AA2093"/>
  <c r="Y2093"/>
  <c r="X2093"/>
  <c r="W2093"/>
  <c r="U2093"/>
  <c r="T2093"/>
  <c r="R2093"/>
  <c r="Q2093"/>
  <c r="S2093" s="1"/>
  <c r="O2093"/>
  <c r="P2093" s="1"/>
  <c r="N2093"/>
  <c r="L2093"/>
  <c r="K2093"/>
  <c r="M2093" s="1"/>
  <c r="J2093"/>
  <c r="I2093"/>
  <c r="H2093"/>
  <c r="G2093"/>
  <c r="F2093"/>
  <c r="E2093"/>
  <c r="D2093"/>
  <c r="B2093"/>
  <c r="A2093"/>
  <c r="AA2092"/>
  <c r="Y2092"/>
  <c r="X2092"/>
  <c r="W2092"/>
  <c r="U2092"/>
  <c r="T2092"/>
  <c r="R2092"/>
  <c r="Q2092"/>
  <c r="S2092" s="1"/>
  <c r="O2092"/>
  <c r="P2092" s="1"/>
  <c r="N2092"/>
  <c r="L2092"/>
  <c r="K2092"/>
  <c r="M2092" s="1"/>
  <c r="J2092"/>
  <c r="I2092"/>
  <c r="H2092"/>
  <c r="G2092"/>
  <c r="F2092"/>
  <c r="E2092"/>
  <c r="D2092"/>
  <c r="B2092"/>
  <c r="A2092"/>
  <c r="AA2091"/>
  <c r="Y2091"/>
  <c r="X2091"/>
  <c r="W2091"/>
  <c r="U2091"/>
  <c r="T2091"/>
  <c r="R2091"/>
  <c r="Q2091"/>
  <c r="S2091" s="1"/>
  <c r="O2091"/>
  <c r="P2091" s="1"/>
  <c r="N2091"/>
  <c r="L2091"/>
  <c r="K2091"/>
  <c r="M2091" s="1"/>
  <c r="J2091"/>
  <c r="I2091"/>
  <c r="H2091"/>
  <c r="G2091"/>
  <c r="F2091"/>
  <c r="E2091"/>
  <c r="D2091"/>
  <c r="B2091"/>
  <c r="A2091"/>
  <c r="AA2090"/>
  <c r="Y2090"/>
  <c r="X2090"/>
  <c r="W2090"/>
  <c r="U2090"/>
  <c r="T2090"/>
  <c r="R2090"/>
  <c r="Q2090"/>
  <c r="S2090" s="1"/>
  <c r="O2090"/>
  <c r="P2090" s="1"/>
  <c r="N2090"/>
  <c r="L2090"/>
  <c r="K2090"/>
  <c r="M2090" s="1"/>
  <c r="J2090"/>
  <c r="I2090"/>
  <c r="H2090"/>
  <c r="G2090"/>
  <c r="F2090"/>
  <c r="E2090"/>
  <c r="D2090"/>
  <c r="B2090"/>
  <c r="A2090"/>
  <c r="AA2089"/>
  <c r="Y2089"/>
  <c r="X2089"/>
  <c r="W2089"/>
  <c r="U2089"/>
  <c r="T2089"/>
  <c r="R2089"/>
  <c r="Q2089"/>
  <c r="S2089" s="1"/>
  <c r="O2089"/>
  <c r="P2089" s="1"/>
  <c r="N2089"/>
  <c r="L2089"/>
  <c r="K2089"/>
  <c r="M2089" s="1"/>
  <c r="J2089"/>
  <c r="I2089"/>
  <c r="H2089"/>
  <c r="G2089"/>
  <c r="F2089"/>
  <c r="E2089"/>
  <c r="D2089"/>
  <c r="B2089"/>
  <c r="A2089"/>
  <c r="AA2088"/>
  <c r="Y2088"/>
  <c r="X2088"/>
  <c r="W2088"/>
  <c r="U2088"/>
  <c r="T2088"/>
  <c r="R2088"/>
  <c r="Q2088"/>
  <c r="S2088" s="1"/>
  <c r="O2088"/>
  <c r="P2088" s="1"/>
  <c r="N2088"/>
  <c r="L2088"/>
  <c r="K2088"/>
  <c r="M2088" s="1"/>
  <c r="J2088"/>
  <c r="I2088"/>
  <c r="H2088"/>
  <c r="G2088"/>
  <c r="F2088"/>
  <c r="E2088"/>
  <c r="D2088"/>
  <c r="B2088"/>
  <c r="A2088"/>
  <c r="AA2087"/>
  <c r="Y2087"/>
  <c r="X2087"/>
  <c r="W2087"/>
  <c r="U2087"/>
  <c r="T2087"/>
  <c r="R2087"/>
  <c r="Q2087"/>
  <c r="S2087" s="1"/>
  <c r="O2087"/>
  <c r="P2087" s="1"/>
  <c r="N2087"/>
  <c r="L2087"/>
  <c r="K2087"/>
  <c r="M2087" s="1"/>
  <c r="J2087"/>
  <c r="I2087"/>
  <c r="H2087"/>
  <c r="G2087"/>
  <c r="F2087"/>
  <c r="E2087"/>
  <c r="D2087"/>
  <c r="B2087"/>
  <c r="A2087"/>
  <c r="AA2086"/>
  <c r="Y2086"/>
  <c r="X2086"/>
  <c r="W2086"/>
  <c r="U2086"/>
  <c r="T2086"/>
  <c r="R2086"/>
  <c r="Q2086"/>
  <c r="S2086" s="1"/>
  <c r="O2086"/>
  <c r="P2086" s="1"/>
  <c r="N2086"/>
  <c r="L2086"/>
  <c r="K2086"/>
  <c r="M2086" s="1"/>
  <c r="J2086"/>
  <c r="I2086"/>
  <c r="H2086"/>
  <c r="G2086"/>
  <c r="F2086"/>
  <c r="E2086"/>
  <c r="D2086"/>
  <c r="B2086"/>
  <c r="A2086"/>
  <c r="AA2085"/>
  <c r="Y2085"/>
  <c r="X2085"/>
  <c r="W2085"/>
  <c r="U2085"/>
  <c r="T2085"/>
  <c r="R2085"/>
  <c r="Q2085"/>
  <c r="S2085" s="1"/>
  <c r="O2085"/>
  <c r="P2085" s="1"/>
  <c r="N2085"/>
  <c r="L2085"/>
  <c r="K2085"/>
  <c r="M2085" s="1"/>
  <c r="J2085"/>
  <c r="I2085"/>
  <c r="H2085"/>
  <c r="G2085"/>
  <c r="F2085"/>
  <c r="E2085"/>
  <c r="D2085"/>
  <c r="B2085"/>
  <c r="A2085"/>
  <c r="AA2084"/>
  <c r="Y2084"/>
  <c r="X2084"/>
  <c r="W2084"/>
  <c r="U2084"/>
  <c r="T2084"/>
  <c r="R2084"/>
  <c r="Q2084"/>
  <c r="S2084" s="1"/>
  <c r="O2084"/>
  <c r="P2084" s="1"/>
  <c r="N2084"/>
  <c r="L2084"/>
  <c r="K2084"/>
  <c r="M2084" s="1"/>
  <c r="J2084"/>
  <c r="I2084"/>
  <c r="H2084"/>
  <c r="G2084"/>
  <c r="F2084"/>
  <c r="E2084"/>
  <c r="D2084"/>
  <c r="B2084"/>
  <c r="A2084"/>
  <c r="AA2083"/>
  <c r="Y2083"/>
  <c r="X2083"/>
  <c r="W2083"/>
  <c r="U2083"/>
  <c r="T2083"/>
  <c r="R2083"/>
  <c r="Q2083"/>
  <c r="S2083" s="1"/>
  <c r="O2083"/>
  <c r="P2083" s="1"/>
  <c r="N2083"/>
  <c r="L2083"/>
  <c r="K2083"/>
  <c r="M2083" s="1"/>
  <c r="J2083"/>
  <c r="I2083"/>
  <c r="H2083"/>
  <c r="G2083"/>
  <c r="F2083"/>
  <c r="E2083"/>
  <c r="D2083"/>
  <c r="B2083"/>
  <c r="A2083"/>
  <c r="AA2082"/>
  <c r="Y2082"/>
  <c r="X2082"/>
  <c r="W2082"/>
  <c r="U2082"/>
  <c r="T2082"/>
  <c r="R2082"/>
  <c r="Q2082"/>
  <c r="S2082" s="1"/>
  <c r="O2082"/>
  <c r="P2082" s="1"/>
  <c r="N2082"/>
  <c r="L2082"/>
  <c r="K2082"/>
  <c r="M2082" s="1"/>
  <c r="J2082"/>
  <c r="I2082"/>
  <c r="H2082"/>
  <c r="G2082"/>
  <c r="F2082"/>
  <c r="E2082"/>
  <c r="D2082"/>
  <c r="B2082"/>
  <c r="A2082"/>
  <c r="AA2081"/>
  <c r="Y2081"/>
  <c r="X2081"/>
  <c r="W2081"/>
  <c r="U2081"/>
  <c r="T2081"/>
  <c r="R2081"/>
  <c r="Q2081"/>
  <c r="S2081" s="1"/>
  <c r="O2081"/>
  <c r="P2081" s="1"/>
  <c r="N2081"/>
  <c r="L2081"/>
  <c r="K2081"/>
  <c r="M2081" s="1"/>
  <c r="J2081"/>
  <c r="I2081"/>
  <c r="H2081"/>
  <c r="G2081"/>
  <c r="F2081"/>
  <c r="E2081"/>
  <c r="D2081"/>
  <c r="B2081"/>
  <c r="A2081"/>
  <c r="AA2080"/>
  <c r="Y2080"/>
  <c r="X2080"/>
  <c r="W2080"/>
  <c r="U2080"/>
  <c r="T2080"/>
  <c r="R2080"/>
  <c r="Q2080"/>
  <c r="S2080" s="1"/>
  <c r="O2080"/>
  <c r="P2080" s="1"/>
  <c r="N2080"/>
  <c r="L2080"/>
  <c r="K2080"/>
  <c r="M2080" s="1"/>
  <c r="J2080"/>
  <c r="I2080"/>
  <c r="H2080"/>
  <c r="G2080"/>
  <c r="F2080"/>
  <c r="E2080"/>
  <c r="D2080"/>
  <c r="B2080"/>
  <c r="A2080"/>
  <c r="AA2079"/>
  <c r="Y2079"/>
  <c r="X2079"/>
  <c r="W2079"/>
  <c r="U2079"/>
  <c r="T2079"/>
  <c r="R2079"/>
  <c r="Q2079"/>
  <c r="S2079" s="1"/>
  <c r="O2079"/>
  <c r="P2079" s="1"/>
  <c r="N2079"/>
  <c r="L2079"/>
  <c r="K2079"/>
  <c r="M2079" s="1"/>
  <c r="J2079"/>
  <c r="I2079"/>
  <c r="H2079"/>
  <c r="G2079"/>
  <c r="F2079"/>
  <c r="E2079"/>
  <c r="D2079"/>
  <c r="B2079"/>
  <c r="A2079"/>
  <c r="AA2078"/>
  <c r="Y2078"/>
  <c r="X2078"/>
  <c r="W2078"/>
  <c r="U2078"/>
  <c r="T2078"/>
  <c r="R2078"/>
  <c r="Q2078"/>
  <c r="S2078" s="1"/>
  <c r="O2078"/>
  <c r="P2078" s="1"/>
  <c r="N2078"/>
  <c r="L2078"/>
  <c r="K2078"/>
  <c r="M2078" s="1"/>
  <c r="J2078"/>
  <c r="I2078"/>
  <c r="H2078"/>
  <c r="G2078"/>
  <c r="F2078"/>
  <c r="E2078"/>
  <c r="D2078"/>
  <c r="B2078"/>
  <c r="A2078"/>
  <c r="AA2077"/>
  <c r="Y2077"/>
  <c r="X2077"/>
  <c r="W2077"/>
  <c r="U2077"/>
  <c r="T2077"/>
  <c r="R2077"/>
  <c r="Q2077"/>
  <c r="S2077" s="1"/>
  <c r="O2077"/>
  <c r="P2077" s="1"/>
  <c r="N2077"/>
  <c r="L2077"/>
  <c r="K2077"/>
  <c r="M2077" s="1"/>
  <c r="J2077"/>
  <c r="I2077"/>
  <c r="H2077"/>
  <c r="G2077"/>
  <c r="F2077"/>
  <c r="E2077"/>
  <c r="D2077"/>
  <c r="B2077"/>
  <c r="A2077"/>
  <c r="AA2076"/>
  <c r="Y2076"/>
  <c r="X2076"/>
  <c r="W2076"/>
  <c r="U2076"/>
  <c r="T2076"/>
  <c r="R2076"/>
  <c r="Q2076"/>
  <c r="S2076" s="1"/>
  <c r="O2076"/>
  <c r="P2076" s="1"/>
  <c r="N2076"/>
  <c r="L2076"/>
  <c r="K2076"/>
  <c r="M2076" s="1"/>
  <c r="J2076"/>
  <c r="I2076"/>
  <c r="H2076"/>
  <c r="G2076"/>
  <c r="F2076"/>
  <c r="E2076"/>
  <c r="D2076"/>
  <c r="B2076"/>
  <c r="A2076"/>
  <c r="AA2075"/>
  <c r="Y2075"/>
  <c r="X2075"/>
  <c r="W2075"/>
  <c r="U2075"/>
  <c r="T2075"/>
  <c r="R2075"/>
  <c r="Q2075"/>
  <c r="S2075" s="1"/>
  <c r="O2075"/>
  <c r="P2075" s="1"/>
  <c r="N2075"/>
  <c r="L2075"/>
  <c r="K2075"/>
  <c r="M2075" s="1"/>
  <c r="J2075"/>
  <c r="I2075"/>
  <c r="H2075"/>
  <c r="G2075"/>
  <c r="F2075"/>
  <c r="E2075"/>
  <c r="D2075"/>
  <c r="B2075"/>
  <c r="A2075"/>
  <c r="AA2074"/>
  <c r="Y2074"/>
  <c r="X2074"/>
  <c r="W2074"/>
  <c r="U2074"/>
  <c r="T2074"/>
  <c r="R2074"/>
  <c r="Q2074"/>
  <c r="S2074" s="1"/>
  <c r="O2074"/>
  <c r="P2074" s="1"/>
  <c r="N2074"/>
  <c r="L2074"/>
  <c r="K2074"/>
  <c r="M2074" s="1"/>
  <c r="J2074"/>
  <c r="I2074"/>
  <c r="H2074"/>
  <c r="G2074"/>
  <c r="F2074"/>
  <c r="E2074"/>
  <c r="D2074"/>
  <c r="B2074"/>
  <c r="A2074"/>
  <c r="AA2073"/>
  <c r="Y2073"/>
  <c r="X2073"/>
  <c r="W2073"/>
  <c r="U2073"/>
  <c r="T2073"/>
  <c r="R2073"/>
  <c r="Q2073"/>
  <c r="S2073" s="1"/>
  <c r="O2073"/>
  <c r="P2073" s="1"/>
  <c r="N2073"/>
  <c r="L2073"/>
  <c r="K2073"/>
  <c r="M2073" s="1"/>
  <c r="J2073"/>
  <c r="I2073"/>
  <c r="H2073"/>
  <c r="G2073"/>
  <c r="F2073"/>
  <c r="E2073"/>
  <c r="D2073"/>
  <c r="B2073"/>
  <c r="A2073"/>
  <c r="AA2072"/>
  <c r="Y2072"/>
  <c r="X2072"/>
  <c r="W2072"/>
  <c r="U2072"/>
  <c r="T2072"/>
  <c r="R2072"/>
  <c r="Q2072"/>
  <c r="S2072" s="1"/>
  <c r="O2072"/>
  <c r="P2072" s="1"/>
  <c r="N2072"/>
  <c r="L2072"/>
  <c r="K2072"/>
  <c r="M2072" s="1"/>
  <c r="J2072"/>
  <c r="I2072"/>
  <c r="H2072"/>
  <c r="G2072"/>
  <c r="F2072"/>
  <c r="E2072"/>
  <c r="D2072"/>
  <c r="B2072"/>
  <c r="A2072"/>
  <c r="AA2071"/>
  <c r="Y2071"/>
  <c r="X2071"/>
  <c r="W2071"/>
  <c r="U2071"/>
  <c r="T2071"/>
  <c r="R2071"/>
  <c r="Q2071"/>
  <c r="S2071" s="1"/>
  <c r="O2071"/>
  <c r="P2071" s="1"/>
  <c r="N2071"/>
  <c r="L2071"/>
  <c r="K2071"/>
  <c r="M2071" s="1"/>
  <c r="J2071"/>
  <c r="I2071"/>
  <c r="H2071"/>
  <c r="G2071"/>
  <c r="F2071"/>
  <c r="E2071"/>
  <c r="D2071"/>
  <c r="B2071"/>
  <c r="A2071"/>
  <c r="AA2070"/>
  <c r="Y2070"/>
  <c r="X2070"/>
  <c r="W2070"/>
  <c r="U2070"/>
  <c r="T2070"/>
  <c r="R2070"/>
  <c r="Q2070"/>
  <c r="S2070" s="1"/>
  <c r="O2070"/>
  <c r="P2070" s="1"/>
  <c r="N2070"/>
  <c r="L2070"/>
  <c r="K2070"/>
  <c r="M2070" s="1"/>
  <c r="J2070"/>
  <c r="I2070"/>
  <c r="H2070"/>
  <c r="G2070"/>
  <c r="F2070"/>
  <c r="E2070"/>
  <c r="D2070"/>
  <c r="B2070"/>
  <c r="A2070"/>
  <c r="AA2069"/>
  <c r="Y2069"/>
  <c r="X2069"/>
  <c r="W2069"/>
  <c r="U2069"/>
  <c r="T2069"/>
  <c r="R2069"/>
  <c r="Q2069"/>
  <c r="S2069" s="1"/>
  <c r="O2069"/>
  <c r="P2069" s="1"/>
  <c r="N2069"/>
  <c r="L2069"/>
  <c r="K2069"/>
  <c r="M2069" s="1"/>
  <c r="J2069"/>
  <c r="I2069"/>
  <c r="H2069"/>
  <c r="G2069"/>
  <c r="F2069"/>
  <c r="E2069"/>
  <c r="D2069"/>
  <c r="B2069"/>
  <c r="A2069"/>
  <c r="AA2068"/>
  <c r="Y2068"/>
  <c r="X2068"/>
  <c r="W2068"/>
  <c r="U2068"/>
  <c r="T2068"/>
  <c r="R2068"/>
  <c r="Q2068"/>
  <c r="S2068" s="1"/>
  <c r="O2068"/>
  <c r="P2068" s="1"/>
  <c r="N2068"/>
  <c r="L2068"/>
  <c r="K2068"/>
  <c r="M2068" s="1"/>
  <c r="J2068"/>
  <c r="I2068"/>
  <c r="H2068"/>
  <c r="G2068"/>
  <c r="F2068"/>
  <c r="E2068"/>
  <c r="D2068"/>
  <c r="B2068"/>
  <c r="A2068"/>
  <c r="AA2067"/>
  <c r="Y2067"/>
  <c r="X2067"/>
  <c r="W2067"/>
  <c r="U2067"/>
  <c r="T2067"/>
  <c r="R2067"/>
  <c r="Q2067"/>
  <c r="S2067" s="1"/>
  <c r="O2067"/>
  <c r="P2067" s="1"/>
  <c r="N2067"/>
  <c r="L2067"/>
  <c r="K2067"/>
  <c r="M2067" s="1"/>
  <c r="J2067"/>
  <c r="I2067"/>
  <c r="H2067"/>
  <c r="G2067"/>
  <c r="F2067"/>
  <c r="E2067"/>
  <c r="D2067"/>
  <c r="B2067"/>
  <c r="A2067"/>
  <c r="AA2066"/>
  <c r="Y2066"/>
  <c r="X2066"/>
  <c r="W2066"/>
  <c r="U2066"/>
  <c r="T2066"/>
  <c r="R2066"/>
  <c r="Q2066"/>
  <c r="S2066" s="1"/>
  <c r="O2066"/>
  <c r="P2066" s="1"/>
  <c r="N2066"/>
  <c r="L2066"/>
  <c r="K2066"/>
  <c r="M2066" s="1"/>
  <c r="J2066"/>
  <c r="I2066"/>
  <c r="H2066"/>
  <c r="G2066"/>
  <c r="F2066"/>
  <c r="E2066"/>
  <c r="D2066"/>
  <c r="B2066"/>
  <c r="A2066"/>
  <c r="AA2065"/>
  <c r="Y2065"/>
  <c r="X2065"/>
  <c r="W2065"/>
  <c r="U2065"/>
  <c r="T2065"/>
  <c r="R2065"/>
  <c r="Q2065"/>
  <c r="S2065" s="1"/>
  <c r="O2065"/>
  <c r="P2065" s="1"/>
  <c r="N2065"/>
  <c r="L2065"/>
  <c r="K2065"/>
  <c r="M2065" s="1"/>
  <c r="J2065"/>
  <c r="I2065"/>
  <c r="H2065"/>
  <c r="G2065"/>
  <c r="F2065"/>
  <c r="E2065"/>
  <c r="D2065"/>
  <c r="B2065"/>
  <c r="A2065"/>
  <c r="AA2064"/>
  <c r="Y2064"/>
  <c r="X2064"/>
  <c r="W2064"/>
  <c r="U2064"/>
  <c r="T2064"/>
  <c r="R2064"/>
  <c r="Q2064"/>
  <c r="S2064" s="1"/>
  <c r="O2064"/>
  <c r="P2064" s="1"/>
  <c r="N2064"/>
  <c r="L2064"/>
  <c r="K2064"/>
  <c r="M2064" s="1"/>
  <c r="J2064"/>
  <c r="I2064"/>
  <c r="H2064"/>
  <c r="G2064"/>
  <c r="F2064"/>
  <c r="E2064"/>
  <c r="D2064"/>
  <c r="B2064"/>
  <c r="A2064"/>
  <c r="AA2063"/>
  <c r="Y2063"/>
  <c r="X2063"/>
  <c r="W2063"/>
  <c r="U2063"/>
  <c r="T2063"/>
  <c r="R2063"/>
  <c r="Q2063"/>
  <c r="S2063" s="1"/>
  <c r="O2063"/>
  <c r="P2063" s="1"/>
  <c r="N2063"/>
  <c r="L2063"/>
  <c r="K2063"/>
  <c r="M2063" s="1"/>
  <c r="J2063"/>
  <c r="I2063"/>
  <c r="H2063"/>
  <c r="G2063"/>
  <c r="F2063"/>
  <c r="E2063"/>
  <c r="D2063"/>
  <c r="B2063"/>
  <c r="A2063"/>
  <c r="AA2062"/>
  <c r="Y2062"/>
  <c r="X2062"/>
  <c r="W2062"/>
  <c r="U2062"/>
  <c r="T2062"/>
  <c r="R2062"/>
  <c r="Q2062"/>
  <c r="S2062" s="1"/>
  <c r="O2062"/>
  <c r="P2062" s="1"/>
  <c r="N2062"/>
  <c r="L2062"/>
  <c r="K2062"/>
  <c r="M2062" s="1"/>
  <c r="J2062"/>
  <c r="I2062"/>
  <c r="H2062"/>
  <c r="G2062"/>
  <c r="F2062"/>
  <c r="E2062"/>
  <c r="D2062"/>
  <c r="B2062"/>
  <c r="A2062"/>
  <c r="AA2061"/>
  <c r="Y2061"/>
  <c r="X2061"/>
  <c r="W2061"/>
  <c r="U2061"/>
  <c r="T2061"/>
  <c r="R2061"/>
  <c r="Q2061"/>
  <c r="S2061" s="1"/>
  <c r="O2061"/>
  <c r="P2061" s="1"/>
  <c r="N2061"/>
  <c r="L2061"/>
  <c r="K2061"/>
  <c r="M2061" s="1"/>
  <c r="J2061"/>
  <c r="I2061"/>
  <c r="H2061"/>
  <c r="G2061"/>
  <c r="F2061"/>
  <c r="E2061"/>
  <c r="D2061"/>
  <c r="B2061"/>
  <c r="A2061"/>
  <c r="AA2060"/>
  <c r="Y2060"/>
  <c r="X2060"/>
  <c r="W2060"/>
  <c r="U2060"/>
  <c r="T2060"/>
  <c r="R2060"/>
  <c r="Q2060"/>
  <c r="S2060" s="1"/>
  <c r="O2060"/>
  <c r="P2060" s="1"/>
  <c r="N2060"/>
  <c r="L2060"/>
  <c r="K2060"/>
  <c r="M2060" s="1"/>
  <c r="J2060"/>
  <c r="I2060"/>
  <c r="H2060"/>
  <c r="G2060"/>
  <c r="F2060"/>
  <c r="E2060"/>
  <c r="D2060"/>
  <c r="B2060"/>
  <c r="A2060"/>
  <c r="AA2059"/>
  <c r="Y2059"/>
  <c r="X2059"/>
  <c r="W2059"/>
  <c r="U2059"/>
  <c r="T2059"/>
  <c r="R2059"/>
  <c r="Q2059"/>
  <c r="S2059" s="1"/>
  <c r="O2059"/>
  <c r="P2059" s="1"/>
  <c r="N2059"/>
  <c r="L2059"/>
  <c r="K2059"/>
  <c r="M2059" s="1"/>
  <c r="J2059"/>
  <c r="I2059"/>
  <c r="H2059"/>
  <c r="G2059"/>
  <c r="F2059"/>
  <c r="E2059"/>
  <c r="D2059"/>
  <c r="B2059"/>
  <c r="A2059"/>
  <c r="AA2058"/>
  <c r="Y2058"/>
  <c r="X2058"/>
  <c r="W2058"/>
  <c r="U2058"/>
  <c r="T2058"/>
  <c r="R2058"/>
  <c r="Q2058"/>
  <c r="S2058" s="1"/>
  <c r="O2058"/>
  <c r="P2058" s="1"/>
  <c r="N2058"/>
  <c r="L2058"/>
  <c r="K2058"/>
  <c r="M2058" s="1"/>
  <c r="J2058"/>
  <c r="I2058"/>
  <c r="H2058"/>
  <c r="G2058"/>
  <c r="F2058"/>
  <c r="E2058"/>
  <c r="D2058"/>
  <c r="B2058"/>
  <c r="A2058"/>
  <c r="AA2057"/>
  <c r="Y2057"/>
  <c r="X2057"/>
  <c r="W2057"/>
  <c r="U2057"/>
  <c r="T2057"/>
  <c r="R2057"/>
  <c r="Q2057"/>
  <c r="S2057" s="1"/>
  <c r="O2057"/>
  <c r="P2057" s="1"/>
  <c r="N2057"/>
  <c r="L2057"/>
  <c r="K2057"/>
  <c r="M2057" s="1"/>
  <c r="J2057"/>
  <c r="I2057"/>
  <c r="H2057"/>
  <c r="G2057"/>
  <c r="F2057"/>
  <c r="E2057"/>
  <c r="D2057"/>
  <c r="B2057"/>
  <c r="A2057"/>
  <c r="AA2056"/>
  <c r="Y2056"/>
  <c r="X2056"/>
  <c r="W2056"/>
  <c r="U2056"/>
  <c r="T2056"/>
  <c r="R2056"/>
  <c r="Q2056"/>
  <c r="S2056" s="1"/>
  <c r="O2056"/>
  <c r="P2056" s="1"/>
  <c r="N2056"/>
  <c r="L2056"/>
  <c r="K2056"/>
  <c r="M2056" s="1"/>
  <c r="J2056"/>
  <c r="I2056"/>
  <c r="H2056"/>
  <c r="G2056"/>
  <c r="F2056"/>
  <c r="E2056"/>
  <c r="D2056"/>
  <c r="B2056"/>
  <c r="A2056"/>
  <c r="AA2055"/>
  <c r="Y2055"/>
  <c r="X2055"/>
  <c r="W2055"/>
  <c r="U2055"/>
  <c r="T2055"/>
  <c r="R2055"/>
  <c r="Q2055"/>
  <c r="S2055" s="1"/>
  <c r="O2055"/>
  <c r="P2055" s="1"/>
  <c r="N2055"/>
  <c r="L2055"/>
  <c r="K2055"/>
  <c r="M2055" s="1"/>
  <c r="J2055"/>
  <c r="I2055"/>
  <c r="H2055"/>
  <c r="G2055"/>
  <c r="F2055"/>
  <c r="E2055"/>
  <c r="D2055"/>
  <c r="B2055"/>
  <c r="A2055"/>
  <c r="AA2054"/>
  <c r="Y2054"/>
  <c r="X2054"/>
  <c r="W2054"/>
  <c r="U2054"/>
  <c r="T2054"/>
  <c r="R2054"/>
  <c r="Q2054"/>
  <c r="S2054" s="1"/>
  <c r="O2054"/>
  <c r="P2054" s="1"/>
  <c r="N2054"/>
  <c r="L2054"/>
  <c r="K2054"/>
  <c r="M2054" s="1"/>
  <c r="J2054"/>
  <c r="I2054"/>
  <c r="H2054"/>
  <c r="G2054"/>
  <c r="F2054"/>
  <c r="E2054"/>
  <c r="D2054"/>
  <c r="B2054"/>
  <c r="A2054"/>
  <c r="AA2053"/>
  <c r="Y2053"/>
  <c r="X2053"/>
  <c r="W2053"/>
  <c r="U2053"/>
  <c r="T2053"/>
  <c r="R2053"/>
  <c r="Q2053"/>
  <c r="S2053" s="1"/>
  <c r="O2053"/>
  <c r="P2053" s="1"/>
  <c r="N2053"/>
  <c r="L2053"/>
  <c r="K2053"/>
  <c r="M2053" s="1"/>
  <c r="J2053"/>
  <c r="I2053"/>
  <c r="H2053"/>
  <c r="G2053"/>
  <c r="F2053"/>
  <c r="E2053"/>
  <c r="D2053"/>
  <c r="B2053"/>
  <c r="A2053"/>
  <c r="AA2052"/>
  <c r="Y2052"/>
  <c r="X2052"/>
  <c r="W2052"/>
  <c r="U2052"/>
  <c r="T2052"/>
  <c r="R2052"/>
  <c r="Q2052"/>
  <c r="S2052" s="1"/>
  <c r="O2052"/>
  <c r="P2052" s="1"/>
  <c r="N2052"/>
  <c r="L2052"/>
  <c r="K2052"/>
  <c r="M2052" s="1"/>
  <c r="J2052"/>
  <c r="I2052"/>
  <c r="H2052"/>
  <c r="G2052"/>
  <c r="F2052"/>
  <c r="E2052"/>
  <c r="D2052"/>
  <c r="B2052"/>
  <c r="A2052"/>
  <c r="AA2051"/>
  <c r="Y2051"/>
  <c r="X2051"/>
  <c r="W2051"/>
  <c r="U2051"/>
  <c r="T2051"/>
  <c r="R2051"/>
  <c r="Q2051"/>
  <c r="S2051" s="1"/>
  <c r="O2051"/>
  <c r="P2051" s="1"/>
  <c r="N2051"/>
  <c r="L2051"/>
  <c r="K2051"/>
  <c r="M2051" s="1"/>
  <c r="J2051"/>
  <c r="I2051"/>
  <c r="H2051"/>
  <c r="G2051"/>
  <c r="F2051"/>
  <c r="E2051"/>
  <c r="D2051"/>
  <c r="B2051"/>
  <c r="A2051"/>
  <c r="AA2050"/>
  <c r="Y2050"/>
  <c r="X2050"/>
  <c r="W2050"/>
  <c r="U2050"/>
  <c r="T2050"/>
  <c r="R2050"/>
  <c r="Q2050"/>
  <c r="S2050" s="1"/>
  <c r="O2050"/>
  <c r="P2050" s="1"/>
  <c r="N2050"/>
  <c r="L2050"/>
  <c r="K2050"/>
  <c r="M2050" s="1"/>
  <c r="J2050"/>
  <c r="I2050"/>
  <c r="H2050"/>
  <c r="G2050"/>
  <c r="F2050"/>
  <c r="E2050"/>
  <c r="D2050"/>
  <c r="B2050"/>
  <c r="A2050"/>
  <c r="AA2049"/>
  <c r="Y2049"/>
  <c r="X2049"/>
  <c r="W2049"/>
  <c r="U2049"/>
  <c r="T2049"/>
  <c r="R2049"/>
  <c r="Q2049"/>
  <c r="S2049" s="1"/>
  <c r="O2049"/>
  <c r="P2049" s="1"/>
  <c r="N2049"/>
  <c r="L2049"/>
  <c r="K2049"/>
  <c r="M2049" s="1"/>
  <c r="J2049"/>
  <c r="I2049"/>
  <c r="H2049"/>
  <c r="G2049"/>
  <c r="F2049"/>
  <c r="E2049"/>
  <c r="D2049"/>
  <c r="B2049"/>
  <c r="A2049"/>
  <c r="AA2048"/>
  <c r="Y2048"/>
  <c r="X2048"/>
  <c r="W2048"/>
  <c r="U2048"/>
  <c r="T2048"/>
  <c r="R2048"/>
  <c r="Q2048"/>
  <c r="S2048" s="1"/>
  <c r="O2048"/>
  <c r="P2048" s="1"/>
  <c r="N2048"/>
  <c r="L2048"/>
  <c r="K2048"/>
  <c r="M2048" s="1"/>
  <c r="J2048"/>
  <c r="I2048"/>
  <c r="H2048"/>
  <c r="G2048"/>
  <c r="F2048"/>
  <c r="E2048"/>
  <c r="D2048"/>
  <c r="B2048"/>
  <c r="A2048"/>
  <c r="AA2047"/>
  <c r="Y2047"/>
  <c r="X2047"/>
  <c r="W2047"/>
  <c r="U2047"/>
  <c r="T2047"/>
  <c r="R2047"/>
  <c r="Q2047"/>
  <c r="S2047" s="1"/>
  <c r="O2047"/>
  <c r="P2047" s="1"/>
  <c r="N2047"/>
  <c r="L2047"/>
  <c r="K2047"/>
  <c r="M2047" s="1"/>
  <c r="J2047"/>
  <c r="I2047"/>
  <c r="H2047"/>
  <c r="G2047"/>
  <c r="F2047"/>
  <c r="E2047"/>
  <c r="D2047"/>
  <c r="B2047"/>
  <c r="A2047"/>
  <c r="AA2046"/>
  <c r="Y2046"/>
  <c r="X2046"/>
  <c r="W2046"/>
  <c r="U2046"/>
  <c r="T2046"/>
  <c r="R2046"/>
  <c r="Q2046"/>
  <c r="S2046" s="1"/>
  <c r="O2046"/>
  <c r="P2046" s="1"/>
  <c r="N2046"/>
  <c r="L2046"/>
  <c r="K2046"/>
  <c r="M2046" s="1"/>
  <c r="J2046"/>
  <c r="I2046"/>
  <c r="H2046"/>
  <c r="G2046"/>
  <c r="F2046"/>
  <c r="E2046"/>
  <c r="D2046"/>
  <c r="B2046"/>
  <c r="A2046"/>
  <c r="AA2045"/>
  <c r="Y2045"/>
  <c r="X2045"/>
  <c r="W2045"/>
  <c r="U2045"/>
  <c r="T2045"/>
  <c r="R2045"/>
  <c r="Q2045"/>
  <c r="S2045" s="1"/>
  <c r="O2045"/>
  <c r="P2045" s="1"/>
  <c r="N2045"/>
  <c r="L2045"/>
  <c r="K2045"/>
  <c r="M2045" s="1"/>
  <c r="J2045"/>
  <c r="I2045"/>
  <c r="H2045"/>
  <c r="G2045"/>
  <c r="F2045"/>
  <c r="E2045"/>
  <c r="D2045"/>
  <c r="B2045"/>
  <c r="A2045"/>
  <c r="AA2044"/>
  <c r="Y2044"/>
  <c r="X2044"/>
  <c r="W2044"/>
  <c r="U2044"/>
  <c r="T2044"/>
  <c r="R2044"/>
  <c r="Q2044"/>
  <c r="S2044" s="1"/>
  <c r="O2044"/>
  <c r="P2044" s="1"/>
  <c r="N2044"/>
  <c r="L2044"/>
  <c r="K2044"/>
  <c r="M2044" s="1"/>
  <c r="J2044"/>
  <c r="I2044"/>
  <c r="H2044"/>
  <c r="G2044"/>
  <c r="F2044"/>
  <c r="E2044"/>
  <c r="D2044"/>
  <c r="B2044"/>
  <c r="A2044"/>
  <c r="AA2043"/>
  <c r="Y2043"/>
  <c r="X2043"/>
  <c r="W2043"/>
  <c r="U2043"/>
  <c r="T2043"/>
  <c r="R2043"/>
  <c r="Q2043"/>
  <c r="S2043" s="1"/>
  <c r="O2043"/>
  <c r="P2043" s="1"/>
  <c r="N2043"/>
  <c r="L2043"/>
  <c r="K2043"/>
  <c r="M2043" s="1"/>
  <c r="J2043"/>
  <c r="I2043"/>
  <c r="H2043"/>
  <c r="G2043"/>
  <c r="F2043"/>
  <c r="E2043"/>
  <c r="D2043"/>
  <c r="B2043"/>
  <c r="A2043"/>
  <c r="AA2042"/>
  <c r="Y2042"/>
  <c r="X2042"/>
  <c r="W2042"/>
  <c r="U2042"/>
  <c r="T2042"/>
  <c r="V2042" s="1"/>
  <c r="R2042"/>
  <c r="Q2042"/>
  <c r="S2042" s="1"/>
  <c r="O2042"/>
  <c r="P2042" s="1"/>
  <c r="N2042"/>
  <c r="L2042"/>
  <c r="K2042"/>
  <c r="M2042" s="1"/>
  <c r="J2042"/>
  <c r="I2042"/>
  <c r="H2042"/>
  <c r="G2042"/>
  <c r="F2042"/>
  <c r="E2042"/>
  <c r="D2042"/>
  <c r="B2042"/>
  <c r="A2042"/>
  <c r="AA2041"/>
  <c r="Y2041"/>
  <c r="X2041"/>
  <c r="W2041"/>
  <c r="U2041"/>
  <c r="T2041"/>
  <c r="R2041"/>
  <c r="Q2041"/>
  <c r="S2041" s="1"/>
  <c r="O2041"/>
  <c r="P2041" s="1"/>
  <c r="N2041"/>
  <c r="L2041"/>
  <c r="K2041"/>
  <c r="M2041" s="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R2040"/>
  <c r="Q2040"/>
  <c r="S2040" s="1"/>
  <c r="O2040"/>
  <c r="P2040" s="1"/>
  <c r="N2040"/>
  <c r="L2040"/>
  <c r="K2040"/>
  <c r="M2040" s="1"/>
  <c r="J2040"/>
  <c r="I2040"/>
  <c r="H2040"/>
  <c r="G2040"/>
  <c r="F2040"/>
  <c r="E2040"/>
  <c r="D2040"/>
  <c r="B2040"/>
  <c r="A2040"/>
  <c r="AA2039"/>
  <c r="Y2039"/>
  <c r="X2039"/>
  <c r="W2039"/>
  <c r="U2039"/>
  <c r="T2039"/>
  <c r="R2039"/>
  <c r="Q2039"/>
  <c r="S2039" s="1"/>
  <c r="O2039"/>
  <c r="P2039" s="1"/>
  <c r="N2039"/>
  <c r="L2039"/>
  <c r="K2039"/>
  <c r="M2039" s="1"/>
  <c r="J2039"/>
  <c r="I2039"/>
  <c r="H2039"/>
  <c r="G2039"/>
  <c r="F2039"/>
  <c r="E2039"/>
  <c r="D2039"/>
  <c r="B2039"/>
  <c r="A2039"/>
  <c r="AA2038"/>
  <c r="Y2038"/>
  <c r="X2038"/>
  <c r="W2038"/>
  <c r="U2038"/>
  <c r="T2038"/>
  <c r="V2038" s="1"/>
  <c r="R2038"/>
  <c r="Q2038"/>
  <c r="S2038" s="1"/>
  <c r="O2038"/>
  <c r="P2038" s="1"/>
  <c r="N2038"/>
  <c r="M2038"/>
  <c r="L2038"/>
  <c r="K2038"/>
  <c r="J2038"/>
  <c r="I2038"/>
  <c r="H2038"/>
  <c r="G2038"/>
  <c r="F2038"/>
  <c r="E2038"/>
  <c r="D2038"/>
  <c r="B2038"/>
  <c r="A2038"/>
  <c r="AA2037"/>
  <c r="Y2037"/>
  <c r="X2037"/>
  <c r="W2037"/>
  <c r="U2037"/>
  <c r="T2037"/>
  <c r="V2037" s="1"/>
  <c r="R2037"/>
  <c r="Q2037"/>
  <c r="S2037" s="1"/>
  <c r="O2037"/>
  <c r="P2037" s="1"/>
  <c r="N2037"/>
  <c r="M2037"/>
  <c r="L2037"/>
  <c r="K2037"/>
  <c r="J2037"/>
  <c r="I2037"/>
  <c r="H2037"/>
  <c r="G2037"/>
  <c r="F2037"/>
  <c r="E2037"/>
  <c r="D2037"/>
  <c r="B2037"/>
  <c r="A2037"/>
  <c r="AA2036"/>
  <c r="Y2036"/>
  <c r="X2036"/>
  <c r="W2036"/>
  <c r="U2036"/>
  <c r="T2036"/>
  <c r="R2036"/>
  <c r="Q2036"/>
  <c r="S2036" s="1"/>
  <c r="O2036"/>
  <c r="P2036" s="1"/>
  <c r="N2036"/>
  <c r="L2036"/>
  <c r="K2036"/>
  <c r="M2036" s="1"/>
  <c r="J2036"/>
  <c r="I2036"/>
  <c r="H2036"/>
  <c r="G2036"/>
  <c r="F2036"/>
  <c r="E2036"/>
  <c r="D2036"/>
  <c r="B2036"/>
  <c r="A2036"/>
  <c r="AA2035"/>
  <c r="Y2035"/>
  <c r="X2035"/>
  <c r="W2035"/>
  <c r="U2035"/>
  <c r="T2035"/>
  <c r="R2035"/>
  <c r="Q2035"/>
  <c r="S2035" s="1"/>
  <c r="O2035"/>
  <c r="P2035" s="1"/>
  <c r="N2035"/>
  <c r="L2035"/>
  <c r="K2035"/>
  <c r="M2035" s="1"/>
  <c r="J2035"/>
  <c r="I2035"/>
  <c r="H2035"/>
  <c r="G2035"/>
  <c r="F2035"/>
  <c r="E2035"/>
  <c r="D2035"/>
  <c r="B2035"/>
  <c r="A2035"/>
  <c r="AA2034"/>
  <c r="Y2034"/>
  <c r="X2034"/>
  <c r="W2034"/>
  <c r="U2034"/>
  <c r="T2034"/>
  <c r="V2034" s="1"/>
  <c r="R2034"/>
  <c r="Q2034"/>
  <c r="S2034" s="1"/>
  <c r="O2034"/>
  <c r="P2034" s="1"/>
  <c r="N2034"/>
  <c r="L2034"/>
  <c r="K2034"/>
  <c r="M2034" s="1"/>
  <c r="J2034"/>
  <c r="I2034"/>
  <c r="H2034"/>
  <c r="G2034"/>
  <c r="F2034"/>
  <c r="E2034"/>
  <c r="D2034"/>
  <c r="B2034"/>
  <c r="A2034"/>
  <c r="AA2033"/>
  <c r="Y2033"/>
  <c r="X2033"/>
  <c r="W2033"/>
  <c r="U2033"/>
  <c r="T2033"/>
  <c r="V2033" s="1"/>
  <c r="R2033"/>
  <c r="Q2033"/>
  <c r="S2033" s="1"/>
  <c r="O2033"/>
  <c r="P2033" s="1"/>
  <c r="N2033"/>
  <c r="M2033"/>
  <c r="L2033"/>
  <c r="K2033"/>
  <c r="J2033"/>
  <c r="I2033"/>
  <c r="H2033"/>
  <c r="G2033"/>
  <c r="F2033"/>
  <c r="E2033"/>
  <c r="D2033"/>
  <c r="B2033"/>
  <c r="A2033"/>
  <c r="AA2032"/>
  <c r="Y2032"/>
  <c r="X2032"/>
  <c r="W2032"/>
  <c r="U2032"/>
  <c r="T2032"/>
  <c r="R2032"/>
  <c r="Q2032"/>
  <c r="S2032" s="1"/>
  <c r="O2032"/>
  <c r="P2032" s="1"/>
  <c r="N2032"/>
  <c r="L2032"/>
  <c r="K2032"/>
  <c r="M2032" s="1"/>
  <c r="J2032"/>
  <c r="I2032"/>
  <c r="H2032"/>
  <c r="G2032"/>
  <c r="F2032"/>
  <c r="E2032"/>
  <c r="D2032"/>
  <c r="B2032"/>
  <c r="A2032"/>
  <c r="AA2031"/>
  <c r="Y2031"/>
  <c r="X2031"/>
  <c r="W2031"/>
  <c r="U2031"/>
  <c r="T2031"/>
  <c r="R2031"/>
  <c r="Q2031"/>
  <c r="S2031" s="1"/>
  <c r="O2031"/>
  <c r="P2031" s="1"/>
  <c r="N2031"/>
  <c r="L2031"/>
  <c r="K2031"/>
  <c r="M2031" s="1"/>
  <c r="J2031"/>
  <c r="I2031"/>
  <c r="H2031"/>
  <c r="G2031"/>
  <c r="F2031"/>
  <c r="E2031"/>
  <c r="D2031"/>
  <c r="B2031"/>
  <c r="A2031"/>
  <c r="AA2030"/>
  <c r="Y2030"/>
  <c r="X2030"/>
  <c r="W2030"/>
  <c r="U2030"/>
  <c r="T2030"/>
  <c r="V2030" s="1"/>
  <c r="R2030"/>
  <c r="Q2030"/>
  <c r="S2030" s="1"/>
  <c r="O2030"/>
  <c r="P2030" s="1"/>
  <c r="N2030"/>
  <c r="L2030"/>
  <c r="K2030"/>
  <c r="M2030" s="1"/>
  <c r="J2030"/>
  <c r="I2030"/>
  <c r="H2030"/>
  <c r="G2030"/>
  <c r="F2030"/>
  <c r="E2030"/>
  <c r="D2030"/>
  <c r="B2030"/>
  <c r="A2030"/>
  <c r="AA2029"/>
  <c r="Y2029"/>
  <c r="X2029"/>
  <c r="W2029"/>
  <c r="U2029"/>
  <c r="T2029"/>
  <c r="V2029" s="1"/>
  <c r="R2029"/>
  <c r="Q2029"/>
  <c r="S2029" s="1"/>
  <c r="O2029"/>
  <c r="P2029" s="1"/>
  <c r="N2029"/>
  <c r="M2029"/>
  <c r="L2029"/>
  <c r="K2029"/>
  <c r="J2029"/>
  <c r="I2029"/>
  <c r="H2029"/>
  <c r="G2029"/>
  <c r="F2029"/>
  <c r="E2029"/>
  <c r="D2029"/>
  <c r="B2029"/>
  <c r="A2029"/>
  <c r="AA2028"/>
  <c r="Y2028"/>
  <c r="X2028"/>
  <c r="W2028"/>
  <c r="U2028"/>
  <c r="T2028"/>
  <c r="R2028"/>
  <c r="Q2028"/>
  <c r="S2028" s="1"/>
  <c r="O2028"/>
  <c r="P2028" s="1"/>
  <c r="N2028"/>
  <c r="L2028"/>
  <c r="K2028"/>
  <c r="M2028" s="1"/>
  <c r="J2028"/>
  <c r="I2028"/>
  <c r="H2028"/>
  <c r="G2028"/>
  <c r="F2028"/>
  <c r="E2028"/>
  <c r="D2028"/>
  <c r="B2028"/>
  <c r="A2028"/>
  <c r="AA2027"/>
  <c r="Y2027"/>
  <c r="X2027"/>
  <c r="W2027"/>
  <c r="U2027"/>
  <c r="T2027"/>
  <c r="R2027"/>
  <c r="Q2027"/>
  <c r="S2027" s="1"/>
  <c r="O2027"/>
  <c r="P2027" s="1"/>
  <c r="N2027"/>
  <c r="L2027"/>
  <c r="K2027"/>
  <c r="M2027" s="1"/>
  <c r="J2027"/>
  <c r="I2027"/>
  <c r="H2027"/>
  <c r="G2027"/>
  <c r="F2027"/>
  <c r="E2027"/>
  <c r="D2027"/>
  <c r="B2027"/>
  <c r="A2027"/>
  <c r="AA2026"/>
  <c r="Y2026"/>
  <c r="X2026"/>
  <c r="W2026"/>
  <c r="U2026"/>
  <c r="T2026"/>
  <c r="V2026" s="1"/>
  <c r="R2026"/>
  <c r="Q2026"/>
  <c r="S2026" s="1"/>
  <c r="O2026"/>
  <c r="P2026" s="1"/>
  <c r="N2026"/>
  <c r="L2026"/>
  <c r="K2026"/>
  <c r="M2026" s="1"/>
  <c r="J2026"/>
  <c r="I2026"/>
  <c r="H2026"/>
  <c r="G2026"/>
  <c r="F2026"/>
  <c r="E2026"/>
  <c r="D2026"/>
  <c r="B2026"/>
  <c r="A2026"/>
  <c r="AA2025"/>
  <c r="Y2025"/>
  <c r="X2025"/>
  <c r="W2025"/>
  <c r="U2025"/>
  <c r="T2025"/>
  <c r="V2025" s="1"/>
  <c r="R2025"/>
  <c r="Q2025"/>
  <c r="S2025" s="1"/>
  <c r="O2025"/>
  <c r="P2025" s="1"/>
  <c r="N2025"/>
  <c r="M2025"/>
  <c r="L2025"/>
  <c r="K2025"/>
  <c r="J2025"/>
  <c r="I2025"/>
  <c r="H2025"/>
  <c r="G2025"/>
  <c r="F2025"/>
  <c r="E2025"/>
  <c r="D2025"/>
  <c r="B2025"/>
  <c r="A2025"/>
  <c r="AA2024"/>
  <c r="Y2024"/>
  <c r="X2024"/>
  <c r="W2024"/>
  <c r="U2024"/>
  <c r="T2024"/>
  <c r="R2024"/>
  <c r="Q2024"/>
  <c r="S2024" s="1"/>
  <c r="O2024"/>
  <c r="P2024" s="1"/>
  <c r="N2024"/>
  <c r="L2024"/>
  <c r="K2024"/>
  <c r="M2024" s="1"/>
  <c r="J2024"/>
  <c r="I2024"/>
  <c r="H2024"/>
  <c r="G2024"/>
  <c r="F2024"/>
  <c r="E2024"/>
  <c r="D2024"/>
  <c r="B2024"/>
  <c r="A2024"/>
  <c r="AA2023"/>
  <c r="Y2023"/>
  <c r="X2023"/>
  <c r="W2023"/>
  <c r="U2023"/>
  <c r="T2023"/>
  <c r="R2023"/>
  <c r="Q2023"/>
  <c r="S2023" s="1"/>
  <c r="O2023"/>
  <c r="P2023" s="1"/>
  <c r="N2023"/>
  <c r="L2023"/>
  <c r="K2023"/>
  <c r="M2023" s="1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O2022"/>
  <c r="P2022" s="1"/>
  <c r="N2022"/>
  <c r="L2022"/>
  <c r="K2022"/>
  <c r="M2022" s="1"/>
  <c r="J2022"/>
  <c r="I2022"/>
  <c r="H2022"/>
  <c r="G2022"/>
  <c r="F2022"/>
  <c r="E2022"/>
  <c r="D2022"/>
  <c r="B2022"/>
  <c r="A2022"/>
  <c r="AA2021"/>
  <c r="Y2021"/>
  <c r="X2021"/>
  <c r="W2021"/>
  <c r="U2021"/>
  <c r="T2021"/>
  <c r="V2021" s="1"/>
  <c r="R2021"/>
  <c r="Q2021"/>
  <c r="S2021" s="1"/>
  <c r="O2021"/>
  <c r="P2021" s="1"/>
  <c r="N2021"/>
  <c r="M2021"/>
  <c r="L2021"/>
  <c r="K2021"/>
  <c r="J2021"/>
  <c r="I2021"/>
  <c r="H2021"/>
  <c r="G2021"/>
  <c r="F2021"/>
  <c r="E2021"/>
  <c r="D2021"/>
  <c r="B2021"/>
  <c r="A2021"/>
  <c r="AA2020"/>
  <c r="Y2020"/>
  <c r="X2020"/>
  <c r="W2020"/>
  <c r="U2020"/>
  <c r="T2020"/>
  <c r="R2020"/>
  <c r="Q2020"/>
  <c r="S2020" s="1"/>
  <c r="O2020"/>
  <c r="P2020" s="1"/>
  <c r="N2020"/>
  <c r="L2020"/>
  <c r="K2020"/>
  <c r="M2020" s="1"/>
  <c r="J2020"/>
  <c r="I2020"/>
  <c r="H2020"/>
  <c r="G2020"/>
  <c r="F2020"/>
  <c r="E2020"/>
  <c r="D2020"/>
  <c r="B2020"/>
  <c r="A2020"/>
  <c r="AA2019"/>
  <c r="Y2019"/>
  <c r="X2019"/>
  <c r="W2019"/>
  <c r="U2019"/>
  <c r="T2019"/>
  <c r="R2019"/>
  <c r="Q2019"/>
  <c r="S2019" s="1"/>
  <c r="O2019"/>
  <c r="P2019" s="1"/>
  <c r="N2019"/>
  <c r="L2019"/>
  <c r="K2019"/>
  <c r="M2019" s="1"/>
  <c r="J2019"/>
  <c r="I2019"/>
  <c r="H2019"/>
  <c r="G2019"/>
  <c r="F2019"/>
  <c r="E2019"/>
  <c r="D2019"/>
  <c r="B2019"/>
  <c r="A2019"/>
  <c r="AA2018"/>
  <c r="Y2018"/>
  <c r="X2018"/>
  <c r="W2018"/>
  <c r="U2018"/>
  <c r="T2018"/>
  <c r="V2018" s="1"/>
  <c r="R2018"/>
  <c r="Q2018"/>
  <c r="S2018" s="1"/>
  <c r="O2018"/>
  <c r="P2018" s="1"/>
  <c r="N2018"/>
  <c r="L2018"/>
  <c r="K2018"/>
  <c r="M2018" s="1"/>
  <c r="J2018"/>
  <c r="I2018"/>
  <c r="H2018"/>
  <c r="G2018"/>
  <c r="F2018"/>
  <c r="E2018"/>
  <c r="D2018"/>
  <c r="B2018"/>
  <c r="A2018"/>
  <c r="AA2017"/>
  <c r="Y2017"/>
  <c r="X2017"/>
  <c r="W2017"/>
  <c r="U2017"/>
  <c r="T2017"/>
  <c r="V2017" s="1"/>
  <c r="R2017"/>
  <c r="Q2017"/>
  <c r="S2017" s="1"/>
  <c r="O2017"/>
  <c r="P2017" s="1"/>
  <c r="N2017"/>
  <c r="M2017"/>
  <c r="L2017"/>
  <c r="K2017"/>
  <c r="J2017"/>
  <c r="I2017"/>
  <c r="H2017"/>
  <c r="G2017"/>
  <c r="F2017"/>
  <c r="E2017"/>
  <c r="D2017"/>
  <c r="B2017"/>
  <c r="A2017"/>
  <c r="AA2016"/>
  <c r="Y2016"/>
  <c r="X2016"/>
  <c r="W2016"/>
  <c r="U2016"/>
  <c r="T2016"/>
  <c r="R2016"/>
  <c r="Q2016"/>
  <c r="S2016" s="1"/>
  <c r="O2016"/>
  <c r="P2016" s="1"/>
  <c r="N2016"/>
  <c r="L2016"/>
  <c r="K2016"/>
  <c r="M2016" s="1"/>
  <c r="J2016"/>
  <c r="I2016"/>
  <c r="H2016"/>
  <c r="G2016"/>
  <c r="F2016"/>
  <c r="E2016"/>
  <c r="D2016"/>
  <c r="B2016"/>
  <c r="A2016"/>
  <c r="AA2015"/>
  <c r="Y2015"/>
  <c r="X2015"/>
  <c r="W2015"/>
  <c r="U2015"/>
  <c r="T2015"/>
  <c r="R2015"/>
  <c r="Q2015"/>
  <c r="S2015" s="1"/>
  <c r="O2015"/>
  <c r="P2015" s="1"/>
  <c r="N2015"/>
  <c r="L2015"/>
  <c r="K2015"/>
  <c r="M2015" s="1"/>
  <c r="J2015"/>
  <c r="I2015"/>
  <c r="H2015"/>
  <c r="G2015"/>
  <c r="F2015"/>
  <c r="E2015"/>
  <c r="D2015"/>
  <c r="B2015"/>
  <c r="A2015"/>
  <c r="AA2014"/>
  <c r="Y2014"/>
  <c r="X2014"/>
  <c r="W2014"/>
  <c r="U2014"/>
  <c r="T2014"/>
  <c r="V2014" s="1"/>
  <c r="R2014"/>
  <c r="Q2014"/>
  <c r="S2014" s="1"/>
  <c r="O2014"/>
  <c r="P2014" s="1"/>
  <c r="N2014"/>
  <c r="L2014"/>
  <c r="K2014"/>
  <c r="M2014" s="1"/>
  <c r="J2014"/>
  <c r="I2014"/>
  <c r="H2014"/>
  <c r="G2014"/>
  <c r="F2014"/>
  <c r="E2014"/>
  <c r="D2014"/>
  <c r="B2014"/>
  <c r="A2014"/>
  <c r="AA2013"/>
  <c r="Y2013"/>
  <c r="X2013"/>
  <c r="W2013"/>
  <c r="U2013"/>
  <c r="T2013"/>
  <c r="V2013" s="1"/>
  <c r="R2013"/>
  <c r="Q2013"/>
  <c r="S2013" s="1"/>
  <c r="O2013"/>
  <c r="P2013" s="1"/>
  <c r="N2013"/>
  <c r="M2013"/>
  <c r="L2013"/>
  <c r="K2013"/>
  <c r="J2013"/>
  <c r="I2013"/>
  <c r="H2013"/>
  <c r="G2013"/>
  <c r="F2013"/>
  <c r="E2013"/>
  <c r="D2013"/>
  <c r="B2013"/>
  <c r="A2013"/>
  <c r="AA2012"/>
  <c r="Y2012"/>
  <c r="X2012"/>
  <c r="W2012"/>
  <c r="U2012"/>
  <c r="T2012"/>
  <c r="R2012"/>
  <c r="Q2012"/>
  <c r="S2012" s="1"/>
  <c r="O2012"/>
  <c r="P2012" s="1"/>
  <c r="N2012"/>
  <c r="L2012"/>
  <c r="K2012"/>
  <c r="M2012" s="1"/>
  <c r="J2012"/>
  <c r="I2012"/>
  <c r="H2012"/>
  <c r="G2012"/>
  <c r="F2012"/>
  <c r="E2012"/>
  <c r="D2012"/>
  <c r="B2012"/>
  <c r="A2012"/>
  <c r="AA2011"/>
  <c r="Y2011"/>
  <c r="X2011"/>
  <c r="W2011"/>
  <c r="U2011"/>
  <c r="T2011"/>
  <c r="R2011"/>
  <c r="Q2011"/>
  <c r="S2011" s="1"/>
  <c r="O2011"/>
  <c r="P2011" s="1"/>
  <c r="N2011"/>
  <c r="L2011"/>
  <c r="K2011"/>
  <c r="M2011" s="1"/>
  <c r="J2011"/>
  <c r="I2011"/>
  <c r="H2011"/>
  <c r="G2011"/>
  <c r="F2011"/>
  <c r="E2011"/>
  <c r="D2011"/>
  <c r="B2011"/>
  <c r="A2011"/>
  <c r="AA2010"/>
  <c r="Y2010"/>
  <c r="X2010"/>
  <c r="W2010"/>
  <c r="U2010"/>
  <c r="T2010"/>
  <c r="V2010" s="1"/>
  <c r="R2010"/>
  <c r="Q2010"/>
  <c r="S2010" s="1"/>
  <c r="O2010"/>
  <c r="P2010" s="1"/>
  <c r="N2010"/>
  <c r="L2010"/>
  <c r="K2010"/>
  <c r="M2010" s="1"/>
  <c r="J2010"/>
  <c r="I2010"/>
  <c r="H2010"/>
  <c r="G2010"/>
  <c r="F2010"/>
  <c r="E2010"/>
  <c r="D2010"/>
  <c r="B2010"/>
  <c r="A2010"/>
  <c r="AA2009"/>
  <c r="Y2009"/>
  <c r="X2009"/>
  <c r="W2009"/>
  <c r="U2009"/>
  <c r="T2009"/>
  <c r="V2009" s="1"/>
  <c r="R2009"/>
  <c r="Q2009"/>
  <c r="S2009" s="1"/>
  <c r="O2009"/>
  <c r="P2009" s="1"/>
  <c r="N2009"/>
  <c r="M2009"/>
  <c r="L2009"/>
  <c r="K2009"/>
  <c r="J2009"/>
  <c r="I2009"/>
  <c r="H2009"/>
  <c r="G2009"/>
  <c r="F2009"/>
  <c r="E2009"/>
  <c r="D2009"/>
  <c r="B2009"/>
  <c r="A2009"/>
  <c r="AA2008"/>
  <c r="Y2008"/>
  <c r="X2008"/>
  <c r="W2008"/>
  <c r="U2008"/>
  <c r="T2008"/>
  <c r="R2008"/>
  <c r="Q2008"/>
  <c r="S2008" s="1"/>
  <c r="O2008"/>
  <c r="P2008" s="1"/>
  <c r="N2008"/>
  <c r="L2008"/>
  <c r="K2008"/>
  <c r="M2008" s="1"/>
  <c r="J2008"/>
  <c r="I2008"/>
  <c r="H2008"/>
  <c r="G2008"/>
  <c r="F2008"/>
  <c r="E2008"/>
  <c r="D2008"/>
  <c r="B2008"/>
  <c r="A2008"/>
  <c r="AA2007"/>
  <c r="Y2007"/>
  <c r="X2007"/>
  <c r="W2007"/>
  <c r="U2007"/>
  <c r="T2007"/>
  <c r="R2007"/>
  <c r="Q2007"/>
  <c r="S2007" s="1"/>
  <c r="O2007"/>
  <c r="P2007" s="1"/>
  <c r="N2007"/>
  <c r="L2007"/>
  <c r="K2007"/>
  <c r="M2007" s="1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O2006"/>
  <c r="P2006" s="1"/>
  <c r="N2006"/>
  <c r="L2006"/>
  <c r="K2006"/>
  <c r="M2006" s="1"/>
  <c r="J2006"/>
  <c r="I2006"/>
  <c r="H2006"/>
  <c r="G2006"/>
  <c r="F2006"/>
  <c r="E2006"/>
  <c r="D2006"/>
  <c r="B2006"/>
  <c r="A2006"/>
  <c r="AA2005"/>
  <c r="Y2005"/>
  <c r="X2005"/>
  <c r="W2005"/>
  <c r="U2005"/>
  <c r="T2005"/>
  <c r="V2005" s="1"/>
  <c r="R2005"/>
  <c r="Q2005"/>
  <c r="S2005" s="1"/>
  <c r="O2005"/>
  <c r="P2005" s="1"/>
  <c r="N2005"/>
  <c r="M2005"/>
  <c r="L2005"/>
  <c r="K2005"/>
  <c r="J2005"/>
  <c r="I2005"/>
  <c r="H2005"/>
  <c r="G2005"/>
  <c r="F2005"/>
  <c r="E2005"/>
  <c r="D2005"/>
  <c r="B2005"/>
  <c r="A2005"/>
  <c r="AA2004"/>
  <c r="Y2004"/>
  <c r="X2004"/>
  <c r="W2004"/>
  <c r="U2004"/>
  <c r="T2004"/>
  <c r="R2004"/>
  <c r="Q2004"/>
  <c r="S2004" s="1"/>
  <c r="O2004"/>
  <c r="P2004" s="1"/>
  <c r="N2004"/>
  <c r="L2004"/>
  <c r="K2004"/>
  <c r="M2004" s="1"/>
  <c r="J2004"/>
  <c r="I2004"/>
  <c r="H2004"/>
  <c r="G2004"/>
  <c r="F2004"/>
  <c r="E2004"/>
  <c r="D2004"/>
  <c r="B2004"/>
  <c r="A2004"/>
  <c r="AA2003"/>
  <c r="Y2003"/>
  <c r="X2003"/>
  <c r="W2003"/>
  <c r="U2003"/>
  <c r="T2003"/>
  <c r="R2003"/>
  <c r="Q2003"/>
  <c r="S2003" s="1"/>
  <c r="O2003"/>
  <c r="P2003" s="1"/>
  <c r="N2003"/>
  <c r="L2003"/>
  <c r="K2003"/>
  <c r="M2003" s="1"/>
  <c r="J2003"/>
  <c r="I2003"/>
  <c r="H2003"/>
  <c r="G2003"/>
  <c r="F2003"/>
  <c r="E2003"/>
  <c r="D2003"/>
  <c r="B2003"/>
  <c r="A2003"/>
  <c r="AA2002"/>
  <c r="Y2002"/>
  <c r="X2002"/>
  <c r="W2002"/>
  <c r="U2002"/>
  <c r="T2002"/>
  <c r="V2002" s="1"/>
  <c r="R2002"/>
  <c r="Q2002"/>
  <c r="S2002" s="1"/>
  <c r="O2002"/>
  <c r="P2002" s="1"/>
  <c r="N2002"/>
  <c r="L2002"/>
  <c r="K2002"/>
  <c r="M2002" s="1"/>
  <c r="J2002"/>
  <c r="I2002"/>
  <c r="H2002"/>
  <c r="G2002"/>
  <c r="F2002"/>
  <c r="E2002"/>
  <c r="D2002"/>
  <c r="B2002"/>
  <c r="A2002"/>
  <c r="AA2001"/>
  <c r="Y2001"/>
  <c r="X2001"/>
  <c r="W2001"/>
  <c r="U2001"/>
  <c r="T2001"/>
  <c r="V2001" s="1"/>
  <c r="R2001"/>
  <c r="Q2001"/>
  <c r="S2001" s="1"/>
  <c r="O2001"/>
  <c r="P2001" s="1"/>
  <c r="N2001"/>
  <c r="M2001"/>
  <c r="L2001"/>
  <c r="K2001"/>
  <c r="J2001"/>
  <c r="I2001"/>
  <c r="H2001"/>
  <c r="G2001"/>
  <c r="F2001"/>
  <c r="E2001"/>
  <c r="D2001"/>
  <c r="B2001"/>
  <c r="A2001"/>
  <c r="AA2000"/>
  <c r="Y2000"/>
  <c r="X2000"/>
  <c r="W2000"/>
  <c r="U2000"/>
  <c r="T2000"/>
  <c r="R2000"/>
  <c r="Q2000"/>
  <c r="S2000" s="1"/>
  <c r="O2000"/>
  <c r="P2000" s="1"/>
  <c r="N2000"/>
  <c r="L2000"/>
  <c r="K2000"/>
  <c r="M2000" s="1"/>
  <c r="J2000"/>
  <c r="I2000"/>
  <c r="H2000"/>
  <c r="G2000"/>
  <c r="F2000"/>
  <c r="E2000"/>
  <c r="D2000"/>
  <c r="B2000"/>
  <c r="A2000"/>
  <c r="AA1999"/>
  <c r="Y1999"/>
  <c r="X1999"/>
  <c r="W1999"/>
  <c r="U1999"/>
  <c r="T1999"/>
  <c r="R1999"/>
  <c r="Q1999"/>
  <c r="S1999" s="1"/>
  <c r="O1999"/>
  <c r="P1999" s="1"/>
  <c r="N1999"/>
  <c r="L1999"/>
  <c r="K1999"/>
  <c r="M1999" s="1"/>
  <c r="J1999"/>
  <c r="I1999"/>
  <c r="H1999"/>
  <c r="G1999"/>
  <c r="F1999"/>
  <c r="E1999"/>
  <c r="D1999"/>
  <c r="B1999"/>
  <c r="A1999"/>
  <c r="AA1998"/>
  <c r="Y1998"/>
  <c r="X1998"/>
  <c r="W1998"/>
  <c r="U1998"/>
  <c r="T1998"/>
  <c r="V1998" s="1"/>
  <c r="R1998"/>
  <c r="Q1998"/>
  <c r="S1998" s="1"/>
  <c r="O1998"/>
  <c r="P1998" s="1"/>
  <c r="N1998"/>
  <c r="L1998"/>
  <c r="K1998"/>
  <c r="M1998" s="1"/>
  <c r="J1998"/>
  <c r="I1998"/>
  <c r="H1998"/>
  <c r="G1998"/>
  <c r="F1998"/>
  <c r="E1998"/>
  <c r="D1998"/>
  <c r="B1998"/>
  <c r="A1998"/>
  <c r="AA1997"/>
  <c r="Y1997"/>
  <c r="X1997"/>
  <c r="W1997"/>
  <c r="U1997"/>
  <c r="T1997"/>
  <c r="V1997" s="1"/>
  <c r="R1997"/>
  <c r="Q1997"/>
  <c r="S1997" s="1"/>
  <c r="O1997"/>
  <c r="P1997" s="1"/>
  <c r="N1997"/>
  <c r="M1997"/>
  <c r="L1997"/>
  <c r="K1997"/>
  <c r="J1997"/>
  <c r="I1997"/>
  <c r="H1997"/>
  <c r="G1997"/>
  <c r="F1997"/>
  <c r="E1997"/>
  <c r="D1997"/>
  <c r="B1997"/>
  <c r="A1997"/>
  <c r="AA1996"/>
  <c r="Y1996"/>
  <c r="X1996"/>
  <c r="W1996"/>
  <c r="U1996"/>
  <c r="T1996"/>
  <c r="R1996"/>
  <c r="Q1996"/>
  <c r="S1996" s="1"/>
  <c r="O1996"/>
  <c r="P1996" s="1"/>
  <c r="N1996"/>
  <c r="L1996"/>
  <c r="K1996"/>
  <c r="M1996" s="1"/>
  <c r="J1996"/>
  <c r="I1996"/>
  <c r="H1996"/>
  <c r="G1996"/>
  <c r="F1996"/>
  <c r="E1996"/>
  <c r="D1996"/>
  <c r="B1996"/>
  <c r="A1996"/>
  <c r="AA1995"/>
  <c r="Y1995"/>
  <c r="X1995"/>
  <c r="W1995"/>
  <c r="U1995"/>
  <c r="T1995"/>
  <c r="R1995"/>
  <c r="Q1995"/>
  <c r="S1995" s="1"/>
  <c r="O1995"/>
  <c r="P1995" s="1"/>
  <c r="N1995"/>
  <c r="L1995"/>
  <c r="K1995"/>
  <c r="M1995" s="1"/>
  <c r="J1995"/>
  <c r="I1995"/>
  <c r="H1995"/>
  <c r="G1995"/>
  <c r="F1995"/>
  <c r="E1995"/>
  <c r="D1995"/>
  <c r="B1995"/>
  <c r="A1995"/>
  <c r="AA1994"/>
  <c r="Y1994"/>
  <c r="X1994"/>
  <c r="W1994"/>
  <c r="U1994"/>
  <c r="T1994"/>
  <c r="V1994" s="1"/>
  <c r="R1994"/>
  <c r="Q1994"/>
  <c r="S1994" s="1"/>
  <c r="O1994"/>
  <c r="P1994" s="1"/>
  <c r="N1994"/>
  <c r="L1994"/>
  <c r="K1994"/>
  <c r="M1994" s="1"/>
  <c r="J1994"/>
  <c r="I1994"/>
  <c r="H1994"/>
  <c r="G1994"/>
  <c r="F1994"/>
  <c r="E1994"/>
  <c r="D1994"/>
  <c r="B1994"/>
  <c r="A1994"/>
  <c r="AA1993"/>
  <c r="Y1993"/>
  <c r="X1993"/>
  <c r="W1993"/>
  <c r="U1993"/>
  <c r="T1993"/>
  <c r="V1993" s="1"/>
  <c r="R1993"/>
  <c r="Q1993"/>
  <c r="S1993" s="1"/>
  <c r="O1993"/>
  <c r="P1993" s="1"/>
  <c r="N1993"/>
  <c r="M1993"/>
  <c r="L1993"/>
  <c r="K1993"/>
  <c r="J1993"/>
  <c r="I1993"/>
  <c r="H1993"/>
  <c r="G1993"/>
  <c r="F1993"/>
  <c r="E1993"/>
  <c r="D1993"/>
  <c r="B1993"/>
  <c r="A1993"/>
  <c r="AA1992"/>
  <c r="Y1992"/>
  <c r="X1992"/>
  <c r="W1992"/>
  <c r="U1992"/>
  <c r="T1992"/>
  <c r="R1992"/>
  <c r="Q1992"/>
  <c r="S1992" s="1"/>
  <c r="O1992"/>
  <c r="P1992" s="1"/>
  <c r="N1992"/>
  <c r="L1992"/>
  <c r="K1992"/>
  <c r="M1992" s="1"/>
  <c r="J1992"/>
  <c r="I1992"/>
  <c r="H1992"/>
  <c r="G1992"/>
  <c r="F1992"/>
  <c r="E1992"/>
  <c r="D1992"/>
  <c r="B1992"/>
  <c r="A1992"/>
  <c r="AA1991"/>
  <c r="Y1991"/>
  <c r="X1991"/>
  <c r="W1991"/>
  <c r="U1991"/>
  <c r="T1991"/>
  <c r="R1991"/>
  <c r="Q1991"/>
  <c r="S1991" s="1"/>
  <c r="O1991"/>
  <c r="P1991" s="1"/>
  <c r="N1991"/>
  <c r="L1991"/>
  <c r="K1991"/>
  <c r="M1991" s="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O1990"/>
  <c r="P1990" s="1"/>
  <c r="N1990"/>
  <c r="L1990"/>
  <c r="K1990"/>
  <c r="M1990" s="1"/>
  <c r="J1990"/>
  <c r="I1990"/>
  <c r="H1990"/>
  <c r="G1990"/>
  <c r="F1990"/>
  <c r="E1990"/>
  <c r="D1990"/>
  <c r="B1990"/>
  <c r="A1990"/>
  <c r="AA1989"/>
  <c r="Y1989"/>
  <c r="X1989"/>
  <c r="W1989"/>
  <c r="U1989"/>
  <c r="T1989"/>
  <c r="V1989" s="1"/>
  <c r="R1989"/>
  <c r="Q1989"/>
  <c r="S1989" s="1"/>
  <c r="O1989"/>
  <c r="P1989" s="1"/>
  <c r="N1989"/>
  <c r="M1989"/>
  <c r="L1989"/>
  <c r="K1989"/>
  <c r="J1989"/>
  <c r="I1989"/>
  <c r="H1989"/>
  <c r="G1989"/>
  <c r="F1989"/>
  <c r="E1989"/>
  <c r="D1989"/>
  <c r="B1989"/>
  <c r="A1989"/>
  <c r="AA1988"/>
  <c r="Y1988"/>
  <c r="X1988"/>
  <c r="W1988"/>
  <c r="U1988"/>
  <c r="T1988"/>
  <c r="R1988"/>
  <c r="Q1988"/>
  <c r="S1988" s="1"/>
  <c r="O1988"/>
  <c r="P1988" s="1"/>
  <c r="N1988"/>
  <c r="L1988"/>
  <c r="K1988"/>
  <c r="M1988" s="1"/>
  <c r="J1988"/>
  <c r="I1988"/>
  <c r="H1988"/>
  <c r="G1988"/>
  <c r="F1988"/>
  <c r="E1988"/>
  <c r="D1988"/>
  <c r="B1988"/>
  <c r="A1988"/>
  <c r="AA1987"/>
  <c r="Y1987"/>
  <c r="X1987"/>
  <c r="W1987"/>
  <c r="U1987"/>
  <c r="T1987"/>
  <c r="R1987"/>
  <c r="Q1987"/>
  <c r="S1987" s="1"/>
  <c r="O1987"/>
  <c r="P1987" s="1"/>
  <c r="N1987"/>
  <c r="L1987"/>
  <c r="K1987"/>
  <c r="M1987" s="1"/>
  <c r="J1987"/>
  <c r="I1987"/>
  <c r="H1987"/>
  <c r="G1987"/>
  <c r="F1987"/>
  <c r="E1987"/>
  <c r="D1987"/>
  <c r="B1987"/>
  <c r="A1987"/>
  <c r="AA1986"/>
  <c r="Y1986"/>
  <c r="X1986"/>
  <c r="W1986"/>
  <c r="U1986"/>
  <c r="T1986"/>
  <c r="V1986" s="1"/>
  <c r="R1986"/>
  <c r="Q1986"/>
  <c r="S1986" s="1"/>
  <c r="O1986"/>
  <c r="P1986" s="1"/>
  <c r="N1986"/>
  <c r="L1986"/>
  <c r="K1986"/>
  <c r="M1986" s="1"/>
  <c r="J1986"/>
  <c r="I1986"/>
  <c r="H1986"/>
  <c r="G1986"/>
  <c r="F1986"/>
  <c r="E1986"/>
  <c r="D1986"/>
  <c r="B1986"/>
  <c r="A1986"/>
  <c r="AA1985"/>
  <c r="Y1985"/>
  <c r="X1985"/>
  <c r="W1985"/>
  <c r="U1985"/>
  <c r="T1985"/>
  <c r="V1985" s="1"/>
  <c r="R1985"/>
  <c r="Q1985"/>
  <c r="S1985" s="1"/>
  <c r="O1985"/>
  <c r="P1985" s="1"/>
  <c r="N1985"/>
  <c r="M1985"/>
  <c r="L1985"/>
  <c r="K1985"/>
  <c r="J1985"/>
  <c r="I1985"/>
  <c r="H1985"/>
  <c r="G1985"/>
  <c r="F1985"/>
  <c r="E1985"/>
  <c r="D1985"/>
  <c r="B1985"/>
  <c r="A1985"/>
  <c r="AA1984"/>
  <c r="Y1984"/>
  <c r="X1984"/>
  <c r="W1984"/>
  <c r="U1984"/>
  <c r="T1984"/>
  <c r="R1984"/>
  <c r="Q1984"/>
  <c r="S1984" s="1"/>
  <c r="O1984"/>
  <c r="P1984" s="1"/>
  <c r="N1984"/>
  <c r="L1984"/>
  <c r="K1984"/>
  <c r="M1984" s="1"/>
  <c r="J1984"/>
  <c r="I1984"/>
  <c r="H1984"/>
  <c r="G1984"/>
  <c r="F1984"/>
  <c r="E1984"/>
  <c r="D1984"/>
  <c r="B1984"/>
  <c r="A1984"/>
  <c r="AA1983"/>
  <c r="Y1983"/>
  <c r="X1983"/>
  <c r="W1983"/>
  <c r="U1983"/>
  <c r="T1983"/>
  <c r="R1983"/>
  <c r="Q1983"/>
  <c r="S1983" s="1"/>
  <c r="O1983"/>
  <c r="P1983" s="1"/>
  <c r="N1983"/>
  <c r="L1983"/>
  <c r="K1983"/>
  <c r="M1983" s="1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O1982"/>
  <c r="P1982" s="1"/>
  <c r="N1982"/>
  <c r="L1982"/>
  <c r="K1982"/>
  <c r="M1982" s="1"/>
  <c r="J1982"/>
  <c r="I1982"/>
  <c r="H1982"/>
  <c r="G1982"/>
  <c r="F1982"/>
  <c r="E1982"/>
  <c r="D1982"/>
  <c r="B1982"/>
  <c r="A1982"/>
  <c r="AA1981"/>
  <c r="Y1981"/>
  <c r="X1981"/>
  <c r="W1981"/>
  <c r="U1981"/>
  <c r="T1981"/>
  <c r="V1981" s="1"/>
  <c r="R1981"/>
  <c r="Q1981"/>
  <c r="S1981" s="1"/>
  <c r="O1981"/>
  <c r="P1981" s="1"/>
  <c r="N1981"/>
  <c r="M1981"/>
  <c r="L1981"/>
  <c r="K1981"/>
  <c r="J1981"/>
  <c r="I1981"/>
  <c r="H1981"/>
  <c r="G1981"/>
  <c r="F1981"/>
  <c r="E1981"/>
  <c r="D1981"/>
  <c r="B1981"/>
  <c r="A1981"/>
  <c r="AA1980"/>
  <c r="Y1980"/>
  <c r="X1980"/>
  <c r="W1980"/>
  <c r="U1980"/>
  <c r="T1980"/>
  <c r="R1980"/>
  <c r="Q1980"/>
  <c r="S1980" s="1"/>
  <c r="O1980"/>
  <c r="P1980" s="1"/>
  <c r="N1980"/>
  <c r="L1980"/>
  <c r="K1980"/>
  <c r="M1980" s="1"/>
  <c r="J1980"/>
  <c r="I1980"/>
  <c r="H1980"/>
  <c r="G1980"/>
  <c r="F1980"/>
  <c r="E1980"/>
  <c r="D1980"/>
  <c r="B1980"/>
  <c r="A1980"/>
  <c r="AA1979"/>
  <c r="Y1979"/>
  <c r="X1979"/>
  <c r="W1979"/>
  <c r="U1979"/>
  <c r="T1979"/>
  <c r="R1979"/>
  <c r="Q1979"/>
  <c r="S1979" s="1"/>
  <c r="O1979"/>
  <c r="P1979" s="1"/>
  <c r="N1979"/>
  <c r="L1979"/>
  <c r="K1979"/>
  <c r="M1979" s="1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O1978"/>
  <c r="P1978" s="1"/>
  <c r="N1978"/>
  <c r="L1978"/>
  <c r="K1978"/>
  <c r="M1978" s="1"/>
  <c r="J1978"/>
  <c r="I1978"/>
  <c r="H1978"/>
  <c r="G1978"/>
  <c r="F1978"/>
  <c r="E1978"/>
  <c r="D1978"/>
  <c r="B1978"/>
  <c r="A1978"/>
  <c r="AA1977"/>
  <c r="Y1977"/>
  <c r="X1977"/>
  <c r="W1977"/>
  <c r="U1977"/>
  <c r="T1977"/>
  <c r="V1977" s="1"/>
  <c r="R1977"/>
  <c r="Q1977"/>
  <c r="S1977" s="1"/>
  <c r="O1977"/>
  <c r="P1977" s="1"/>
  <c r="N1977"/>
  <c r="M1977"/>
  <c r="L1977"/>
  <c r="K1977"/>
  <c r="J1977"/>
  <c r="I1977"/>
  <c r="H1977"/>
  <c r="G1977"/>
  <c r="F1977"/>
  <c r="E1977"/>
  <c r="D1977"/>
  <c r="B1977"/>
  <c r="A1977"/>
  <c r="AA1976"/>
  <c r="Y1976"/>
  <c r="X1976"/>
  <c r="W1976"/>
  <c r="U1976"/>
  <c r="T1976"/>
  <c r="R1976"/>
  <c r="Q1976"/>
  <c r="S1976" s="1"/>
  <c r="O1976"/>
  <c r="P1976" s="1"/>
  <c r="N1976"/>
  <c r="L1976"/>
  <c r="K1976"/>
  <c r="M1976" s="1"/>
  <c r="J1976"/>
  <c r="I1976"/>
  <c r="H1976"/>
  <c r="G1976"/>
  <c r="F1976"/>
  <c r="E1976"/>
  <c r="D1976"/>
  <c r="B1976"/>
  <c r="A1976"/>
  <c r="AA1975"/>
  <c r="Y1975"/>
  <c r="X1975"/>
  <c r="W1975"/>
  <c r="U1975"/>
  <c r="T1975"/>
  <c r="R1975"/>
  <c r="Q1975"/>
  <c r="S1975" s="1"/>
  <c r="O1975"/>
  <c r="P1975" s="1"/>
  <c r="N1975"/>
  <c r="L1975"/>
  <c r="K1975"/>
  <c r="M1975" s="1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O1974"/>
  <c r="P1974" s="1"/>
  <c r="N1974"/>
  <c r="L1974"/>
  <c r="K1974"/>
  <c r="M1974" s="1"/>
  <c r="J1974"/>
  <c r="I1974"/>
  <c r="H1974"/>
  <c r="G1974"/>
  <c r="F1974"/>
  <c r="E1974"/>
  <c r="D1974"/>
  <c r="B1974"/>
  <c r="A1974"/>
  <c r="AA1973"/>
  <c r="Y1973"/>
  <c r="X1973"/>
  <c r="W1973"/>
  <c r="U1973"/>
  <c r="T1973"/>
  <c r="V1973" s="1"/>
  <c r="R1973"/>
  <c r="Q1973"/>
  <c r="S1973" s="1"/>
  <c r="O1973"/>
  <c r="P1973" s="1"/>
  <c r="N1973"/>
  <c r="M1973"/>
  <c r="L1973"/>
  <c r="K1973"/>
  <c r="J1973"/>
  <c r="I1973"/>
  <c r="H1973"/>
  <c r="G1973"/>
  <c r="F1973"/>
  <c r="E1973"/>
  <c r="D1973"/>
  <c r="B1973"/>
  <c r="A1973"/>
  <c r="AA1972"/>
  <c r="Y1972"/>
  <c r="X1972"/>
  <c r="W1972"/>
  <c r="U1972"/>
  <c r="T1972"/>
  <c r="R1972"/>
  <c r="Q1972"/>
  <c r="S1972" s="1"/>
  <c r="O1972"/>
  <c r="P1972" s="1"/>
  <c r="N1972"/>
  <c r="L1972"/>
  <c r="K1972"/>
  <c r="M1972" s="1"/>
  <c r="J1972"/>
  <c r="I1972"/>
  <c r="H1972"/>
  <c r="G1972"/>
  <c r="F1972"/>
  <c r="E1972"/>
  <c r="D1972"/>
  <c r="B1972"/>
  <c r="A1972"/>
  <c r="AA1971"/>
  <c r="Y1971"/>
  <c r="X1971"/>
  <c r="W1971"/>
  <c r="U1971"/>
  <c r="T1971"/>
  <c r="R1971"/>
  <c r="Q1971"/>
  <c r="S1971" s="1"/>
  <c r="O1971"/>
  <c r="P1971" s="1"/>
  <c r="N1971"/>
  <c r="L1971"/>
  <c r="K1971"/>
  <c r="M1971" s="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P1970" s="1"/>
  <c r="N1970"/>
  <c r="L1970"/>
  <c r="K1970"/>
  <c r="M1970" s="1"/>
  <c r="J1970"/>
  <c r="I1970"/>
  <c r="H1970"/>
  <c r="G1970"/>
  <c r="F1970"/>
  <c r="E1970"/>
  <c r="D1970"/>
  <c r="B1970"/>
  <c r="A1970"/>
  <c r="AA1969"/>
  <c r="Y1969"/>
  <c r="X1969"/>
  <c r="W1969"/>
  <c r="U1969"/>
  <c r="T1969"/>
  <c r="V1969" s="1"/>
  <c r="R1969"/>
  <c r="Q1969"/>
  <c r="S1969" s="1"/>
  <c r="O1969"/>
  <c r="P1969" s="1"/>
  <c r="N1969"/>
  <c r="M1969"/>
  <c r="L1969"/>
  <c r="K1969"/>
  <c r="J1969"/>
  <c r="I1969"/>
  <c r="H1969"/>
  <c r="G1969"/>
  <c r="F1969"/>
  <c r="E1969"/>
  <c r="D1969"/>
  <c r="B1969"/>
  <c r="A1969"/>
  <c r="AA1968"/>
  <c r="Y1968"/>
  <c r="X1968"/>
  <c r="W1968"/>
  <c r="U1968"/>
  <c r="T1968"/>
  <c r="R1968"/>
  <c r="Q1968"/>
  <c r="S1968" s="1"/>
  <c r="O1968"/>
  <c r="P1968" s="1"/>
  <c r="N1968"/>
  <c r="L1968"/>
  <c r="K1968"/>
  <c r="M1968" s="1"/>
  <c r="J1968"/>
  <c r="I1968"/>
  <c r="H1968"/>
  <c r="G1968"/>
  <c r="F1968"/>
  <c r="E1968"/>
  <c r="D1968"/>
  <c r="B1968"/>
  <c r="A1968"/>
  <c r="AA1967"/>
  <c r="Y1967"/>
  <c r="X1967"/>
  <c r="W1967"/>
  <c r="U1967"/>
  <c r="T1967"/>
  <c r="R1967"/>
  <c r="Q1967"/>
  <c r="S1967" s="1"/>
  <c r="O1967"/>
  <c r="P1967" s="1"/>
  <c r="N1967"/>
  <c r="L1967"/>
  <c r="K1967"/>
  <c r="M1967" s="1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O1966"/>
  <c r="P1966" s="1"/>
  <c r="N1966"/>
  <c r="L1966"/>
  <c r="K1966"/>
  <c r="M1966" s="1"/>
  <c r="J1966"/>
  <c r="I1966"/>
  <c r="H1966"/>
  <c r="G1966"/>
  <c r="F1966"/>
  <c r="E1966"/>
  <c r="D1966"/>
  <c r="B1966"/>
  <c r="A1966"/>
  <c r="AA1965"/>
  <c r="Y1965"/>
  <c r="X1965"/>
  <c r="W1965"/>
  <c r="U1965"/>
  <c r="T1965"/>
  <c r="V1965" s="1"/>
  <c r="R1965"/>
  <c r="Q1965"/>
  <c r="S1965" s="1"/>
  <c r="O1965"/>
  <c r="P1965" s="1"/>
  <c r="N1965"/>
  <c r="M1965"/>
  <c r="L1965"/>
  <c r="K1965"/>
  <c r="J1965"/>
  <c r="I1965"/>
  <c r="H1965"/>
  <c r="G1965"/>
  <c r="F1965"/>
  <c r="E1965"/>
  <c r="D1965"/>
  <c r="B1965"/>
  <c r="A1965"/>
  <c r="AA1964"/>
  <c r="Y1964"/>
  <c r="X1964"/>
  <c r="W1964"/>
  <c r="U1964"/>
  <c r="T1964"/>
  <c r="R1964"/>
  <c r="Q1964"/>
  <c r="S1964" s="1"/>
  <c r="O1964"/>
  <c r="P1964" s="1"/>
  <c r="N1964"/>
  <c r="L1964"/>
  <c r="K1964"/>
  <c r="M1964" s="1"/>
  <c r="J1964"/>
  <c r="I1964"/>
  <c r="H1964"/>
  <c r="G1964"/>
  <c r="F1964"/>
  <c r="E1964"/>
  <c r="D1964"/>
  <c r="B1964"/>
  <c r="A1964"/>
  <c r="AA1963"/>
  <c r="Y1963"/>
  <c r="X1963"/>
  <c r="W1963"/>
  <c r="U1963"/>
  <c r="T1963"/>
  <c r="R1963"/>
  <c r="Q1963"/>
  <c r="S1963" s="1"/>
  <c r="O1963"/>
  <c r="P1963" s="1"/>
  <c r="N1963"/>
  <c r="L1963"/>
  <c r="K1963"/>
  <c r="M1963" s="1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O1962"/>
  <c r="P1962" s="1"/>
  <c r="N1962"/>
  <c r="L1962"/>
  <c r="K1962"/>
  <c r="M1962" s="1"/>
  <c r="J1962"/>
  <c r="I1962"/>
  <c r="H1962"/>
  <c r="G1962"/>
  <c r="F1962"/>
  <c r="E1962"/>
  <c r="D1962"/>
  <c r="B1962"/>
  <c r="A1962"/>
  <c r="AA1961"/>
  <c r="Y1961"/>
  <c r="X1961"/>
  <c r="W1961"/>
  <c r="U1961"/>
  <c r="T1961"/>
  <c r="V1961" s="1"/>
  <c r="R1961"/>
  <c r="Q1961"/>
  <c r="S1961" s="1"/>
  <c r="O1961"/>
  <c r="P1961" s="1"/>
  <c r="N1961"/>
  <c r="M1961"/>
  <c r="L1961"/>
  <c r="K1961"/>
  <c r="J1961"/>
  <c r="I1961"/>
  <c r="H1961"/>
  <c r="G1961"/>
  <c r="F1961"/>
  <c r="E1961"/>
  <c r="D1961"/>
  <c r="B1961"/>
  <c r="A1961"/>
  <c r="AA1960"/>
  <c r="Y1960"/>
  <c r="X1960"/>
  <c r="W1960"/>
  <c r="U1960"/>
  <c r="T1960"/>
  <c r="R1960"/>
  <c r="Q1960"/>
  <c r="S1960" s="1"/>
  <c r="O1960"/>
  <c r="P1960" s="1"/>
  <c r="N1960"/>
  <c r="L1960"/>
  <c r="K1960"/>
  <c r="M1960" s="1"/>
  <c r="J1960"/>
  <c r="I1960"/>
  <c r="H1960"/>
  <c r="G1960"/>
  <c r="F1960"/>
  <c r="E1960"/>
  <c r="D1960"/>
  <c r="B1960"/>
  <c r="A1960"/>
  <c r="AA1959"/>
  <c r="Y1959"/>
  <c r="X1959"/>
  <c r="W1959"/>
  <c r="U1959"/>
  <c r="T1959"/>
  <c r="R1959"/>
  <c r="Q1959"/>
  <c r="S1959" s="1"/>
  <c r="O1959"/>
  <c r="P1959" s="1"/>
  <c r="N1959"/>
  <c r="L1959"/>
  <c r="K1959"/>
  <c r="M1959" s="1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P1958" s="1"/>
  <c r="N1958"/>
  <c r="L1958"/>
  <c r="K1958"/>
  <c r="M1958" s="1"/>
  <c r="J1958"/>
  <c r="I1958"/>
  <c r="H1958"/>
  <c r="G1958"/>
  <c r="F1958"/>
  <c r="E1958"/>
  <c r="D1958"/>
  <c r="B1958"/>
  <c r="A1958"/>
  <c r="AA1957"/>
  <c r="Y1957"/>
  <c r="X1957"/>
  <c r="W1957"/>
  <c r="U1957"/>
  <c r="T1957"/>
  <c r="V1957" s="1"/>
  <c r="R1957"/>
  <c r="Q1957"/>
  <c r="S1957" s="1"/>
  <c r="O1957"/>
  <c r="P1957" s="1"/>
  <c r="N1957"/>
  <c r="M1957"/>
  <c r="L1957"/>
  <c r="K1957"/>
  <c r="J1957"/>
  <c r="I1957"/>
  <c r="H1957"/>
  <c r="G1957"/>
  <c r="F1957"/>
  <c r="E1957"/>
  <c r="D1957"/>
  <c r="B1957"/>
  <c r="A1957"/>
  <c r="AA1956"/>
  <c r="Y1956"/>
  <c r="X1956"/>
  <c r="W1956"/>
  <c r="U1956"/>
  <c r="T1956"/>
  <c r="R1956"/>
  <c r="Q1956"/>
  <c r="S1956" s="1"/>
  <c r="O1956"/>
  <c r="P1956" s="1"/>
  <c r="N1956"/>
  <c r="L1956"/>
  <c r="K1956"/>
  <c r="M1956" s="1"/>
  <c r="J1956"/>
  <c r="I1956"/>
  <c r="H1956"/>
  <c r="G1956"/>
  <c r="F1956"/>
  <c r="E1956"/>
  <c r="D1956"/>
  <c r="B1956"/>
  <c r="A1956"/>
  <c r="AA1955"/>
  <c r="Y1955"/>
  <c r="X1955"/>
  <c r="W1955"/>
  <c r="U1955"/>
  <c r="T1955"/>
  <c r="R1955"/>
  <c r="Q1955"/>
  <c r="S1955" s="1"/>
  <c r="O1955"/>
  <c r="P1955" s="1"/>
  <c r="N1955"/>
  <c r="L1955"/>
  <c r="K1955"/>
  <c r="M1955" s="1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O1954"/>
  <c r="P1954" s="1"/>
  <c r="N1954"/>
  <c r="L1954"/>
  <c r="K1954"/>
  <c r="M1954" s="1"/>
  <c r="J1954"/>
  <c r="I1954"/>
  <c r="H1954"/>
  <c r="G1954"/>
  <c r="F1954"/>
  <c r="E1954"/>
  <c r="D1954"/>
  <c r="B1954"/>
  <c r="A1954"/>
  <c r="AA1953"/>
  <c r="Y1953"/>
  <c r="X1953"/>
  <c r="W1953"/>
  <c r="U1953"/>
  <c r="T1953"/>
  <c r="V1953" s="1"/>
  <c r="R1953"/>
  <c r="Q1953"/>
  <c r="S1953" s="1"/>
  <c r="O1953"/>
  <c r="P1953" s="1"/>
  <c r="N1953"/>
  <c r="M1953"/>
  <c r="L1953"/>
  <c r="K1953"/>
  <c r="J1953"/>
  <c r="I1953"/>
  <c r="H1953"/>
  <c r="G1953"/>
  <c r="F1953"/>
  <c r="E1953"/>
  <c r="D1953"/>
  <c r="B1953"/>
  <c r="A1953"/>
  <c r="AA1952"/>
  <c r="Y1952"/>
  <c r="X1952"/>
  <c r="W1952"/>
  <c r="U1952"/>
  <c r="T1952"/>
  <c r="R1952"/>
  <c r="Q1952"/>
  <c r="S1952" s="1"/>
  <c r="O1952"/>
  <c r="P1952" s="1"/>
  <c r="N1952"/>
  <c r="L1952"/>
  <c r="K1952"/>
  <c r="M1952" s="1"/>
  <c r="J1952"/>
  <c r="I1952"/>
  <c r="H1952"/>
  <c r="G1952"/>
  <c r="F1952"/>
  <c r="E1952"/>
  <c r="D1952"/>
  <c r="B1952"/>
  <c r="A1952"/>
  <c r="AA1951"/>
  <c r="Y1951"/>
  <c r="X1951"/>
  <c r="W1951"/>
  <c r="U1951"/>
  <c r="T1951"/>
  <c r="R1951"/>
  <c r="Q1951"/>
  <c r="S1951" s="1"/>
  <c r="O1951"/>
  <c r="P1951" s="1"/>
  <c r="N1951"/>
  <c r="L1951"/>
  <c r="K1951"/>
  <c r="M1951" s="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O1950"/>
  <c r="P1950" s="1"/>
  <c r="N1950"/>
  <c r="L1950"/>
  <c r="K1950"/>
  <c r="M1950" s="1"/>
  <c r="J1950"/>
  <c r="I1950"/>
  <c r="H1950"/>
  <c r="G1950"/>
  <c r="F1950"/>
  <c r="E1950"/>
  <c r="D1950"/>
  <c r="B1950"/>
  <c r="A1950"/>
  <c r="AA1949"/>
  <c r="Y1949"/>
  <c r="X1949"/>
  <c r="W1949"/>
  <c r="U1949"/>
  <c r="T1949"/>
  <c r="V1949" s="1"/>
  <c r="R1949"/>
  <c r="Q1949"/>
  <c r="S1949" s="1"/>
  <c r="O1949"/>
  <c r="P1949" s="1"/>
  <c r="N1949"/>
  <c r="M1949"/>
  <c r="L1949"/>
  <c r="K1949"/>
  <c r="J1949"/>
  <c r="I1949"/>
  <c r="H1949"/>
  <c r="G1949"/>
  <c r="F1949"/>
  <c r="E1949"/>
  <c r="D1949"/>
  <c r="B1949"/>
  <c r="A1949"/>
  <c r="AA1948"/>
  <c r="Y1948"/>
  <c r="X1948"/>
  <c r="W1948"/>
  <c r="U1948"/>
  <c r="T1948"/>
  <c r="R1948"/>
  <c r="Q1948"/>
  <c r="S1948" s="1"/>
  <c r="O1948"/>
  <c r="P1948" s="1"/>
  <c r="N1948"/>
  <c r="L1948"/>
  <c r="K1948"/>
  <c r="M1948" s="1"/>
  <c r="J1948"/>
  <c r="I1948"/>
  <c r="H1948"/>
  <c r="G1948"/>
  <c r="F1948"/>
  <c r="E1948"/>
  <c r="D1948"/>
  <c r="B1948"/>
  <c r="A1948"/>
  <c r="AA1947"/>
  <c r="Y1947"/>
  <c r="X1947"/>
  <c r="W1947"/>
  <c r="U1947"/>
  <c r="T1947"/>
  <c r="R1947"/>
  <c r="Q1947"/>
  <c r="S1947" s="1"/>
  <c r="O1947"/>
  <c r="P1947" s="1"/>
  <c r="N1947"/>
  <c r="L1947"/>
  <c r="K1947"/>
  <c r="M1947" s="1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O1946"/>
  <c r="P1946" s="1"/>
  <c r="N1946"/>
  <c r="L1946"/>
  <c r="K1946"/>
  <c r="M1946" s="1"/>
  <c r="J1946"/>
  <c r="I1946"/>
  <c r="H1946"/>
  <c r="G1946"/>
  <c r="F1946"/>
  <c r="E1946"/>
  <c r="D1946"/>
  <c r="B1946"/>
  <c r="A1946"/>
  <c r="AA1945"/>
  <c r="Y1945"/>
  <c r="X1945"/>
  <c r="W1945"/>
  <c r="U1945"/>
  <c r="T1945"/>
  <c r="V1945" s="1"/>
  <c r="R1945"/>
  <c r="Q1945"/>
  <c r="S1945" s="1"/>
  <c r="O1945"/>
  <c r="P1945" s="1"/>
  <c r="N1945"/>
  <c r="M1945"/>
  <c r="L1945"/>
  <c r="K1945"/>
  <c r="J1945"/>
  <c r="I1945"/>
  <c r="H1945"/>
  <c r="G1945"/>
  <c r="F1945"/>
  <c r="E1945"/>
  <c r="D1945"/>
  <c r="B1945"/>
  <c r="A1945"/>
  <c r="AA1944"/>
  <c r="Y1944"/>
  <c r="X1944"/>
  <c r="W1944"/>
  <c r="U1944"/>
  <c r="T1944"/>
  <c r="R1944"/>
  <c r="Q1944"/>
  <c r="S1944" s="1"/>
  <c r="O1944"/>
  <c r="P1944" s="1"/>
  <c r="N1944"/>
  <c r="L1944"/>
  <c r="K1944"/>
  <c r="M1944" s="1"/>
  <c r="J1944"/>
  <c r="I1944"/>
  <c r="H1944"/>
  <c r="G1944"/>
  <c r="F1944"/>
  <c r="E1944"/>
  <c r="D1944"/>
  <c r="B1944"/>
  <c r="A1944"/>
  <c r="AA1943"/>
  <c r="Y1943"/>
  <c r="X1943"/>
  <c r="W1943"/>
  <c r="U1943"/>
  <c r="T1943"/>
  <c r="R1943"/>
  <c r="Q1943"/>
  <c r="S1943" s="1"/>
  <c r="O1943"/>
  <c r="P1943" s="1"/>
  <c r="N1943"/>
  <c r="L1943"/>
  <c r="K1943"/>
  <c r="M1943" s="1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O1942"/>
  <c r="P1942" s="1"/>
  <c r="N1942"/>
  <c r="L1942"/>
  <c r="K1942"/>
  <c r="M1942" s="1"/>
  <c r="J1942"/>
  <c r="I1942"/>
  <c r="H1942"/>
  <c r="G1942"/>
  <c r="F1942"/>
  <c r="E1942"/>
  <c r="D1942"/>
  <c r="B1942"/>
  <c r="A1942"/>
  <c r="AA1941"/>
  <c r="Y1941"/>
  <c r="X1941"/>
  <c r="W1941"/>
  <c r="U1941"/>
  <c r="T1941"/>
  <c r="V1941" s="1"/>
  <c r="R1941"/>
  <c r="Q1941"/>
  <c r="S1941" s="1"/>
  <c r="O1941"/>
  <c r="P1941" s="1"/>
  <c r="N1941"/>
  <c r="M1941"/>
  <c r="L1941"/>
  <c r="K1941"/>
  <c r="J1941"/>
  <c r="I1941"/>
  <c r="H1941"/>
  <c r="G1941"/>
  <c r="F1941"/>
  <c r="E1941"/>
  <c r="D1941"/>
  <c r="B1941"/>
  <c r="A1941"/>
  <c r="AA1940"/>
  <c r="Y1940"/>
  <c r="X1940"/>
  <c r="W1940"/>
  <c r="U1940"/>
  <c r="T1940"/>
  <c r="R1940"/>
  <c r="Q1940"/>
  <c r="S1940" s="1"/>
  <c r="O1940"/>
  <c r="P1940" s="1"/>
  <c r="N1940"/>
  <c r="L1940"/>
  <c r="K1940"/>
  <c r="M1940" s="1"/>
  <c r="J1940"/>
  <c r="I1940"/>
  <c r="H1940"/>
  <c r="G1940"/>
  <c r="F1940"/>
  <c r="E1940"/>
  <c r="D1940"/>
  <c r="B1940"/>
  <c r="A1940"/>
  <c r="AA1939"/>
  <c r="Y1939"/>
  <c r="X1939"/>
  <c r="W1939"/>
  <c r="U1939"/>
  <c r="T1939"/>
  <c r="R1939"/>
  <c r="Q1939"/>
  <c r="S1939" s="1"/>
  <c r="O1939"/>
  <c r="P1939" s="1"/>
  <c r="N1939"/>
  <c r="L1939"/>
  <c r="K1939"/>
  <c r="M1939" s="1"/>
  <c r="J1939"/>
  <c r="I1939"/>
  <c r="H1939"/>
  <c r="G1939"/>
  <c r="F1939"/>
  <c r="E1939"/>
  <c r="D1939"/>
  <c r="B1939"/>
  <c r="A1939"/>
  <c r="AA1938"/>
  <c r="Y1938"/>
  <c r="X1938"/>
  <c r="W1938"/>
  <c r="U1938"/>
  <c r="T1938"/>
  <c r="V1938" s="1"/>
  <c r="R1938"/>
  <c r="Q1938"/>
  <c r="S1938" s="1"/>
  <c r="O1938"/>
  <c r="P1938" s="1"/>
  <c r="N1938"/>
  <c r="L1938"/>
  <c r="K1938"/>
  <c r="M1938" s="1"/>
  <c r="J1938"/>
  <c r="I1938"/>
  <c r="H1938"/>
  <c r="G1938"/>
  <c r="F1938"/>
  <c r="E1938"/>
  <c r="D1938"/>
  <c r="B1938"/>
  <c r="A1938"/>
  <c r="AA1937"/>
  <c r="Y1937"/>
  <c r="X1937"/>
  <c r="W1937"/>
  <c r="U1937"/>
  <c r="T1937"/>
  <c r="V1937" s="1"/>
  <c r="R1937"/>
  <c r="Q1937"/>
  <c r="S1937" s="1"/>
  <c r="O1937"/>
  <c r="P1937" s="1"/>
  <c r="N1937"/>
  <c r="M1937"/>
  <c r="L1937"/>
  <c r="K1937"/>
  <c r="J1937"/>
  <c r="I1937"/>
  <c r="H1937"/>
  <c r="G1937"/>
  <c r="F1937"/>
  <c r="E1937"/>
  <c r="D1937"/>
  <c r="B1937"/>
  <c r="A1937"/>
  <c r="AA1936"/>
  <c r="Y1936"/>
  <c r="X1936"/>
  <c r="W1936"/>
  <c r="U1936"/>
  <c r="T1936"/>
  <c r="R1936"/>
  <c r="Q1936"/>
  <c r="S1936" s="1"/>
  <c r="O1936"/>
  <c r="P1936" s="1"/>
  <c r="N1936"/>
  <c r="L1936"/>
  <c r="K1936"/>
  <c r="M1936" s="1"/>
  <c r="J1936"/>
  <c r="I1936"/>
  <c r="H1936"/>
  <c r="G1936"/>
  <c r="F1936"/>
  <c r="E1936"/>
  <c r="D1936"/>
  <c r="B1936"/>
  <c r="A1936"/>
  <c r="AA1935"/>
  <c r="Y1935"/>
  <c r="X1935"/>
  <c r="W1935"/>
  <c r="U1935"/>
  <c r="T1935"/>
  <c r="R1935"/>
  <c r="Q1935"/>
  <c r="S1935" s="1"/>
  <c r="O1935"/>
  <c r="P1935" s="1"/>
  <c r="N1935"/>
  <c r="L1935"/>
  <c r="K1935"/>
  <c r="M1935" s="1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O1934"/>
  <c r="P1934" s="1"/>
  <c r="N1934"/>
  <c r="L1934"/>
  <c r="K1934"/>
  <c r="M1934" s="1"/>
  <c r="J1934"/>
  <c r="I1934"/>
  <c r="H1934"/>
  <c r="G1934"/>
  <c r="F1934"/>
  <c r="E1934"/>
  <c r="D1934"/>
  <c r="B1934"/>
  <c r="A1934"/>
  <c r="AA1933"/>
  <c r="Y1933"/>
  <c r="X1933"/>
  <c r="W1933"/>
  <c r="U1933"/>
  <c r="T1933"/>
  <c r="V1933" s="1"/>
  <c r="R1933"/>
  <c r="Q1933"/>
  <c r="S1933" s="1"/>
  <c r="O1933"/>
  <c r="P1933" s="1"/>
  <c r="N1933"/>
  <c r="M1933"/>
  <c r="L1933"/>
  <c r="K1933"/>
  <c r="J1933"/>
  <c r="I1933"/>
  <c r="H1933"/>
  <c r="G1933"/>
  <c r="F1933"/>
  <c r="E1933"/>
  <c r="D1933"/>
  <c r="B1933"/>
  <c r="A1933"/>
  <c r="AA1932"/>
  <c r="Y1932"/>
  <c r="X1932"/>
  <c r="W1932"/>
  <c r="U1932"/>
  <c r="T1932"/>
  <c r="R1932"/>
  <c r="Q1932"/>
  <c r="S1932" s="1"/>
  <c r="O1932"/>
  <c r="P1932" s="1"/>
  <c r="N1932"/>
  <c r="L1932"/>
  <c r="K1932"/>
  <c r="M1932" s="1"/>
  <c r="J1932"/>
  <c r="I1932"/>
  <c r="H1932"/>
  <c r="G1932"/>
  <c r="F1932"/>
  <c r="E1932"/>
  <c r="D1932"/>
  <c r="B1932"/>
  <c r="A1932"/>
  <c r="AA1931"/>
  <c r="Y1931"/>
  <c r="X1931"/>
  <c r="W1931"/>
  <c r="U1931"/>
  <c r="T1931"/>
  <c r="R1931"/>
  <c r="Q1931"/>
  <c r="S1931" s="1"/>
  <c r="O1931"/>
  <c r="P1931" s="1"/>
  <c r="N1931"/>
  <c r="L1931"/>
  <c r="K1931"/>
  <c r="M1931" s="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O1930"/>
  <c r="P1930" s="1"/>
  <c r="N1930"/>
  <c r="L1930"/>
  <c r="K1930"/>
  <c r="M1930" s="1"/>
  <c r="J1930"/>
  <c r="I1930"/>
  <c r="H1930"/>
  <c r="G1930"/>
  <c r="F1930"/>
  <c r="E1930"/>
  <c r="D1930"/>
  <c r="B1930"/>
  <c r="A1930"/>
  <c r="AA1929"/>
  <c r="Y1929"/>
  <c r="X1929"/>
  <c r="W1929"/>
  <c r="U1929"/>
  <c r="T1929"/>
  <c r="V1929" s="1"/>
  <c r="R1929"/>
  <c r="Q1929"/>
  <c r="S1929" s="1"/>
  <c r="O1929"/>
  <c r="P1929" s="1"/>
  <c r="N1929"/>
  <c r="M1929"/>
  <c r="L1929"/>
  <c r="K1929"/>
  <c r="J1929"/>
  <c r="I1929"/>
  <c r="H1929"/>
  <c r="G1929"/>
  <c r="F1929"/>
  <c r="E1929"/>
  <c r="D1929"/>
  <c r="B1929"/>
  <c r="A1929"/>
  <c r="AA1928"/>
  <c r="Y1928"/>
  <c r="X1928"/>
  <c r="W1928"/>
  <c r="U1928"/>
  <c r="T1928"/>
  <c r="R1928"/>
  <c r="Q1928"/>
  <c r="S1928" s="1"/>
  <c r="O1928"/>
  <c r="P1928" s="1"/>
  <c r="N1928"/>
  <c r="L1928"/>
  <c r="K1928"/>
  <c r="M1928" s="1"/>
  <c r="J1928"/>
  <c r="I1928"/>
  <c r="H1928"/>
  <c r="G1928"/>
  <c r="F1928"/>
  <c r="E1928"/>
  <c r="D1928"/>
  <c r="B1928"/>
  <c r="A1928"/>
  <c r="AA1927"/>
  <c r="Y1927"/>
  <c r="X1927"/>
  <c r="W1927"/>
  <c r="U1927"/>
  <c r="T1927"/>
  <c r="R1927"/>
  <c r="Q1927"/>
  <c r="S1927" s="1"/>
  <c r="O1927"/>
  <c r="P1927" s="1"/>
  <c r="N1927"/>
  <c r="L1927"/>
  <c r="K1927"/>
  <c r="M1927" s="1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O1926"/>
  <c r="P1926" s="1"/>
  <c r="N1926"/>
  <c r="L1926"/>
  <c r="K1926"/>
  <c r="M1926" s="1"/>
  <c r="J1926"/>
  <c r="I1926"/>
  <c r="H1926"/>
  <c r="G1926"/>
  <c r="F1926"/>
  <c r="E1926"/>
  <c r="D1926"/>
  <c r="B1926"/>
  <c r="A1926"/>
  <c r="AA1925"/>
  <c r="Y1925"/>
  <c r="X1925"/>
  <c r="W1925"/>
  <c r="U1925"/>
  <c r="T1925"/>
  <c r="V1925" s="1"/>
  <c r="R1925"/>
  <c r="Q1925"/>
  <c r="S1925" s="1"/>
  <c r="O1925"/>
  <c r="P1925" s="1"/>
  <c r="N1925"/>
  <c r="M1925"/>
  <c r="L1925"/>
  <c r="K1925"/>
  <c r="J1925"/>
  <c r="I1925"/>
  <c r="H1925"/>
  <c r="G1925"/>
  <c r="F1925"/>
  <c r="E1925"/>
  <c r="D1925"/>
  <c r="B1925"/>
  <c r="A1925"/>
  <c r="AA1924"/>
  <c r="Y1924"/>
  <c r="X1924"/>
  <c r="W1924"/>
  <c r="U1924"/>
  <c r="T1924"/>
  <c r="R1924"/>
  <c r="Q1924"/>
  <c r="S1924" s="1"/>
  <c r="O1924"/>
  <c r="P1924" s="1"/>
  <c r="N1924"/>
  <c r="L1924"/>
  <c r="K1924"/>
  <c r="M1924" s="1"/>
  <c r="J1924"/>
  <c r="I1924"/>
  <c r="H1924"/>
  <c r="G1924"/>
  <c r="F1924"/>
  <c r="E1924"/>
  <c r="D1924"/>
  <c r="B1924"/>
  <c r="A1924"/>
  <c r="AA1923"/>
  <c r="Y1923"/>
  <c r="X1923"/>
  <c r="W1923"/>
  <c r="U1923"/>
  <c r="T1923"/>
  <c r="R1923"/>
  <c r="Q1923"/>
  <c r="S1923" s="1"/>
  <c r="O1923"/>
  <c r="P1923" s="1"/>
  <c r="N1923"/>
  <c r="L1923"/>
  <c r="K1923"/>
  <c r="M1923" s="1"/>
  <c r="J1923"/>
  <c r="I1923"/>
  <c r="H1923"/>
  <c r="G1923"/>
  <c r="F1923"/>
  <c r="E1923"/>
  <c r="D1923"/>
  <c r="B1923"/>
  <c r="A1923"/>
  <c r="AA1922"/>
  <c r="Y1922"/>
  <c r="X1922"/>
  <c r="W1922"/>
  <c r="U1922"/>
  <c r="T1922"/>
  <c r="V1922" s="1"/>
  <c r="R1922"/>
  <c r="Q1922"/>
  <c r="S1922" s="1"/>
  <c r="O1922"/>
  <c r="P1922" s="1"/>
  <c r="N1922"/>
  <c r="L1922"/>
  <c r="K1922"/>
  <c r="M1922" s="1"/>
  <c r="J1922"/>
  <c r="I1922"/>
  <c r="H1922"/>
  <c r="G1922"/>
  <c r="F1922"/>
  <c r="E1922"/>
  <c r="D1922"/>
  <c r="B1922"/>
  <c r="A1922"/>
  <c r="AA1921"/>
  <c r="Y1921"/>
  <c r="X1921"/>
  <c r="W1921"/>
  <c r="U1921"/>
  <c r="T1921"/>
  <c r="V1921" s="1"/>
  <c r="R1921"/>
  <c r="Q1921"/>
  <c r="S1921" s="1"/>
  <c r="O1921"/>
  <c r="P1921" s="1"/>
  <c r="N1921"/>
  <c r="M1921"/>
  <c r="L1921"/>
  <c r="K1921"/>
  <c r="J1921"/>
  <c r="I1921"/>
  <c r="H1921"/>
  <c r="G1921"/>
  <c r="F1921"/>
  <c r="E1921"/>
  <c r="D1921"/>
  <c r="B1921"/>
  <c r="A1921"/>
  <c r="AA1920"/>
  <c r="Y1920"/>
  <c r="X1920"/>
  <c r="W1920"/>
  <c r="U1920"/>
  <c r="T1920"/>
  <c r="R1920"/>
  <c r="Q1920"/>
  <c r="S1920" s="1"/>
  <c r="O1920"/>
  <c r="P1920" s="1"/>
  <c r="N1920"/>
  <c r="L1920"/>
  <c r="K1920"/>
  <c r="M1920" s="1"/>
  <c r="J1920"/>
  <c r="I1920"/>
  <c r="H1920"/>
  <c r="G1920"/>
  <c r="F1920"/>
  <c r="E1920"/>
  <c r="D1920"/>
  <c r="B1920"/>
  <c r="A1920"/>
  <c r="AA1919"/>
  <c r="Y1919"/>
  <c r="X1919"/>
  <c r="W1919"/>
  <c r="U1919"/>
  <c r="T1919"/>
  <c r="R1919"/>
  <c r="Q1919"/>
  <c r="S1919" s="1"/>
  <c r="O1919"/>
  <c r="P1919" s="1"/>
  <c r="N1919"/>
  <c r="L1919"/>
  <c r="K1919"/>
  <c r="M1919" s="1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O1918"/>
  <c r="P1918" s="1"/>
  <c r="N1918"/>
  <c r="L1918"/>
  <c r="K1918"/>
  <c r="M1918" s="1"/>
  <c r="J1918"/>
  <c r="I1918"/>
  <c r="H1918"/>
  <c r="G1918"/>
  <c r="F1918"/>
  <c r="E1918"/>
  <c r="D1918"/>
  <c r="B1918"/>
  <c r="A1918"/>
  <c r="AA1917"/>
  <c r="Y1917"/>
  <c r="X1917"/>
  <c r="W1917"/>
  <c r="U1917"/>
  <c r="T1917"/>
  <c r="V1917" s="1"/>
  <c r="R1917"/>
  <c r="Q1917"/>
  <c r="S1917" s="1"/>
  <c r="O1917"/>
  <c r="P1917" s="1"/>
  <c r="N1917"/>
  <c r="M1917"/>
  <c r="L1917"/>
  <c r="K1917"/>
  <c r="J1917"/>
  <c r="I1917"/>
  <c r="H1917"/>
  <c r="G1917"/>
  <c r="F1917"/>
  <c r="E1917"/>
  <c r="D1917"/>
  <c r="B1917"/>
  <c r="A1917"/>
  <c r="AA1916"/>
  <c r="Y1916"/>
  <c r="X1916"/>
  <c r="W1916"/>
  <c r="U1916"/>
  <c r="T1916"/>
  <c r="R1916"/>
  <c r="Q1916"/>
  <c r="S1916" s="1"/>
  <c r="O1916"/>
  <c r="P1916" s="1"/>
  <c r="N1916"/>
  <c r="L1916"/>
  <c r="K1916"/>
  <c r="M1916" s="1"/>
  <c r="J1916"/>
  <c r="I1916"/>
  <c r="H1916"/>
  <c r="G1916"/>
  <c r="F1916"/>
  <c r="E1916"/>
  <c r="D1916"/>
  <c r="B1916"/>
  <c r="A1916"/>
  <c r="AA1915"/>
  <c r="Y1915"/>
  <c r="X1915"/>
  <c r="W1915"/>
  <c r="U1915"/>
  <c r="T1915"/>
  <c r="R1915"/>
  <c r="Q1915"/>
  <c r="S1915" s="1"/>
  <c r="O1915"/>
  <c r="P1915" s="1"/>
  <c r="N1915"/>
  <c r="L1915"/>
  <c r="K1915"/>
  <c r="M1915" s="1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O1914"/>
  <c r="P1914" s="1"/>
  <c r="N1914"/>
  <c r="L1914"/>
  <c r="K1914"/>
  <c r="M1914" s="1"/>
  <c r="J1914"/>
  <c r="I1914"/>
  <c r="H1914"/>
  <c r="G1914"/>
  <c r="F1914"/>
  <c r="E1914"/>
  <c r="D1914"/>
  <c r="B1914"/>
  <c r="A1914"/>
  <c r="AA1913"/>
  <c r="Y1913"/>
  <c r="X1913"/>
  <c r="W1913"/>
  <c r="U1913"/>
  <c r="T1913"/>
  <c r="V1913" s="1"/>
  <c r="R1913"/>
  <c r="Q1913"/>
  <c r="S1913" s="1"/>
  <c r="O1913"/>
  <c r="P1913" s="1"/>
  <c r="N1913"/>
  <c r="M1913"/>
  <c r="L1913"/>
  <c r="K1913"/>
  <c r="J1913"/>
  <c r="I1913"/>
  <c r="H1913"/>
  <c r="G1913"/>
  <c r="F1913"/>
  <c r="E1913"/>
  <c r="D1913"/>
  <c r="B1913"/>
  <c r="A1913"/>
  <c r="AA1912"/>
  <c r="Y1912"/>
  <c r="X1912"/>
  <c r="W1912"/>
  <c r="U1912"/>
  <c r="T1912"/>
  <c r="R1912"/>
  <c r="Q1912"/>
  <c r="S1912" s="1"/>
  <c r="O1912"/>
  <c r="P1912" s="1"/>
  <c r="N1912"/>
  <c r="L1912"/>
  <c r="K1912"/>
  <c r="M1912" s="1"/>
  <c r="J1912"/>
  <c r="I1912"/>
  <c r="H1912"/>
  <c r="G1912"/>
  <c r="F1912"/>
  <c r="E1912"/>
  <c r="D1912"/>
  <c r="B1912"/>
  <c r="A1912"/>
  <c r="AA1911"/>
  <c r="Y1911"/>
  <c r="X1911"/>
  <c r="W1911"/>
  <c r="U1911"/>
  <c r="T1911"/>
  <c r="R1911"/>
  <c r="Q1911"/>
  <c r="S1911" s="1"/>
  <c r="O1911"/>
  <c r="P1911" s="1"/>
  <c r="N1911"/>
  <c r="L1911"/>
  <c r="K1911"/>
  <c r="M1911" s="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O1910"/>
  <c r="P1910" s="1"/>
  <c r="N1910"/>
  <c r="L1910"/>
  <c r="K1910"/>
  <c r="M1910" s="1"/>
  <c r="J1910"/>
  <c r="I1910"/>
  <c r="H1910"/>
  <c r="G1910"/>
  <c r="F1910"/>
  <c r="E1910"/>
  <c r="D1910"/>
  <c r="B1910"/>
  <c r="A1910"/>
  <c r="AA1909"/>
  <c r="Y1909"/>
  <c r="X1909"/>
  <c r="W1909"/>
  <c r="U1909"/>
  <c r="T1909"/>
  <c r="V1909" s="1"/>
  <c r="R1909"/>
  <c r="Q1909"/>
  <c r="S1909" s="1"/>
  <c r="O1909"/>
  <c r="P1909" s="1"/>
  <c r="N1909"/>
  <c r="M1909"/>
  <c r="L1909"/>
  <c r="K1909"/>
  <c r="J1909"/>
  <c r="I1909"/>
  <c r="H1909"/>
  <c r="G1909"/>
  <c r="F1909"/>
  <c r="E1909"/>
  <c r="D1909"/>
  <c r="B1909"/>
  <c r="A1909"/>
  <c r="AA1908"/>
  <c r="Y1908"/>
  <c r="X1908"/>
  <c r="W1908"/>
  <c r="U1908"/>
  <c r="T1908"/>
  <c r="R1908"/>
  <c r="Q1908"/>
  <c r="S1908" s="1"/>
  <c r="O1908"/>
  <c r="P1908" s="1"/>
  <c r="N1908"/>
  <c r="L1908"/>
  <c r="K1908"/>
  <c r="M1908" s="1"/>
  <c r="J1908"/>
  <c r="I1908"/>
  <c r="H1908"/>
  <c r="G1908"/>
  <c r="F1908"/>
  <c r="E1908"/>
  <c r="D1908"/>
  <c r="B1908"/>
  <c r="A1908"/>
  <c r="AA1907"/>
  <c r="Y1907"/>
  <c r="X1907"/>
  <c r="W1907"/>
  <c r="U1907"/>
  <c r="T1907"/>
  <c r="R1907"/>
  <c r="Q1907"/>
  <c r="S1907" s="1"/>
  <c r="O1907"/>
  <c r="P1907" s="1"/>
  <c r="N1907"/>
  <c r="L1907"/>
  <c r="K1907"/>
  <c r="M1907" s="1"/>
  <c r="J1907"/>
  <c r="I1907"/>
  <c r="H1907"/>
  <c r="G1907"/>
  <c r="F1907"/>
  <c r="E1907"/>
  <c r="D1907"/>
  <c r="B1907"/>
  <c r="A1907"/>
  <c r="AA1906"/>
  <c r="Y1906"/>
  <c r="X1906"/>
  <c r="W1906"/>
  <c r="U1906"/>
  <c r="T1906"/>
  <c r="V1906" s="1"/>
  <c r="R1906"/>
  <c r="Q1906"/>
  <c r="S1906" s="1"/>
  <c r="O1906"/>
  <c r="P1906" s="1"/>
  <c r="N1906"/>
  <c r="L1906"/>
  <c r="K1906"/>
  <c r="M1906" s="1"/>
  <c r="J1906"/>
  <c r="I1906"/>
  <c r="H1906"/>
  <c r="G1906"/>
  <c r="F1906"/>
  <c r="E1906"/>
  <c r="D1906"/>
  <c r="B1906"/>
  <c r="A1906"/>
  <c r="AA1905"/>
  <c r="Y1905"/>
  <c r="X1905"/>
  <c r="W1905"/>
  <c r="U1905"/>
  <c r="T1905"/>
  <c r="V1905" s="1"/>
  <c r="R1905"/>
  <c r="Q1905"/>
  <c r="S1905" s="1"/>
  <c r="O1905"/>
  <c r="P1905" s="1"/>
  <c r="N1905"/>
  <c r="M1905"/>
  <c r="L1905"/>
  <c r="K1905"/>
  <c r="J1905"/>
  <c r="I1905"/>
  <c r="H1905"/>
  <c r="G1905"/>
  <c r="F1905"/>
  <c r="E1905"/>
  <c r="D1905"/>
  <c r="B1905"/>
  <c r="A1905"/>
  <c r="AA1904"/>
  <c r="Y1904"/>
  <c r="X1904"/>
  <c r="W1904"/>
  <c r="U1904"/>
  <c r="T1904"/>
  <c r="R1904"/>
  <c r="Q1904"/>
  <c r="S1904" s="1"/>
  <c r="O1904"/>
  <c r="P1904" s="1"/>
  <c r="N1904"/>
  <c r="L1904"/>
  <c r="K1904"/>
  <c r="M1904" s="1"/>
  <c r="J1904"/>
  <c r="I1904"/>
  <c r="H1904"/>
  <c r="G1904"/>
  <c r="F1904"/>
  <c r="E1904"/>
  <c r="D1904"/>
  <c r="B1904"/>
  <c r="A1904"/>
  <c r="AA1903"/>
  <c r="Y1903"/>
  <c r="X1903"/>
  <c r="W1903"/>
  <c r="U1903"/>
  <c r="T1903"/>
  <c r="R1903"/>
  <c r="Q1903"/>
  <c r="S1903" s="1"/>
  <c r="O1903"/>
  <c r="P1903" s="1"/>
  <c r="N1903"/>
  <c r="L1903"/>
  <c r="K1903"/>
  <c r="M1903" s="1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O1902"/>
  <c r="P1902" s="1"/>
  <c r="N1902"/>
  <c r="L1902"/>
  <c r="K1902"/>
  <c r="M1902" s="1"/>
  <c r="J1902"/>
  <c r="I1902"/>
  <c r="H1902"/>
  <c r="G1902"/>
  <c r="F1902"/>
  <c r="E1902"/>
  <c r="D1902"/>
  <c r="B1902"/>
  <c r="A1902"/>
  <c r="AA1901"/>
  <c r="Y1901"/>
  <c r="X1901"/>
  <c r="W1901"/>
  <c r="U1901"/>
  <c r="T1901"/>
  <c r="V1901" s="1"/>
  <c r="R1901"/>
  <c r="Q1901"/>
  <c r="S1901" s="1"/>
  <c r="O1901"/>
  <c r="P1901" s="1"/>
  <c r="N1901"/>
  <c r="M1901"/>
  <c r="L1901"/>
  <c r="K1901"/>
  <c r="J1901"/>
  <c r="I1901"/>
  <c r="H1901"/>
  <c r="G1901"/>
  <c r="F1901"/>
  <c r="E1901"/>
  <c r="D1901"/>
  <c r="B1901"/>
  <c r="A1901"/>
  <c r="AA1900"/>
  <c r="Y1900"/>
  <c r="X1900"/>
  <c r="W1900"/>
  <c r="U1900"/>
  <c r="T1900"/>
  <c r="R1900"/>
  <c r="Q1900"/>
  <c r="S1900" s="1"/>
  <c r="O1900"/>
  <c r="P1900" s="1"/>
  <c r="N1900"/>
  <c r="L1900"/>
  <c r="K1900"/>
  <c r="M1900" s="1"/>
  <c r="J1900"/>
  <c r="I1900"/>
  <c r="H1900"/>
  <c r="G1900"/>
  <c r="F1900"/>
  <c r="E1900"/>
  <c r="D1900"/>
  <c r="B1900"/>
  <c r="A1900"/>
  <c r="AA1899"/>
  <c r="Y1899"/>
  <c r="X1899"/>
  <c r="W1899"/>
  <c r="U1899"/>
  <c r="T1899"/>
  <c r="R1899"/>
  <c r="Q1899"/>
  <c r="S1899" s="1"/>
  <c r="O1899"/>
  <c r="P1899" s="1"/>
  <c r="N1899"/>
  <c r="L1899"/>
  <c r="K1899"/>
  <c r="M1899" s="1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O1898"/>
  <c r="P1898" s="1"/>
  <c r="N1898"/>
  <c r="L1898"/>
  <c r="K1898"/>
  <c r="M1898" s="1"/>
  <c r="J1898"/>
  <c r="I1898"/>
  <c r="H1898"/>
  <c r="G1898"/>
  <c r="F1898"/>
  <c r="E1898"/>
  <c r="D1898"/>
  <c r="B1898"/>
  <c r="A1898"/>
  <c r="AA1897"/>
  <c r="Y1897"/>
  <c r="X1897"/>
  <c r="W1897"/>
  <c r="U1897"/>
  <c r="T1897"/>
  <c r="V1897" s="1"/>
  <c r="R1897"/>
  <c r="Q1897"/>
  <c r="S1897" s="1"/>
  <c r="O1897"/>
  <c r="P1897" s="1"/>
  <c r="N1897"/>
  <c r="L1897"/>
  <c r="K1897"/>
  <c r="M1897" s="1"/>
  <c r="J1897"/>
  <c r="I1897"/>
  <c r="H1897"/>
  <c r="G1897"/>
  <c r="F1897"/>
  <c r="E1897"/>
  <c r="D1897"/>
  <c r="B1897"/>
  <c r="A1897"/>
  <c r="AA1896"/>
  <c r="Y1896"/>
  <c r="X1896"/>
  <c r="W1896"/>
  <c r="U1896"/>
  <c r="T1896"/>
  <c r="V1896" s="1"/>
  <c r="R1896"/>
  <c r="Q1896"/>
  <c r="S1896" s="1"/>
  <c r="O1896"/>
  <c r="P1896" s="1"/>
  <c r="N1896"/>
  <c r="L1896"/>
  <c r="K1896"/>
  <c r="M1896" s="1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O1895"/>
  <c r="P1895" s="1"/>
  <c r="N1895"/>
  <c r="L1895"/>
  <c r="K1895"/>
  <c r="M1895" s="1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P1894" s="1"/>
  <c r="N1894"/>
  <c r="L1894"/>
  <c r="K1894"/>
  <c r="M1894" s="1"/>
  <c r="J1894"/>
  <c r="I1894"/>
  <c r="H1894"/>
  <c r="G1894"/>
  <c r="F1894"/>
  <c r="E1894"/>
  <c r="D1894"/>
  <c r="B1894"/>
  <c r="A1894"/>
  <c r="AA1893"/>
  <c r="Y1893"/>
  <c r="X1893"/>
  <c r="W1893"/>
  <c r="U1893"/>
  <c r="T1893"/>
  <c r="V1893" s="1"/>
  <c r="R1893"/>
  <c r="Q1893"/>
  <c r="S1893" s="1"/>
  <c r="O1893"/>
  <c r="P1893" s="1"/>
  <c r="N1893"/>
  <c r="L1893"/>
  <c r="K1893"/>
  <c r="M1893" s="1"/>
  <c r="J1893"/>
  <c r="I1893"/>
  <c r="H1893"/>
  <c r="G1893"/>
  <c r="F1893"/>
  <c r="E1893"/>
  <c r="D1893"/>
  <c r="B1893"/>
  <c r="A1893"/>
  <c r="AA1892"/>
  <c r="Y1892"/>
  <c r="X1892"/>
  <c r="W1892"/>
  <c r="U1892"/>
  <c r="T1892"/>
  <c r="V1892" s="1"/>
  <c r="R1892"/>
  <c r="Q1892"/>
  <c r="S1892" s="1"/>
  <c r="O1892"/>
  <c r="P1892" s="1"/>
  <c r="N1892"/>
  <c r="L1892"/>
  <c r="K1892"/>
  <c r="M1892" s="1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R1891"/>
  <c r="Q1891"/>
  <c r="S1891" s="1"/>
  <c r="O1891"/>
  <c r="P1891" s="1"/>
  <c r="N1891"/>
  <c r="L1891"/>
  <c r="K1891"/>
  <c r="M1891" s="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P1890" s="1"/>
  <c r="N1890"/>
  <c r="L1890"/>
  <c r="K1890"/>
  <c r="M1890" s="1"/>
  <c r="J1890"/>
  <c r="I1890"/>
  <c r="H1890"/>
  <c r="G1890"/>
  <c r="F1890"/>
  <c r="E1890"/>
  <c r="D1890"/>
  <c r="B1890"/>
  <c r="A1890"/>
  <c r="AA1889"/>
  <c r="Y1889"/>
  <c r="X1889"/>
  <c r="W1889"/>
  <c r="U1889"/>
  <c r="T1889"/>
  <c r="V1889" s="1"/>
  <c r="R1889"/>
  <c r="Q1889"/>
  <c r="S1889" s="1"/>
  <c r="O1889"/>
  <c r="P1889" s="1"/>
  <c r="N1889"/>
  <c r="L1889"/>
  <c r="K1889"/>
  <c r="M1889" s="1"/>
  <c r="J1889"/>
  <c r="I1889"/>
  <c r="H1889"/>
  <c r="G1889"/>
  <c r="F1889"/>
  <c r="E1889"/>
  <c r="D1889"/>
  <c r="B1889"/>
  <c r="A1889"/>
  <c r="AA1888"/>
  <c r="Y1888"/>
  <c r="X1888"/>
  <c r="W1888"/>
  <c r="U1888"/>
  <c r="T1888"/>
  <c r="V1888" s="1"/>
  <c r="R1888"/>
  <c r="Q1888"/>
  <c r="S1888" s="1"/>
  <c r="O1888"/>
  <c r="P1888" s="1"/>
  <c r="N1888"/>
  <c r="L1888"/>
  <c r="K1888"/>
  <c r="M1888" s="1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O1887"/>
  <c r="P1887" s="1"/>
  <c r="N1887"/>
  <c r="L1887"/>
  <c r="K1887"/>
  <c r="M1887" s="1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O1886"/>
  <c r="P1886" s="1"/>
  <c r="N1886"/>
  <c r="L1886"/>
  <c r="K1886"/>
  <c r="M1886" s="1"/>
  <c r="J1886"/>
  <c r="I1886"/>
  <c r="H1886"/>
  <c r="G1886"/>
  <c r="F1886"/>
  <c r="E1886"/>
  <c r="D1886"/>
  <c r="B1886"/>
  <c r="A1886"/>
  <c r="AA1885"/>
  <c r="Y1885"/>
  <c r="X1885"/>
  <c r="W1885"/>
  <c r="U1885"/>
  <c r="T1885"/>
  <c r="V1885" s="1"/>
  <c r="R1885"/>
  <c r="Q1885"/>
  <c r="S1885" s="1"/>
  <c r="O1885"/>
  <c r="P1885" s="1"/>
  <c r="N1885"/>
  <c r="L1885"/>
  <c r="K1885"/>
  <c r="M1885" s="1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O1884"/>
  <c r="P1884" s="1"/>
  <c r="N1884"/>
  <c r="L1884"/>
  <c r="K1884"/>
  <c r="M1884" s="1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O1883"/>
  <c r="P1883" s="1"/>
  <c r="N1883"/>
  <c r="L1883"/>
  <c r="K1883"/>
  <c r="M1883" s="1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P1882" s="1"/>
  <c r="N1882"/>
  <c r="L1882"/>
  <c r="K1882"/>
  <c r="M1882" s="1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R1881"/>
  <c r="Q1881"/>
  <c r="S1881" s="1"/>
  <c r="O1881"/>
  <c r="P1881" s="1"/>
  <c r="N1881"/>
  <c r="L1881"/>
  <c r="K1881"/>
  <c r="M1881" s="1"/>
  <c r="J1881"/>
  <c r="I1881"/>
  <c r="H1881"/>
  <c r="G1881"/>
  <c r="F1881"/>
  <c r="E1881"/>
  <c r="D1881"/>
  <c r="B1881"/>
  <c r="A1881"/>
  <c r="AA1880"/>
  <c r="Y1880"/>
  <c r="X1880"/>
  <c r="W1880"/>
  <c r="U1880"/>
  <c r="T1880"/>
  <c r="V1880" s="1"/>
  <c r="R1880"/>
  <c r="Q1880"/>
  <c r="S1880" s="1"/>
  <c r="O1880"/>
  <c r="P1880" s="1"/>
  <c r="N1880"/>
  <c r="L1880"/>
  <c r="K1880"/>
  <c r="M1880" s="1"/>
  <c r="J1880"/>
  <c r="I1880"/>
  <c r="H1880"/>
  <c r="G1880"/>
  <c r="F1880"/>
  <c r="E1880"/>
  <c r="D1880"/>
  <c r="B1880"/>
  <c r="A1880"/>
  <c r="AA1879"/>
  <c r="Y1879"/>
  <c r="X1879"/>
  <c r="W1879"/>
  <c r="U1879"/>
  <c r="T1879"/>
  <c r="V1879" s="1"/>
  <c r="R1879"/>
  <c r="Q1879"/>
  <c r="S1879" s="1"/>
  <c r="O1879"/>
  <c r="P1879" s="1"/>
  <c r="N1879"/>
  <c r="L1879"/>
  <c r="K1879"/>
  <c r="M1879" s="1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P1878" s="1"/>
  <c r="N1878"/>
  <c r="L1878"/>
  <c r="K1878"/>
  <c r="M1878" s="1"/>
  <c r="J1878"/>
  <c r="I1878"/>
  <c r="H1878"/>
  <c r="G1878"/>
  <c r="F1878"/>
  <c r="E1878"/>
  <c r="D1878"/>
  <c r="B1878"/>
  <c r="A1878"/>
  <c r="AA1877"/>
  <c r="Y1877"/>
  <c r="X1877"/>
  <c r="W1877"/>
  <c r="U1877"/>
  <c r="T1877"/>
  <c r="V1877" s="1"/>
  <c r="R1877"/>
  <c r="Q1877"/>
  <c r="S1877" s="1"/>
  <c r="O1877"/>
  <c r="P1877" s="1"/>
  <c r="N1877"/>
  <c r="L1877"/>
  <c r="K1877"/>
  <c r="M1877" s="1"/>
  <c r="J1877"/>
  <c r="I1877"/>
  <c r="H1877"/>
  <c r="G1877"/>
  <c r="F1877"/>
  <c r="E1877"/>
  <c r="D1877"/>
  <c r="B1877"/>
  <c r="A1877"/>
  <c r="AA1876"/>
  <c r="Y1876"/>
  <c r="X1876"/>
  <c r="W1876"/>
  <c r="U1876"/>
  <c r="T1876"/>
  <c r="V1876" s="1"/>
  <c r="R1876"/>
  <c r="Q1876"/>
  <c r="S1876" s="1"/>
  <c r="O1876"/>
  <c r="P1876" s="1"/>
  <c r="N1876"/>
  <c r="L1876"/>
  <c r="K1876"/>
  <c r="M1876" s="1"/>
  <c r="J1876"/>
  <c r="I1876"/>
  <c r="H1876"/>
  <c r="G1876"/>
  <c r="F1876"/>
  <c r="E1876"/>
  <c r="D1876"/>
  <c r="B1876"/>
  <c r="A1876"/>
  <c r="AA1875"/>
  <c r="Y1875"/>
  <c r="X1875"/>
  <c r="W1875"/>
  <c r="U1875"/>
  <c r="T1875"/>
  <c r="V1875" s="1"/>
  <c r="R1875"/>
  <c r="Q1875"/>
  <c r="S1875" s="1"/>
  <c r="O1875"/>
  <c r="P1875" s="1"/>
  <c r="N1875"/>
  <c r="L1875"/>
  <c r="K1875"/>
  <c r="M1875" s="1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O1874"/>
  <c r="P1874" s="1"/>
  <c r="N1874"/>
  <c r="L1874"/>
  <c r="K1874"/>
  <c r="M1874" s="1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O1873"/>
  <c r="P1873" s="1"/>
  <c r="N1873"/>
  <c r="L1873"/>
  <c r="K1873"/>
  <c r="M1873" s="1"/>
  <c r="J1873"/>
  <c r="I1873"/>
  <c r="H1873"/>
  <c r="G1873"/>
  <c r="F1873"/>
  <c r="E1873"/>
  <c r="D1873"/>
  <c r="B1873"/>
  <c r="A1873"/>
  <c r="AA1872"/>
  <c r="Y1872"/>
  <c r="X1872"/>
  <c r="W1872"/>
  <c r="U1872"/>
  <c r="T1872"/>
  <c r="V1872" s="1"/>
  <c r="R1872"/>
  <c r="Q1872"/>
  <c r="S1872" s="1"/>
  <c r="O1872"/>
  <c r="P1872" s="1"/>
  <c r="N1872"/>
  <c r="L1872"/>
  <c r="K1872"/>
  <c r="M1872" s="1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O1871"/>
  <c r="P1871" s="1"/>
  <c r="N1871"/>
  <c r="L1871"/>
  <c r="K1871"/>
  <c r="M1871" s="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O1870"/>
  <c r="P1870" s="1"/>
  <c r="N1870"/>
  <c r="L1870"/>
  <c r="K1870"/>
  <c r="M1870" s="1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O1869"/>
  <c r="P1869" s="1"/>
  <c r="N1869"/>
  <c r="L1869"/>
  <c r="K1869"/>
  <c r="M1869" s="1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O1868"/>
  <c r="P1868" s="1"/>
  <c r="N1868"/>
  <c r="L1868"/>
  <c r="K1868"/>
  <c r="M1868" s="1"/>
  <c r="J1868"/>
  <c r="I1868"/>
  <c r="H1868"/>
  <c r="G1868"/>
  <c r="F1868"/>
  <c r="E1868"/>
  <c r="D1868"/>
  <c r="B1868"/>
  <c r="A1868"/>
  <c r="AA1867"/>
  <c r="Y1867"/>
  <c r="X1867"/>
  <c r="W1867"/>
  <c r="U1867"/>
  <c r="T1867"/>
  <c r="V1867" s="1"/>
  <c r="R1867"/>
  <c r="Q1867"/>
  <c r="S1867" s="1"/>
  <c r="O1867"/>
  <c r="P1867" s="1"/>
  <c r="N1867"/>
  <c r="L1867"/>
  <c r="K1867"/>
  <c r="M1867" s="1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O1866"/>
  <c r="P1866" s="1"/>
  <c r="N1866"/>
  <c r="L1866"/>
  <c r="K1866"/>
  <c r="M1866" s="1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R1865"/>
  <c r="Q1865"/>
  <c r="S1865" s="1"/>
  <c r="O1865"/>
  <c r="P1865" s="1"/>
  <c r="N1865"/>
  <c r="L1865"/>
  <c r="K1865"/>
  <c r="M1865" s="1"/>
  <c r="J1865"/>
  <c r="I1865"/>
  <c r="H1865"/>
  <c r="G1865"/>
  <c r="F1865"/>
  <c r="E1865"/>
  <c r="D1865"/>
  <c r="B1865"/>
  <c r="A1865"/>
  <c r="AA1864"/>
  <c r="Y1864"/>
  <c r="X1864"/>
  <c r="W1864"/>
  <c r="U1864"/>
  <c r="T1864"/>
  <c r="V1864" s="1"/>
  <c r="R1864"/>
  <c r="Q1864"/>
  <c r="S1864" s="1"/>
  <c r="O1864"/>
  <c r="P1864" s="1"/>
  <c r="N1864"/>
  <c r="L1864"/>
  <c r="K1864"/>
  <c r="M1864" s="1"/>
  <c r="J1864"/>
  <c r="I1864"/>
  <c r="H1864"/>
  <c r="G1864"/>
  <c r="F1864"/>
  <c r="E1864"/>
  <c r="D1864"/>
  <c r="B1864"/>
  <c r="A1864"/>
  <c r="AA1863"/>
  <c r="Y1863"/>
  <c r="X1863"/>
  <c r="W1863"/>
  <c r="U1863"/>
  <c r="T1863"/>
  <c r="V1863" s="1"/>
  <c r="R1863"/>
  <c r="Q1863"/>
  <c r="S1863" s="1"/>
  <c r="O1863"/>
  <c r="P1863" s="1"/>
  <c r="N1863"/>
  <c r="L1863"/>
  <c r="K1863"/>
  <c r="M1863" s="1"/>
  <c r="J1863"/>
  <c r="I1863"/>
  <c r="H1863"/>
  <c r="G1863"/>
  <c r="F1863"/>
  <c r="E1863"/>
  <c r="D1863"/>
  <c r="B1863"/>
  <c r="A1863"/>
  <c r="AA1862"/>
  <c r="Y1862"/>
  <c r="X1862"/>
  <c r="W1862"/>
  <c r="U1862"/>
  <c r="T1862"/>
  <c r="V1862" s="1"/>
  <c r="R1862"/>
  <c r="Q1862"/>
  <c r="S1862" s="1"/>
  <c r="O1862"/>
  <c r="P1862" s="1"/>
  <c r="N1862"/>
  <c r="L1862"/>
  <c r="K1862"/>
  <c r="M1862" s="1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O1861"/>
  <c r="P1861" s="1"/>
  <c r="N1861"/>
  <c r="L1861"/>
  <c r="K1861"/>
  <c r="M1861" s="1"/>
  <c r="J1861"/>
  <c r="I1861"/>
  <c r="H1861"/>
  <c r="G1861"/>
  <c r="F1861"/>
  <c r="E1861"/>
  <c r="D1861"/>
  <c r="B1861"/>
  <c r="A1861"/>
  <c r="AA1860"/>
  <c r="Y1860"/>
  <c r="X1860"/>
  <c r="W1860"/>
  <c r="U1860"/>
  <c r="T1860"/>
  <c r="V1860" s="1"/>
  <c r="R1860"/>
  <c r="Q1860"/>
  <c r="S1860" s="1"/>
  <c r="O1860"/>
  <c r="P1860" s="1"/>
  <c r="N1860"/>
  <c r="L1860"/>
  <c r="K1860"/>
  <c r="M1860" s="1"/>
  <c r="J1860"/>
  <c r="I1860"/>
  <c r="H1860"/>
  <c r="G1860"/>
  <c r="F1860"/>
  <c r="E1860"/>
  <c r="D1860"/>
  <c r="B1860"/>
  <c r="A1860"/>
  <c r="AA1859"/>
  <c r="Y1859"/>
  <c r="X1859"/>
  <c r="W1859"/>
  <c r="U1859"/>
  <c r="T1859"/>
  <c r="V1859" s="1"/>
  <c r="R1859"/>
  <c r="Q1859"/>
  <c r="S1859" s="1"/>
  <c r="O1859"/>
  <c r="P1859" s="1"/>
  <c r="N1859"/>
  <c r="L1859"/>
  <c r="K1859"/>
  <c r="M1859" s="1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P1858" s="1"/>
  <c r="N1858"/>
  <c r="L1858"/>
  <c r="K1858"/>
  <c r="M1858" s="1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S1857" s="1"/>
  <c r="O1857"/>
  <c r="P1857" s="1"/>
  <c r="N1857"/>
  <c r="L1857"/>
  <c r="K1857"/>
  <c r="M1857" s="1"/>
  <c r="J1857"/>
  <c r="I1857"/>
  <c r="H1857"/>
  <c r="G1857"/>
  <c r="F1857"/>
  <c r="E1857"/>
  <c r="D1857"/>
  <c r="B1857"/>
  <c r="A1857"/>
  <c r="AA1856"/>
  <c r="Y1856"/>
  <c r="X1856"/>
  <c r="W1856"/>
  <c r="U1856"/>
  <c r="T1856"/>
  <c r="V1856" s="1"/>
  <c r="R1856"/>
  <c r="Q1856"/>
  <c r="S1856" s="1"/>
  <c r="O1856"/>
  <c r="P1856" s="1"/>
  <c r="N1856"/>
  <c r="L1856"/>
  <c r="K1856"/>
  <c r="M1856" s="1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O1855"/>
  <c r="P1855" s="1"/>
  <c r="N1855"/>
  <c r="L1855"/>
  <c r="K1855"/>
  <c r="M1855" s="1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O1854"/>
  <c r="P1854" s="1"/>
  <c r="N1854"/>
  <c r="L1854"/>
  <c r="K1854"/>
  <c r="M1854" s="1"/>
  <c r="J1854"/>
  <c r="I1854"/>
  <c r="H1854"/>
  <c r="G1854"/>
  <c r="F1854"/>
  <c r="E1854"/>
  <c r="D1854"/>
  <c r="B1854"/>
  <c r="A1854"/>
  <c r="AA1853"/>
  <c r="Y1853"/>
  <c r="X1853"/>
  <c r="W1853"/>
  <c r="U1853"/>
  <c r="T1853"/>
  <c r="V1853" s="1"/>
  <c r="R1853"/>
  <c r="Q1853"/>
  <c r="S1853" s="1"/>
  <c r="O1853"/>
  <c r="P1853" s="1"/>
  <c r="N1853"/>
  <c r="L1853"/>
  <c r="K1853"/>
  <c r="M1853" s="1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O1852"/>
  <c r="P1852" s="1"/>
  <c r="N1852"/>
  <c r="L1852"/>
  <c r="K1852"/>
  <c r="M1852" s="1"/>
  <c r="J1852"/>
  <c r="I1852"/>
  <c r="H1852"/>
  <c r="G1852"/>
  <c r="F1852"/>
  <c r="E1852"/>
  <c r="D1852"/>
  <c r="B1852"/>
  <c r="A1852"/>
  <c r="AA1851"/>
  <c r="Y1851"/>
  <c r="X1851"/>
  <c r="W1851"/>
  <c r="U1851"/>
  <c r="T1851"/>
  <c r="V1851" s="1"/>
  <c r="R1851"/>
  <c r="Q1851"/>
  <c r="S1851" s="1"/>
  <c r="O1851"/>
  <c r="P1851" s="1"/>
  <c r="N1851"/>
  <c r="L1851"/>
  <c r="K1851"/>
  <c r="M1851" s="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P1850" s="1"/>
  <c r="N1850"/>
  <c r="L1850"/>
  <c r="K1850"/>
  <c r="M1850" s="1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O1849"/>
  <c r="P1849" s="1"/>
  <c r="N1849"/>
  <c r="L1849"/>
  <c r="K1849"/>
  <c r="M1849" s="1"/>
  <c r="J1849"/>
  <c r="I1849"/>
  <c r="H1849"/>
  <c r="G1849"/>
  <c r="F1849"/>
  <c r="E1849"/>
  <c r="D1849"/>
  <c r="B1849"/>
  <c r="A1849"/>
  <c r="AA1848"/>
  <c r="Y1848"/>
  <c r="X1848"/>
  <c r="W1848"/>
  <c r="U1848"/>
  <c r="T1848"/>
  <c r="V1848" s="1"/>
  <c r="R1848"/>
  <c r="Q1848"/>
  <c r="S1848" s="1"/>
  <c r="O1848"/>
  <c r="P1848" s="1"/>
  <c r="N1848"/>
  <c r="L1848"/>
  <c r="K1848"/>
  <c r="M1848" s="1"/>
  <c r="J1848"/>
  <c r="I1848"/>
  <c r="H1848"/>
  <c r="G1848"/>
  <c r="F1848"/>
  <c r="E1848"/>
  <c r="D1848"/>
  <c r="B1848"/>
  <c r="A1848"/>
  <c r="AA1847"/>
  <c r="Y1847"/>
  <c r="X1847"/>
  <c r="W1847"/>
  <c r="U1847"/>
  <c r="T1847"/>
  <c r="V1847" s="1"/>
  <c r="R1847"/>
  <c r="Q1847"/>
  <c r="S1847" s="1"/>
  <c r="O1847"/>
  <c r="P1847" s="1"/>
  <c r="N1847"/>
  <c r="L1847"/>
  <c r="K1847"/>
  <c r="M1847" s="1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P1846" s="1"/>
  <c r="N1846"/>
  <c r="L1846"/>
  <c r="K1846"/>
  <c r="M1846" s="1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P1845" s="1"/>
  <c r="N1845"/>
  <c r="L1845"/>
  <c r="K1845"/>
  <c r="M1845" s="1"/>
  <c r="J1845"/>
  <c r="I1845"/>
  <c r="H1845"/>
  <c r="G1845"/>
  <c r="F1845"/>
  <c r="E1845"/>
  <c r="D1845"/>
  <c r="B1845"/>
  <c r="A1845"/>
  <c r="AA1844"/>
  <c r="Y1844"/>
  <c r="X1844"/>
  <c r="W1844"/>
  <c r="U1844"/>
  <c r="T1844"/>
  <c r="V1844" s="1"/>
  <c r="R1844"/>
  <c r="Q1844"/>
  <c r="S1844" s="1"/>
  <c r="O1844"/>
  <c r="P1844" s="1"/>
  <c r="N1844"/>
  <c r="L1844"/>
  <c r="K1844"/>
  <c r="M1844" s="1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O1843"/>
  <c r="P1843" s="1"/>
  <c r="N1843"/>
  <c r="L1843"/>
  <c r="K1843"/>
  <c r="M1843" s="1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P1842" s="1"/>
  <c r="N1842"/>
  <c r="L1842"/>
  <c r="K1842"/>
  <c r="M1842" s="1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S1841" s="1"/>
  <c r="O1841"/>
  <c r="P1841" s="1"/>
  <c r="N1841"/>
  <c r="L1841"/>
  <c r="K1841"/>
  <c r="M1841" s="1"/>
  <c r="J1841"/>
  <c r="I1841"/>
  <c r="H1841"/>
  <c r="G1841"/>
  <c r="F1841"/>
  <c r="E1841"/>
  <c r="D1841"/>
  <c r="B1841"/>
  <c r="A1841"/>
  <c r="AA1840"/>
  <c r="Y1840"/>
  <c r="X1840"/>
  <c r="W1840"/>
  <c r="U1840"/>
  <c r="T1840"/>
  <c r="V1840" s="1"/>
  <c r="R1840"/>
  <c r="Q1840"/>
  <c r="S1840" s="1"/>
  <c r="O1840"/>
  <c r="P1840" s="1"/>
  <c r="N1840"/>
  <c r="L1840"/>
  <c r="K1840"/>
  <c r="M1840" s="1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O1839"/>
  <c r="P1839" s="1"/>
  <c r="N1839"/>
  <c r="L1839"/>
  <c r="K1839"/>
  <c r="M1839" s="1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P1838" s="1"/>
  <c r="N1838"/>
  <c r="L1838"/>
  <c r="K1838"/>
  <c r="M1838" s="1"/>
  <c r="J1838"/>
  <c r="I1838"/>
  <c r="H1838"/>
  <c r="G1838"/>
  <c r="F1838"/>
  <c r="E1838"/>
  <c r="D1838"/>
  <c r="B1838"/>
  <c r="A1838"/>
  <c r="AA1837"/>
  <c r="Y1837"/>
  <c r="X1837"/>
  <c r="W1837"/>
  <c r="U1837"/>
  <c r="T1837"/>
  <c r="V1837" s="1"/>
  <c r="R1837"/>
  <c r="Q1837"/>
  <c r="S1837" s="1"/>
  <c r="O1837"/>
  <c r="P1837" s="1"/>
  <c r="N1837"/>
  <c r="L1837"/>
  <c r="K1837"/>
  <c r="M1837" s="1"/>
  <c r="J1837"/>
  <c r="I1837"/>
  <c r="H1837"/>
  <c r="G1837"/>
  <c r="F1837"/>
  <c r="E1837"/>
  <c r="D1837"/>
  <c r="B1837"/>
  <c r="A1837"/>
  <c r="AA1836"/>
  <c r="Y1836"/>
  <c r="X1836"/>
  <c r="W1836"/>
  <c r="U1836"/>
  <c r="T1836"/>
  <c r="V1836" s="1"/>
  <c r="R1836"/>
  <c r="Q1836"/>
  <c r="S1836" s="1"/>
  <c r="O1836"/>
  <c r="P1836" s="1"/>
  <c r="N1836"/>
  <c r="L1836"/>
  <c r="K1836"/>
  <c r="M1836" s="1"/>
  <c r="J1836"/>
  <c r="I1836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O1835"/>
  <c r="P1835" s="1"/>
  <c r="N1835"/>
  <c r="L1835"/>
  <c r="K1835"/>
  <c r="M1835" s="1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P1834" s="1"/>
  <c r="N1834"/>
  <c r="L1834"/>
  <c r="K1834"/>
  <c r="M1834" s="1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O1833"/>
  <c r="P1833" s="1"/>
  <c r="N1833"/>
  <c r="L1833"/>
  <c r="K1833"/>
  <c r="M1833" s="1"/>
  <c r="J1833"/>
  <c r="I1833"/>
  <c r="H1833"/>
  <c r="G1833"/>
  <c r="F1833"/>
  <c r="E1833"/>
  <c r="D1833"/>
  <c r="B1833"/>
  <c r="A1833"/>
  <c r="AA1832"/>
  <c r="Y1832"/>
  <c r="X1832"/>
  <c r="W1832"/>
  <c r="U1832"/>
  <c r="T1832"/>
  <c r="V1832" s="1"/>
  <c r="R1832"/>
  <c r="Q1832"/>
  <c r="S1832" s="1"/>
  <c r="O1832"/>
  <c r="P1832" s="1"/>
  <c r="N1832"/>
  <c r="L1832"/>
  <c r="K1832"/>
  <c r="M1832" s="1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O1831"/>
  <c r="P1831" s="1"/>
  <c r="N1831"/>
  <c r="L1831"/>
  <c r="K1831"/>
  <c r="M1831" s="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P1830" s="1"/>
  <c r="N1830"/>
  <c r="L1830"/>
  <c r="K1830"/>
  <c r="M1830" s="1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P1829" s="1"/>
  <c r="N1829"/>
  <c r="L1829"/>
  <c r="K1829"/>
  <c r="M1829" s="1"/>
  <c r="J1829"/>
  <c r="I1829"/>
  <c r="H1829"/>
  <c r="G1829"/>
  <c r="F1829"/>
  <c r="E1829"/>
  <c r="D1829"/>
  <c r="B1829"/>
  <c r="A1829"/>
  <c r="AA1828"/>
  <c r="Y1828"/>
  <c r="X1828"/>
  <c r="W1828"/>
  <c r="U1828"/>
  <c r="T1828"/>
  <c r="V1828" s="1"/>
  <c r="R1828"/>
  <c r="Q1828"/>
  <c r="S1828" s="1"/>
  <c r="O1828"/>
  <c r="P1828" s="1"/>
  <c r="N1828"/>
  <c r="L1828"/>
  <c r="K1828"/>
  <c r="M1828" s="1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R1827"/>
  <c r="Q1827"/>
  <c r="S1827" s="1"/>
  <c r="O1827"/>
  <c r="P1827" s="1"/>
  <c r="N1827"/>
  <c r="L1827"/>
  <c r="K1827"/>
  <c r="M1827" s="1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P1826" s="1"/>
  <c r="N1826"/>
  <c r="L1826"/>
  <c r="K1826"/>
  <c r="M1826" s="1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O1825"/>
  <c r="P1825" s="1"/>
  <c r="N1825"/>
  <c r="L1825"/>
  <c r="K1825"/>
  <c r="M1825" s="1"/>
  <c r="J1825"/>
  <c r="I1825"/>
  <c r="H1825"/>
  <c r="G1825"/>
  <c r="F1825"/>
  <c r="E1825"/>
  <c r="D1825"/>
  <c r="B1825"/>
  <c r="A1825"/>
  <c r="AA1824"/>
  <c r="Y1824"/>
  <c r="X1824"/>
  <c r="W1824"/>
  <c r="U1824"/>
  <c r="T1824"/>
  <c r="V1824" s="1"/>
  <c r="R1824"/>
  <c r="Q1824"/>
  <c r="S1824" s="1"/>
  <c r="O1824"/>
  <c r="P1824" s="1"/>
  <c r="N1824"/>
  <c r="L1824"/>
  <c r="K1824"/>
  <c r="M1824" s="1"/>
  <c r="J1824"/>
  <c r="I1824"/>
  <c r="H1824"/>
  <c r="G1824"/>
  <c r="F1824"/>
  <c r="E1824"/>
  <c r="D1824"/>
  <c r="B1824"/>
  <c r="A1824"/>
  <c r="AA1823"/>
  <c r="Y1823"/>
  <c r="X1823"/>
  <c r="W1823"/>
  <c r="U1823"/>
  <c r="T1823"/>
  <c r="V1823" s="1"/>
  <c r="R1823"/>
  <c r="Q1823"/>
  <c r="S1823" s="1"/>
  <c r="O1823"/>
  <c r="P1823" s="1"/>
  <c r="N1823"/>
  <c r="L1823"/>
  <c r="K1823"/>
  <c r="M1823" s="1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P1822" s="1"/>
  <c r="N1822"/>
  <c r="L1822"/>
  <c r="K1822"/>
  <c r="M1822" s="1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R1821"/>
  <c r="Q1821"/>
  <c r="S1821" s="1"/>
  <c r="O1821"/>
  <c r="P1821" s="1"/>
  <c r="N1821"/>
  <c r="L1821"/>
  <c r="K1821"/>
  <c r="M1821" s="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O1820"/>
  <c r="P1820" s="1"/>
  <c r="N1820"/>
  <c r="L1820"/>
  <c r="K1820"/>
  <c r="M1820" s="1"/>
  <c r="J1820"/>
  <c r="I1820"/>
  <c r="H1820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O1819"/>
  <c r="P1819" s="1"/>
  <c r="N1819"/>
  <c r="L1819"/>
  <c r="K1819"/>
  <c r="M1819" s="1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P1818" s="1"/>
  <c r="N1818"/>
  <c r="L1818"/>
  <c r="K1818"/>
  <c r="M1818" s="1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R1817"/>
  <c r="Q1817"/>
  <c r="S1817" s="1"/>
  <c r="O1817"/>
  <c r="P1817" s="1"/>
  <c r="N1817"/>
  <c r="L1817"/>
  <c r="K1817"/>
  <c r="M1817" s="1"/>
  <c r="J1817"/>
  <c r="I1817"/>
  <c r="H1817"/>
  <c r="G1817"/>
  <c r="F1817"/>
  <c r="E1817"/>
  <c r="D1817"/>
  <c r="B1817"/>
  <c r="A1817"/>
  <c r="AA1816"/>
  <c r="Y1816"/>
  <c r="X1816"/>
  <c r="W1816"/>
  <c r="U1816"/>
  <c r="T1816"/>
  <c r="V1816" s="1"/>
  <c r="R1816"/>
  <c r="Q1816"/>
  <c r="S1816" s="1"/>
  <c r="O1816"/>
  <c r="P1816" s="1"/>
  <c r="N1816"/>
  <c r="L1816"/>
  <c r="K1816"/>
  <c r="M1816" s="1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O1815"/>
  <c r="P1815" s="1"/>
  <c r="N1815"/>
  <c r="L1815"/>
  <c r="K1815"/>
  <c r="M1815" s="1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P1814" s="1"/>
  <c r="N1814"/>
  <c r="L1814"/>
  <c r="K1814"/>
  <c r="M1814" s="1"/>
  <c r="J1814"/>
  <c r="I1814"/>
  <c r="H1814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O1813"/>
  <c r="P1813" s="1"/>
  <c r="N1813"/>
  <c r="L1813"/>
  <c r="K1813"/>
  <c r="M1813" s="1"/>
  <c r="J1813"/>
  <c r="I1813"/>
  <c r="H1813"/>
  <c r="G1813"/>
  <c r="F1813"/>
  <c r="E1813"/>
  <c r="D1813"/>
  <c r="B1813"/>
  <c r="A1813"/>
  <c r="AA1812"/>
  <c r="Y1812"/>
  <c r="X1812"/>
  <c r="W1812"/>
  <c r="U1812"/>
  <c r="T1812"/>
  <c r="V1812" s="1"/>
  <c r="R1812"/>
  <c r="Q1812"/>
  <c r="S1812" s="1"/>
  <c r="O1812"/>
  <c r="P1812" s="1"/>
  <c r="N1812"/>
  <c r="L1812"/>
  <c r="K1812"/>
  <c r="M1812" s="1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R1811"/>
  <c r="Q1811"/>
  <c r="S1811" s="1"/>
  <c r="O1811"/>
  <c r="P1811" s="1"/>
  <c r="N1811"/>
  <c r="L1811"/>
  <c r="K1811"/>
  <c r="M1811" s="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P1810" s="1"/>
  <c r="N1810"/>
  <c r="L1810"/>
  <c r="K1810"/>
  <c r="M1810" s="1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P1809" s="1"/>
  <c r="N1809"/>
  <c r="L1809"/>
  <c r="K1809"/>
  <c r="M1809" s="1"/>
  <c r="J1809"/>
  <c r="I1809"/>
  <c r="H1809"/>
  <c r="G1809"/>
  <c r="F1809"/>
  <c r="E1809"/>
  <c r="D1809"/>
  <c r="B1809"/>
  <c r="A1809"/>
  <c r="AA1808"/>
  <c r="Y1808"/>
  <c r="X1808"/>
  <c r="W1808"/>
  <c r="U1808"/>
  <c r="T1808"/>
  <c r="V1808" s="1"/>
  <c r="R1808"/>
  <c r="Q1808"/>
  <c r="S1808" s="1"/>
  <c r="O1808"/>
  <c r="P1808" s="1"/>
  <c r="N1808"/>
  <c r="L1808"/>
  <c r="K1808"/>
  <c r="M1808" s="1"/>
  <c r="J1808"/>
  <c r="I1808"/>
  <c r="H1808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O1807"/>
  <c r="P1807" s="1"/>
  <c r="N1807"/>
  <c r="L1807"/>
  <c r="K1807"/>
  <c r="M1807" s="1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P1806" s="1"/>
  <c r="N1806"/>
  <c r="L1806"/>
  <c r="K1806"/>
  <c r="M1806" s="1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O1805"/>
  <c r="P1805" s="1"/>
  <c r="N1805"/>
  <c r="L1805"/>
  <c r="K1805"/>
  <c r="M1805" s="1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O1804"/>
  <c r="P1804" s="1"/>
  <c r="N1804"/>
  <c r="L1804"/>
  <c r="K1804"/>
  <c r="M1804" s="1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R1803"/>
  <c r="Q1803"/>
  <c r="S1803" s="1"/>
  <c r="O1803"/>
  <c r="P1803" s="1"/>
  <c r="N1803"/>
  <c r="L1803"/>
  <c r="K1803"/>
  <c r="M1803" s="1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P1802" s="1"/>
  <c r="N1802"/>
  <c r="L1802"/>
  <c r="K1802"/>
  <c r="M1802" s="1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O1801"/>
  <c r="P1801" s="1"/>
  <c r="N1801"/>
  <c r="L1801"/>
  <c r="K1801"/>
  <c r="M1801" s="1"/>
  <c r="J1801"/>
  <c r="I1801"/>
  <c r="H1801"/>
  <c r="G1801"/>
  <c r="F1801"/>
  <c r="E1801"/>
  <c r="D1801"/>
  <c r="B1801"/>
  <c r="A1801"/>
  <c r="AA1800"/>
  <c r="Y1800"/>
  <c r="X1800"/>
  <c r="W1800"/>
  <c r="U1800"/>
  <c r="T1800"/>
  <c r="V1800" s="1"/>
  <c r="R1800"/>
  <c r="Q1800"/>
  <c r="S1800" s="1"/>
  <c r="O1800"/>
  <c r="P1800" s="1"/>
  <c r="N1800"/>
  <c r="L1800"/>
  <c r="K1800"/>
  <c r="M1800" s="1"/>
  <c r="J1800"/>
  <c r="I1800"/>
  <c r="H1800"/>
  <c r="G1800"/>
  <c r="F1800"/>
  <c r="E1800"/>
  <c r="D1800"/>
  <c r="B1800"/>
  <c r="A1800"/>
  <c r="AA1799"/>
  <c r="Y1799"/>
  <c r="X1799"/>
  <c r="W1799"/>
  <c r="U1799"/>
  <c r="T1799"/>
  <c r="V1799" s="1"/>
  <c r="R1799"/>
  <c r="Q1799"/>
  <c r="S1799" s="1"/>
  <c r="O1799"/>
  <c r="P1799" s="1"/>
  <c r="N1799"/>
  <c r="L1799"/>
  <c r="K1799"/>
  <c r="M1799" s="1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P1798" s="1"/>
  <c r="N1798"/>
  <c r="L1798"/>
  <c r="K1798"/>
  <c r="M1798" s="1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R1797"/>
  <c r="Q1797"/>
  <c r="S1797" s="1"/>
  <c r="O1797"/>
  <c r="P1797" s="1"/>
  <c r="N1797"/>
  <c r="L1797"/>
  <c r="K1797"/>
  <c r="M1797" s="1"/>
  <c r="J1797"/>
  <c r="I1797"/>
  <c r="H1797"/>
  <c r="G1797"/>
  <c r="F1797"/>
  <c r="E1797"/>
  <c r="D1797"/>
  <c r="B1797"/>
  <c r="A1797"/>
  <c r="AA1796"/>
  <c r="Y1796"/>
  <c r="X1796"/>
  <c r="W1796"/>
  <c r="U1796"/>
  <c r="T1796"/>
  <c r="V1796" s="1"/>
  <c r="R1796"/>
  <c r="Q1796"/>
  <c r="S1796" s="1"/>
  <c r="O1796"/>
  <c r="P1796" s="1"/>
  <c r="N1796"/>
  <c r="L1796"/>
  <c r="K1796"/>
  <c r="M1796" s="1"/>
  <c r="J1796"/>
  <c r="I1796"/>
  <c r="H1796"/>
  <c r="G1796"/>
  <c r="F1796"/>
  <c r="E1796"/>
  <c r="D1796"/>
  <c r="B1796"/>
  <c r="A1796"/>
  <c r="AA1795"/>
  <c r="Y1795"/>
  <c r="X1795"/>
  <c r="W1795"/>
  <c r="U1795"/>
  <c r="T1795"/>
  <c r="V1795" s="1"/>
  <c r="R1795"/>
  <c r="Q1795"/>
  <c r="S1795" s="1"/>
  <c r="O1795"/>
  <c r="P1795" s="1"/>
  <c r="N1795"/>
  <c r="L1795"/>
  <c r="K1795"/>
  <c r="M1795" s="1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P1794" s="1"/>
  <c r="N1794"/>
  <c r="L1794"/>
  <c r="K1794"/>
  <c r="M1794" s="1"/>
  <c r="J1794"/>
  <c r="I1794"/>
  <c r="H1794"/>
  <c r="G1794"/>
  <c r="F1794"/>
  <c r="E1794"/>
  <c r="D1794"/>
  <c r="B1794"/>
  <c r="A1794"/>
  <c r="AA1793"/>
  <c r="Y1793"/>
  <c r="X1793"/>
  <c r="W1793"/>
  <c r="U1793"/>
  <c r="T1793"/>
  <c r="V1793" s="1"/>
  <c r="R1793"/>
  <c r="Q1793"/>
  <c r="S1793" s="1"/>
  <c r="O1793"/>
  <c r="P1793" s="1"/>
  <c r="N1793"/>
  <c r="L1793"/>
  <c r="K1793"/>
  <c r="M1793" s="1"/>
  <c r="J1793"/>
  <c r="I1793"/>
  <c r="H1793"/>
  <c r="G1793"/>
  <c r="F1793"/>
  <c r="E1793"/>
  <c r="D1793"/>
  <c r="B1793"/>
  <c r="A1793"/>
  <c r="AA1792"/>
  <c r="Y1792"/>
  <c r="X1792"/>
  <c r="W1792"/>
  <c r="U1792"/>
  <c r="T1792"/>
  <c r="V1792" s="1"/>
  <c r="R1792"/>
  <c r="Q1792"/>
  <c r="S1792" s="1"/>
  <c r="O1792"/>
  <c r="P1792" s="1"/>
  <c r="N1792"/>
  <c r="L1792"/>
  <c r="K1792"/>
  <c r="M1792" s="1"/>
  <c r="J1792"/>
  <c r="I1792"/>
  <c r="H1792"/>
  <c r="G1792"/>
  <c r="F1792"/>
  <c r="E1792"/>
  <c r="D1792"/>
  <c r="B1792"/>
  <c r="A1792"/>
  <c r="AA1791"/>
  <c r="Y1791"/>
  <c r="X1791"/>
  <c r="W1791"/>
  <c r="U1791"/>
  <c r="T1791"/>
  <c r="V1791" s="1"/>
  <c r="R1791"/>
  <c r="Q1791"/>
  <c r="S1791" s="1"/>
  <c r="O1791"/>
  <c r="P1791" s="1"/>
  <c r="N1791"/>
  <c r="L1791"/>
  <c r="K1791"/>
  <c r="M1791" s="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P1790" s="1"/>
  <c r="N1790"/>
  <c r="L1790"/>
  <c r="K1790"/>
  <c r="M1790" s="1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R1789"/>
  <c r="Q1789"/>
  <c r="S1789" s="1"/>
  <c r="O1789"/>
  <c r="P1789" s="1"/>
  <c r="N1789"/>
  <c r="L1789"/>
  <c r="K1789"/>
  <c r="M1789" s="1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O1788"/>
  <c r="P1788" s="1"/>
  <c r="N1788"/>
  <c r="L1788"/>
  <c r="K1788"/>
  <c r="M1788" s="1"/>
  <c r="J1788"/>
  <c r="I1788"/>
  <c r="H1788"/>
  <c r="G1788"/>
  <c r="F1788"/>
  <c r="E1788"/>
  <c r="D1788"/>
  <c r="B1788"/>
  <c r="A1788"/>
  <c r="AA1787"/>
  <c r="Y1787"/>
  <c r="X1787"/>
  <c r="W1787"/>
  <c r="U1787"/>
  <c r="T1787"/>
  <c r="V1787" s="1"/>
  <c r="R1787"/>
  <c r="Q1787"/>
  <c r="S1787" s="1"/>
  <c r="O1787"/>
  <c r="P1787" s="1"/>
  <c r="N1787"/>
  <c r="L1787"/>
  <c r="K1787"/>
  <c r="M1787" s="1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O1786"/>
  <c r="P1786" s="1"/>
  <c r="N1786"/>
  <c r="L1786"/>
  <c r="K1786"/>
  <c r="M1786" s="1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R1785"/>
  <c r="Q1785"/>
  <c r="S1785" s="1"/>
  <c r="O1785"/>
  <c r="P1785" s="1"/>
  <c r="N1785"/>
  <c r="L1785"/>
  <c r="K1785"/>
  <c r="M1785" s="1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R1784"/>
  <c r="Q1784"/>
  <c r="S1784" s="1"/>
  <c r="O1784"/>
  <c r="P1784" s="1"/>
  <c r="N1784"/>
  <c r="L1784"/>
  <c r="K1784"/>
  <c r="M1784" s="1"/>
  <c r="J1784"/>
  <c r="I1784"/>
  <c r="H1784"/>
  <c r="G1784"/>
  <c r="F1784"/>
  <c r="E1784"/>
  <c r="D1784"/>
  <c r="B1784"/>
  <c r="A1784"/>
  <c r="AA1783"/>
  <c r="Y1783"/>
  <c r="X1783"/>
  <c r="W1783"/>
  <c r="U1783"/>
  <c r="T1783"/>
  <c r="V1783" s="1"/>
  <c r="R1783"/>
  <c r="Q1783"/>
  <c r="S1783" s="1"/>
  <c r="O1783"/>
  <c r="P1783" s="1"/>
  <c r="N1783"/>
  <c r="L1783"/>
  <c r="K1783"/>
  <c r="M1783" s="1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O1782"/>
  <c r="P1782" s="1"/>
  <c r="N1782"/>
  <c r="L1782"/>
  <c r="K1782"/>
  <c r="M1782" s="1"/>
  <c r="J1782"/>
  <c r="I1782"/>
  <c r="H1782"/>
  <c r="G1782"/>
  <c r="F1782"/>
  <c r="E1782"/>
  <c r="D1782"/>
  <c r="B1782"/>
  <c r="A1782"/>
  <c r="AA1781"/>
  <c r="Y1781"/>
  <c r="X1781"/>
  <c r="W1781"/>
  <c r="U1781"/>
  <c r="T1781"/>
  <c r="V1781" s="1"/>
  <c r="R1781"/>
  <c r="Q1781"/>
  <c r="S1781" s="1"/>
  <c r="O1781"/>
  <c r="P1781" s="1"/>
  <c r="N1781"/>
  <c r="L1781"/>
  <c r="K1781"/>
  <c r="M1781" s="1"/>
  <c r="J1781"/>
  <c r="I1781"/>
  <c r="H1781"/>
  <c r="G1781"/>
  <c r="F1781"/>
  <c r="E1781"/>
  <c r="D1781"/>
  <c r="B1781"/>
  <c r="A1781"/>
  <c r="AA1780"/>
  <c r="Y1780"/>
  <c r="X1780"/>
  <c r="W1780"/>
  <c r="U1780"/>
  <c r="T1780"/>
  <c r="V1780" s="1"/>
  <c r="R1780"/>
  <c r="Q1780"/>
  <c r="S1780" s="1"/>
  <c r="O1780"/>
  <c r="P1780" s="1"/>
  <c r="N1780"/>
  <c r="L1780"/>
  <c r="K1780"/>
  <c r="M1780" s="1"/>
  <c r="J1780"/>
  <c r="I1780"/>
  <c r="H1780"/>
  <c r="G1780"/>
  <c r="F1780"/>
  <c r="E1780"/>
  <c r="D1780"/>
  <c r="B1780"/>
  <c r="A1780"/>
  <c r="AA1779"/>
  <c r="Y1779"/>
  <c r="X1779"/>
  <c r="W1779"/>
  <c r="U1779"/>
  <c r="T1779"/>
  <c r="V1779" s="1"/>
  <c r="R1779"/>
  <c r="Q1779"/>
  <c r="S1779" s="1"/>
  <c r="O1779"/>
  <c r="P1779" s="1"/>
  <c r="N1779"/>
  <c r="L1779"/>
  <c r="K1779"/>
  <c r="M1779" s="1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O1778"/>
  <c r="P1778" s="1"/>
  <c r="N1778"/>
  <c r="L1778"/>
  <c r="K1778"/>
  <c r="M1778" s="1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R1777"/>
  <c r="Q1777"/>
  <c r="S1777" s="1"/>
  <c r="O1777"/>
  <c r="P1777" s="1"/>
  <c r="N1777"/>
  <c r="L1777"/>
  <c r="K1777"/>
  <c r="M1777" s="1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R1776"/>
  <c r="Q1776"/>
  <c r="S1776" s="1"/>
  <c r="O1776"/>
  <c r="P1776" s="1"/>
  <c r="N1776"/>
  <c r="L1776"/>
  <c r="K1776"/>
  <c r="M1776" s="1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R1775"/>
  <c r="Q1775"/>
  <c r="S1775" s="1"/>
  <c r="O1775"/>
  <c r="P1775" s="1"/>
  <c r="N1775"/>
  <c r="L1775"/>
  <c r="K1775"/>
  <c r="M1775" s="1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R1774"/>
  <c r="Q1774"/>
  <c r="S1774" s="1"/>
  <c r="O1774"/>
  <c r="P1774" s="1"/>
  <c r="N1774"/>
  <c r="L1774"/>
  <c r="K1774"/>
  <c r="M1774" s="1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O1773"/>
  <c r="P1773" s="1"/>
  <c r="N1773"/>
  <c r="L1773"/>
  <c r="K1773"/>
  <c r="M1773" s="1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O1772"/>
  <c r="P1772" s="1"/>
  <c r="N1772"/>
  <c r="L1772"/>
  <c r="K1772"/>
  <c r="M1772" s="1"/>
  <c r="J1772"/>
  <c r="I1772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O1771"/>
  <c r="P1771" s="1"/>
  <c r="N1771"/>
  <c r="L1771"/>
  <c r="K1771"/>
  <c r="M1771" s="1"/>
  <c r="J1771"/>
  <c r="I1771"/>
  <c r="H1771"/>
  <c r="G1771"/>
  <c r="F1771"/>
  <c r="E1771"/>
  <c r="D1771"/>
  <c r="B1771"/>
  <c r="A1771"/>
  <c r="AA1770"/>
  <c r="Y1770"/>
  <c r="X1770"/>
  <c r="W1770"/>
  <c r="U1770"/>
  <c r="T1770"/>
  <c r="V1770" s="1"/>
  <c r="R1770"/>
  <c r="Q1770"/>
  <c r="S1770" s="1"/>
  <c r="O1770"/>
  <c r="P1770" s="1"/>
  <c r="N1770"/>
  <c r="L1770"/>
  <c r="K1770"/>
  <c r="M1770" s="1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R1769"/>
  <c r="Q1769"/>
  <c r="S1769" s="1"/>
  <c r="O1769"/>
  <c r="P1769" s="1"/>
  <c r="N1769"/>
  <c r="L1769"/>
  <c r="K1769"/>
  <c r="M1769" s="1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O1768"/>
  <c r="P1768" s="1"/>
  <c r="N1768"/>
  <c r="L1768"/>
  <c r="K1768"/>
  <c r="M1768" s="1"/>
  <c r="J1768"/>
  <c r="I1768"/>
  <c r="H1768"/>
  <c r="G1768"/>
  <c r="F1768"/>
  <c r="E1768"/>
  <c r="D1768"/>
  <c r="B1768"/>
  <c r="A1768"/>
  <c r="AA1767"/>
  <c r="Y1767"/>
  <c r="X1767"/>
  <c r="W1767"/>
  <c r="U1767"/>
  <c r="T1767"/>
  <c r="V1767" s="1"/>
  <c r="R1767"/>
  <c r="Q1767"/>
  <c r="S1767" s="1"/>
  <c r="O1767"/>
  <c r="P1767" s="1"/>
  <c r="N1767"/>
  <c r="L1767"/>
  <c r="K1767"/>
  <c r="M1767" s="1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P1766" s="1"/>
  <c r="N1766"/>
  <c r="L1766"/>
  <c r="K1766"/>
  <c r="M1766" s="1"/>
  <c r="J1766"/>
  <c r="I1766"/>
  <c r="H1766"/>
  <c r="G1766"/>
  <c r="F1766"/>
  <c r="E1766"/>
  <c r="D1766"/>
  <c r="B1766"/>
  <c r="A1766"/>
  <c r="AA1765"/>
  <c r="Y1765"/>
  <c r="X1765"/>
  <c r="W1765"/>
  <c r="U1765"/>
  <c r="T1765"/>
  <c r="V1765" s="1"/>
  <c r="R1765"/>
  <c r="Q1765"/>
  <c r="S1765" s="1"/>
  <c r="O1765"/>
  <c r="P1765" s="1"/>
  <c r="N1765"/>
  <c r="L1765"/>
  <c r="K1765"/>
  <c r="M1765" s="1"/>
  <c r="J1765"/>
  <c r="I1765"/>
  <c r="H1765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O1764"/>
  <c r="P1764" s="1"/>
  <c r="N1764"/>
  <c r="L1764"/>
  <c r="K1764"/>
  <c r="M1764" s="1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R1763"/>
  <c r="Q1763"/>
  <c r="S1763" s="1"/>
  <c r="O1763"/>
  <c r="P1763" s="1"/>
  <c r="N1763"/>
  <c r="L1763"/>
  <c r="K1763"/>
  <c r="M1763" s="1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O1762"/>
  <c r="P1762" s="1"/>
  <c r="N1762"/>
  <c r="L1762"/>
  <c r="K1762"/>
  <c r="M1762" s="1"/>
  <c r="J1762"/>
  <c r="I1762"/>
  <c r="H1762"/>
  <c r="G1762"/>
  <c r="F1762"/>
  <c r="E1762"/>
  <c r="D1762"/>
  <c r="B1762"/>
  <c r="A1762"/>
  <c r="AA1761"/>
  <c r="Y1761"/>
  <c r="X1761"/>
  <c r="W1761"/>
  <c r="U1761"/>
  <c r="T1761"/>
  <c r="V1761" s="1"/>
  <c r="R1761"/>
  <c r="Q1761"/>
  <c r="S1761" s="1"/>
  <c r="O1761"/>
  <c r="P1761" s="1"/>
  <c r="N1761"/>
  <c r="L1761"/>
  <c r="K1761"/>
  <c r="M1761" s="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O1760"/>
  <c r="P1760" s="1"/>
  <c r="N1760"/>
  <c r="L1760"/>
  <c r="K1760"/>
  <c r="M1760" s="1"/>
  <c r="J1760"/>
  <c r="I1760"/>
  <c r="H1760"/>
  <c r="G1760"/>
  <c r="F1760"/>
  <c r="E1760"/>
  <c r="D1760"/>
  <c r="B1760"/>
  <c r="A1760"/>
  <c r="AA1759"/>
  <c r="Y1759"/>
  <c r="X1759"/>
  <c r="W1759"/>
  <c r="U1759"/>
  <c r="T1759"/>
  <c r="V1759" s="1"/>
  <c r="R1759"/>
  <c r="Q1759"/>
  <c r="S1759" s="1"/>
  <c r="O1759"/>
  <c r="P1759" s="1"/>
  <c r="N1759"/>
  <c r="L1759"/>
  <c r="K1759"/>
  <c r="M1759" s="1"/>
  <c r="J1759"/>
  <c r="I1759"/>
  <c r="H1759"/>
  <c r="G1759"/>
  <c r="F1759"/>
  <c r="E1759"/>
  <c r="D1759"/>
  <c r="B1759"/>
  <c r="A1759"/>
  <c r="AA1758"/>
  <c r="Y1758"/>
  <c r="X1758"/>
  <c r="W1758"/>
  <c r="U1758"/>
  <c r="T1758"/>
  <c r="V1758" s="1"/>
  <c r="R1758"/>
  <c r="Q1758"/>
  <c r="S1758" s="1"/>
  <c r="O1758"/>
  <c r="P1758" s="1"/>
  <c r="N1758"/>
  <c r="L1758"/>
  <c r="K1758"/>
  <c r="M1758" s="1"/>
  <c r="J1758"/>
  <c r="I1758"/>
  <c r="H1758"/>
  <c r="G1758"/>
  <c r="F1758"/>
  <c r="E1758"/>
  <c r="D1758"/>
  <c r="B1758"/>
  <c r="A1758"/>
  <c r="AA1757"/>
  <c r="Y1757"/>
  <c r="X1757"/>
  <c r="W1757"/>
  <c r="U1757"/>
  <c r="T1757"/>
  <c r="V1757" s="1"/>
  <c r="R1757"/>
  <c r="Q1757"/>
  <c r="S1757" s="1"/>
  <c r="O1757"/>
  <c r="P1757" s="1"/>
  <c r="N1757"/>
  <c r="L1757"/>
  <c r="K1757"/>
  <c r="M1757" s="1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O1756"/>
  <c r="P1756" s="1"/>
  <c r="N1756"/>
  <c r="L1756"/>
  <c r="K1756"/>
  <c r="M1756" s="1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O1755"/>
  <c r="P1755" s="1"/>
  <c r="N1755"/>
  <c r="L1755"/>
  <c r="K1755"/>
  <c r="M1755" s="1"/>
  <c r="J1755"/>
  <c r="I1755"/>
  <c r="H1755"/>
  <c r="G1755"/>
  <c r="F1755"/>
  <c r="E1755"/>
  <c r="D1755"/>
  <c r="B1755"/>
  <c r="A1755"/>
  <c r="AA1754"/>
  <c r="Y1754"/>
  <c r="X1754"/>
  <c r="W1754"/>
  <c r="U1754"/>
  <c r="T1754"/>
  <c r="V1754" s="1"/>
  <c r="R1754"/>
  <c r="Q1754"/>
  <c r="S1754" s="1"/>
  <c r="O1754"/>
  <c r="P1754" s="1"/>
  <c r="N1754"/>
  <c r="L1754"/>
  <c r="K1754"/>
  <c r="M1754" s="1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O1753"/>
  <c r="P1753" s="1"/>
  <c r="N1753"/>
  <c r="L1753"/>
  <c r="K1753"/>
  <c r="M1753" s="1"/>
  <c r="J1753"/>
  <c r="I1753"/>
  <c r="H1753"/>
  <c r="G1753"/>
  <c r="F1753"/>
  <c r="E1753"/>
  <c r="D1753"/>
  <c r="B1753"/>
  <c r="A1753"/>
  <c r="AA1752"/>
  <c r="Y1752"/>
  <c r="X1752"/>
  <c r="W1752"/>
  <c r="U1752"/>
  <c r="T1752"/>
  <c r="V1752" s="1"/>
  <c r="R1752"/>
  <c r="Q1752"/>
  <c r="S1752" s="1"/>
  <c r="O1752"/>
  <c r="P1752" s="1"/>
  <c r="N1752"/>
  <c r="L1752"/>
  <c r="K1752"/>
  <c r="M1752" s="1"/>
  <c r="J1752"/>
  <c r="I1752"/>
  <c r="H1752"/>
  <c r="G1752"/>
  <c r="F1752"/>
  <c r="E1752"/>
  <c r="D1752"/>
  <c r="B1752"/>
  <c r="A1752"/>
  <c r="AA1751"/>
  <c r="Y1751"/>
  <c r="X1751"/>
  <c r="W1751"/>
  <c r="U1751"/>
  <c r="T1751"/>
  <c r="V1751" s="1"/>
  <c r="R1751"/>
  <c r="Q1751"/>
  <c r="S1751" s="1"/>
  <c r="O1751"/>
  <c r="P1751" s="1"/>
  <c r="N1751"/>
  <c r="L1751"/>
  <c r="K1751"/>
  <c r="M1751" s="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O1750"/>
  <c r="P1750" s="1"/>
  <c r="N1750"/>
  <c r="L1750"/>
  <c r="K1750"/>
  <c r="M1750" s="1"/>
  <c r="J1750"/>
  <c r="I1750"/>
  <c r="H1750"/>
  <c r="G1750"/>
  <c r="F1750"/>
  <c r="E1750"/>
  <c r="D1750"/>
  <c r="B1750"/>
  <c r="A1750"/>
  <c r="AA1749"/>
  <c r="Y1749"/>
  <c r="X1749"/>
  <c r="W1749"/>
  <c r="U1749"/>
  <c r="T1749"/>
  <c r="V1749" s="1"/>
  <c r="R1749"/>
  <c r="Q1749"/>
  <c r="S1749" s="1"/>
  <c r="O1749"/>
  <c r="P1749" s="1"/>
  <c r="N1749"/>
  <c r="L1749"/>
  <c r="K1749"/>
  <c r="M1749" s="1"/>
  <c r="J1749"/>
  <c r="I1749"/>
  <c r="H1749"/>
  <c r="G1749"/>
  <c r="F1749"/>
  <c r="E1749"/>
  <c r="D1749"/>
  <c r="B1749"/>
  <c r="A1749"/>
  <c r="AA1748"/>
  <c r="Y1748"/>
  <c r="X1748"/>
  <c r="W1748"/>
  <c r="U1748"/>
  <c r="T1748"/>
  <c r="V1748" s="1"/>
  <c r="R1748"/>
  <c r="Q1748"/>
  <c r="S1748" s="1"/>
  <c r="O1748"/>
  <c r="P1748" s="1"/>
  <c r="N1748"/>
  <c r="L1748"/>
  <c r="K1748"/>
  <c r="M1748" s="1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R1747"/>
  <c r="Q1747"/>
  <c r="S1747" s="1"/>
  <c r="O1747"/>
  <c r="P1747" s="1"/>
  <c r="N1747"/>
  <c r="L1747"/>
  <c r="K1747"/>
  <c r="M1747" s="1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O1746"/>
  <c r="P1746" s="1"/>
  <c r="N1746"/>
  <c r="L1746"/>
  <c r="K1746"/>
  <c r="M1746" s="1"/>
  <c r="J1746"/>
  <c r="I1746"/>
  <c r="H1746"/>
  <c r="G1746"/>
  <c r="F1746"/>
  <c r="E1746"/>
  <c r="D1746"/>
  <c r="B1746"/>
  <c r="A1746"/>
  <c r="AA1745"/>
  <c r="Y1745"/>
  <c r="X1745"/>
  <c r="W1745"/>
  <c r="U1745"/>
  <c r="T1745"/>
  <c r="V1745" s="1"/>
  <c r="R1745"/>
  <c r="Q1745"/>
  <c r="S1745" s="1"/>
  <c r="O1745"/>
  <c r="P1745" s="1"/>
  <c r="N1745"/>
  <c r="L1745"/>
  <c r="K1745"/>
  <c r="M1745" s="1"/>
  <c r="J1745"/>
  <c r="I1745"/>
  <c r="H1745"/>
  <c r="G1745"/>
  <c r="F1745"/>
  <c r="E1745"/>
  <c r="D1745"/>
  <c r="B1745"/>
  <c r="A1745"/>
  <c r="AA1744"/>
  <c r="Y1744"/>
  <c r="X1744"/>
  <c r="W1744"/>
  <c r="U1744"/>
  <c r="T1744"/>
  <c r="V1744" s="1"/>
  <c r="R1744"/>
  <c r="Q1744"/>
  <c r="S1744" s="1"/>
  <c r="O1744"/>
  <c r="P1744" s="1"/>
  <c r="N1744"/>
  <c r="L1744"/>
  <c r="K1744"/>
  <c r="M1744" s="1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O1743"/>
  <c r="P1743" s="1"/>
  <c r="N1743"/>
  <c r="L1743"/>
  <c r="K1743"/>
  <c r="M1743" s="1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O1742"/>
  <c r="P1742" s="1"/>
  <c r="N1742"/>
  <c r="L1742"/>
  <c r="K1742"/>
  <c r="M1742" s="1"/>
  <c r="J1742"/>
  <c r="I1742"/>
  <c r="H1742"/>
  <c r="G1742"/>
  <c r="F1742"/>
  <c r="E1742"/>
  <c r="D1742"/>
  <c r="B1742"/>
  <c r="A1742"/>
  <c r="AA1741"/>
  <c r="Y1741"/>
  <c r="X1741"/>
  <c r="W1741"/>
  <c r="U1741"/>
  <c r="T1741"/>
  <c r="V1741" s="1"/>
  <c r="R1741"/>
  <c r="Q1741"/>
  <c r="S1741" s="1"/>
  <c r="O1741"/>
  <c r="P1741" s="1"/>
  <c r="N1741"/>
  <c r="L1741"/>
  <c r="K1741"/>
  <c r="M1741" s="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O1740"/>
  <c r="P1740" s="1"/>
  <c r="N1740"/>
  <c r="L1740"/>
  <c r="K1740"/>
  <c r="M1740" s="1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R1739"/>
  <c r="Q1739"/>
  <c r="S1739" s="1"/>
  <c r="O1739"/>
  <c r="P1739" s="1"/>
  <c r="N1739"/>
  <c r="L1739"/>
  <c r="K1739"/>
  <c r="M1739" s="1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O1738"/>
  <c r="P1738" s="1"/>
  <c r="N1738"/>
  <c r="L1738"/>
  <c r="K1738"/>
  <c r="M1738" s="1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R1737"/>
  <c r="Q1737"/>
  <c r="S1737" s="1"/>
  <c r="O1737"/>
  <c r="P1737" s="1"/>
  <c r="N1737"/>
  <c r="L1737"/>
  <c r="K1737"/>
  <c r="M1737" s="1"/>
  <c r="J1737"/>
  <c r="I1737"/>
  <c r="H1737"/>
  <c r="G1737"/>
  <c r="F1737"/>
  <c r="E1737"/>
  <c r="D1737"/>
  <c r="B1737"/>
  <c r="A1737"/>
  <c r="AA1736"/>
  <c r="Y1736"/>
  <c r="X1736"/>
  <c r="W1736"/>
  <c r="U1736"/>
  <c r="T1736"/>
  <c r="V1736" s="1"/>
  <c r="R1736"/>
  <c r="Q1736"/>
  <c r="S1736" s="1"/>
  <c r="O1736"/>
  <c r="P1736" s="1"/>
  <c r="N1736"/>
  <c r="L1736"/>
  <c r="K1736"/>
  <c r="M1736" s="1"/>
  <c r="J1736"/>
  <c r="I1736"/>
  <c r="H1736"/>
  <c r="G1736"/>
  <c r="F1736"/>
  <c r="E1736"/>
  <c r="D1736"/>
  <c r="B1736"/>
  <c r="A1736"/>
  <c r="AA1735"/>
  <c r="Y1735"/>
  <c r="X1735"/>
  <c r="W1735"/>
  <c r="U1735"/>
  <c r="T1735"/>
  <c r="V1735" s="1"/>
  <c r="R1735"/>
  <c r="Q1735"/>
  <c r="S1735" s="1"/>
  <c r="O1735"/>
  <c r="P1735" s="1"/>
  <c r="N1735"/>
  <c r="L1735"/>
  <c r="K1735"/>
  <c r="M1735" s="1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P1734" s="1"/>
  <c r="N1734"/>
  <c r="L1734"/>
  <c r="K1734"/>
  <c r="M1734" s="1"/>
  <c r="J1734"/>
  <c r="I1734"/>
  <c r="H1734"/>
  <c r="G1734"/>
  <c r="F1734"/>
  <c r="E1734"/>
  <c r="D1734"/>
  <c r="B1734"/>
  <c r="A1734"/>
  <c r="AA1733"/>
  <c r="Y1733"/>
  <c r="X1733"/>
  <c r="W1733"/>
  <c r="U1733"/>
  <c r="T1733"/>
  <c r="V1733" s="1"/>
  <c r="R1733"/>
  <c r="Q1733"/>
  <c r="S1733" s="1"/>
  <c r="O1733"/>
  <c r="P1733" s="1"/>
  <c r="N1733"/>
  <c r="L1733"/>
  <c r="K1733"/>
  <c r="M1733" s="1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R1732"/>
  <c r="Q1732"/>
  <c r="S1732" s="1"/>
  <c r="O1732"/>
  <c r="P1732" s="1"/>
  <c r="N1732"/>
  <c r="L1732"/>
  <c r="K1732"/>
  <c r="M1732" s="1"/>
  <c r="J1732"/>
  <c r="I1732"/>
  <c r="H1732"/>
  <c r="G1732"/>
  <c r="F1732"/>
  <c r="E1732"/>
  <c r="D1732"/>
  <c r="B1732"/>
  <c r="A1732"/>
  <c r="AA1731"/>
  <c r="Y1731"/>
  <c r="X1731"/>
  <c r="W1731"/>
  <c r="U1731"/>
  <c r="T1731"/>
  <c r="V1731" s="1"/>
  <c r="R1731"/>
  <c r="Q1731"/>
  <c r="S1731" s="1"/>
  <c r="O1731"/>
  <c r="P1731" s="1"/>
  <c r="N1731"/>
  <c r="L1731"/>
  <c r="K1731"/>
  <c r="M1731" s="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P1730" s="1"/>
  <c r="N1730"/>
  <c r="L1730"/>
  <c r="K1730"/>
  <c r="M1730" s="1"/>
  <c r="J1730"/>
  <c r="I1730"/>
  <c r="H1730"/>
  <c r="G1730"/>
  <c r="F1730"/>
  <c r="E1730"/>
  <c r="D1730"/>
  <c r="B1730"/>
  <c r="A1730"/>
  <c r="AA1729"/>
  <c r="Y1729"/>
  <c r="X1729"/>
  <c r="W1729"/>
  <c r="U1729"/>
  <c r="T1729"/>
  <c r="V1729" s="1"/>
  <c r="R1729"/>
  <c r="Q1729"/>
  <c r="S1729" s="1"/>
  <c r="O1729"/>
  <c r="P1729" s="1"/>
  <c r="N1729"/>
  <c r="L1729"/>
  <c r="K1729"/>
  <c r="M1729" s="1"/>
  <c r="J1729"/>
  <c r="I1729"/>
  <c r="H1729"/>
  <c r="G1729"/>
  <c r="F1729"/>
  <c r="E1729"/>
  <c r="D1729"/>
  <c r="B1729"/>
  <c r="A1729"/>
  <c r="AA1728"/>
  <c r="Y1728"/>
  <c r="X1728"/>
  <c r="W1728"/>
  <c r="U1728"/>
  <c r="T1728"/>
  <c r="V1728" s="1"/>
  <c r="R1728"/>
  <c r="Q1728"/>
  <c r="S1728" s="1"/>
  <c r="O1728"/>
  <c r="P1728" s="1"/>
  <c r="N1728"/>
  <c r="L1728"/>
  <c r="K1728"/>
  <c r="M1728" s="1"/>
  <c r="J1728"/>
  <c r="I1728"/>
  <c r="H1728"/>
  <c r="G1728"/>
  <c r="F1728"/>
  <c r="E1728"/>
  <c r="D1728"/>
  <c r="B1728"/>
  <c r="A1728"/>
  <c r="AA1727"/>
  <c r="Y1727"/>
  <c r="X1727"/>
  <c r="W1727"/>
  <c r="U1727"/>
  <c r="T1727"/>
  <c r="V1727" s="1"/>
  <c r="R1727"/>
  <c r="Q1727"/>
  <c r="S1727" s="1"/>
  <c r="O1727"/>
  <c r="P1727" s="1"/>
  <c r="N1727"/>
  <c r="L1727"/>
  <c r="K1727"/>
  <c r="M1727" s="1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O1726"/>
  <c r="P1726" s="1"/>
  <c r="N1726"/>
  <c r="L1726"/>
  <c r="K1726"/>
  <c r="M1726" s="1"/>
  <c r="J1726"/>
  <c r="I1726"/>
  <c r="H1726"/>
  <c r="G1726"/>
  <c r="F1726"/>
  <c r="E1726"/>
  <c r="D1726"/>
  <c r="B1726"/>
  <c r="A1726"/>
  <c r="AA1725"/>
  <c r="Y1725"/>
  <c r="X1725"/>
  <c r="W1725"/>
  <c r="U1725"/>
  <c r="T1725"/>
  <c r="V1725" s="1"/>
  <c r="R1725"/>
  <c r="Q1725"/>
  <c r="S1725" s="1"/>
  <c r="O1725"/>
  <c r="P1725" s="1"/>
  <c r="N1725"/>
  <c r="L1725"/>
  <c r="K1725"/>
  <c r="M1725" s="1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O1724"/>
  <c r="P1724" s="1"/>
  <c r="N1724"/>
  <c r="L1724"/>
  <c r="K1724"/>
  <c r="M1724" s="1"/>
  <c r="J1724"/>
  <c r="I1724"/>
  <c r="H1724"/>
  <c r="G1724"/>
  <c r="F1724"/>
  <c r="E1724"/>
  <c r="D1724"/>
  <c r="B1724"/>
  <c r="A1724"/>
  <c r="AA1723"/>
  <c r="Y1723"/>
  <c r="X1723"/>
  <c r="W1723"/>
  <c r="U1723"/>
  <c r="T1723"/>
  <c r="V1723" s="1"/>
  <c r="R1723"/>
  <c r="Q1723"/>
  <c r="S1723" s="1"/>
  <c r="O1723"/>
  <c r="P1723" s="1"/>
  <c r="N1723"/>
  <c r="L1723"/>
  <c r="K1723"/>
  <c r="M1723" s="1"/>
  <c r="J1723"/>
  <c r="I1723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O1722"/>
  <c r="P1722" s="1"/>
  <c r="N1722"/>
  <c r="L1722"/>
  <c r="K1722"/>
  <c r="M1722" s="1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R1721"/>
  <c r="Q1721"/>
  <c r="S1721" s="1"/>
  <c r="O1721"/>
  <c r="P1721" s="1"/>
  <c r="N1721"/>
  <c r="L1721"/>
  <c r="K1721"/>
  <c r="M1721" s="1"/>
  <c r="J1721"/>
  <c r="I1721"/>
  <c r="H1721"/>
  <c r="G1721"/>
  <c r="F1721"/>
  <c r="E1721"/>
  <c r="D1721"/>
  <c r="B1721"/>
  <c r="A1721"/>
  <c r="AA1720"/>
  <c r="Y1720"/>
  <c r="X1720"/>
  <c r="W1720"/>
  <c r="U1720"/>
  <c r="T1720"/>
  <c r="V1720" s="1"/>
  <c r="R1720"/>
  <c r="Q1720"/>
  <c r="S1720" s="1"/>
  <c r="O1720"/>
  <c r="P1720" s="1"/>
  <c r="N1720"/>
  <c r="L1720"/>
  <c r="K1720"/>
  <c r="M1720" s="1"/>
  <c r="J1720"/>
  <c r="I1720"/>
  <c r="H1720"/>
  <c r="G1720"/>
  <c r="F1720"/>
  <c r="E1720"/>
  <c r="D1720"/>
  <c r="B1720"/>
  <c r="A1720"/>
  <c r="AA1719"/>
  <c r="Y1719"/>
  <c r="X1719"/>
  <c r="W1719"/>
  <c r="U1719"/>
  <c r="T1719"/>
  <c r="V1719" s="1"/>
  <c r="R1719"/>
  <c r="Q1719"/>
  <c r="S1719" s="1"/>
  <c r="O1719"/>
  <c r="P1719" s="1"/>
  <c r="N1719"/>
  <c r="L1719"/>
  <c r="K1719"/>
  <c r="M1719" s="1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P1718" s="1"/>
  <c r="N1718"/>
  <c r="L1718"/>
  <c r="K1718"/>
  <c r="M1718" s="1"/>
  <c r="J1718"/>
  <c r="I1718"/>
  <c r="H1718"/>
  <c r="G1718"/>
  <c r="F1718"/>
  <c r="E1718"/>
  <c r="D1718"/>
  <c r="B1718"/>
  <c r="A1718"/>
  <c r="AA1717"/>
  <c r="Y1717"/>
  <c r="X1717"/>
  <c r="W1717"/>
  <c r="U1717"/>
  <c r="T1717"/>
  <c r="V1717" s="1"/>
  <c r="R1717"/>
  <c r="Q1717"/>
  <c r="S1717" s="1"/>
  <c r="O1717"/>
  <c r="P1717" s="1"/>
  <c r="N1717"/>
  <c r="L1717"/>
  <c r="K1717"/>
  <c r="M1717" s="1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R1716"/>
  <c r="Q1716"/>
  <c r="S1716" s="1"/>
  <c r="O1716"/>
  <c r="P1716" s="1"/>
  <c r="N1716"/>
  <c r="L1716"/>
  <c r="K1716"/>
  <c r="M1716" s="1"/>
  <c r="J1716"/>
  <c r="I1716"/>
  <c r="H1716"/>
  <c r="G1716"/>
  <c r="F1716"/>
  <c r="E1716"/>
  <c r="D1716"/>
  <c r="B1716"/>
  <c r="A1716"/>
  <c r="AA1715"/>
  <c r="Y1715"/>
  <c r="X1715"/>
  <c r="W1715"/>
  <c r="U1715"/>
  <c r="T1715"/>
  <c r="V1715" s="1"/>
  <c r="R1715"/>
  <c r="Q1715"/>
  <c r="S1715" s="1"/>
  <c r="O1715"/>
  <c r="P1715" s="1"/>
  <c r="N1715"/>
  <c r="L1715"/>
  <c r="K1715"/>
  <c r="M1715" s="1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P1714" s="1"/>
  <c r="N1714"/>
  <c r="L1714"/>
  <c r="K1714"/>
  <c r="M1714" s="1"/>
  <c r="J1714"/>
  <c r="I1714"/>
  <c r="H1714"/>
  <c r="G1714"/>
  <c r="F1714"/>
  <c r="E1714"/>
  <c r="D1714"/>
  <c r="B1714"/>
  <c r="A1714"/>
  <c r="AA1713"/>
  <c r="Y1713"/>
  <c r="X1713"/>
  <c r="W1713"/>
  <c r="U1713"/>
  <c r="T1713"/>
  <c r="V1713" s="1"/>
  <c r="R1713"/>
  <c r="Q1713"/>
  <c r="S1713" s="1"/>
  <c r="O1713"/>
  <c r="P1713" s="1"/>
  <c r="N1713"/>
  <c r="L1713"/>
  <c r="K1713"/>
  <c r="M1713" s="1"/>
  <c r="J1713"/>
  <c r="I1713"/>
  <c r="H1713"/>
  <c r="G1713"/>
  <c r="F1713"/>
  <c r="E1713"/>
  <c r="D1713"/>
  <c r="B1713"/>
  <c r="A1713"/>
  <c r="AA1712"/>
  <c r="Y1712"/>
  <c r="X1712"/>
  <c r="W1712"/>
  <c r="U1712"/>
  <c r="T1712"/>
  <c r="V1712" s="1"/>
  <c r="R1712"/>
  <c r="Q1712"/>
  <c r="S1712" s="1"/>
  <c r="O1712"/>
  <c r="P1712" s="1"/>
  <c r="N1712"/>
  <c r="L1712"/>
  <c r="K1712"/>
  <c r="M1712" s="1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O1711"/>
  <c r="P1711" s="1"/>
  <c r="N1711"/>
  <c r="L1711"/>
  <c r="K1711"/>
  <c r="M1711" s="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P1710" s="1"/>
  <c r="N1710"/>
  <c r="L1710"/>
  <c r="K1710"/>
  <c r="M1710" s="1"/>
  <c r="J1710"/>
  <c r="I1710"/>
  <c r="H1710"/>
  <c r="G1710"/>
  <c r="F1710"/>
  <c r="E1710"/>
  <c r="D1710"/>
  <c r="B1710"/>
  <c r="A1710"/>
  <c r="AA1709"/>
  <c r="Y1709"/>
  <c r="X1709"/>
  <c r="W1709"/>
  <c r="U1709"/>
  <c r="T1709"/>
  <c r="V1709" s="1"/>
  <c r="R1709"/>
  <c r="Q1709"/>
  <c r="S1709" s="1"/>
  <c r="O1709"/>
  <c r="P1709" s="1"/>
  <c r="N1709"/>
  <c r="L1709"/>
  <c r="K1709"/>
  <c r="M1709" s="1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R1708"/>
  <c r="Q1708"/>
  <c r="S1708" s="1"/>
  <c r="O1708"/>
  <c r="P1708" s="1"/>
  <c r="N1708"/>
  <c r="L1708"/>
  <c r="K1708"/>
  <c r="M1708" s="1"/>
  <c r="J1708"/>
  <c r="I1708"/>
  <c r="H1708"/>
  <c r="G1708"/>
  <c r="F1708"/>
  <c r="E1708"/>
  <c r="D1708"/>
  <c r="B1708"/>
  <c r="A1708"/>
  <c r="AA1707"/>
  <c r="Y1707"/>
  <c r="X1707"/>
  <c r="W1707"/>
  <c r="U1707"/>
  <c r="T1707"/>
  <c r="V1707" s="1"/>
  <c r="R1707"/>
  <c r="Q1707"/>
  <c r="S1707" s="1"/>
  <c r="O1707"/>
  <c r="P1707" s="1"/>
  <c r="N1707"/>
  <c r="L1707"/>
  <c r="K1707"/>
  <c r="M1707" s="1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P1706" s="1"/>
  <c r="N1706"/>
  <c r="L1706"/>
  <c r="K1706"/>
  <c r="M1706" s="1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O1705"/>
  <c r="P1705" s="1"/>
  <c r="N1705"/>
  <c r="L1705"/>
  <c r="K1705"/>
  <c r="M1705" s="1"/>
  <c r="J1705"/>
  <c r="I1705"/>
  <c r="H1705"/>
  <c r="G1705"/>
  <c r="F1705"/>
  <c r="E1705"/>
  <c r="D1705"/>
  <c r="B1705"/>
  <c r="A1705"/>
  <c r="AA1704"/>
  <c r="Y1704"/>
  <c r="X1704"/>
  <c r="W1704"/>
  <c r="U1704"/>
  <c r="T1704"/>
  <c r="V1704" s="1"/>
  <c r="R1704"/>
  <c r="Q1704"/>
  <c r="S1704" s="1"/>
  <c r="O1704"/>
  <c r="P1704" s="1"/>
  <c r="N1704"/>
  <c r="L1704"/>
  <c r="K1704"/>
  <c r="M1704" s="1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R1703"/>
  <c r="Q1703"/>
  <c r="S1703" s="1"/>
  <c r="O1703"/>
  <c r="P1703" s="1"/>
  <c r="N1703"/>
  <c r="L1703"/>
  <c r="K1703"/>
  <c r="M1703" s="1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P1702" s="1"/>
  <c r="N1702"/>
  <c r="L1702"/>
  <c r="K1702"/>
  <c r="M1702" s="1"/>
  <c r="J1702"/>
  <c r="I1702"/>
  <c r="H1702"/>
  <c r="G1702"/>
  <c r="F1702"/>
  <c r="E1702"/>
  <c r="D1702"/>
  <c r="B1702"/>
  <c r="A1702"/>
  <c r="AA1701"/>
  <c r="Y1701"/>
  <c r="X1701"/>
  <c r="W1701"/>
  <c r="U1701"/>
  <c r="T1701"/>
  <c r="V1701" s="1"/>
  <c r="R1701"/>
  <c r="Q1701"/>
  <c r="S1701" s="1"/>
  <c r="O1701"/>
  <c r="P1701" s="1"/>
  <c r="N1701"/>
  <c r="L1701"/>
  <c r="K1701"/>
  <c r="M1701" s="1"/>
  <c r="J1701"/>
  <c r="I1701"/>
  <c r="H1701"/>
  <c r="G1701"/>
  <c r="F1701"/>
  <c r="E1701"/>
  <c r="D1701"/>
  <c r="B1701"/>
  <c r="A1701"/>
  <c r="AA1700"/>
  <c r="Y1700"/>
  <c r="X1700"/>
  <c r="W1700"/>
  <c r="U1700"/>
  <c r="T1700"/>
  <c r="V1700" s="1"/>
  <c r="R1700"/>
  <c r="Q1700"/>
  <c r="S1700" s="1"/>
  <c r="O1700"/>
  <c r="P1700" s="1"/>
  <c r="N1700"/>
  <c r="L1700"/>
  <c r="K1700"/>
  <c r="M1700" s="1"/>
  <c r="J1700"/>
  <c r="I1700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P1699" s="1"/>
  <c r="N1699"/>
  <c r="L1699"/>
  <c r="K1699"/>
  <c r="M1699" s="1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P1698" s="1"/>
  <c r="N1698"/>
  <c r="L1698"/>
  <c r="K1698"/>
  <c r="M1698" s="1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O1697"/>
  <c r="P1697" s="1"/>
  <c r="N1697"/>
  <c r="L1697"/>
  <c r="K1697"/>
  <c r="M1697" s="1"/>
  <c r="J1697"/>
  <c r="I1697"/>
  <c r="H1697"/>
  <c r="G1697"/>
  <c r="F1697"/>
  <c r="E1697"/>
  <c r="D1697"/>
  <c r="B1697"/>
  <c r="A1697"/>
  <c r="AA1696"/>
  <c r="Y1696"/>
  <c r="X1696"/>
  <c r="W1696"/>
  <c r="U1696"/>
  <c r="T1696"/>
  <c r="V1696" s="1"/>
  <c r="R1696"/>
  <c r="Q1696"/>
  <c r="S1696" s="1"/>
  <c r="O1696"/>
  <c r="P1696" s="1"/>
  <c r="N1696"/>
  <c r="L1696"/>
  <c r="K1696"/>
  <c r="M1696" s="1"/>
  <c r="J1696"/>
  <c r="I1696"/>
  <c r="H1696"/>
  <c r="G1696"/>
  <c r="F1696"/>
  <c r="E1696"/>
  <c r="D1696"/>
  <c r="B1696"/>
  <c r="A1696"/>
  <c r="AA1695"/>
  <c r="Y1695"/>
  <c r="X1695"/>
  <c r="W1695"/>
  <c r="U1695"/>
  <c r="T1695"/>
  <c r="V1695" s="1"/>
  <c r="R1695"/>
  <c r="Q1695"/>
  <c r="S1695" s="1"/>
  <c r="O1695"/>
  <c r="P1695" s="1"/>
  <c r="N1695"/>
  <c r="L1695"/>
  <c r="K1695"/>
  <c r="M1695" s="1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P1694" s="1"/>
  <c r="N1694"/>
  <c r="L1694"/>
  <c r="K1694"/>
  <c r="M1694" s="1"/>
  <c r="J1694"/>
  <c r="I1694"/>
  <c r="H1694"/>
  <c r="G1694"/>
  <c r="F1694"/>
  <c r="E1694"/>
  <c r="D1694"/>
  <c r="B1694"/>
  <c r="A1694"/>
  <c r="AA1693"/>
  <c r="Y1693"/>
  <c r="X1693"/>
  <c r="W1693"/>
  <c r="U1693"/>
  <c r="T1693"/>
  <c r="V1693" s="1"/>
  <c r="R1693"/>
  <c r="Q1693"/>
  <c r="S1693" s="1"/>
  <c r="O1693"/>
  <c r="P1693" s="1"/>
  <c r="N1693"/>
  <c r="L1693"/>
  <c r="K1693"/>
  <c r="M1693" s="1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O1692"/>
  <c r="P1692" s="1"/>
  <c r="N1692"/>
  <c r="L1692"/>
  <c r="K1692"/>
  <c r="M1692" s="1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R1691"/>
  <c r="Q1691"/>
  <c r="S1691" s="1"/>
  <c r="O1691"/>
  <c r="P1691" s="1"/>
  <c r="N1691"/>
  <c r="L1691"/>
  <c r="K1691"/>
  <c r="M1691" s="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P1690" s="1"/>
  <c r="N1690"/>
  <c r="L1690"/>
  <c r="K1690"/>
  <c r="M1690" s="1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O1689"/>
  <c r="P1689" s="1"/>
  <c r="N1689"/>
  <c r="L1689"/>
  <c r="K1689"/>
  <c r="M1689" s="1"/>
  <c r="J1689"/>
  <c r="I1689"/>
  <c r="H1689"/>
  <c r="G1689"/>
  <c r="F1689"/>
  <c r="E1689"/>
  <c r="D1689"/>
  <c r="B1689"/>
  <c r="A1689"/>
  <c r="AA1688"/>
  <c r="Y1688"/>
  <c r="X1688"/>
  <c r="W1688"/>
  <c r="U1688"/>
  <c r="T1688"/>
  <c r="V1688" s="1"/>
  <c r="R1688"/>
  <c r="Q1688"/>
  <c r="S1688" s="1"/>
  <c r="O1688"/>
  <c r="P1688" s="1"/>
  <c r="N1688"/>
  <c r="L1688"/>
  <c r="K1688"/>
  <c r="M1688" s="1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R1687"/>
  <c r="Q1687"/>
  <c r="S1687" s="1"/>
  <c r="O1687"/>
  <c r="P1687" s="1"/>
  <c r="N1687"/>
  <c r="L1687"/>
  <c r="K1687"/>
  <c r="M1687" s="1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P1686" s="1"/>
  <c r="N1686"/>
  <c r="L1686"/>
  <c r="K1686"/>
  <c r="M1686" s="1"/>
  <c r="J1686"/>
  <c r="I1686"/>
  <c r="H1686"/>
  <c r="G1686"/>
  <c r="F1686"/>
  <c r="E1686"/>
  <c r="D1686"/>
  <c r="B1686"/>
  <c r="A1686"/>
  <c r="AA1685"/>
  <c r="Y1685"/>
  <c r="X1685"/>
  <c r="W1685"/>
  <c r="U1685"/>
  <c r="T1685"/>
  <c r="V1685" s="1"/>
  <c r="R1685"/>
  <c r="Q1685"/>
  <c r="S1685" s="1"/>
  <c r="O1685"/>
  <c r="P1685" s="1"/>
  <c r="N1685"/>
  <c r="L1685"/>
  <c r="K1685"/>
  <c r="M1685" s="1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P1684" s="1"/>
  <c r="N1684"/>
  <c r="L1684"/>
  <c r="K1684"/>
  <c r="M1684" s="1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O1683"/>
  <c r="P1683" s="1"/>
  <c r="N1683"/>
  <c r="L1683"/>
  <c r="K1683"/>
  <c r="M1683" s="1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P1682" s="1"/>
  <c r="N1682"/>
  <c r="L1682"/>
  <c r="K1682"/>
  <c r="M1682" s="1"/>
  <c r="J1682"/>
  <c r="I1682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O1681"/>
  <c r="P1681" s="1"/>
  <c r="N1681"/>
  <c r="L1681"/>
  <c r="K1681"/>
  <c r="M1681" s="1"/>
  <c r="J1681"/>
  <c r="I1681"/>
  <c r="H168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O1680"/>
  <c r="P1680" s="1"/>
  <c r="N1680"/>
  <c r="L1680"/>
  <c r="K1680"/>
  <c r="M1680" s="1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P1679" s="1"/>
  <c r="N1679"/>
  <c r="L1679"/>
  <c r="K1679"/>
  <c r="M1679" s="1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P1678" s="1"/>
  <c r="N1678"/>
  <c r="L1678"/>
  <c r="K1678"/>
  <c r="M1678" s="1"/>
  <c r="J1678"/>
  <c r="I1678"/>
  <c r="H1678"/>
  <c r="G1678"/>
  <c r="F1678"/>
  <c r="E1678"/>
  <c r="D1678"/>
  <c r="B1678"/>
  <c r="A1678"/>
  <c r="AA1677"/>
  <c r="Y1677"/>
  <c r="X1677"/>
  <c r="W1677"/>
  <c r="U1677"/>
  <c r="T1677"/>
  <c r="V1677" s="1"/>
  <c r="R1677"/>
  <c r="Q1677"/>
  <c r="S1677" s="1"/>
  <c r="O1677"/>
  <c r="P1677" s="1"/>
  <c r="N1677"/>
  <c r="L1677"/>
  <c r="K1677"/>
  <c r="M1677" s="1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O1676"/>
  <c r="P1676" s="1"/>
  <c r="N1676"/>
  <c r="L1676"/>
  <c r="K1676"/>
  <c r="M1676" s="1"/>
  <c r="J1676"/>
  <c r="I1676"/>
  <c r="H1676"/>
  <c r="G1676"/>
  <c r="F1676"/>
  <c r="E1676"/>
  <c r="D1676"/>
  <c r="B1676"/>
  <c r="A1676"/>
  <c r="AA1675"/>
  <c r="Y1675"/>
  <c r="X1675"/>
  <c r="W1675"/>
  <c r="U1675"/>
  <c r="T1675"/>
  <c r="V1675" s="1"/>
  <c r="R1675"/>
  <c r="Q1675"/>
  <c r="S1675" s="1"/>
  <c r="O1675"/>
  <c r="P1675" s="1"/>
  <c r="N1675"/>
  <c r="L1675"/>
  <c r="K1675"/>
  <c r="M1675" s="1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P1674" s="1"/>
  <c r="N1674"/>
  <c r="L1674"/>
  <c r="K1674"/>
  <c r="M1674" s="1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O1673"/>
  <c r="P1673" s="1"/>
  <c r="N1673"/>
  <c r="L1673"/>
  <c r="K1673"/>
  <c r="M1673" s="1"/>
  <c r="J1673"/>
  <c r="I1673"/>
  <c r="H1673"/>
  <c r="G1673"/>
  <c r="F1673"/>
  <c r="E1673"/>
  <c r="D1673"/>
  <c r="B1673"/>
  <c r="A1673"/>
  <c r="AA1672"/>
  <c r="Y1672"/>
  <c r="X1672"/>
  <c r="W1672"/>
  <c r="U1672"/>
  <c r="T1672"/>
  <c r="V1672" s="1"/>
  <c r="R1672"/>
  <c r="Q1672"/>
  <c r="S1672" s="1"/>
  <c r="O1672"/>
  <c r="P1672" s="1"/>
  <c r="N1672"/>
  <c r="L1672"/>
  <c r="K1672"/>
  <c r="M1672" s="1"/>
  <c r="J1672"/>
  <c r="I1672"/>
  <c r="H1672"/>
  <c r="G1672"/>
  <c r="F1672"/>
  <c r="E1672"/>
  <c r="D1672"/>
  <c r="B1672"/>
  <c r="A1672"/>
  <c r="AA1671"/>
  <c r="Y1671"/>
  <c r="X1671"/>
  <c r="W1671"/>
  <c r="U1671"/>
  <c r="T1671"/>
  <c r="V1671" s="1"/>
  <c r="R1671"/>
  <c r="Q1671"/>
  <c r="S1671" s="1"/>
  <c r="O1671"/>
  <c r="P1671" s="1"/>
  <c r="N1671"/>
  <c r="L1671"/>
  <c r="K1671"/>
  <c r="M1671" s="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P1670" s="1"/>
  <c r="N1670"/>
  <c r="L1670"/>
  <c r="K1670"/>
  <c r="M1670" s="1"/>
  <c r="J1670"/>
  <c r="I1670"/>
  <c r="H1670"/>
  <c r="G1670"/>
  <c r="F1670"/>
  <c r="E1670"/>
  <c r="D1670"/>
  <c r="B1670"/>
  <c r="A1670"/>
  <c r="AA1669"/>
  <c r="Y1669"/>
  <c r="X1669"/>
  <c r="W1669"/>
  <c r="U1669"/>
  <c r="T1669"/>
  <c r="V1669" s="1"/>
  <c r="R1669"/>
  <c r="Q1669"/>
  <c r="S1669" s="1"/>
  <c r="O1669"/>
  <c r="P1669" s="1"/>
  <c r="N1669"/>
  <c r="L1669"/>
  <c r="K1669"/>
  <c r="M1669" s="1"/>
  <c r="J1669"/>
  <c r="I1669"/>
  <c r="H1669"/>
  <c r="G1669"/>
  <c r="F1669"/>
  <c r="E1669"/>
  <c r="D1669"/>
  <c r="B1669"/>
  <c r="A1669"/>
  <c r="AA1668"/>
  <c r="Y1668"/>
  <c r="X1668"/>
  <c r="W1668"/>
  <c r="U1668"/>
  <c r="T1668"/>
  <c r="V1668" s="1"/>
  <c r="R1668"/>
  <c r="Q1668"/>
  <c r="S1668" s="1"/>
  <c r="O1668"/>
  <c r="P1668" s="1"/>
  <c r="N1668"/>
  <c r="L1668"/>
  <c r="K1668"/>
  <c r="M1668" s="1"/>
  <c r="J1668"/>
  <c r="I1668"/>
  <c r="H1668"/>
  <c r="G1668"/>
  <c r="F1668"/>
  <c r="E1668"/>
  <c r="D1668"/>
  <c r="B1668"/>
  <c r="A1668"/>
  <c r="AA1667"/>
  <c r="Y1667"/>
  <c r="X1667"/>
  <c r="W1667"/>
  <c r="U1667"/>
  <c r="T1667"/>
  <c r="V1667" s="1"/>
  <c r="R1667"/>
  <c r="Q1667"/>
  <c r="S1667" s="1"/>
  <c r="O1667"/>
  <c r="P1667" s="1"/>
  <c r="N1667"/>
  <c r="L1667"/>
  <c r="K1667"/>
  <c r="M1667" s="1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R1666"/>
  <c r="Q1666"/>
  <c r="S1666" s="1"/>
  <c r="O1666"/>
  <c r="P1666" s="1"/>
  <c r="N1666"/>
  <c r="L1666"/>
  <c r="K1666"/>
  <c r="M1666" s="1"/>
  <c r="J1666"/>
  <c r="I1666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O1665"/>
  <c r="P1665" s="1"/>
  <c r="N1665"/>
  <c r="L1665"/>
  <c r="K1665"/>
  <c r="M1665" s="1"/>
  <c r="J1665"/>
  <c r="I1665"/>
  <c r="H1665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O1664"/>
  <c r="P1664" s="1"/>
  <c r="N1664"/>
  <c r="L1664"/>
  <c r="K1664"/>
  <c r="M1664" s="1"/>
  <c r="J1664"/>
  <c r="I1664"/>
  <c r="H1664"/>
  <c r="G1664"/>
  <c r="F1664"/>
  <c r="E1664"/>
  <c r="D1664"/>
  <c r="B1664"/>
  <c r="A1664"/>
  <c r="AA1663"/>
  <c r="Y1663"/>
  <c r="X1663"/>
  <c r="W1663"/>
  <c r="U1663"/>
  <c r="T1663"/>
  <c r="V1663" s="1"/>
  <c r="R1663"/>
  <c r="Q1663"/>
  <c r="S1663" s="1"/>
  <c r="O1663"/>
  <c r="P1663" s="1"/>
  <c r="N1663"/>
  <c r="L1663"/>
  <c r="K1663"/>
  <c r="M1663" s="1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O1662"/>
  <c r="P1662" s="1"/>
  <c r="N1662"/>
  <c r="L1662"/>
  <c r="K1662"/>
  <c r="M1662" s="1"/>
  <c r="J1662"/>
  <c r="I1662"/>
  <c r="H1662"/>
  <c r="G1662"/>
  <c r="F1662"/>
  <c r="E1662"/>
  <c r="D1662"/>
  <c r="B1662"/>
  <c r="A1662"/>
  <c r="AA1661"/>
  <c r="Y1661"/>
  <c r="X1661"/>
  <c r="W1661"/>
  <c r="U1661"/>
  <c r="T1661"/>
  <c r="V1661" s="1"/>
  <c r="R1661"/>
  <c r="Q1661"/>
  <c r="S1661" s="1"/>
  <c r="O1661"/>
  <c r="P1661" s="1"/>
  <c r="N1661"/>
  <c r="L1661"/>
  <c r="K1661"/>
  <c r="M1661" s="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O1660"/>
  <c r="P1660" s="1"/>
  <c r="N1660"/>
  <c r="L1660"/>
  <c r="K1660"/>
  <c r="M1660" s="1"/>
  <c r="J1660"/>
  <c r="I1660"/>
  <c r="H1660"/>
  <c r="G1660"/>
  <c r="F1660"/>
  <c r="E1660"/>
  <c r="D1660"/>
  <c r="B1660"/>
  <c r="A1660"/>
  <c r="AA1659"/>
  <c r="Y1659"/>
  <c r="X1659"/>
  <c r="W1659"/>
  <c r="U1659"/>
  <c r="T1659"/>
  <c r="V1659" s="1"/>
  <c r="R1659"/>
  <c r="Q1659"/>
  <c r="S1659" s="1"/>
  <c r="O1659"/>
  <c r="P1659" s="1"/>
  <c r="N1659"/>
  <c r="L1659"/>
  <c r="K1659"/>
  <c r="M1659" s="1"/>
  <c r="J1659"/>
  <c r="I1659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O1658"/>
  <c r="P1658" s="1"/>
  <c r="N1658"/>
  <c r="L1658"/>
  <c r="K1658"/>
  <c r="M1658" s="1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O1657"/>
  <c r="P1657" s="1"/>
  <c r="N1657"/>
  <c r="L1657"/>
  <c r="K1657"/>
  <c r="M1657" s="1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O1656"/>
  <c r="P1656" s="1"/>
  <c r="N1656"/>
  <c r="L1656"/>
  <c r="K1656"/>
  <c r="M1656" s="1"/>
  <c r="J1656"/>
  <c r="I1656"/>
  <c r="H1656"/>
  <c r="G1656"/>
  <c r="F1656"/>
  <c r="E1656"/>
  <c r="D1656"/>
  <c r="B1656"/>
  <c r="A1656"/>
  <c r="AA1655"/>
  <c r="Y1655"/>
  <c r="X1655"/>
  <c r="W1655"/>
  <c r="U1655"/>
  <c r="T1655"/>
  <c r="V1655" s="1"/>
  <c r="R1655"/>
  <c r="Q1655"/>
  <c r="S1655" s="1"/>
  <c r="O1655"/>
  <c r="P1655" s="1"/>
  <c r="N1655"/>
  <c r="L1655"/>
  <c r="K1655"/>
  <c r="M1655" s="1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P1654" s="1"/>
  <c r="N1654"/>
  <c r="L1654"/>
  <c r="K1654"/>
  <c r="M1654" s="1"/>
  <c r="J1654"/>
  <c r="I1654"/>
  <c r="H1654"/>
  <c r="G1654"/>
  <c r="F1654"/>
  <c r="E1654"/>
  <c r="D1654"/>
  <c r="B1654"/>
  <c r="A1654"/>
  <c r="AA1653"/>
  <c r="Y1653"/>
  <c r="X1653"/>
  <c r="W1653"/>
  <c r="U1653"/>
  <c r="T1653"/>
  <c r="V1653" s="1"/>
  <c r="R1653"/>
  <c r="Q1653"/>
  <c r="S1653" s="1"/>
  <c r="O1653"/>
  <c r="P1653" s="1"/>
  <c r="N1653"/>
  <c r="L1653"/>
  <c r="K1653"/>
  <c r="M1653" s="1"/>
  <c r="J1653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O1652"/>
  <c r="P1652" s="1"/>
  <c r="N1652"/>
  <c r="L1652"/>
  <c r="K1652"/>
  <c r="M1652" s="1"/>
  <c r="J1652"/>
  <c r="I1652"/>
  <c r="H1652"/>
  <c r="G1652"/>
  <c r="F1652"/>
  <c r="E1652"/>
  <c r="D1652"/>
  <c r="B1652"/>
  <c r="A1652"/>
  <c r="AA1651"/>
  <c r="Y1651"/>
  <c r="X1651"/>
  <c r="W1651"/>
  <c r="U1651"/>
  <c r="T1651"/>
  <c r="V1651" s="1"/>
  <c r="R1651"/>
  <c r="Q1651"/>
  <c r="S1651" s="1"/>
  <c r="O1651"/>
  <c r="P1651" s="1"/>
  <c r="N1651"/>
  <c r="L1651"/>
  <c r="K1651"/>
  <c r="M1651" s="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R1650"/>
  <c r="Q1650"/>
  <c r="S1650" s="1"/>
  <c r="O1650"/>
  <c r="P1650" s="1"/>
  <c r="N1650"/>
  <c r="L1650"/>
  <c r="K1650"/>
  <c r="M1650" s="1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O1649"/>
  <c r="P1649" s="1"/>
  <c r="N1649"/>
  <c r="L1649"/>
  <c r="K1649"/>
  <c r="M1649" s="1"/>
  <c r="J1649"/>
  <c r="I1649"/>
  <c r="H1649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O1648"/>
  <c r="P1648" s="1"/>
  <c r="N1648"/>
  <c r="L1648"/>
  <c r="K1648"/>
  <c r="M1648" s="1"/>
  <c r="J1648"/>
  <c r="I1648"/>
  <c r="H1648"/>
  <c r="G1648"/>
  <c r="F1648"/>
  <c r="E1648"/>
  <c r="D1648"/>
  <c r="B1648"/>
  <c r="A1648"/>
  <c r="AA1647"/>
  <c r="Y1647"/>
  <c r="X1647"/>
  <c r="W1647"/>
  <c r="U1647"/>
  <c r="T1647"/>
  <c r="V1647" s="1"/>
  <c r="R1647"/>
  <c r="Q1647"/>
  <c r="S1647" s="1"/>
  <c r="O1647"/>
  <c r="P1647" s="1"/>
  <c r="N1647"/>
  <c r="L1647"/>
  <c r="K1647"/>
  <c r="M1647" s="1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P1646" s="1"/>
  <c r="N1646"/>
  <c r="L1646"/>
  <c r="K1646"/>
  <c r="M1646" s="1"/>
  <c r="J1646"/>
  <c r="I1646"/>
  <c r="H1646"/>
  <c r="G1646"/>
  <c r="F1646"/>
  <c r="E1646"/>
  <c r="D1646"/>
  <c r="B1646"/>
  <c r="A1646"/>
  <c r="AA1645"/>
  <c r="Y1645"/>
  <c r="X1645"/>
  <c r="W1645"/>
  <c r="U1645"/>
  <c r="T1645"/>
  <c r="V1645" s="1"/>
  <c r="R1645"/>
  <c r="Q1645"/>
  <c r="S1645" s="1"/>
  <c r="O1645"/>
  <c r="P1645" s="1"/>
  <c r="N1645"/>
  <c r="L1645"/>
  <c r="K1645"/>
  <c r="M1645" s="1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O1644"/>
  <c r="P1644" s="1"/>
  <c r="N1644"/>
  <c r="L1644"/>
  <c r="K1644"/>
  <c r="M1644" s="1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R1643"/>
  <c r="Q1643"/>
  <c r="S1643" s="1"/>
  <c r="O1643"/>
  <c r="P1643" s="1"/>
  <c r="N1643"/>
  <c r="L1643"/>
  <c r="K1643"/>
  <c r="M1643" s="1"/>
  <c r="J1643"/>
  <c r="I1643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O1642"/>
  <c r="P1642" s="1"/>
  <c r="N1642"/>
  <c r="L1642"/>
  <c r="K1642"/>
  <c r="M1642" s="1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O1641"/>
  <c r="P1641" s="1"/>
  <c r="N1641"/>
  <c r="L1641"/>
  <c r="K1641"/>
  <c r="M1641" s="1"/>
  <c r="J1641"/>
  <c r="I1641"/>
  <c r="H164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O1640"/>
  <c r="P1640" s="1"/>
  <c r="N1640"/>
  <c r="L1640"/>
  <c r="K1640"/>
  <c r="M1640" s="1"/>
  <c r="J1640"/>
  <c r="I1640"/>
  <c r="H1640"/>
  <c r="G1640"/>
  <c r="F1640"/>
  <c r="E1640"/>
  <c r="D1640"/>
  <c r="B1640"/>
  <c r="A1640"/>
  <c r="AA1639"/>
  <c r="Y1639"/>
  <c r="X1639"/>
  <c r="W1639"/>
  <c r="U1639"/>
  <c r="T1639"/>
  <c r="V1639" s="1"/>
  <c r="R1639"/>
  <c r="Q1639"/>
  <c r="S1639" s="1"/>
  <c r="O1639"/>
  <c r="P1639" s="1"/>
  <c r="N1639"/>
  <c r="L1639"/>
  <c r="K1639"/>
  <c r="M1639" s="1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P1638" s="1"/>
  <c r="N1638"/>
  <c r="L1638"/>
  <c r="K1638"/>
  <c r="M1638" s="1"/>
  <c r="J1638"/>
  <c r="I1638"/>
  <c r="H1638"/>
  <c r="G1638"/>
  <c r="F1638"/>
  <c r="E1638"/>
  <c r="D1638"/>
  <c r="B1638"/>
  <c r="A1638"/>
  <c r="AA1637"/>
  <c r="Y1637"/>
  <c r="X1637"/>
  <c r="W1637"/>
  <c r="U1637"/>
  <c r="T1637"/>
  <c r="V1637" s="1"/>
  <c r="R1637"/>
  <c r="Q1637"/>
  <c r="S1637" s="1"/>
  <c r="O1637"/>
  <c r="P1637" s="1"/>
  <c r="N1637"/>
  <c r="L1637"/>
  <c r="K1637"/>
  <c r="M1637" s="1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R1636"/>
  <c r="Q1636"/>
  <c r="S1636" s="1"/>
  <c r="O1636"/>
  <c r="P1636" s="1"/>
  <c r="N1636"/>
  <c r="L1636"/>
  <c r="K1636"/>
  <c r="M1636" s="1"/>
  <c r="J1636"/>
  <c r="I1636"/>
  <c r="H1636"/>
  <c r="G1636"/>
  <c r="F1636"/>
  <c r="E1636"/>
  <c r="D1636"/>
  <c r="B1636"/>
  <c r="A1636"/>
  <c r="AA1635"/>
  <c r="Y1635"/>
  <c r="X1635"/>
  <c r="W1635"/>
  <c r="U1635"/>
  <c r="T1635"/>
  <c r="V1635" s="1"/>
  <c r="R1635"/>
  <c r="Q1635"/>
  <c r="S1635" s="1"/>
  <c r="O1635"/>
  <c r="P1635" s="1"/>
  <c r="N1635"/>
  <c r="L1635"/>
  <c r="K1635"/>
  <c r="M1635" s="1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P1634" s="1"/>
  <c r="N1634"/>
  <c r="L1634"/>
  <c r="K1634"/>
  <c r="M1634" s="1"/>
  <c r="J1634"/>
  <c r="I1634"/>
  <c r="H1634"/>
  <c r="G1634"/>
  <c r="F1634"/>
  <c r="E1634"/>
  <c r="D1634"/>
  <c r="B1634"/>
  <c r="A1634"/>
  <c r="AA1633"/>
  <c r="Y1633"/>
  <c r="X1633"/>
  <c r="W1633"/>
  <c r="U1633"/>
  <c r="T1633"/>
  <c r="V1633" s="1"/>
  <c r="R1633"/>
  <c r="Q1633"/>
  <c r="S1633" s="1"/>
  <c r="O1633"/>
  <c r="P1633" s="1"/>
  <c r="N1633"/>
  <c r="L1633"/>
  <c r="K1633"/>
  <c r="M1633" s="1"/>
  <c r="J1633"/>
  <c r="I1633"/>
  <c r="H1633"/>
  <c r="G1633"/>
  <c r="F1633"/>
  <c r="E1633"/>
  <c r="D1633"/>
  <c r="B1633"/>
  <c r="A1633"/>
  <c r="AA1632"/>
  <c r="Y1632"/>
  <c r="X1632"/>
  <c r="W1632"/>
  <c r="U1632"/>
  <c r="T1632"/>
  <c r="V1632" s="1"/>
  <c r="R1632"/>
  <c r="Q1632"/>
  <c r="S1632" s="1"/>
  <c r="O1632"/>
  <c r="P1632" s="1"/>
  <c r="N1632"/>
  <c r="L1632"/>
  <c r="K1632"/>
  <c r="M1632" s="1"/>
  <c r="J1632"/>
  <c r="I1632"/>
  <c r="H1632"/>
  <c r="G1632"/>
  <c r="F1632"/>
  <c r="E1632"/>
  <c r="D1632"/>
  <c r="B1632"/>
  <c r="A1632"/>
  <c r="AA1631"/>
  <c r="Y1631"/>
  <c r="X1631"/>
  <c r="W1631"/>
  <c r="U1631"/>
  <c r="T1631"/>
  <c r="V1631" s="1"/>
  <c r="R1631"/>
  <c r="Q1631"/>
  <c r="S1631" s="1"/>
  <c r="O1631"/>
  <c r="P1631" s="1"/>
  <c r="N1631"/>
  <c r="L1631"/>
  <c r="K1631"/>
  <c r="M1631" s="1"/>
  <c r="J1631"/>
  <c r="I1631"/>
  <c r="H1631"/>
  <c r="G1631"/>
  <c r="F1631"/>
  <c r="E1631"/>
  <c r="D1631"/>
  <c r="B1631"/>
  <c r="A1631"/>
  <c r="AA1630"/>
  <c r="Y1630"/>
  <c r="X1630"/>
  <c r="W1630"/>
  <c r="U1630"/>
  <c r="T1630"/>
  <c r="V1630" s="1"/>
  <c r="R1630"/>
  <c r="Q1630"/>
  <c r="S1630" s="1"/>
  <c r="O1630"/>
  <c r="P1630" s="1"/>
  <c r="N1630"/>
  <c r="L1630"/>
  <c r="K1630"/>
  <c r="M1630" s="1"/>
  <c r="J1630"/>
  <c r="I1630"/>
  <c r="H1630"/>
  <c r="G1630"/>
  <c r="F1630"/>
  <c r="E1630"/>
  <c r="D1630"/>
  <c r="B1630"/>
  <c r="A1630"/>
  <c r="AA1629"/>
  <c r="Y1629"/>
  <c r="X1629"/>
  <c r="W1629"/>
  <c r="U1629"/>
  <c r="T1629"/>
  <c r="V1629" s="1"/>
  <c r="R1629"/>
  <c r="Q1629"/>
  <c r="S1629" s="1"/>
  <c r="O1629"/>
  <c r="P1629" s="1"/>
  <c r="N1629"/>
  <c r="L1629"/>
  <c r="K1629"/>
  <c r="M1629" s="1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O1628"/>
  <c r="P1628" s="1"/>
  <c r="N1628"/>
  <c r="L1628"/>
  <c r="K1628"/>
  <c r="M1628" s="1"/>
  <c r="J1628"/>
  <c r="I1628"/>
  <c r="H1628"/>
  <c r="G1628"/>
  <c r="F1628"/>
  <c r="E1628"/>
  <c r="D1628"/>
  <c r="B1628"/>
  <c r="A1628"/>
  <c r="AA1627"/>
  <c r="Y1627"/>
  <c r="X1627"/>
  <c r="W1627"/>
  <c r="U1627"/>
  <c r="T1627"/>
  <c r="V1627" s="1"/>
  <c r="R1627"/>
  <c r="Q1627"/>
  <c r="S1627" s="1"/>
  <c r="O1627"/>
  <c r="P1627" s="1"/>
  <c r="N1627"/>
  <c r="L1627"/>
  <c r="K1627"/>
  <c r="M1627" s="1"/>
  <c r="J1627"/>
  <c r="I1627"/>
  <c r="H1627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O1626"/>
  <c r="P1626" s="1"/>
  <c r="N1626"/>
  <c r="L1626"/>
  <c r="K1626"/>
  <c r="M1626" s="1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O1625"/>
  <c r="P1625" s="1"/>
  <c r="N1625"/>
  <c r="L1625"/>
  <c r="K1625"/>
  <c r="M1625" s="1"/>
  <c r="J1625"/>
  <c r="I1625"/>
  <c r="H1625"/>
  <c r="G1625"/>
  <c r="F1625"/>
  <c r="E1625"/>
  <c r="D1625"/>
  <c r="B1625"/>
  <c r="A1625"/>
  <c r="AA1624"/>
  <c r="Y1624"/>
  <c r="X1624"/>
  <c r="W1624"/>
  <c r="U1624"/>
  <c r="T1624"/>
  <c r="V1624" s="1"/>
  <c r="R1624"/>
  <c r="Q1624"/>
  <c r="S1624" s="1"/>
  <c r="O1624"/>
  <c r="P1624" s="1"/>
  <c r="N1624"/>
  <c r="L1624"/>
  <c r="K1624"/>
  <c r="M1624" s="1"/>
  <c r="J1624"/>
  <c r="I1624"/>
  <c r="H1624"/>
  <c r="G1624"/>
  <c r="F1624"/>
  <c r="E1624"/>
  <c r="D1624"/>
  <c r="B1624"/>
  <c r="A1624"/>
  <c r="AA1623"/>
  <c r="Y1623"/>
  <c r="X1623"/>
  <c r="W1623"/>
  <c r="U1623"/>
  <c r="T1623"/>
  <c r="V1623" s="1"/>
  <c r="R1623"/>
  <c r="Q1623"/>
  <c r="S1623" s="1"/>
  <c r="O1623"/>
  <c r="P1623" s="1"/>
  <c r="N1623"/>
  <c r="L1623"/>
  <c r="K1623"/>
  <c r="M1623" s="1"/>
  <c r="J1623"/>
  <c r="I1623"/>
  <c r="H1623"/>
  <c r="G1623"/>
  <c r="F1623"/>
  <c r="E1623"/>
  <c r="D1623"/>
  <c r="B1623"/>
  <c r="A1623"/>
  <c r="AA1622"/>
  <c r="Y1622"/>
  <c r="X1622"/>
  <c r="W1622"/>
  <c r="U1622"/>
  <c r="T1622"/>
  <c r="V1622" s="1"/>
  <c r="R1622"/>
  <c r="Q1622"/>
  <c r="S1622" s="1"/>
  <c r="O1622"/>
  <c r="P1622" s="1"/>
  <c r="N1622"/>
  <c r="L1622"/>
  <c r="K1622"/>
  <c r="M1622" s="1"/>
  <c r="J1622"/>
  <c r="I1622"/>
  <c r="H1622"/>
  <c r="G1622"/>
  <c r="F1622"/>
  <c r="E1622"/>
  <c r="D1622"/>
  <c r="B1622"/>
  <c r="A1622"/>
  <c r="AA1621"/>
  <c r="Y1621"/>
  <c r="X1621"/>
  <c r="W1621"/>
  <c r="U1621"/>
  <c r="T1621"/>
  <c r="V1621" s="1"/>
  <c r="R1621"/>
  <c r="Q1621"/>
  <c r="S1621" s="1"/>
  <c r="O1621"/>
  <c r="P1621" s="1"/>
  <c r="N1621"/>
  <c r="L1621"/>
  <c r="K1621"/>
  <c r="M1621" s="1"/>
  <c r="J1621"/>
  <c r="I1621"/>
  <c r="H1621"/>
  <c r="G1621"/>
  <c r="F1621"/>
  <c r="E1621"/>
  <c r="D1621"/>
  <c r="B1621"/>
  <c r="A1621"/>
  <c r="AA1620"/>
  <c r="Y1620"/>
  <c r="X1620"/>
  <c r="W1620"/>
  <c r="U1620"/>
  <c r="T1620"/>
  <c r="V1620" s="1"/>
  <c r="R1620"/>
  <c r="Q1620"/>
  <c r="S1620" s="1"/>
  <c r="O1620"/>
  <c r="P1620" s="1"/>
  <c r="N1620"/>
  <c r="L1620"/>
  <c r="K1620"/>
  <c r="M1620" s="1"/>
  <c r="J1620"/>
  <c r="I1620"/>
  <c r="H1620"/>
  <c r="G1620"/>
  <c r="F1620"/>
  <c r="E1620"/>
  <c r="D1620"/>
  <c r="B1620"/>
  <c r="A1620"/>
  <c r="AA1619"/>
  <c r="Y1619"/>
  <c r="X1619"/>
  <c r="W1619"/>
  <c r="U1619"/>
  <c r="T1619"/>
  <c r="V1619" s="1"/>
  <c r="R1619"/>
  <c r="Q1619"/>
  <c r="S1619" s="1"/>
  <c r="O1619"/>
  <c r="P1619" s="1"/>
  <c r="N1619"/>
  <c r="L1619"/>
  <c r="K1619"/>
  <c r="M1619" s="1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R1618"/>
  <c r="Q1618"/>
  <c r="S1618" s="1"/>
  <c r="O1618"/>
  <c r="P1618" s="1"/>
  <c r="N1618"/>
  <c r="L1618"/>
  <c r="K1618"/>
  <c r="M1618" s="1"/>
  <c r="J1618"/>
  <c r="I1618"/>
  <c r="H1618"/>
  <c r="G1618"/>
  <c r="F1618"/>
  <c r="E1618"/>
  <c r="D1618"/>
  <c r="B1618"/>
  <c r="A1618"/>
  <c r="AA1617"/>
  <c r="Y1617"/>
  <c r="X1617"/>
  <c r="W1617"/>
  <c r="U1617"/>
  <c r="T1617"/>
  <c r="V1617" s="1"/>
  <c r="R1617"/>
  <c r="Q1617"/>
  <c r="S1617" s="1"/>
  <c r="O1617"/>
  <c r="P1617" s="1"/>
  <c r="N1617"/>
  <c r="L1617"/>
  <c r="K1617"/>
  <c r="M1617" s="1"/>
  <c r="J1617"/>
  <c r="I1617"/>
  <c r="H1617"/>
  <c r="G1617"/>
  <c r="F1617"/>
  <c r="E1617"/>
  <c r="D1617"/>
  <c r="B1617"/>
  <c r="A1617"/>
  <c r="AA1616"/>
  <c r="Y1616"/>
  <c r="X1616"/>
  <c r="W1616"/>
  <c r="U1616"/>
  <c r="T1616"/>
  <c r="V1616" s="1"/>
  <c r="R1616"/>
  <c r="Q1616"/>
  <c r="S1616" s="1"/>
  <c r="O1616"/>
  <c r="P1616" s="1"/>
  <c r="N1616"/>
  <c r="L1616"/>
  <c r="K1616"/>
  <c r="M1616" s="1"/>
  <c r="J1616"/>
  <c r="I1616"/>
  <c r="H1616"/>
  <c r="G1616"/>
  <c r="F1616"/>
  <c r="E1616"/>
  <c r="D1616"/>
  <c r="B1616"/>
  <c r="A1616"/>
  <c r="AA1615"/>
  <c r="Y1615"/>
  <c r="X1615"/>
  <c r="W1615"/>
  <c r="U1615"/>
  <c r="T1615"/>
  <c r="V1615" s="1"/>
  <c r="R1615"/>
  <c r="Q1615"/>
  <c r="S1615" s="1"/>
  <c r="O1615"/>
  <c r="P1615" s="1"/>
  <c r="N1615"/>
  <c r="L1615"/>
  <c r="K1615"/>
  <c r="M1615" s="1"/>
  <c r="J1615"/>
  <c r="I1615"/>
  <c r="H1615"/>
  <c r="G1615"/>
  <c r="F1615"/>
  <c r="E1615"/>
  <c r="D1615"/>
  <c r="B1615"/>
  <c r="A1615"/>
  <c r="AA1614"/>
  <c r="Y1614"/>
  <c r="X1614"/>
  <c r="W1614"/>
  <c r="U1614"/>
  <c r="T1614"/>
  <c r="V1614" s="1"/>
  <c r="R1614"/>
  <c r="Q1614"/>
  <c r="S1614" s="1"/>
  <c r="O1614"/>
  <c r="P1614" s="1"/>
  <c r="N1614"/>
  <c r="L1614"/>
  <c r="K1614"/>
  <c r="M1614" s="1"/>
  <c r="J1614"/>
  <c r="I1614"/>
  <c r="H1614"/>
  <c r="G1614"/>
  <c r="F1614"/>
  <c r="E1614"/>
  <c r="D1614"/>
  <c r="B1614"/>
  <c r="A1614"/>
  <c r="AA1613"/>
  <c r="Y1613"/>
  <c r="X1613"/>
  <c r="W1613"/>
  <c r="U1613"/>
  <c r="T1613"/>
  <c r="V1613" s="1"/>
  <c r="R1613"/>
  <c r="Q1613"/>
  <c r="S1613" s="1"/>
  <c r="O1613"/>
  <c r="P1613" s="1"/>
  <c r="N1613"/>
  <c r="L1613"/>
  <c r="K1613"/>
  <c r="M1613" s="1"/>
  <c r="J1613"/>
  <c r="I1613"/>
  <c r="H1613"/>
  <c r="G1613"/>
  <c r="F1613"/>
  <c r="E1613"/>
  <c r="D1613"/>
  <c r="B1613"/>
  <c r="A1613"/>
  <c r="AA1612"/>
  <c r="Y1612"/>
  <c r="X1612"/>
  <c r="W1612"/>
  <c r="U1612"/>
  <c r="T1612"/>
  <c r="V1612" s="1"/>
  <c r="R1612"/>
  <c r="Q1612"/>
  <c r="S1612" s="1"/>
  <c r="O1612"/>
  <c r="P1612" s="1"/>
  <c r="N1612"/>
  <c r="L1612"/>
  <c r="K1612"/>
  <c r="M1612" s="1"/>
  <c r="J1612"/>
  <c r="I1612"/>
  <c r="H1612"/>
  <c r="G1612"/>
  <c r="F1612"/>
  <c r="E1612"/>
  <c r="D1612"/>
  <c r="B1612"/>
  <c r="A1612"/>
  <c r="AA1611"/>
  <c r="Y1611"/>
  <c r="X1611"/>
  <c r="W1611"/>
  <c r="U1611"/>
  <c r="T1611"/>
  <c r="V1611" s="1"/>
  <c r="R1611"/>
  <c r="Q1611"/>
  <c r="S1611" s="1"/>
  <c r="O1611"/>
  <c r="P1611" s="1"/>
  <c r="N1611"/>
  <c r="L1611"/>
  <c r="K1611"/>
  <c r="M1611" s="1"/>
  <c r="J1611"/>
  <c r="I1611"/>
  <c r="H1611"/>
  <c r="G1611"/>
  <c r="F1611"/>
  <c r="E1611"/>
  <c r="D1611"/>
  <c r="B1611"/>
  <c r="A1611"/>
  <c r="AA1610"/>
  <c r="Y1610"/>
  <c r="X1610"/>
  <c r="W1610"/>
  <c r="U1610"/>
  <c r="T1610"/>
  <c r="V1610" s="1"/>
  <c r="R1610"/>
  <c r="Q1610"/>
  <c r="S1610" s="1"/>
  <c r="O1610"/>
  <c r="P1610" s="1"/>
  <c r="N1610"/>
  <c r="L1610"/>
  <c r="K1610"/>
  <c r="M1610" s="1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R1609"/>
  <c r="Q1609"/>
  <c r="S1609" s="1"/>
  <c r="O1609"/>
  <c r="P1609" s="1"/>
  <c r="N1609"/>
  <c r="L1609"/>
  <c r="K1609"/>
  <c r="M1609" s="1"/>
  <c r="J1609"/>
  <c r="I1609"/>
  <c r="H1609"/>
  <c r="G1609"/>
  <c r="F1609"/>
  <c r="E1609"/>
  <c r="D1609"/>
  <c r="B1609"/>
  <c r="A1609"/>
  <c r="AA1608"/>
  <c r="Y1608"/>
  <c r="X1608"/>
  <c r="W1608"/>
  <c r="U1608"/>
  <c r="T1608"/>
  <c r="V1608" s="1"/>
  <c r="R1608"/>
  <c r="Q1608"/>
  <c r="S1608" s="1"/>
  <c r="O1608"/>
  <c r="P1608" s="1"/>
  <c r="N1608"/>
  <c r="L1608"/>
  <c r="K1608"/>
  <c r="M1608" s="1"/>
  <c r="J1608"/>
  <c r="I1608"/>
  <c r="H1608"/>
  <c r="G1608"/>
  <c r="F1608"/>
  <c r="E1608"/>
  <c r="D1608"/>
  <c r="B1608"/>
  <c r="A1608"/>
  <c r="AA1607"/>
  <c r="Y1607"/>
  <c r="X1607"/>
  <c r="W1607"/>
  <c r="U1607"/>
  <c r="T1607"/>
  <c r="V1607" s="1"/>
  <c r="R1607"/>
  <c r="Q1607"/>
  <c r="S1607" s="1"/>
  <c r="O1607"/>
  <c r="P1607" s="1"/>
  <c r="N1607"/>
  <c r="L1607"/>
  <c r="K1607"/>
  <c r="M1607" s="1"/>
  <c r="J1607"/>
  <c r="I1607"/>
  <c r="H1607"/>
  <c r="G1607"/>
  <c r="F1607"/>
  <c r="E1607"/>
  <c r="D1607"/>
  <c r="B1607"/>
  <c r="A1607"/>
  <c r="AA1606"/>
  <c r="Y1606"/>
  <c r="X1606"/>
  <c r="W1606"/>
  <c r="U1606"/>
  <c r="T1606"/>
  <c r="V1606" s="1"/>
  <c r="R1606"/>
  <c r="Q1606"/>
  <c r="S1606" s="1"/>
  <c r="O1606"/>
  <c r="P1606" s="1"/>
  <c r="N1606"/>
  <c r="L1606"/>
  <c r="K1606"/>
  <c r="M1606" s="1"/>
  <c r="J1606"/>
  <c r="I1606"/>
  <c r="H1606"/>
  <c r="G1606"/>
  <c r="F1606"/>
  <c r="E1606"/>
  <c r="D1606"/>
  <c r="B1606"/>
  <c r="A1606"/>
  <c r="AA1605"/>
  <c r="Y1605"/>
  <c r="X1605"/>
  <c r="W1605"/>
  <c r="U1605"/>
  <c r="T1605"/>
  <c r="V1605" s="1"/>
  <c r="R1605"/>
  <c r="Q1605"/>
  <c r="S1605" s="1"/>
  <c r="O1605"/>
  <c r="P1605" s="1"/>
  <c r="N1605"/>
  <c r="L1605"/>
  <c r="K1605"/>
  <c r="M1605" s="1"/>
  <c r="J1605"/>
  <c r="I1605"/>
  <c r="H1605"/>
  <c r="G1605"/>
  <c r="F1605"/>
  <c r="E1605"/>
  <c r="D1605"/>
  <c r="B1605"/>
  <c r="A1605"/>
  <c r="AA1604"/>
  <c r="Y1604"/>
  <c r="X1604"/>
  <c r="W1604"/>
  <c r="U1604"/>
  <c r="T1604"/>
  <c r="V1604" s="1"/>
  <c r="R1604"/>
  <c r="Q1604"/>
  <c r="S1604" s="1"/>
  <c r="O1604"/>
  <c r="P1604" s="1"/>
  <c r="N1604"/>
  <c r="L1604"/>
  <c r="K1604"/>
  <c r="M1604" s="1"/>
  <c r="J1604"/>
  <c r="I1604"/>
  <c r="H1604"/>
  <c r="G1604"/>
  <c r="F1604"/>
  <c r="E1604"/>
  <c r="D1604"/>
  <c r="B1604"/>
  <c r="A1604"/>
  <c r="AA1603"/>
  <c r="Y1603"/>
  <c r="X1603"/>
  <c r="W1603"/>
  <c r="U1603"/>
  <c r="T1603"/>
  <c r="V1603" s="1"/>
  <c r="R1603"/>
  <c r="Q1603"/>
  <c r="S1603" s="1"/>
  <c r="O1603"/>
  <c r="P1603" s="1"/>
  <c r="N1603"/>
  <c r="L1603"/>
  <c r="K1603"/>
  <c r="M1603" s="1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R1602"/>
  <c r="Q1602"/>
  <c r="S1602" s="1"/>
  <c r="O1602"/>
  <c r="P1602" s="1"/>
  <c r="N1602"/>
  <c r="L1602"/>
  <c r="K1602"/>
  <c r="M1602" s="1"/>
  <c r="J1602"/>
  <c r="I1602"/>
  <c r="H1602"/>
  <c r="G1602"/>
  <c r="F1602"/>
  <c r="E1602"/>
  <c r="D1602"/>
  <c r="B1602"/>
  <c r="A1602"/>
  <c r="AA1601"/>
  <c r="Y1601"/>
  <c r="X1601"/>
  <c r="W1601"/>
  <c r="U1601"/>
  <c r="T1601"/>
  <c r="V1601" s="1"/>
  <c r="R1601"/>
  <c r="Q1601"/>
  <c r="S1601" s="1"/>
  <c r="O1601"/>
  <c r="P1601" s="1"/>
  <c r="N1601"/>
  <c r="L1601"/>
  <c r="K1601"/>
  <c r="M1601" s="1"/>
  <c r="J1601"/>
  <c r="I1601"/>
  <c r="H1601"/>
  <c r="G1601"/>
  <c r="F1601"/>
  <c r="E1601"/>
  <c r="D1601"/>
  <c r="B1601"/>
  <c r="A1601"/>
  <c r="AA1600"/>
  <c r="Y1600"/>
  <c r="X1600"/>
  <c r="W1600"/>
  <c r="U1600"/>
  <c r="T1600"/>
  <c r="V1600" s="1"/>
  <c r="R1600"/>
  <c r="Q1600"/>
  <c r="S1600" s="1"/>
  <c r="O1600"/>
  <c r="P1600" s="1"/>
  <c r="N1600"/>
  <c r="L1600"/>
  <c r="K1600"/>
  <c r="M1600" s="1"/>
  <c r="J1600"/>
  <c r="I1600"/>
  <c r="H1600"/>
  <c r="G1600"/>
  <c r="F1600"/>
  <c r="E1600"/>
  <c r="D1600"/>
  <c r="B1600"/>
  <c r="A1600"/>
  <c r="AA1599"/>
  <c r="Y1599"/>
  <c r="X1599"/>
  <c r="W1599"/>
  <c r="U1599"/>
  <c r="T1599"/>
  <c r="V1599" s="1"/>
  <c r="R1599"/>
  <c r="Q1599"/>
  <c r="S1599" s="1"/>
  <c r="O1599"/>
  <c r="P1599" s="1"/>
  <c r="N1599"/>
  <c r="L1599"/>
  <c r="K1599"/>
  <c r="M1599" s="1"/>
  <c r="J1599"/>
  <c r="I1599"/>
  <c r="H1599"/>
  <c r="G1599"/>
  <c r="F1599"/>
  <c r="E1599"/>
  <c r="D1599"/>
  <c r="B1599"/>
  <c r="A1599"/>
  <c r="AA1598"/>
  <c r="Y1598"/>
  <c r="X1598"/>
  <c r="W1598"/>
  <c r="U1598"/>
  <c r="T1598"/>
  <c r="V1598" s="1"/>
  <c r="R1598"/>
  <c r="Q1598"/>
  <c r="S1598" s="1"/>
  <c r="O1598"/>
  <c r="P1598" s="1"/>
  <c r="N1598"/>
  <c r="L1598"/>
  <c r="K1598"/>
  <c r="M1598" s="1"/>
  <c r="J1598"/>
  <c r="I1598"/>
  <c r="H1598"/>
  <c r="G1598"/>
  <c r="F1598"/>
  <c r="E1598"/>
  <c r="D1598"/>
  <c r="B1598"/>
  <c r="A1598"/>
  <c r="AA1597"/>
  <c r="Y1597"/>
  <c r="X1597"/>
  <c r="W1597"/>
  <c r="U1597"/>
  <c r="T1597"/>
  <c r="V1597" s="1"/>
  <c r="R1597"/>
  <c r="Q1597"/>
  <c r="S1597" s="1"/>
  <c r="O1597"/>
  <c r="P1597" s="1"/>
  <c r="N1597"/>
  <c r="L1597"/>
  <c r="K1597"/>
  <c r="M1597" s="1"/>
  <c r="J1597"/>
  <c r="I1597"/>
  <c r="H1597"/>
  <c r="G1597"/>
  <c r="F1597"/>
  <c r="E1597"/>
  <c r="D1597"/>
  <c r="B1597"/>
  <c r="A1597"/>
  <c r="AA1596"/>
  <c r="Y1596"/>
  <c r="X1596"/>
  <c r="W1596"/>
  <c r="U1596"/>
  <c r="T1596"/>
  <c r="V1596" s="1"/>
  <c r="R1596"/>
  <c r="Q1596"/>
  <c r="S1596" s="1"/>
  <c r="O1596"/>
  <c r="P1596" s="1"/>
  <c r="N1596"/>
  <c r="L1596"/>
  <c r="K1596"/>
  <c r="M1596" s="1"/>
  <c r="J1596"/>
  <c r="I1596"/>
  <c r="H1596"/>
  <c r="G1596"/>
  <c r="F1596"/>
  <c r="E1596"/>
  <c r="D1596"/>
  <c r="B1596"/>
  <c r="A1596"/>
  <c r="AA1595"/>
  <c r="Y1595"/>
  <c r="X1595"/>
  <c r="W1595"/>
  <c r="U1595"/>
  <c r="T1595"/>
  <c r="V1595" s="1"/>
  <c r="R1595"/>
  <c r="Q1595"/>
  <c r="S1595" s="1"/>
  <c r="O1595"/>
  <c r="P1595" s="1"/>
  <c r="N1595"/>
  <c r="L1595"/>
  <c r="K1595"/>
  <c r="M1595" s="1"/>
  <c r="J1595"/>
  <c r="I1595"/>
  <c r="H1595"/>
  <c r="G1595"/>
  <c r="F1595"/>
  <c r="E1595"/>
  <c r="D1595"/>
  <c r="B1595"/>
  <c r="A1595"/>
  <c r="AA1594"/>
  <c r="Y1594"/>
  <c r="X1594"/>
  <c r="W1594"/>
  <c r="U1594"/>
  <c r="T1594"/>
  <c r="V1594" s="1"/>
  <c r="R1594"/>
  <c r="Q1594"/>
  <c r="S1594" s="1"/>
  <c r="O1594"/>
  <c r="P1594" s="1"/>
  <c r="N1594"/>
  <c r="L1594"/>
  <c r="K1594"/>
  <c r="M1594" s="1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R1593"/>
  <c r="Q1593"/>
  <c r="S1593" s="1"/>
  <c r="O1593"/>
  <c r="P1593" s="1"/>
  <c r="N1593"/>
  <c r="L1593"/>
  <c r="K1593"/>
  <c r="M1593" s="1"/>
  <c r="J1593"/>
  <c r="I1593"/>
  <c r="H1593"/>
  <c r="G1593"/>
  <c r="F1593"/>
  <c r="E1593"/>
  <c r="D1593"/>
  <c r="B1593"/>
  <c r="A1593"/>
  <c r="AA1592"/>
  <c r="Y1592"/>
  <c r="X1592"/>
  <c r="W1592"/>
  <c r="U1592"/>
  <c r="T1592"/>
  <c r="V1592" s="1"/>
  <c r="R1592"/>
  <c r="Q1592"/>
  <c r="S1592" s="1"/>
  <c r="O1592"/>
  <c r="P1592" s="1"/>
  <c r="N1592"/>
  <c r="L1592"/>
  <c r="K1592"/>
  <c r="M1592" s="1"/>
  <c r="J1592"/>
  <c r="I1592"/>
  <c r="H1592"/>
  <c r="G1592"/>
  <c r="F1592"/>
  <c r="E1592"/>
  <c r="D1592"/>
  <c r="B1592"/>
  <c r="A1592"/>
  <c r="AA1591"/>
  <c r="Y1591"/>
  <c r="X1591"/>
  <c r="W1591"/>
  <c r="U1591"/>
  <c r="T1591"/>
  <c r="V1591" s="1"/>
  <c r="R1591"/>
  <c r="Q1591"/>
  <c r="S1591" s="1"/>
  <c r="O1591"/>
  <c r="P1591" s="1"/>
  <c r="N1591"/>
  <c r="L1591"/>
  <c r="K1591"/>
  <c r="M1591" s="1"/>
  <c r="J1591"/>
  <c r="I1591"/>
  <c r="H1591"/>
  <c r="G1591"/>
  <c r="F1591"/>
  <c r="E1591"/>
  <c r="D1591"/>
  <c r="B1591"/>
  <c r="A1591"/>
  <c r="AA1590"/>
  <c r="Y1590"/>
  <c r="X1590"/>
  <c r="W1590"/>
  <c r="U1590"/>
  <c r="T1590"/>
  <c r="V1590" s="1"/>
  <c r="R1590"/>
  <c r="Q1590"/>
  <c r="S1590" s="1"/>
  <c r="O1590"/>
  <c r="P1590" s="1"/>
  <c r="N1590"/>
  <c r="L1590"/>
  <c r="K1590"/>
  <c r="M1590" s="1"/>
  <c r="J1590"/>
  <c r="I1590"/>
  <c r="H1590"/>
  <c r="G1590"/>
  <c r="F1590"/>
  <c r="E1590"/>
  <c r="D1590"/>
  <c r="B1590"/>
  <c r="A1590"/>
  <c r="AA1589"/>
  <c r="Y1589"/>
  <c r="X1589"/>
  <c r="W1589"/>
  <c r="U1589"/>
  <c r="T1589"/>
  <c r="V1589" s="1"/>
  <c r="R1589"/>
  <c r="Q1589"/>
  <c r="S1589" s="1"/>
  <c r="O1589"/>
  <c r="P1589" s="1"/>
  <c r="N1589"/>
  <c r="L1589"/>
  <c r="K1589"/>
  <c r="M1589" s="1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R1588"/>
  <c r="Q1588"/>
  <c r="S1588" s="1"/>
  <c r="O1588"/>
  <c r="P1588" s="1"/>
  <c r="N1588"/>
  <c r="L1588"/>
  <c r="K1588"/>
  <c r="M1588" s="1"/>
  <c r="J1588"/>
  <c r="I1588"/>
  <c r="H1588"/>
  <c r="G1588"/>
  <c r="F1588"/>
  <c r="E1588"/>
  <c r="D1588"/>
  <c r="B1588"/>
  <c r="A1588"/>
  <c r="AA1587"/>
  <c r="Y1587"/>
  <c r="X1587"/>
  <c r="W1587"/>
  <c r="U1587"/>
  <c r="T1587"/>
  <c r="V1587" s="1"/>
  <c r="R1587"/>
  <c r="Q1587"/>
  <c r="S1587" s="1"/>
  <c r="O1587"/>
  <c r="P1587" s="1"/>
  <c r="N1587"/>
  <c r="L1587"/>
  <c r="K1587"/>
  <c r="M1587" s="1"/>
  <c r="J1587"/>
  <c r="I1587"/>
  <c r="H1587"/>
  <c r="G1587"/>
  <c r="F1587"/>
  <c r="E1587"/>
  <c r="D1587"/>
  <c r="B1587"/>
  <c r="A1587"/>
  <c r="AA1586"/>
  <c r="Y1586"/>
  <c r="X1586"/>
  <c r="W1586"/>
  <c r="U1586"/>
  <c r="T1586"/>
  <c r="V1586" s="1"/>
  <c r="R1586"/>
  <c r="Q1586"/>
  <c r="S1586" s="1"/>
  <c r="O1586"/>
  <c r="P1586" s="1"/>
  <c r="N1586"/>
  <c r="L1586"/>
  <c r="K1586"/>
  <c r="M1586" s="1"/>
  <c r="J1586"/>
  <c r="I1586"/>
  <c r="H1586"/>
  <c r="G1586"/>
  <c r="F1586"/>
  <c r="E1586"/>
  <c r="D1586"/>
  <c r="B1586"/>
  <c r="A1586"/>
  <c r="AA1585"/>
  <c r="Y1585"/>
  <c r="X1585"/>
  <c r="W1585"/>
  <c r="U1585"/>
  <c r="T1585"/>
  <c r="V1585" s="1"/>
  <c r="R1585"/>
  <c r="Q1585"/>
  <c r="S1585" s="1"/>
  <c r="O1585"/>
  <c r="P1585" s="1"/>
  <c r="N1585"/>
  <c r="L1585"/>
  <c r="K1585"/>
  <c r="M1585" s="1"/>
  <c r="J1585"/>
  <c r="I1585"/>
  <c r="H1585"/>
  <c r="G1585"/>
  <c r="F1585"/>
  <c r="E1585"/>
  <c r="D1585"/>
  <c r="B1585"/>
  <c r="A1585"/>
  <c r="AA1584"/>
  <c r="Y1584"/>
  <c r="X1584"/>
  <c r="W1584"/>
  <c r="U1584"/>
  <c r="T1584"/>
  <c r="V1584" s="1"/>
  <c r="R1584"/>
  <c r="Q1584"/>
  <c r="S1584" s="1"/>
  <c r="O1584"/>
  <c r="P1584" s="1"/>
  <c r="N1584"/>
  <c r="L1584"/>
  <c r="K1584"/>
  <c r="M1584" s="1"/>
  <c r="J1584"/>
  <c r="I1584"/>
  <c r="H1584"/>
  <c r="G1584"/>
  <c r="F1584"/>
  <c r="E1584"/>
  <c r="D1584"/>
  <c r="B1584"/>
  <c r="A1584"/>
  <c r="AA1583"/>
  <c r="Y1583"/>
  <c r="X1583"/>
  <c r="W1583"/>
  <c r="U1583"/>
  <c r="T1583"/>
  <c r="V1583" s="1"/>
  <c r="R1583"/>
  <c r="Q1583"/>
  <c r="S1583" s="1"/>
  <c r="O1583"/>
  <c r="P1583" s="1"/>
  <c r="N1583"/>
  <c r="L1583"/>
  <c r="K1583"/>
  <c r="M1583" s="1"/>
  <c r="J1583"/>
  <c r="I1583"/>
  <c r="H1583"/>
  <c r="G1583"/>
  <c r="F1583"/>
  <c r="E1583"/>
  <c r="D1583"/>
  <c r="B1583"/>
  <c r="A1583"/>
  <c r="AA1582"/>
  <c r="Y1582"/>
  <c r="X1582"/>
  <c r="W1582"/>
  <c r="U1582"/>
  <c r="T1582"/>
  <c r="V1582" s="1"/>
  <c r="R1582"/>
  <c r="Q1582"/>
  <c r="S1582" s="1"/>
  <c r="O1582"/>
  <c r="P1582" s="1"/>
  <c r="N1582"/>
  <c r="L1582"/>
  <c r="K1582"/>
  <c r="M1582" s="1"/>
  <c r="J1582"/>
  <c r="I1582"/>
  <c r="H1582"/>
  <c r="G1582"/>
  <c r="F1582"/>
  <c r="E1582"/>
  <c r="D1582"/>
  <c r="B1582"/>
  <c r="A1582"/>
  <c r="AA1581"/>
  <c r="Y1581"/>
  <c r="X1581"/>
  <c r="W1581"/>
  <c r="U1581"/>
  <c r="T1581"/>
  <c r="V1581" s="1"/>
  <c r="R1581"/>
  <c r="Q1581"/>
  <c r="S1581" s="1"/>
  <c r="O1581"/>
  <c r="P1581" s="1"/>
  <c r="N1581"/>
  <c r="L1581"/>
  <c r="K1581"/>
  <c r="M1581" s="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O1580"/>
  <c r="P1580" s="1"/>
  <c r="N1580"/>
  <c r="L1580"/>
  <c r="K1580"/>
  <c r="M1580" s="1"/>
  <c r="J1580"/>
  <c r="I1580"/>
  <c r="H1580"/>
  <c r="G1580"/>
  <c r="F1580"/>
  <c r="E1580"/>
  <c r="D1580"/>
  <c r="B1580"/>
  <c r="A1580"/>
  <c r="AA1579"/>
  <c r="Y1579"/>
  <c r="X1579"/>
  <c r="W1579"/>
  <c r="U1579"/>
  <c r="T1579"/>
  <c r="V1579" s="1"/>
  <c r="R1579"/>
  <c r="Q1579"/>
  <c r="S1579" s="1"/>
  <c r="O1579"/>
  <c r="P1579" s="1"/>
  <c r="N1579"/>
  <c r="L1579"/>
  <c r="K1579"/>
  <c r="M1579" s="1"/>
  <c r="J1579"/>
  <c r="I1579"/>
  <c r="H1579"/>
  <c r="G1579"/>
  <c r="F1579"/>
  <c r="E1579"/>
  <c r="D1579"/>
  <c r="B1579"/>
  <c r="A1579"/>
  <c r="AA1578"/>
  <c r="Y1578"/>
  <c r="X1578"/>
  <c r="W1578"/>
  <c r="U1578"/>
  <c r="T1578"/>
  <c r="V1578" s="1"/>
  <c r="R1578"/>
  <c r="Q1578"/>
  <c r="S1578" s="1"/>
  <c r="O1578"/>
  <c r="P1578" s="1"/>
  <c r="N1578"/>
  <c r="L1578"/>
  <c r="K1578"/>
  <c r="M1578" s="1"/>
  <c r="J1578"/>
  <c r="I1578"/>
  <c r="H1578"/>
  <c r="G1578"/>
  <c r="F1578"/>
  <c r="E1578"/>
  <c r="D1578"/>
  <c r="B1578"/>
  <c r="A1578"/>
  <c r="AA1577"/>
  <c r="Y1577"/>
  <c r="X1577"/>
  <c r="W1577"/>
  <c r="U1577"/>
  <c r="T1577"/>
  <c r="V1577" s="1"/>
  <c r="R1577"/>
  <c r="Q1577"/>
  <c r="S1577" s="1"/>
  <c r="O1577"/>
  <c r="P1577" s="1"/>
  <c r="N1577"/>
  <c r="L1577"/>
  <c r="K1577"/>
  <c r="M1577" s="1"/>
  <c r="J1577"/>
  <c r="I1577"/>
  <c r="H1577"/>
  <c r="G1577"/>
  <c r="F1577"/>
  <c r="E1577"/>
  <c r="D1577"/>
  <c r="B1577"/>
  <c r="A1577"/>
  <c r="AA1576"/>
  <c r="Y1576"/>
  <c r="X1576"/>
  <c r="W1576"/>
  <c r="U1576"/>
  <c r="T1576"/>
  <c r="V1576" s="1"/>
  <c r="R1576"/>
  <c r="Q1576"/>
  <c r="S1576" s="1"/>
  <c r="O1576"/>
  <c r="P1576" s="1"/>
  <c r="N1576"/>
  <c r="L1576"/>
  <c r="K1576"/>
  <c r="M1576" s="1"/>
  <c r="J1576"/>
  <c r="I1576"/>
  <c r="H1576"/>
  <c r="G1576"/>
  <c r="F1576"/>
  <c r="E1576"/>
  <c r="D1576"/>
  <c r="B1576"/>
  <c r="A1576"/>
  <c r="AA1575"/>
  <c r="Y1575"/>
  <c r="X1575"/>
  <c r="W1575"/>
  <c r="U1575"/>
  <c r="T1575"/>
  <c r="V1575" s="1"/>
  <c r="R1575"/>
  <c r="Q1575"/>
  <c r="S1575" s="1"/>
  <c r="O1575"/>
  <c r="P1575" s="1"/>
  <c r="N1575"/>
  <c r="L1575"/>
  <c r="K1575"/>
  <c r="M1575" s="1"/>
  <c r="J1575"/>
  <c r="I1575"/>
  <c r="H1575"/>
  <c r="G1575"/>
  <c r="F1575"/>
  <c r="E1575"/>
  <c r="D1575"/>
  <c r="B1575"/>
  <c r="A1575"/>
  <c r="AA1574"/>
  <c r="Y1574"/>
  <c r="X1574"/>
  <c r="W1574"/>
  <c r="U1574"/>
  <c r="T1574"/>
  <c r="V1574" s="1"/>
  <c r="R1574"/>
  <c r="Q1574"/>
  <c r="S1574" s="1"/>
  <c r="O1574"/>
  <c r="P1574" s="1"/>
  <c r="N1574"/>
  <c r="L1574"/>
  <c r="K1574"/>
  <c r="M1574" s="1"/>
  <c r="J1574"/>
  <c r="I1574"/>
  <c r="H1574"/>
  <c r="G1574"/>
  <c r="F1574"/>
  <c r="E1574"/>
  <c r="D1574"/>
  <c r="B1574"/>
  <c r="A1574"/>
  <c r="AA1573"/>
  <c r="Y1573"/>
  <c r="X1573"/>
  <c r="W1573"/>
  <c r="U1573"/>
  <c r="T1573"/>
  <c r="V1573" s="1"/>
  <c r="R1573"/>
  <c r="Q1573"/>
  <c r="S1573" s="1"/>
  <c r="O1573"/>
  <c r="P1573" s="1"/>
  <c r="N1573"/>
  <c r="L1573"/>
  <c r="K1573"/>
  <c r="M1573" s="1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R1572"/>
  <c r="Q1572"/>
  <c r="S1572" s="1"/>
  <c r="O1572"/>
  <c r="P1572" s="1"/>
  <c r="N1572"/>
  <c r="L1572"/>
  <c r="K1572"/>
  <c r="M1572" s="1"/>
  <c r="J1572"/>
  <c r="I1572"/>
  <c r="H1572"/>
  <c r="G1572"/>
  <c r="F1572"/>
  <c r="E1572"/>
  <c r="D1572"/>
  <c r="B1572"/>
  <c r="A1572"/>
  <c r="AA1571"/>
  <c r="Y1571"/>
  <c r="X1571"/>
  <c r="W1571"/>
  <c r="U1571"/>
  <c r="T1571"/>
  <c r="V1571" s="1"/>
  <c r="R1571"/>
  <c r="Q1571"/>
  <c r="S1571" s="1"/>
  <c r="O1571"/>
  <c r="P1571" s="1"/>
  <c r="N1571"/>
  <c r="L1571"/>
  <c r="K1571"/>
  <c r="M1571" s="1"/>
  <c r="J1571"/>
  <c r="I1571"/>
  <c r="H1571"/>
  <c r="G1571"/>
  <c r="F1571"/>
  <c r="E1571"/>
  <c r="D1571"/>
  <c r="B1571"/>
  <c r="A1571"/>
  <c r="AA1570"/>
  <c r="Y1570"/>
  <c r="X1570"/>
  <c r="W1570"/>
  <c r="U1570"/>
  <c r="T1570"/>
  <c r="V1570" s="1"/>
  <c r="R1570"/>
  <c r="Q1570"/>
  <c r="S1570" s="1"/>
  <c r="O1570"/>
  <c r="P1570" s="1"/>
  <c r="N1570"/>
  <c r="L1570"/>
  <c r="K1570"/>
  <c r="M1570" s="1"/>
  <c r="J1570"/>
  <c r="I1570"/>
  <c r="H1570"/>
  <c r="G1570"/>
  <c r="F1570"/>
  <c r="E1570"/>
  <c r="D1570"/>
  <c r="B1570"/>
  <c r="A1570"/>
  <c r="AA1569"/>
  <c r="Y1569"/>
  <c r="X1569"/>
  <c r="W1569"/>
  <c r="U1569"/>
  <c r="T1569"/>
  <c r="V1569" s="1"/>
  <c r="R1569"/>
  <c r="Q1569"/>
  <c r="S1569" s="1"/>
  <c r="O1569"/>
  <c r="P1569" s="1"/>
  <c r="N1569"/>
  <c r="L1569"/>
  <c r="K1569"/>
  <c r="M1569" s="1"/>
  <c r="J1569"/>
  <c r="I1569"/>
  <c r="H1569"/>
  <c r="G1569"/>
  <c r="F1569"/>
  <c r="E1569"/>
  <c r="D1569"/>
  <c r="B1569"/>
  <c r="A1569"/>
  <c r="AA1568"/>
  <c r="Y1568"/>
  <c r="X1568"/>
  <c r="W1568"/>
  <c r="U1568"/>
  <c r="T1568"/>
  <c r="V1568" s="1"/>
  <c r="R1568"/>
  <c r="Q1568"/>
  <c r="S1568" s="1"/>
  <c r="O1568"/>
  <c r="P1568" s="1"/>
  <c r="N1568"/>
  <c r="L1568"/>
  <c r="K1568"/>
  <c r="M1568" s="1"/>
  <c r="J1568"/>
  <c r="I1568"/>
  <c r="H1568"/>
  <c r="G1568"/>
  <c r="F1568"/>
  <c r="E1568"/>
  <c r="D1568"/>
  <c r="B1568"/>
  <c r="A1568"/>
  <c r="AA1567"/>
  <c r="Y1567"/>
  <c r="X1567"/>
  <c r="W1567"/>
  <c r="U1567"/>
  <c r="T1567"/>
  <c r="V1567" s="1"/>
  <c r="R1567"/>
  <c r="Q1567"/>
  <c r="S1567" s="1"/>
  <c r="O1567"/>
  <c r="P1567" s="1"/>
  <c r="N1567"/>
  <c r="L1567"/>
  <c r="K1567"/>
  <c r="M1567" s="1"/>
  <c r="J1567"/>
  <c r="I1567"/>
  <c r="H1567"/>
  <c r="G1567"/>
  <c r="F1567"/>
  <c r="E1567"/>
  <c r="D1567"/>
  <c r="B1567"/>
  <c r="A1567"/>
  <c r="AA1566"/>
  <c r="Y1566"/>
  <c r="X1566"/>
  <c r="W1566"/>
  <c r="U1566"/>
  <c r="T1566"/>
  <c r="V1566" s="1"/>
  <c r="R1566"/>
  <c r="Q1566"/>
  <c r="S1566" s="1"/>
  <c r="O1566"/>
  <c r="P1566" s="1"/>
  <c r="N1566"/>
  <c r="L1566"/>
  <c r="K1566"/>
  <c r="M1566" s="1"/>
  <c r="J1566"/>
  <c r="I1566"/>
  <c r="H1566"/>
  <c r="G1566"/>
  <c r="F1566"/>
  <c r="E1566"/>
  <c r="D1566"/>
  <c r="B1566"/>
  <c r="A1566"/>
  <c r="AA1565"/>
  <c r="Y1565"/>
  <c r="X1565"/>
  <c r="W1565"/>
  <c r="U1565"/>
  <c r="T1565"/>
  <c r="V1565" s="1"/>
  <c r="R1565"/>
  <c r="Q1565"/>
  <c r="S1565" s="1"/>
  <c r="O1565"/>
  <c r="P1565" s="1"/>
  <c r="N1565"/>
  <c r="L1565"/>
  <c r="K1565"/>
  <c r="M1565" s="1"/>
  <c r="J1565"/>
  <c r="I1565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O1564"/>
  <c r="P1564" s="1"/>
  <c r="N1564"/>
  <c r="L1564"/>
  <c r="K1564"/>
  <c r="M1564" s="1"/>
  <c r="J1564"/>
  <c r="I1564"/>
  <c r="H1564"/>
  <c r="G1564"/>
  <c r="F1564"/>
  <c r="E1564"/>
  <c r="D1564"/>
  <c r="B1564"/>
  <c r="A1564"/>
  <c r="AA1563"/>
  <c r="Y1563"/>
  <c r="X1563"/>
  <c r="W1563"/>
  <c r="U1563"/>
  <c r="T1563"/>
  <c r="V1563" s="1"/>
  <c r="R1563"/>
  <c r="Q1563"/>
  <c r="S1563" s="1"/>
  <c r="O1563"/>
  <c r="P1563" s="1"/>
  <c r="N1563"/>
  <c r="L1563"/>
  <c r="K1563"/>
  <c r="M1563" s="1"/>
  <c r="J1563"/>
  <c r="I1563"/>
  <c r="H1563"/>
  <c r="G1563"/>
  <c r="F1563"/>
  <c r="E1563"/>
  <c r="D1563"/>
  <c r="B1563"/>
  <c r="A1563"/>
  <c r="AA1562"/>
  <c r="Y1562"/>
  <c r="X1562"/>
  <c r="W1562"/>
  <c r="U1562"/>
  <c r="T1562"/>
  <c r="V1562" s="1"/>
  <c r="R1562"/>
  <c r="Q1562"/>
  <c r="S1562" s="1"/>
  <c r="O1562"/>
  <c r="P1562" s="1"/>
  <c r="N1562"/>
  <c r="L1562"/>
  <c r="K1562"/>
  <c r="M1562" s="1"/>
  <c r="J1562"/>
  <c r="I1562"/>
  <c r="H1562"/>
  <c r="G1562"/>
  <c r="F1562"/>
  <c r="E1562"/>
  <c r="D1562"/>
  <c r="B1562"/>
  <c r="A1562"/>
  <c r="AA1561"/>
  <c r="Y1561"/>
  <c r="X1561"/>
  <c r="W1561"/>
  <c r="U1561"/>
  <c r="T1561"/>
  <c r="V1561" s="1"/>
  <c r="R1561"/>
  <c r="Q1561"/>
  <c r="S1561" s="1"/>
  <c r="O1561"/>
  <c r="P1561" s="1"/>
  <c r="N1561"/>
  <c r="L1561"/>
  <c r="K1561"/>
  <c r="M1561" s="1"/>
  <c r="J1561"/>
  <c r="I1561"/>
  <c r="H1561"/>
  <c r="G1561"/>
  <c r="F1561"/>
  <c r="E1561"/>
  <c r="D1561"/>
  <c r="B1561"/>
  <c r="A1561"/>
  <c r="AA1560"/>
  <c r="Y1560"/>
  <c r="X1560"/>
  <c r="W1560"/>
  <c r="U1560"/>
  <c r="T1560"/>
  <c r="V1560" s="1"/>
  <c r="R1560"/>
  <c r="Q1560"/>
  <c r="S1560" s="1"/>
  <c r="O1560"/>
  <c r="P1560" s="1"/>
  <c r="N1560"/>
  <c r="L1560"/>
  <c r="K1560"/>
  <c r="M1560" s="1"/>
  <c r="J1560"/>
  <c r="I1560"/>
  <c r="H1560"/>
  <c r="G1560"/>
  <c r="F1560"/>
  <c r="E1560"/>
  <c r="D1560"/>
  <c r="B1560"/>
  <c r="A1560"/>
  <c r="AA1559"/>
  <c r="Y1559"/>
  <c r="X1559"/>
  <c r="W1559"/>
  <c r="U1559"/>
  <c r="T1559"/>
  <c r="V1559" s="1"/>
  <c r="R1559"/>
  <c r="Q1559"/>
  <c r="S1559" s="1"/>
  <c r="O1559"/>
  <c r="P1559" s="1"/>
  <c r="N1559"/>
  <c r="L1559"/>
  <c r="K1559"/>
  <c r="M1559" s="1"/>
  <c r="J1559"/>
  <c r="I1559"/>
  <c r="H1559"/>
  <c r="G1559"/>
  <c r="F1559"/>
  <c r="E1559"/>
  <c r="D1559"/>
  <c r="B1559"/>
  <c r="A1559"/>
  <c r="AA1558"/>
  <c r="Y1558"/>
  <c r="X1558"/>
  <c r="W1558"/>
  <c r="U1558"/>
  <c r="T1558"/>
  <c r="V1558" s="1"/>
  <c r="R1558"/>
  <c r="Q1558"/>
  <c r="S1558" s="1"/>
  <c r="O1558"/>
  <c r="P1558" s="1"/>
  <c r="N1558"/>
  <c r="L1558"/>
  <c r="K1558"/>
  <c r="M1558" s="1"/>
  <c r="J1558"/>
  <c r="I1558"/>
  <c r="H1558"/>
  <c r="G1558"/>
  <c r="F1558"/>
  <c r="E1558"/>
  <c r="D1558"/>
  <c r="B1558"/>
  <c r="A1558"/>
  <c r="AA1557"/>
  <c r="Y1557"/>
  <c r="X1557"/>
  <c r="W1557"/>
  <c r="U1557"/>
  <c r="T1557"/>
  <c r="V1557" s="1"/>
  <c r="R1557"/>
  <c r="Q1557"/>
  <c r="S1557" s="1"/>
  <c r="O1557"/>
  <c r="P1557" s="1"/>
  <c r="N1557"/>
  <c r="L1557"/>
  <c r="K1557"/>
  <c r="M1557" s="1"/>
  <c r="J1557"/>
  <c r="I1557"/>
  <c r="H1557"/>
  <c r="G1557"/>
  <c r="F1557"/>
  <c r="E1557"/>
  <c r="D1557"/>
  <c r="B1557"/>
  <c r="A1557"/>
  <c r="AA1556"/>
  <c r="Y1556"/>
  <c r="X1556"/>
  <c r="W1556"/>
  <c r="U1556"/>
  <c r="T1556"/>
  <c r="V1556" s="1"/>
  <c r="R1556"/>
  <c r="Q1556"/>
  <c r="S1556" s="1"/>
  <c r="O1556"/>
  <c r="P1556" s="1"/>
  <c r="N1556"/>
  <c r="L1556"/>
  <c r="K1556"/>
  <c r="M1556" s="1"/>
  <c r="J1556"/>
  <c r="I1556"/>
  <c r="H1556"/>
  <c r="G1556"/>
  <c r="F1556"/>
  <c r="E1556"/>
  <c r="D1556"/>
  <c r="B1556"/>
  <c r="A1556"/>
  <c r="AA1555"/>
  <c r="Y1555"/>
  <c r="X1555"/>
  <c r="W1555"/>
  <c r="U1555"/>
  <c r="T1555"/>
  <c r="V1555" s="1"/>
  <c r="R1555"/>
  <c r="Q1555"/>
  <c r="S1555" s="1"/>
  <c r="O1555"/>
  <c r="P1555" s="1"/>
  <c r="N1555"/>
  <c r="L1555"/>
  <c r="K1555"/>
  <c r="M1555" s="1"/>
  <c r="J1555"/>
  <c r="I1555"/>
  <c r="H1555"/>
  <c r="G1555"/>
  <c r="F1555"/>
  <c r="E1555"/>
  <c r="D1555"/>
  <c r="B1555"/>
  <c r="A1555"/>
  <c r="AA1554"/>
  <c r="Y1554"/>
  <c r="X1554"/>
  <c r="W1554"/>
  <c r="U1554"/>
  <c r="T1554"/>
  <c r="V1554" s="1"/>
  <c r="R1554"/>
  <c r="Q1554"/>
  <c r="S1554" s="1"/>
  <c r="O1554"/>
  <c r="P1554" s="1"/>
  <c r="N1554"/>
  <c r="L1554"/>
  <c r="K1554"/>
  <c r="M1554" s="1"/>
  <c r="J1554"/>
  <c r="I1554"/>
  <c r="H1554"/>
  <c r="G1554"/>
  <c r="F1554"/>
  <c r="E1554"/>
  <c r="D1554"/>
  <c r="B1554"/>
  <c r="A1554"/>
  <c r="AA1553"/>
  <c r="Y1553"/>
  <c r="X1553"/>
  <c r="W1553"/>
  <c r="U1553"/>
  <c r="T1553"/>
  <c r="V1553" s="1"/>
  <c r="R1553"/>
  <c r="Q1553"/>
  <c r="S1553" s="1"/>
  <c r="O1553"/>
  <c r="P1553" s="1"/>
  <c r="N1553"/>
  <c r="L1553"/>
  <c r="K1553"/>
  <c r="M1553" s="1"/>
  <c r="J1553"/>
  <c r="I1553"/>
  <c r="H1553"/>
  <c r="G1553"/>
  <c r="F1553"/>
  <c r="E1553"/>
  <c r="D1553"/>
  <c r="B1553"/>
  <c r="A1553"/>
  <c r="AA1552"/>
  <c r="Y1552"/>
  <c r="X1552"/>
  <c r="W1552"/>
  <c r="U1552"/>
  <c r="T1552"/>
  <c r="V1552" s="1"/>
  <c r="R1552"/>
  <c r="Q1552"/>
  <c r="S1552" s="1"/>
  <c r="O1552"/>
  <c r="P1552" s="1"/>
  <c r="N1552"/>
  <c r="L1552"/>
  <c r="K1552"/>
  <c r="M1552" s="1"/>
  <c r="J1552"/>
  <c r="I1552"/>
  <c r="H1552"/>
  <c r="G1552"/>
  <c r="F1552"/>
  <c r="E1552"/>
  <c r="D1552"/>
  <c r="B1552"/>
  <c r="A1552"/>
  <c r="AA1551"/>
  <c r="Y1551"/>
  <c r="X1551"/>
  <c r="W1551"/>
  <c r="U1551"/>
  <c r="T1551"/>
  <c r="V1551" s="1"/>
  <c r="R1551"/>
  <c r="Q1551"/>
  <c r="S1551" s="1"/>
  <c r="O1551"/>
  <c r="P1551" s="1"/>
  <c r="N1551"/>
  <c r="L1551"/>
  <c r="K1551"/>
  <c r="M1551" s="1"/>
  <c r="J1551"/>
  <c r="I1551"/>
  <c r="H1551"/>
  <c r="G1551"/>
  <c r="F1551"/>
  <c r="E1551"/>
  <c r="D1551"/>
  <c r="B1551"/>
  <c r="A1551"/>
  <c r="AA1550"/>
  <c r="Y1550"/>
  <c r="X1550"/>
  <c r="W1550"/>
  <c r="U1550"/>
  <c r="T1550"/>
  <c r="V1550" s="1"/>
  <c r="R1550"/>
  <c r="Q1550"/>
  <c r="S1550" s="1"/>
  <c r="O1550"/>
  <c r="P1550" s="1"/>
  <c r="N1550"/>
  <c r="L1550"/>
  <c r="K1550"/>
  <c r="M1550" s="1"/>
  <c r="J1550"/>
  <c r="I1550"/>
  <c r="H1550"/>
  <c r="G1550"/>
  <c r="F1550"/>
  <c r="E1550"/>
  <c r="D1550"/>
  <c r="B1550"/>
  <c r="A1550"/>
  <c r="AA1549"/>
  <c r="Y1549"/>
  <c r="X1549"/>
  <c r="W1549"/>
  <c r="U1549"/>
  <c r="T1549"/>
  <c r="V1549" s="1"/>
  <c r="R1549"/>
  <c r="Q1549"/>
  <c r="S1549" s="1"/>
  <c r="O1549"/>
  <c r="P1549" s="1"/>
  <c r="N1549"/>
  <c r="L1549"/>
  <c r="K1549"/>
  <c r="M1549" s="1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O1548"/>
  <c r="P1548" s="1"/>
  <c r="N1548"/>
  <c r="L1548"/>
  <c r="K1548"/>
  <c r="M1548" s="1"/>
  <c r="J1548"/>
  <c r="I1548"/>
  <c r="H1548"/>
  <c r="G1548"/>
  <c r="F1548"/>
  <c r="E1548"/>
  <c r="D1548"/>
  <c r="B1548"/>
  <c r="A1548"/>
  <c r="AA1547"/>
  <c r="Y1547"/>
  <c r="X1547"/>
  <c r="W1547"/>
  <c r="U1547"/>
  <c r="T1547"/>
  <c r="V1547" s="1"/>
  <c r="R1547"/>
  <c r="Q1547"/>
  <c r="S1547" s="1"/>
  <c r="O1547"/>
  <c r="P1547" s="1"/>
  <c r="N1547"/>
  <c r="L1547"/>
  <c r="K1547"/>
  <c r="M1547" s="1"/>
  <c r="J1547"/>
  <c r="I1547"/>
  <c r="H1547"/>
  <c r="G1547"/>
  <c r="F1547"/>
  <c r="E1547"/>
  <c r="D1547"/>
  <c r="B1547"/>
  <c r="A1547"/>
  <c r="AA1546"/>
  <c r="Y1546"/>
  <c r="X1546"/>
  <c r="W1546"/>
  <c r="U1546"/>
  <c r="T1546"/>
  <c r="V1546" s="1"/>
  <c r="R1546"/>
  <c r="Q1546"/>
  <c r="S1546" s="1"/>
  <c r="O1546"/>
  <c r="P1546" s="1"/>
  <c r="N1546"/>
  <c r="L1546"/>
  <c r="K1546"/>
  <c r="M1546" s="1"/>
  <c r="J1546"/>
  <c r="I1546"/>
  <c r="H1546"/>
  <c r="G1546"/>
  <c r="F1546"/>
  <c r="E1546"/>
  <c r="D1546"/>
  <c r="B1546"/>
  <c r="A1546"/>
  <c r="AA1545"/>
  <c r="Y1545"/>
  <c r="X1545"/>
  <c r="W1545"/>
  <c r="U1545"/>
  <c r="T1545"/>
  <c r="V1545" s="1"/>
  <c r="R1545"/>
  <c r="Q1545"/>
  <c r="S1545" s="1"/>
  <c r="O1545"/>
  <c r="P1545" s="1"/>
  <c r="N1545"/>
  <c r="L1545"/>
  <c r="K1545"/>
  <c r="M1545" s="1"/>
  <c r="J1545"/>
  <c r="I1545"/>
  <c r="H1545"/>
  <c r="G1545"/>
  <c r="F1545"/>
  <c r="E1545"/>
  <c r="D1545"/>
  <c r="B1545"/>
  <c r="A1545"/>
  <c r="AA1544"/>
  <c r="Y1544"/>
  <c r="X1544"/>
  <c r="W1544"/>
  <c r="U1544"/>
  <c r="T1544"/>
  <c r="V1544" s="1"/>
  <c r="R1544"/>
  <c r="Q1544"/>
  <c r="S1544" s="1"/>
  <c r="O1544"/>
  <c r="P1544" s="1"/>
  <c r="N1544"/>
  <c r="L1544"/>
  <c r="K1544"/>
  <c r="M1544" s="1"/>
  <c r="J1544"/>
  <c r="I1544"/>
  <c r="H1544"/>
  <c r="G1544"/>
  <c r="F1544"/>
  <c r="E1544"/>
  <c r="D1544"/>
  <c r="B1544"/>
  <c r="A1544"/>
  <c r="AA1543"/>
  <c r="Y1543"/>
  <c r="X1543"/>
  <c r="W1543"/>
  <c r="U1543"/>
  <c r="T1543"/>
  <c r="V1543" s="1"/>
  <c r="R1543"/>
  <c r="Q1543"/>
  <c r="S1543" s="1"/>
  <c r="O1543"/>
  <c r="P1543" s="1"/>
  <c r="N1543"/>
  <c r="L1543"/>
  <c r="K1543"/>
  <c r="M1543" s="1"/>
  <c r="J1543"/>
  <c r="I1543"/>
  <c r="H1543"/>
  <c r="G1543"/>
  <c r="F1543"/>
  <c r="E1543"/>
  <c r="D1543"/>
  <c r="B1543"/>
  <c r="A1543"/>
  <c r="AA1542"/>
  <c r="Y1542"/>
  <c r="X1542"/>
  <c r="W1542"/>
  <c r="U1542"/>
  <c r="T1542"/>
  <c r="V1542" s="1"/>
  <c r="R1542"/>
  <c r="Q1542"/>
  <c r="S1542" s="1"/>
  <c r="O1542"/>
  <c r="P1542" s="1"/>
  <c r="N1542"/>
  <c r="L1542"/>
  <c r="K1542"/>
  <c r="M1542" s="1"/>
  <c r="J1542"/>
  <c r="I1542"/>
  <c r="H1542"/>
  <c r="G1542"/>
  <c r="F1542"/>
  <c r="E1542"/>
  <c r="D1542"/>
  <c r="B1542"/>
  <c r="A1542"/>
  <c r="AA1541"/>
  <c r="Y1541"/>
  <c r="X1541"/>
  <c r="W1541"/>
  <c r="U1541"/>
  <c r="T1541"/>
  <c r="V1541" s="1"/>
  <c r="R1541"/>
  <c r="Q1541"/>
  <c r="S1541" s="1"/>
  <c r="O1541"/>
  <c r="P1541" s="1"/>
  <c r="N1541"/>
  <c r="L1541"/>
  <c r="K1541"/>
  <c r="M1541" s="1"/>
  <c r="J1541"/>
  <c r="I1541"/>
  <c r="H1541"/>
  <c r="G1541"/>
  <c r="F1541"/>
  <c r="E1541"/>
  <c r="D1541"/>
  <c r="B1541"/>
  <c r="A1541"/>
  <c r="AA1540"/>
  <c r="Y1540"/>
  <c r="X1540"/>
  <c r="W1540"/>
  <c r="U1540"/>
  <c r="T1540"/>
  <c r="V1540" s="1"/>
  <c r="R1540"/>
  <c r="Q1540"/>
  <c r="S1540" s="1"/>
  <c r="O1540"/>
  <c r="P1540" s="1"/>
  <c r="N1540"/>
  <c r="L1540"/>
  <c r="K1540"/>
  <c r="M1540" s="1"/>
  <c r="J1540"/>
  <c r="I1540"/>
  <c r="H1540"/>
  <c r="G1540"/>
  <c r="F1540"/>
  <c r="E1540"/>
  <c r="D1540"/>
  <c r="B1540"/>
  <c r="A1540"/>
  <c r="AA1539"/>
  <c r="Y1539"/>
  <c r="X1539"/>
  <c r="W1539"/>
  <c r="U1539"/>
  <c r="T1539"/>
  <c r="V1539" s="1"/>
  <c r="R1539"/>
  <c r="Q1539"/>
  <c r="S1539" s="1"/>
  <c r="O1539"/>
  <c r="P1539" s="1"/>
  <c r="N1539"/>
  <c r="L1539"/>
  <c r="K1539"/>
  <c r="M1539" s="1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P1538" s="1"/>
  <c r="N1538"/>
  <c r="L1538"/>
  <c r="K1538"/>
  <c r="M1538" s="1"/>
  <c r="J1538"/>
  <c r="I1538"/>
  <c r="H1538"/>
  <c r="G1538"/>
  <c r="F1538"/>
  <c r="E1538"/>
  <c r="D1538"/>
  <c r="B1538"/>
  <c r="A1538"/>
  <c r="AA1537"/>
  <c r="Y1537"/>
  <c r="X1537"/>
  <c r="W1537"/>
  <c r="U1537"/>
  <c r="T1537"/>
  <c r="V1537" s="1"/>
  <c r="R1537"/>
  <c r="Q1537"/>
  <c r="S1537" s="1"/>
  <c r="O1537"/>
  <c r="P1537" s="1"/>
  <c r="N1537"/>
  <c r="L1537"/>
  <c r="K1537"/>
  <c r="M1537" s="1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O1536"/>
  <c r="P1536" s="1"/>
  <c r="N1536"/>
  <c r="L1536"/>
  <c r="K1536"/>
  <c r="M1536" s="1"/>
  <c r="J1536"/>
  <c r="I1536"/>
  <c r="H1536"/>
  <c r="G1536"/>
  <c r="F1536"/>
  <c r="E1536"/>
  <c r="D1536"/>
  <c r="B1536"/>
  <c r="A1536"/>
  <c r="AA1535"/>
  <c r="Y1535"/>
  <c r="X1535"/>
  <c r="W1535"/>
  <c r="U1535"/>
  <c r="T1535"/>
  <c r="V1535" s="1"/>
  <c r="R1535"/>
  <c r="Q1535"/>
  <c r="S1535" s="1"/>
  <c r="O1535"/>
  <c r="P1535" s="1"/>
  <c r="N1535"/>
  <c r="L1535"/>
  <c r="K1535"/>
  <c r="M1535" s="1"/>
  <c r="J1535"/>
  <c r="I1535"/>
  <c r="H1535"/>
  <c r="G1535"/>
  <c r="F1535"/>
  <c r="E1535"/>
  <c r="D1535"/>
  <c r="B1535"/>
  <c r="A1535"/>
  <c r="AA1534"/>
  <c r="Y1534"/>
  <c r="X1534"/>
  <c r="W1534"/>
  <c r="U1534"/>
  <c r="T1534"/>
  <c r="V1534" s="1"/>
  <c r="R1534"/>
  <c r="Q1534"/>
  <c r="S1534" s="1"/>
  <c r="O1534"/>
  <c r="P1534" s="1"/>
  <c r="N1534"/>
  <c r="L1534"/>
  <c r="K1534"/>
  <c r="M1534" s="1"/>
  <c r="J1534"/>
  <c r="I1534"/>
  <c r="H1534"/>
  <c r="G1534"/>
  <c r="F1534"/>
  <c r="E1534"/>
  <c r="D1534"/>
  <c r="B1534"/>
  <c r="A1534"/>
  <c r="AA1533"/>
  <c r="Y1533"/>
  <c r="X1533"/>
  <c r="W1533"/>
  <c r="U1533"/>
  <c r="T1533"/>
  <c r="V1533" s="1"/>
  <c r="R1533"/>
  <c r="Q1533"/>
  <c r="S1533" s="1"/>
  <c r="O1533"/>
  <c r="P1533" s="1"/>
  <c r="N1533"/>
  <c r="L1533"/>
  <c r="K1533"/>
  <c r="M1533" s="1"/>
  <c r="J1533"/>
  <c r="I1533"/>
  <c r="H1533"/>
  <c r="G1533"/>
  <c r="F1533"/>
  <c r="E1533"/>
  <c r="D1533"/>
  <c r="B1533"/>
  <c r="A1533"/>
  <c r="AA1532"/>
  <c r="Y1532"/>
  <c r="X1532"/>
  <c r="W1532"/>
  <c r="U1532"/>
  <c r="T1532"/>
  <c r="V1532" s="1"/>
  <c r="R1532"/>
  <c r="Q1532"/>
  <c r="S1532" s="1"/>
  <c r="O1532"/>
  <c r="P1532" s="1"/>
  <c r="N1532"/>
  <c r="L1532"/>
  <c r="K1532"/>
  <c r="M1532" s="1"/>
  <c r="J1532"/>
  <c r="I1532"/>
  <c r="H1532"/>
  <c r="G1532"/>
  <c r="F1532"/>
  <c r="E1532"/>
  <c r="D1532"/>
  <c r="B1532"/>
  <c r="A1532"/>
  <c r="AA1531"/>
  <c r="Y1531"/>
  <c r="X1531"/>
  <c r="W1531"/>
  <c r="U1531"/>
  <c r="T1531"/>
  <c r="V1531" s="1"/>
  <c r="R1531"/>
  <c r="Q1531"/>
  <c r="S1531" s="1"/>
  <c r="O1531"/>
  <c r="P1531" s="1"/>
  <c r="N1531"/>
  <c r="L1531"/>
  <c r="K1531"/>
  <c r="M1531" s="1"/>
  <c r="J1531"/>
  <c r="I1531"/>
  <c r="H1531"/>
  <c r="G1531"/>
  <c r="F1531"/>
  <c r="E1531"/>
  <c r="D1531"/>
  <c r="B1531"/>
  <c r="A1531"/>
  <c r="AA1530"/>
  <c r="Y1530"/>
  <c r="X1530"/>
  <c r="W1530"/>
  <c r="U1530"/>
  <c r="T1530"/>
  <c r="V1530" s="1"/>
  <c r="R1530"/>
  <c r="Q1530"/>
  <c r="S1530" s="1"/>
  <c r="O1530"/>
  <c r="P1530" s="1"/>
  <c r="N1530"/>
  <c r="L1530"/>
  <c r="K1530"/>
  <c r="M1530" s="1"/>
  <c r="J1530"/>
  <c r="I1530"/>
  <c r="H1530"/>
  <c r="G1530"/>
  <c r="F1530"/>
  <c r="E1530"/>
  <c r="D1530"/>
  <c r="B1530"/>
  <c r="A1530"/>
  <c r="AA1529"/>
  <c r="Y1529"/>
  <c r="X1529"/>
  <c r="W1529"/>
  <c r="U1529"/>
  <c r="T1529"/>
  <c r="V1529" s="1"/>
  <c r="R1529"/>
  <c r="Q1529"/>
  <c r="S1529" s="1"/>
  <c r="O1529"/>
  <c r="P1529" s="1"/>
  <c r="N1529"/>
  <c r="L1529"/>
  <c r="K1529"/>
  <c r="M1529" s="1"/>
  <c r="J1529"/>
  <c r="I1529"/>
  <c r="H1529"/>
  <c r="G1529"/>
  <c r="F1529"/>
  <c r="E1529"/>
  <c r="D1529"/>
  <c r="B1529"/>
  <c r="A1529"/>
  <c r="AA1528"/>
  <c r="Y1528"/>
  <c r="X1528"/>
  <c r="W1528"/>
  <c r="U1528"/>
  <c r="T1528"/>
  <c r="V1528" s="1"/>
  <c r="R1528"/>
  <c r="Q1528"/>
  <c r="S1528" s="1"/>
  <c r="O1528"/>
  <c r="P1528" s="1"/>
  <c r="N1528"/>
  <c r="L1528"/>
  <c r="K1528"/>
  <c r="M1528" s="1"/>
  <c r="J1528"/>
  <c r="I1528"/>
  <c r="H1528"/>
  <c r="G1528"/>
  <c r="F1528"/>
  <c r="E1528"/>
  <c r="D1528"/>
  <c r="B1528"/>
  <c r="A1528"/>
  <c r="AA1527"/>
  <c r="Y1527"/>
  <c r="X1527"/>
  <c r="W1527"/>
  <c r="U1527"/>
  <c r="T1527"/>
  <c r="V1527" s="1"/>
  <c r="R1527"/>
  <c r="Q1527"/>
  <c r="S1527" s="1"/>
  <c r="O1527"/>
  <c r="P1527" s="1"/>
  <c r="N1527"/>
  <c r="L1527"/>
  <c r="K1527"/>
  <c r="M1527" s="1"/>
  <c r="J1527"/>
  <c r="I1527"/>
  <c r="H1527"/>
  <c r="G1527"/>
  <c r="F1527"/>
  <c r="E1527"/>
  <c r="D1527"/>
  <c r="B1527"/>
  <c r="A1527"/>
  <c r="AA1526"/>
  <c r="Y1526"/>
  <c r="X1526"/>
  <c r="W1526"/>
  <c r="U1526"/>
  <c r="T1526"/>
  <c r="V1526" s="1"/>
  <c r="R1526"/>
  <c r="Q1526"/>
  <c r="S1526" s="1"/>
  <c r="O1526"/>
  <c r="P1526" s="1"/>
  <c r="N1526"/>
  <c r="L1526"/>
  <c r="K1526"/>
  <c r="M1526" s="1"/>
  <c r="J1526"/>
  <c r="I1526"/>
  <c r="H1526"/>
  <c r="G1526"/>
  <c r="F1526"/>
  <c r="E1526"/>
  <c r="D1526"/>
  <c r="B1526"/>
  <c r="A1526"/>
  <c r="AA1525"/>
  <c r="Y1525"/>
  <c r="X1525"/>
  <c r="W1525"/>
  <c r="U1525"/>
  <c r="T1525"/>
  <c r="V1525" s="1"/>
  <c r="R1525"/>
  <c r="Q1525"/>
  <c r="S1525" s="1"/>
  <c r="O1525"/>
  <c r="P1525" s="1"/>
  <c r="N1525"/>
  <c r="L1525"/>
  <c r="K1525"/>
  <c r="M1525" s="1"/>
  <c r="J1525"/>
  <c r="I1525"/>
  <c r="H1525"/>
  <c r="G1525"/>
  <c r="F1525"/>
  <c r="E1525"/>
  <c r="D1525"/>
  <c r="B1525"/>
  <c r="A1525"/>
  <c r="AA1524"/>
  <c r="Y1524"/>
  <c r="X1524"/>
  <c r="W1524"/>
  <c r="U1524"/>
  <c r="T1524"/>
  <c r="V1524" s="1"/>
  <c r="R1524"/>
  <c r="Q1524"/>
  <c r="S1524" s="1"/>
  <c r="O1524"/>
  <c r="P1524" s="1"/>
  <c r="N1524"/>
  <c r="L1524"/>
  <c r="K1524"/>
  <c r="M1524" s="1"/>
  <c r="J1524"/>
  <c r="I1524"/>
  <c r="H1524"/>
  <c r="G1524"/>
  <c r="F1524"/>
  <c r="E1524"/>
  <c r="D1524"/>
  <c r="B1524"/>
  <c r="A1524"/>
  <c r="AA1523"/>
  <c r="Y1523"/>
  <c r="X1523"/>
  <c r="W1523"/>
  <c r="U1523"/>
  <c r="T1523"/>
  <c r="V1523" s="1"/>
  <c r="R1523"/>
  <c r="Q1523"/>
  <c r="S1523" s="1"/>
  <c r="O1523"/>
  <c r="P1523" s="1"/>
  <c r="N1523"/>
  <c r="L1523"/>
  <c r="K1523"/>
  <c r="M1523" s="1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P1522" s="1"/>
  <c r="N1522"/>
  <c r="L1522"/>
  <c r="K1522"/>
  <c r="M1522" s="1"/>
  <c r="J1522"/>
  <c r="I1522"/>
  <c r="H1522"/>
  <c r="G1522"/>
  <c r="F1522"/>
  <c r="E1522"/>
  <c r="D1522"/>
  <c r="B1522"/>
  <c r="A1522"/>
  <c r="AA1521"/>
  <c r="Y1521"/>
  <c r="X1521"/>
  <c r="W1521"/>
  <c r="U1521"/>
  <c r="T1521"/>
  <c r="V1521" s="1"/>
  <c r="R1521"/>
  <c r="Q1521"/>
  <c r="S1521" s="1"/>
  <c r="O1521"/>
  <c r="P1521" s="1"/>
  <c r="N1521"/>
  <c r="L1521"/>
  <c r="K1521"/>
  <c r="M1521" s="1"/>
  <c r="J1521"/>
  <c r="I1521"/>
  <c r="H1521"/>
  <c r="G1521"/>
  <c r="F1521"/>
  <c r="E1521"/>
  <c r="D1521"/>
  <c r="B1521"/>
  <c r="A1521"/>
  <c r="AA1520"/>
  <c r="Y1520"/>
  <c r="X1520"/>
  <c r="W1520"/>
  <c r="U1520"/>
  <c r="T1520"/>
  <c r="V1520" s="1"/>
  <c r="R1520"/>
  <c r="Q1520"/>
  <c r="S1520" s="1"/>
  <c r="O1520"/>
  <c r="P1520" s="1"/>
  <c r="N1520"/>
  <c r="L1520"/>
  <c r="K1520"/>
  <c r="M1520" s="1"/>
  <c r="J1520"/>
  <c r="I1520"/>
  <c r="H1520"/>
  <c r="G1520"/>
  <c r="F1520"/>
  <c r="E1520"/>
  <c r="D1520"/>
  <c r="B1520"/>
  <c r="A1520"/>
  <c r="AA1519"/>
  <c r="Y1519"/>
  <c r="X1519"/>
  <c r="W1519"/>
  <c r="U1519"/>
  <c r="T1519"/>
  <c r="V1519" s="1"/>
  <c r="R1519"/>
  <c r="Q1519"/>
  <c r="S1519" s="1"/>
  <c r="O1519"/>
  <c r="P1519" s="1"/>
  <c r="N1519"/>
  <c r="L1519"/>
  <c r="K1519"/>
  <c r="M1519" s="1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O1518"/>
  <c r="P1518" s="1"/>
  <c r="N1518"/>
  <c r="L1518"/>
  <c r="K1518"/>
  <c r="M1518" s="1"/>
  <c r="J1518"/>
  <c r="I1518"/>
  <c r="H1518"/>
  <c r="G1518"/>
  <c r="F1518"/>
  <c r="E1518"/>
  <c r="D1518"/>
  <c r="B1518"/>
  <c r="A1518"/>
  <c r="AA1517"/>
  <c r="Y1517"/>
  <c r="X1517"/>
  <c r="W1517"/>
  <c r="U1517"/>
  <c r="T1517"/>
  <c r="V1517" s="1"/>
  <c r="R1517"/>
  <c r="Q1517"/>
  <c r="S1517" s="1"/>
  <c r="O1517"/>
  <c r="P1517" s="1"/>
  <c r="N1517"/>
  <c r="L1517"/>
  <c r="K1517"/>
  <c r="M1517" s="1"/>
  <c r="J1517"/>
  <c r="I1517"/>
  <c r="H1517"/>
  <c r="G1517"/>
  <c r="F1517"/>
  <c r="E1517"/>
  <c r="D1517"/>
  <c r="B1517"/>
  <c r="A1517"/>
  <c r="AA1516"/>
  <c r="Y1516"/>
  <c r="X1516"/>
  <c r="W1516"/>
  <c r="U1516"/>
  <c r="T1516"/>
  <c r="V1516" s="1"/>
  <c r="R1516"/>
  <c r="Q1516"/>
  <c r="S1516" s="1"/>
  <c r="O1516"/>
  <c r="P1516" s="1"/>
  <c r="N1516"/>
  <c r="L1516"/>
  <c r="K1516"/>
  <c r="M1516" s="1"/>
  <c r="J1516"/>
  <c r="I1516"/>
  <c r="H1516"/>
  <c r="G1516"/>
  <c r="F1516"/>
  <c r="E1516"/>
  <c r="D1516"/>
  <c r="B1516"/>
  <c r="A1516"/>
  <c r="AA1515"/>
  <c r="Y1515"/>
  <c r="X1515"/>
  <c r="W1515"/>
  <c r="U1515"/>
  <c r="T1515"/>
  <c r="V1515" s="1"/>
  <c r="R1515"/>
  <c r="Q1515"/>
  <c r="S1515" s="1"/>
  <c r="O1515"/>
  <c r="P1515" s="1"/>
  <c r="N1515"/>
  <c r="L1515"/>
  <c r="K1515"/>
  <c r="M1515" s="1"/>
  <c r="J1515"/>
  <c r="I1515"/>
  <c r="H1515"/>
  <c r="G1515"/>
  <c r="F1515"/>
  <c r="E1515"/>
  <c r="D1515"/>
  <c r="B1515"/>
  <c r="A1515"/>
  <c r="AA1514"/>
  <c r="Y1514"/>
  <c r="X1514"/>
  <c r="W1514"/>
  <c r="U1514"/>
  <c r="T1514"/>
  <c r="V1514" s="1"/>
  <c r="R1514"/>
  <c r="Q1514"/>
  <c r="S1514" s="1"/>
  <c r="O1514"/>
  <c r="P1514" s="1"/>
  <c r="N1514"/>
  <c r="L1514"/>
  <c r="K1514"/>
  <c r="M1514" s="1"/>
  <c r="J1514"/>
  <c r="I1514"/>
  <c r="H1514"/>
  <c r="G1514"/>
  <c r="F1514"/>
  <c r="E1514"/>
  <c r="D1514"/>
  <c r="B1514"/>
  <c r="A1514"/>
  <c r="AA1513"/>
  <c r="Y1513"/>
  <c r="X1513"/>
  <c r="W1513"/>
  <c r="U1513"/>
  <c r="T1513"/>
  <c r="V1513" s="1"/>
  <c r="R1513"/>
  <c r="Q1513"/>
  <c r="S1513" s="1"/>
  <c r="O1513"/>
  <c r="P1513" s="1"/>
  <c r="N1513"/>
  <c r="L1513"/>
  <c r="K1513"/>
  <c r="M1513" s="1"/>
  <c r="J1513"/>
  <c r="I1513"/>
  <c r="H1513"/>
  <c r="G1513"/>
  <c r="F1513"/>
  <c r="E1513"/>
  <c r="D1513"/>
  <c r="B1513"/>
  <c r="A1513"/>
  <c r="AA1512"/>
  <c r="Y1512"/>
  <c r="X1512"/>
  <c r="W1512"/>
  <c r="U1512"/>
  <c r="T1512"/>
  <c r="V1512" s="1"/>
  <c r="R1512"/>
  <c r="Q1512"/>
  <c r="S1512" s="1"/>
  <c r="O1512"/>
  <c r="P1512" s="1"/>
  <c r="N1512"/>
  <c r="L1512"/>
  <c r="K1512"/>
  <c r="M1512" s="1"/>
  <c r="J1512"/>
  <c r="I1512"/>
  <c r="H1512"/>
  <c r="G1512"/>
  <c r="F1512"/>
  <c r="E1512"/>
  <c r="D1512"/>
  <c r="B1512"/>
  <c r="A1512"/>
  <c r="AA1511"/>
  <c r="Y1511"/>
  <c r="X1511"/>
  <c r="W1511"/>
  <c r="U1511"/>
  <c r="T1511"/>
  <c r="V1511" s="1"/>
  <c r="R1511"/>
  <c r="Q1511"/>
  <c r="S1511" s="1"/>
  <c r="O1511"/>
  <c r="P1511" s="1"/>
  <c r="N1511"/>
  <c r="L1511"/>
  <c r="K1511"/>
  <c r="M1511" s="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O1510"/>
  <c r="P1510" s="1"/>
  <c r="N1510"/>
  <c r="L1510"/>
  <c r="K1510"/>
  <c r="M1510" s="1"/>
  <c r="J1510"/>
  <c r="I1510"/>
  <c r="H1510"/>
  <c r="G1510"/>
  <c r="F1510"/>
  <c r="E1510"/>
  <c r="D1510"/>
  <c r="B1510"/>
  <c r="A1510"/>
  <c r="AA1509"/>
  <c r="Y1509"/>
  <c r="X1509"/>
  <c r="W1509"/>
  <c r="U1509"/>
  <c r="T1509"/>
  <c r="V1509" s="1"/>
  <c r="R1509"/>
  <c r="Q1509"/>
  <c r="S1509" s="1"/>
  <c r="O1509"/>
  <c r="P1509" s="1"/>
  <c r="N1509"/>
  <c r="L1509"/>
  <c r="K1509"/>
  <c r="M1509" s="1"/>
  <c r="J1509"/>
  <c r="I1509"/>
  <c r="H1509"/>
  <c r="G1509"/>
  <c r="F1509"/>
  <c r="E1509"/>
  <c r="D1509"/>
  <c r="B1509"/>
  <c r="A1509"/>
  <c r="AA1508"/>
  <c r="Y1508"/>
  <c r="X1508"/>
  <c r="W1508"/>
  <c r="U1508"/>
  <c r="T1508"/>
  <c r="V1508" s="1"/>
  <c r="R1508"/>
  <c r="Q1508"/>
  <c r="S1508" s="1"/>
  <c r="O1508"/>
  <c r="P1508" s="1"/>
  <c r="N1508"/>
  <c r="L1508"/>
  <c r="K1508"/>
  <c r="M1508" s="1"/>
  <c r="J1508"/>
  <c r="I1508"/>
  <c r="H1508"/>
  <c r="G1508"/>
  <c r="F1508"/>
  <c r="E1508"/>
  <c r="D1508"/>
  <c r="B1508"/>
  <c r="A1508"/>
  <c r="AA1507"/>
  <c r="Y1507"/>
  <c r="X1507"/>
  <c r="W1507"/>
  <c r="U1507"/>
  <c r="T1507"/>
  <c r="V1507" s="1"/>
  <c r="R1507"/>
  <c r="Q1507"/>
  <c r="S1507" s="1"/>
  <c r="O1507"/>
  <c r="P1507" s="1"/>
  <c r="N1507"/>
  <c r="L1507"/>
  <c r="K1507"/>
  <c r="M1507" s="1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O1506"/>
  <c r="P1506" s="1"/>
  <c r="N1506"/>
  <c r="L1506"/>
  <c r="K1506"/>
  <c r="M1506" s="1"/>
  <c r="J1506"/>
  <c r="I1506"/>
  <c r="H1506"/>
  <c r="G1506"/>
  <c r="F1506"/>
  <c r="E1506"/>
  <c r="D1506"/>
  <c r="B1506"/>
  <c r="A1506"/>
  <c r="AA1505"/>
  <c r="Y1505"/>
  <c r="X1505"/>
  <c r="W1505"/>
  <c r="U1505"/>
  <c r="T1505"/>
  <c r="V1505" s="1"/>
  <c r="R1505"/>
  <c r="Q1505"/>
  <c r="S1505" s="1"/>
  <c r="O1505"/>
  <c r="P1505" s="1"/>
  <c r="N1505"/>
  <c r="L1505"/>
  <c r="K1505"/>
  <c r="M1505" s="1"/>
  <c r="J1505"/>
  <c r="I1505"/>
  <c r="H1505"/>
  <c r="G1505"/>
  <c r="F1505"/>
  <c r="E1505"/>
  <c r="D1505"/>
  <c r="B1505"/>
  <c r="A1505"/>
  <c r="AA1504"/>
  <c r="Y1504"/>
  <c r="X1504"/>
  <c r="W1504"/>
  <c r="U1504"/>
  <c r="T1504"/>
  <c r="V1504" s="1"/>
  <c r="R1504"/>
  <c r="Q1504"/>
  <c r="S1504" s="1"/>
  <c r="O1504"/>
  <c r="P1504" s="1"/>
  <c r="N1504"/>
  <c r="L1504"/>
  <c r="K1504"/>
  <c r="M1504" s="1"/>
  <c r="J1504"/>
  <c r="I1504"/>
  <c r="H1504"/>
  <c r="G1504"/>
  <c r="F1504"/>
  <c r="E1504"/>
  <c r="D1504"/>
  <c r="B1504"/>
  <c r="A1504"/>
  <c r="AA1503"/>
  <c r="Y1503"/>
  <c r="X1503"/>
  <c r="W1503"/>
  <c r="U1503"/>
  <c r="T1503"/>
  <c r="V1503" s="1"/>
  <c r="R1503"/>
  <c r="Q1503"/>
  <c r="S1503" s="1"/>
  <c r="O1503"/>
  <c r="P1503" s="1"/>
  <c r="N1503"/>
  <c r="L1503"/>
  <c r="K1503"/>
  <c r="M1503" s="1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O1502"/>
  <c r="P1502" s="1"/>
  <c r="N1502"/>
  <c r="L1502"/>
  <c r="K1502"/>
  <c r="M1502" s="1"/>
  <c r="J1502"/>
  <c r="I1502"/>
  <c r="H1502"/>
  <c r="G1502"/>
  <c r="F1502"/>
  <c r="E1502"/>
  <c r="D1502"/>
  <c r="B1502"/>
  <c r="A1502"/>
  <c r="AA1501"/>
  <c r="Y1501"/>
  <c r="X1501"/>
  <c r="W1501"/>
  <c r="U1501"/>
  <c r="T1501"/>
  <c r="V1501" s="1"/>
  <c r="R1501"/>
  <c r="Q1501"/>
  <c r="S1501" s="1"/>
  <c r="O1501"/>
  <c r="P1501" s="1"/>
  <c r="N1501"/>
  <c r="L1501"/>
  <c r="K1501"/>
  <c r="M1501" s="1"/>
  <c r="J1501"/>
  <c r="I1501"/>
  <c r="H1501"/>
  <c r="G1501"/>
  <c r="F1501"/>
  <c r="E1501"/>
  <c r="D1501"/>
  <c r="B1501"/>
  <c r="A1501"/>
  <c r="AA1500"/>
  <c r="Y1500"/>
  <c r="X1500"/>
  <c r="W1500"/>
  <c r="U1500"/>
  <c r="T1500"/>
  <c r="V1500" s="1"/>
  <c r="R1500"/>
  <c r="Q1500"/>
  <c r="S1500" s="1"/>
  <c r="O1500"/>
  <c r="P1500" s="1"/>
  <c r="N1500"/>
  <c r="L1500"/>
  <c r="K1500"/>
  <c r="M1500" s="1"/>
  <c r="J1500"/>
  <c r="I1500"/>
  <c r="H1500"/>
  <c r="G1500"/>
  <c r="F1500"/>
  <c r="E1500"/>
  <c r="D1500"/>
  <c r="B1500"/>
  <c r="A1500"/>
  <c r="AA1499"/>
  <c r="Y1499"/>
  <c r="X1499"/>
  <c r="W1499"/>
  <c r="U1499"/>
  <c r="T1499"/>
  <c r="V1499" s="1"/>
  <c r="R1499"/>
  <c r="Q1499"/>
  <c r="S1499" s="1"/>
  <c r="O1499"/>
  <c r="P1499" s="1"/>
  <c r="N1499"/>
  <c r="L1499"/>
  <c r="K1499"/>
  <c r="M1499" s="1"/>
  <c r="J1499"/>
  <c r="I1499"/>
  <c r="H1499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O1498"/>
  <c r="P1498" s="1"/>
  <c r="N1498"/>
  <c r="L1498"/>
  <c r="K1498"/>
  <c r="M1498" s="1"/>
  <c r="J1498"/>
  <c r="I1498"/>
  <c r="H1498"/>
  <c r="G1498"/>
  <c r="F1498"/>
  <c r="E1498"/>
  <c r="D1498"/>
  <c r="B1498"/>
  <c r="A1498"/>
  <c r="AA1497"/>
  <c r="Y1497"/>
  <c r="X1497"/>
  <c r="W1497"/>
  <c r="U1497"/>
  <c r="T1497"/>
  <c r="V1497" s="1"/>
  <c r="R1497"/>
  <c r="Q1497"/>
  <c r="S1497" s="1"/>
  <c r="O1497"/>
  <c r="P1497" s="1"/>
  <c r="N1497"/>
  <c r="L1497"/>
  <c r="K1497"/>
  <c r="M1497" s="1"/>
  <c r="J1497"/>
  <c r="I1497"/>
  <c r="H1497"/>
  <c r="G1497"/>
  <c r="F1497"/>
  <c r="E1497"/>
  <c r="D1497"/>
  <c r="B1497"/>
  <c r="A1497"/>
  <c r="AA1496"/>
  <c r="Y1496"/>
  <c r="X1496"/>
  <c r="W1496"/>
  <c r="U1496"/>
  <c r="T1496"/>
  <c r="V1496" s="1"/>
  <c r="R1496"/>
  <c r="Q1496"/>
  <c r="S1496" s="1"/>
  <c r="O1496"/>
  <c r="P1496" s="1"/>
  <c r="N1496"/>
  <c r="L1496"/>
  <c r="K1496"/>
  <c r="M1496" s="1"/>
  <c r="J1496"/>
  <c r="I1496"/>
  <c r="H1496"/>
  <c r="G1496"/>
  <c r="F1496"/>
  <c r="E1496"/>
  <c r="D1496"/>
  <c r="B1496"/>
  <c r="A1496"/>
  <c r="AA1495"/>
  <c r="Y1495"/>
  <c r="X1495"/>
  <c r="W1495"/>
  <c r="U1495"/>
  <c r="T1495"/>
  <c r="V1495" s="1"/>
  <c r="R1495"/>
  <c r="Q1495"/>
  <c r="S1495" s="1"/>
  <c r="O1495"/>
  <c r="P1495" s="1"/>
  <c r="N1495"/>
  <c r="L1495"/>
  <c r="K1495"/>
  <c r="M1495" s="1"/>
  <c r="J1495"/>
  <c r="I1495"/>
  <c r="H1495"/>
  <c r="G1495"/>
  <c r="F1495"/>
  <c r="E1495"/>
  <c r="D1495"/>
  <c r="B1495"/>
  <c r="A1495"/>
  <c r="AA1494"/>
  <c r="Y1494"/>
  <c r="X1494"/>
  <c r="W1494"/>
  <c r="U1494"/>
  <c r="T1494"/>
  <c r="V1494" s="1"/>
  <c r="R1494"/>
  <c r="Q1494"/>
  <c r="S1494" s="1"/>
  <c r="O1494"/>
  <c r="P1494" s="1"/>
  <c r="N1494"/>
  <c r="L1494"/>
  <c r="K1494"/>
  <c r="M1494" s="1"/>
  <c r="J1494"/>
  <c r="I1494"/>
  <c r="H1494"/>
  <c r="G1494"/>
  <c r="F1494"/>
  <c r="E1494"/>
  <c r="D1494"/>
  <c r="B1494"/>
  <c r="A1494"/>
  <c r="AA1493"/>
  <c r="Y1493"/>
  <c r="X1493"/>
  <c r="W1493"/>
  <c r="U1493"/>
  <c r="T1493"/>
  <c r="V1493" s="1"/>
  <c r="R1493"/>
  <c r="Q1493"/>
  <c r="S1493" s="1"/>
  <c r="O1493"/>
  <c r="P1493" s="1"/>
  <c r="N1493"/>
  <c r="L1493"/>
  <c r="K1493"/>
  <c r="M1493" s="1"/>
  <c r="J1493"/>
  <c r="I1493"/>
  <c r="H1493"/>
  <c r="G1493"/>
  <c r="F1493"/>
  <c r="E1493"/>
  <c r="D1493"/>
  <c r="B1493"/>
  <c r="A1493"/>
  <c r="AA1492"/>
  <c r="Y1492"/>
  <c r="X1492"/>
  <c r="W1492"/>
  <c r="U1492"/>
  <c r="T1492"/>
  <c r="V1492" s="1"/>
  <c r="R1492"/>
  <c r="Q1492"/>
  <c r="S1492" s="1"/>
  <c r="O1492"/>
  <c r="P1492" s="1"/>
  <c r="N1492"/>
  <c r="L1492"/>
  <c r="K1492"/>
  <c r="M1492" s="1"/>
  <c r="J1492"/>
  <c r="I1492"/>
  <c r="H1492"/>
  <c r="G1492"/>
  <c r="F1492"/>
  <c r="E1492"/>
  <c r="D1492"/>
  <c r="B1492"/>
  <c r="A1492"/>
  <c r="AA1491"/>
  <c r="Y1491"/>
  <c r="X1491"/>
  <c r="W1491"/>
  <c r="U1491"/>
  <c r="T1491"/>
  <c r="V1491" s="1"/>
  <c r="R1491"/>
  <c r="Q1491"/>
  <c r="S1491" s="1"/>
  <c r="O1491"/>
  <c r="P1491" s="1"/>
  <c r="N1491"/>
  <c r="L1491"/>
  <c r="K1491"/>
  <c r="M1491" s="1"/>
  <c r="J1491"/>
  <c r="I1491"/>
  <c r="H1491"/>
  <c r="G1491"/>
  <c r="F1491"/>
  <c r="E1491"/>
  <c r="D1491"/>
  <c r="B1491"/>
  <c r="A1491"/>
  <c r="AA1490"/>
  <c r="Y1490"/>
  <c r="X1490"/>
  <c r="W1490"/>
  <c r="U1490"/>
  <c r="T1490"/>
  <c r="V1490" s="1"/>
  <c r="R1490"/>
  <c r="Q1490"/>
  <c r="S1490" s="1"/>
  <c r="O1490"/>
  <c r="P1490" s="1"/>
  <c r="N1490"/>
  <c r="L1490"/>
  <c r="K1490"/>
  <c r="M1490" s="1"/>
  <c r="J1490"/>
  <c r="I1490"/>
  <c r="H1490"/>
  <c r="G1490"/>
  <c r="F1490"/>
  <c r="E1490"/>
  <c r="D1490"/>
  <c r="B1490"/>
  <c r="A1490"/>
  <c r="AA1489"/>
  <c r="Y1489"/>
  <c r="X1489"/>
  <c r="W1489"/>
  <c r="U1489"/>
  <c r="T1489"/>
  <c r="V1489" s="1"/>
  <c r="R1489"/>
  <c r="Q1489"/>
  <c r="S1489" s="1"/>
  <c r="O1489"/>
  <c r="P1489" s="1"/>
  <c r="N1489"/>
  <c r="L1489"/>
  <c r="K1489"/>
  <c r="M1489" s="1"/>
  <c r="J1489"/>
  <c r="I1489"/>
  <c r="H1489"/>
  <c r="G1489"/>
  <c r="F1489"/>
  <c r="E1489"/>
  <c r="D1489"/>
  <c r="B1489"/>
  <c r="A1489"/>
  <c r="AA1488"/>
  <c r="Y1488"/>
  <c r="X1488"/>
  <c r="W1488"/>
  <c r="U1488"/>
  <c r="T1488"/>
  <c r="V1488" s="1"/>
  <c r="R1488"/>
  <c r="Q1488"/>
  <c r="S1488" s="1"/>
  <c r="O1488"/>
  <c r="P1488" s="1"/>
  <c r="N1488"/>
  <c r="L1488"/>
  <c r="K1488"/>
  <c r="M1488" s="1"/>
  <c r="J1488"/>
  <c r="I1488"/>
  <c r="H1488"/>
  <c r="G1488"/>
  <c r="F1488"/>
  <c r="E1488"/>
  <c r="D1488"/>
  <c r="B1488"/>
  <c r="A1488"/>
  <c r="AA1487"/>
  <c r="Y1487"/>
  <c r="X1487"/>
  <c r="W1487"/>
  <c r="U1487"/>
  <c r="T1487"/>
  <c r="V1487" s="1"/>
  <c r="R1487"/>
  <c r="Q1487"/>
  <c r="S1487" s="1"/>
  <c r="O1487"/>
  <c r="P1487" s="1"/>
  <c r="N1487"/>
  <c r="L1487"/>
  <c r="K1487"/>
  <c r="M1487" s="1"/>
  <c r="J1487"/>
  <c r="I1487"/>
  <c r="H1487"/>
  <c r="G1487"/>
  <c r="F1487"/>
  <c r="E1487"/>
  <c r="D1487"/>
  <c r="B1487"/>
  <c r="A1487"/>
  <c r="AA1486"/>
  <c r="Y1486"/>
  <c r="X1486"/>
  <c r="W1486"/>
  <c r="U1486"/>
  <c r="T1486"/>
  <c r="V1486" s="1"/>
  <c r="R1486"/>
  <c r="Q1486"/>
  <c r="S1486" s="1"/>
  <c r="O1486"/>
  <c r="P1486" s="1"/>
  <c r="N1486"/>
  <c r="L1486"/>
  <c r="K1486"/>
  <c r="M1486" s="1"/>
  <c r="J1486"/>
  <c r="I1486"/>
  <c r="H1486"/>
  <c r="G1486"/>
  <c r="F1486"/>
  <c r="E1486"/>
  <c r="D1486"/>
  <c r="B1486"/>
  <c r="A1486"/>
  <c r="AA1485"/>
  <c r="Y1485"/>
  <c r="X1485"/>
  <c r="W1485"/>
  <c r="U1485"/>
  <c r="T1485"/>
  <c r="V1485" s="1"/>
  <c r="R1485"/>
  <c r="Q1485"/>
  <c r="S1485" s="1"/>
  <c r="O1485"/>
  <c r="P1485" s="1"/>
  <c r="N1485"/>
  <c r="L1485"/>
  <c r="K1485"/>
  <c r="M1485" s="1"/>
  <c r="J1485"/>
  <c r="I1485"/>
  <c r="H1485"/>
  <c r="G1485"/>
  <c r="F1485"/>
  <c r="E1485"/>
  <c r="D1485"/>
  <c r="B1485"/>
  <c r="A1485"/>
  <c r="AA1484"/>
  <c r="Y1484"/>
  <c r="X1484"/>
  <c r="W1484"/>
  <c r="U1484"/>
  <c r="T1484"/>
  <c r="V1484" s="1"/>
  <c r="R1484"/>
  <c r="Q1484"/>
  <c r="S1484" s="1"/>
  <c r="O1484"/>
  <c r="P1484" s="1"/>
  <c r="N1484"/>
  <c r="L1484"/>
  <c r="K1484"/>
  <c r="M1484" s="1"/>
  <c r="J1484"/>
  <c r="I1484"/>
  <c r="H1484"/>
  <c r="G1484"/>
  <c r="F1484"/>
  <c r="E1484"/>
  <c r="D1484"/>
  <c r="B1484"/>
  <c r="A1484"/>
  <c r="AA1483"/>
  <c r="Y1483"/>
  <c r="X1483"/>
  <c r="W1483"/>
  <c r="U1483"/>
  <c r="T1483"/>
  <c r="V1483" s="1"/>
  <c r="R1483"/>
  <c r="Q1483"/>
  <c r="S1483" s="1"/>
  <c r="O1483"/>
  <c r="P1483" s="1"/>
  <c r="N1483"/>
  <c r="L1483"/>
  <c r="K1483"/>
  <c r="M1483" s="1"/>
  <c r="J1483"/>
  <c r="I1483"/>
  <c r="H1483"/>
  <c r="G1483"/>
  <c r="F1483"/>
  <c r="E1483"/>
  <c r="D1483"/>
  <c r="B1483"/>
  <c r="A1483"/>
  <c r="AA1482"/>
  <c r="Y1482"/>
  <c r="X1482"/>
  <c r="W1482"/>
  <c r="U1482"/>
  <c r="T1482"/>
  <c r="V1482" s="1"/>
  <c r="R1482"/>
  <c r="Q1482"/>
  <c r="S1482" s="1"/>
  <c r="O1482"/>
  <c r="P1482" s="1"/>
  <c r="N1482"/>
  <c r="L1482"/>
  <c r="K1482"/>
  <c r="M1482" s="1"/>
  <c r="J1482"/>
  <c r="I1482"/>
  <c r="H1482"/>
  <c r="G1482"/>
  <c r="F1482"/>
  <c r="E1482"/>
  <c r="D1482"/>
  <c r="B1482"/>
  <c r="A1482"/>
  <c r="AA1481"/>
  <c r="Y1481"/>
  <c r="X1481"/>
  <c r="W1481"/>
  <c r="U1481"/>
  <c r="T1481"/>
  <c r="V1481" s="1"/>
  <c r="R1481"/>
  <c r="Q1481"/>
  <c r="S1481" s="1"/>
  <c r="O1481"/>
  <c r="P1481" s="1"/>
  <c r="N1481"/>
  <c r="L1481"/>
  <c r="K1481"/>
  <c r="M1481" s="1"/>
  <c r="J1481"/>
  <c r="I1481"/>
  <c r="H1481"/>
  <c r="G1481"/>
  <c r="F1481"/>
  <c r="E1481"/>
  <c r="D1481"/>
  <c r="B1481"/>
  <c r="A1481"/>
  <c r="AA1480"/>
  <c r="Y1480"/>
  <c r="X1480"/>
  <c r="W1480"/>
  <c r="U1480"/>
  <c r="T1480"/>
  <c r="V1480" s="1"/>
  <c r="R1480"/>
  <c r="Q1480"/>
  <c r="S1480" s="1"/>
  <c r="O1480"/>
  <c r="P1480" s="1"/>
  <c r="N1480"/>
  <c r="L1480"/>
  <c r="K1480"/>
  <c r="M1480" s="1"/>
  <c r="J1480"/>
  <c r="I1480"/>
  <c r="H1480"/>
  <c r="G1480"/>
  <c r="F1480"/>
  <c r="E1480"/>
  <c r="D1480"/>
  <c r="B1480"/>
  <c r="A1480"/>
  <c r="AA1479"/>
  <c r="Y1479"/>
  <c r="X1479"/>
  <c r="W1479"/>
  <c r="U1479"/>
  <c r="T1479"/>
  <c r="V1479" s="1"/>
  <c r="R1479"/>
  <c r="Q1479"/>
  <c r="S1479" s="1"/>
  <c r="O1479"/>
  <c r="P1479" s="1"/>
  <c r="N1479"/>
  <c r="L1479"/>
  <c r="K1479"/>
  <c r="M1479" s="1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O1478"/>
  <c r="P1478" s="1"/>
  <c r="N1478"/>
  <c r="L1478"/>
  <c r="K1478"/>
  <c r="M1478" s="1"/>
  <c r="J1478"/>
  <c r="I1478"/>
  <c r="H1478"/>
  <c r="G1478"/>
  <c r="F1478"/>
  <c r="E1478"/>
  <c r="D1478"/>
  <c r="B1478"/>
  <c r="A1478"/>
  <c r="AA1477"/>
  <c r="Y1477"/>
  <c r="X1477"/>
  <c r="W1477"/>
  <c r="U1477"/>
  <c r="T1477"/>
  <c r="V1477" s="1"/>
  <c r="R1477"/>
  <c r="Q1477"/>
  <c r="S1477" s="1"/>
  <c r="O1477"/>
  <c r="P1477" s="1"/>
  <c r="N1477"/>
  <c r="L1477"/>
  <c r="K1477"/>
  <c r="M1477" s="1"/>
  <c r="J1477"/>
  <c r="I1477"/>
  <c r="H1477"/>
  <c r="G1477"/>
  <c r="F1477"/>
  <c r="E1477"/>
  <c r="D1477"/>
  <c r="B1477"/>
  <c r="A1477"/>
  <c r="AA1476"/>
  <c r="Y1476"/>
  <c r="X1476"/>
  <c r="W1476"/>
  <c r="U1476"/>
  <c r="T1476"/>
  <c r="V1476" s="1"/>
  <c r="R1476"/>
  <c r="Q1476"/>
  <c r="S1476" s="1"/>
  <c r="O1476"/>
  <c r="P1476" s="1"/>
  <c r="N1476"/>
  <c r="L1476"/>
  <c r="K1476"/>
  <c r="M1476" s="1"/>
  <c r="J1476"/>
  <c r="I1476"/>
  <c r="H1476"/>
  <c r="G1476"/>
  <c r="F1476"/>
  <c r="E1476"/>
  <c r="D1476"/>
  <c r="B1476"/>
  <c r="A1476"/>
  <c r="AA1475"/>
  <c r="Y1475"/>
  <c r="X1475"/>
  <c r="W1475"/>
  <c r="U1475"/>
  <c r="T1475"/>
  <c r="V1475" s="1"/>
  <c r="R1475"/>
  <c r="Q1475"/>
  <c r="S1475" s="1"/>
  <c r="O1475"/>
  <c r="P1475" s="1"/>
  <c r="N1475"/>
  <c r="L1475"/>
  <c r="K1475"/>
  <c r="M1475" s="1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R1474"/>
  <c r="Q1474"/>
  <c r="S1474" s="1"/>
  <c r="O1474"/>
  <c r="P1474" s="1"/>
  <c r="N1474"/>
  <c r="L1474"/>
  <c r="K1474"/>
  <c r="M1474" s="1"/>
  <c r="J1474"/>
  <c r="I1474"/>
  <c r="H1474"/>
  <c r="G1474"/>
  <c r="F1474"/>
  <c r="E1474"/>
  <c r="D1474"/>
  <c r="B1474"/>
  <c r="A1474"/>
  <c r="AA1473"/>
  <c r="Y1473"/>
  <c r="X1473"/>
  <c r="W1473"/>
  <c r="U1473"/>
  <c r="T1473"/>
  <c r="V1473" s="1"/>
  <c r="R1473"/>
  <c r="Q1473"/>
  <c r="S1473" s="1"/>
  <c r="O1473"/>
  <c r="P1473" s="1"/>
  <c r="N1473"/>
  <c r="L1473"/>
  <c r="K1473"/>
  <c r="M1473" s="1"/>
  <c r="J1473"/>
  <c r="I1473"/>
  <c r="H1473"/>
  <c r="G1473"/>
  <c r="F1473"/>
  <c r="E1473"/>
  <c r="D1473"/>
  <c r="B1473"/>
  <c r="A1473"/>
  <c r="AA1472"/>
  <c r="Y1472"/>
  <c r="X1472"/>
  <c r="W1472"/>
  <c r="U1472"/>
  <c r="T1472"/>
  <c r="V1472" s="1"/>
  <c r="R1472"/>
  <c r="Q1472"/>
  <c r="S1472" s="1"/>
  <c r="O1472"/>
  <c r="P1472" s="1"/>
  <c r="N1472"/>
  <c r="L1472"/>
  <c r="K1472"/>
  <c r="M1472" s="1"/>
  <c r="J1472"/>
  <c r="I1472"/>
  <c r="H1472"/>
  <c r="G1472"/>
  <c r="F1472"/>
  <c r="E1472"/>
  <c r="D1472"/>
  <c r="B1472"/>
  <c r="A1472"/>
  <c r="AA1471"/>
  <c r="Y1471"/>
  <c r="X1471"/>
  <c r="W1471"/>
  <c r="U1471"/>
  <c r="T1471"/>
  <c r="V1471" s="1"/>
  <c r="R1471"/>
  <c r="Q1471"/>
  <c r="S1471" s="1"/>
  <c r="O1471"/>
  <c r="P1471" s="1"/>
  <c r="N1471"/>
  <c r="L1471"/>
  <c r="K1471"/>
  <c r="M1471" s="1"/>
  <c r="J1471"/>
  <c r="I1471"/>
  <c r="H1471"/>
  <c r="G1471"/>
  <c r="F1471"/>
  <c r="E1471"/>
  <c r="D1471"/>
  <c r="B1471"/>
  <c r="A1471"/>
  <c r="AA1470"/>
  <c r="Y1470"/>
  <c r="X1470"/>
  <c r="W1470"/>
  <c r="U1470"/>
  <c r="T1470"/>
  <c r="V1470" s="1"/>
  <c r="R1470"/>
  <c r="Q1470"/>
  <c r="S1470" s="1"/>
  <c r="O1470"/>
  <c r="P1470" s="1"/>
  <c r="N1470"/>
  <c r="L1470"/>
  <c r="K1470"/>
  <c r="M1470" s="1"/>
  <c r="J1470"/>
  <c r="I1470"/>
  <c r="H1470"/>
  <c r="G1470"/>
  <c r="F1470"/>
  <c r="E1470"/>
  <c r="D1470"/>
  <c r="B1470"/>
  <c r="A1470"/>
  <c r="AA1469"/>
  <c r="Y1469"/>
  <c r="X1469"/>
  <c r="W1469"/>
  <c r="U1469"/>
  <c r="T1469"/>
  <c r="V1469" s="1"/>
  <c r="R1469"/>
  <c r="Q1469"/>
  <c r="S1469" s="1"/>
  <c r="O1469"/>
  <c r="P1469" s="1"/>
  <c r="N1469"/>
  <c r="L1469"/>
  <c r="K1469"/>
  <c r="M1469" s="1"/>
  <c r="J1469"/>
  <c r="I1469"/>
  <c r="H1469"/>
  <c r="G1469"/>
  <c r="F1469"/>
  <c r="E1469"/>
  <c r="D1469"/>
  <c r="B1469"/>
  <c r="A1469"/>
  <c r="AA1468"/>
  <c r="Y1468"/>
  <c r="X1468"/>
  <c r="W1468"/>
  <c r="U1468"/>
  <c r="T1468"/>
  <c r="V1468" s="1"/>
  <c r="R1468"/>
  <c r="Q1468"/>
  <c r="S1468" s="1"/>
  <c r="O1468"/>
  <c r="P1468" s="1"/>
  <c r="N1468"/>
  <c r="L1468"/>
  <c r="K1468"/>
  <c r="M1468" s="1"/>
  <c r="J1468"/>
  <c r="I1468"/>
  <c r="H1468"/>
  <c r="G1468"/>
  <c r="F1468"/>
  <c r="E1468"/>
  <c r="D1468"/>
  <c r="B1468"/>
  <c r="A1468"/>
  <c r="AA1467"/>
  <c r="Y1467"/>
  <c r="X1467"/>
  <c r="W1467"/>
  <c r="U1467"/>
  <c r="T1467"/>
  <c r="V1467" s="1"/>
  <c r="R1467"/>
  <c r="Q1467"/>
  <c r="S1467" s="1"/>
  <c r="O1467"/>
  <c r="P1467" s="1"/>
  <c r="N1467"/>
  <c r="L1467"/>
  <c r="K1467"/>
  <c r="M1467" s="1"/>
  <c r="J1467"/>
  <c r="I1467"/>
  <c r="H1467"/>
  <c r="G1467"/>
  <c r="F1467"/>
  <c r="E1467"/>
  <c r="D1467"/>
  <c r="B1467"/>
  <c r="A1467"/>
  <c r="AA1466"/>
  <c r="Y1466"/>
  <c r="X1466"/>
  <c r="W1466"/>
  <c r="U1466"/>
  <c r="T1466"/>
  <c r="V1466" s="1"/>
  <c r="R1466"/>
  <c r="Q1466"/>
  <c r="S1466" s="1"/>
  <c r="O1466"/>
  <c r="P1466" s="1"/>
  <c r="N1466"/>
  <c r="L1466"/>
  <c r="K1466"/>
  <c r="M1466" s="1"/>
  <c r="J1466"/>
  <c r="I1466"/>
  <c r="H1466"/>
  <c r="G1466"/>
  <c r="F1466"/>
  <c r="E1466"/>
  <c r="D1466"/>
  <c r="B1466"/>
  <c r="A1466"/>
  <c r="AA1465"/>
  <c r="Y1465"/>
  <c r="X1465"/>
  <c r="W1465"/>
  <c r="U1465"/>
  <c r="T1465"/>
  <c r="V1465" s="1"/>
  <c r="R1465"/>
  <c r="Q1465"/>
  <c r="S1465" s="1"/>
  <c r="O1465"/>
  <c r="P1465" s="1"/>
  <c r="N1465"/>
  <c r="L1465"/>
  <c r="K1465"/>
  <c r="M1465" s="1"/>
  <c r="J1465"/>
  <c r="I1465"/>
  <c r="H1465"/>
  <c r="G1465"/>
  <c r="F1465"/>
  <c r="E1465"/>
  <c r="D1465"/>
  <c r="B1465"/>
  <c r="A1465"/>
  <c r="AA1464"/>
  <c r="Y1464"/>
  <c r="X1464"/>
  <c r="W1464"/>
  <c r="U1464"/>
  <c r="T1464"/>
  <c r="V1464" s="1"/>
  <c r="R1464"/>
  <c r="Q1464"/>
  <c r="S1464" s="1"/>
  <c r="O1464"/>
  <c r="P1464" s="1"/>
  <c r="N1464"/>
  <c r="L1464"/>
  <c r="K1464"/>
  <c r="M1464" s="1"/>
  <c r="J1464"/>
  <c r="I1464"/>
  <c r="H1464"/>
  <c r="G1464"/>
  <c r="F1464"/>
  <c r="E1464"/>
  <c r="D1464"/>
  <c r="B1464"/>
  <c r="A1464"/>
  <c r="AA1463"/>
  <c r="Y1463"/>
  <c r="X1463"/>
  <c r="W1463"/>
  <c r="U1463"/>
  <c r="T1463"/>
  <c r="V1463" s="1"/>
  <c r="R1463"/>
  <c r="Q1463"/>
  <c r="S1463" s="1"/>
  <c r="O1463"/>
  <c r="P1463" s="1"/>
  <c r="N1463"/>
  <c r="L1463"/>
  <c r="K1463"/>
  <c r="M1463" s="1"/>
  <c r="J1463"/>
  <c r="I1463"/>
  <c r="H1463"/>
  <c r="G1463"/>
  <c r="F1463"/>
  <c r="E1463"/>
  <c r="D1463"/>
  <c r="B1463"/>
  <c r="A1463"/>
  <c r="AA1462"/>
  <c r="Y1462"/>
  <c r="X1462"/>
  <c r="W1462"/>
  <c r="U1462"/>
  <c r="T1462"/>
  <c r="V1462" s="1"/>
  <c r="R1462"/>
  <c r="Q1462"/>
  <c r="S1462" s="1"/>
  <c r="O1462"/>
  <c r="P1462" s="1"/>
  <c r="N1462"/>
  <c r="L1462"/>
  <c r="K1462"/>
  <c r="M1462" s="1"/>
  <c r="J1462"/>
  <c r="I1462"/>
  <c r="H1462"/>
  <c r="G1462"/>
  <c r="F1462"/>
  <c r="E1462"/>
  <c r="D1462"/>
  <c r="B1462"/>
  <c r="A1462"/>
  <c r="AA1461"/>
  <c r="Y1461"/>
  <c r="X1461"/>
  <c r="W1461"/>
  <c r="U1461"/>
  <c r="T1461"/>
  <c r="V1461" s="1"/>
  <c r="R1461"/>
  <c r="Q1461"/>
  <c r="S1461" s="1"/>
  <c r="O1461"/>
  <c r="P1461" s="1"/>
  <c r="N1461"/>
  <c r="L1461"/>
  <c r="K1461"/>
  <c r="M1461" s="1"/>
  <c r="J1461"/>
  <c r="I1461"/>
  <c r="H1461"/>
  <c r="G1461"/>
  <c r="F1461"/>
  <c r="E1461"/>
  <c r="D1461"/>
  <c r="B1461"/>
  <c r="A1461"/>
  <c r="AA1460"/>
  <c r="Y1460"/>
  <c r="X1460"/>
  <c r="W1460"/>
  <c r="U1460"/>
  <c r="T1460"/>
  <c r="V1460" s="1"/>
  <c r="R1460"/>
  <c r="Q1460"/>
  <c r="S1460" s="1"/>
  <c r="O1460"/>
  <c r="P1460" s="1"/>
  <c r="N1460"/>
  <c r="L1460"/>
  <c r="K1460"/>
  <c r="M1460" s="1"/>
  <c r="J1460"/>
  <c r="I1460"/>
  <c r="H1460"/>
  <c r="G1460"/>
  <c r="F1460"/>
  <c r="E1460"/>
  <c r="D1460"/>
  <c r="B1460"/>
  <c r="A1460"/>
  <c r="AA1459"/>
  <c r="Y1459"/>
  <c r="X1459"/>
  <c r="W1459"/>
  <c r="U1459"/>
  <c r="T1459"/>
  <c r="V1459" s="1"/>
  <c r="R1459"/>
  <c r="Q1459"/>
  <c r="S1459" s="1"/>
  <c r="O1459"/>
  <c r="P1459" s="1"/>
  <c r="N1459"/>
  <c r="L1459"/>
  <c r="K1459"/>
  <c r="M1459" s="1"/>
  <c r="J1459"/>
  <c r="I1459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O1458"/>
  <c r="P1458" s="1"/>
  <c r="N1458"/>
  <c r="L1458"/>
  <c r="K1458"/>
  <c r="M1458" s="1"/>
  <c r="J1458"/>
  <c r="I1458"/>
  <c r="H1458"/>
  <c r="G1458"/>
  <c r="F1458"/>
  <c r="E1458"/>
  <c r="D1458"/>
  <c r="B1458"/>
  <c r="A1458"/>
  <c r="AA1457"/>
  <c r="Y1457"/>
  <c r="X1457"/>
  <c r="W1457"/>
  <c r="U1457"/>
  <c r="T1457"/>
  <c r="V1457" s="1"/>
  <c r="R1457"/>
  <c r="Q1457"/>
  <c r="S1457" s="1"/>
  <c r="O1457"/>
  <c r="P1457" s="1"/>
  <c r="N1457"/>
  <c r="L1457"/>
  <c r="K1457"/>
  <c r="M1457" s="1"/>
  <c r="J1457"/>
  <c r="I1457"/>
  <c r="H1457"/>
  <c r="G1457"/>
  <c r="F1457"/>
  <c r="E1457"/>
  <c r="D1457"/>
  <c r="B1457"/>
  <c r="A1457"/>
  <c r="AA1456"/>
  <c r="Y1456"/>
  <c r="X1456"/>
  <c r="W1456"/>
  <c r="U1456"/>
  <c r="T1456"/>
  <c r="V1456" s="1"/>
  <c r="R1456"/>
  <c r="Q1456"/>
  <c r="S1456" s="1"/>
  <c r="O1456"/>
  <c r="P1456" s="1"/>
  <c r="N1456"/>
  <c r="L1456"/>
  <c r="K1456"/>
  <c r="M1456" s="1"/>
  <c r="J1456"/>
  <c r="I1456"/>
  <c r="H1456"/>
  <c r="G1456"/>
  <c r="F1456"/>
  <c r="E1456"/>
  <c r="D1456"/>
  <c r="B1456"/>
  <c r="A1456"/>
  <c r="AA1455"/>
  <c r="Y1455"/>
  <c r="X1455"/>
  <c r="W1455"/>
  <c r="U1455"/>
  <c r="T1455"/>
  <c r="V1455" s="1"/>
  <c r="R1455"/>
  <c r="Q1455"/>
  <c r="S1455" s="1"/>
  <c r="O1455"/>
  <c r="P1455" s="1"/>
  <c r="N1455"/>
  <c r="L1455"/>
  <c r="K1455"/>
  <c r="M1455" s="1"/>
  <c r="J1455"/>
  <c r="I1455"/>
  <c r="H1455"/>
  <c r="G1455"/>
  <c r="F1455"/>
  <c r="E1455"/>
  <c r="D1455"/>
  <c r="B1455"/>
  <c r="A1455"/>
  <c r="AA1454"/>
  <c r="Y1454"/>
  <c r="X1454"/>
  <c r="W1454"/>
  <c r="U1454"/>
  <c r="T1454"/>
  <c r="V1454" s="1"/>
  <c r="R1454"/>
  <c r="Q1454"/>
  <c r="S1454" s="1"/>
  <c r="O1454"/>
  <c r="P1454" s="1"/>
  <c r="N1454"/>
  <c r="L1454"/>
  <c r="K1454"/>
  <c r="M1454" s="1"/>
  <c r="J1454"/>
  <c r="I1454"/>
  <c r="H1454"/>
  <c r="G1454"/>
  <c r="F1454"/>
  <c r="E1454"/>
  <c r="D1454"/>
  <c r="B1454"/>
  <c r="A1454"/>
  <c r="AA1453"/>
  <c r="Y1453"/>
  <c r="X1453"/>
  <c r="W1453"/>
  <c r="U1453"/>
  <c r="T1453"/>
  <c r="V1453" s="1"/>
  <c r="R1453"/>
  <c r="Q1453"/>
  <c r="S1453" s="1"/>
  <c r="O1453"/>
  <c r="P1453" s="1"/>
  <c r="N1453"/>
  <c r="L1453"/>
  <c r="K1453"/>
  <c r="M1453" s="1"/>
  <c r="J1453"/>
  <c r="I1453"/>
  <c r="H1453"/>
  <c r="G1453"/>
  <c r="F1453"/>
  <c r="E1453"/>
  <c r="D1453"/>
  <c r="B1453"/>
  <c r="A1453"/>
  <c r="AA1452"/>
  <c r="Y1452"/>
  <c r="X1452"/>
  <c r="W1452"/>
  <c r="U1452"/>
  <c r="T1452"/>
  <c r="V1452" s="1"/>
  <c r="R1452"/>
  <c r="Q1452"/>
  <c r="S1452" s="1"/>
  <c r="O1452"/>
  <c r="P1452" s="1"/>
  <c r="N1452"/>
  <c r="L1452"/>
  <c r="K1452"/>
  <c r="M1452" s="1"/>
  <c r="J1452"/>
  <c r="I1452"/>
  <c r="H1452"/>
  <c r="G1452"/>
  <c r="F1452"/>
  <c r="E1452"/>
  <c r="D1452"/>
  <c r="B1452"/>
  <c r="A1452"/>
  <c r="AA1451"/>
  <c r="Y1451"/>
  <c r="X1451"/>
  <c r="W1451"/>
  <c r="U1451"/>
  <c r="T1451"/>
  <c r="V1451" s="1"/>
  <c r="R1451"/>
  <c r="Q1451"/>
  <c r="S1451" s="1"/>
  <c r="O1451"/>
  <c r="P1451" s="1"/>
  <c r="N1451"/>
  <c r="L1451"/>
  <c r="K1451"/>
  <c r="M1451" s="1"/>
  <c r="J1451"/>
  <c r="I1451"/>
  <c r="H1451"/>
  <c r="G1451"/>
  <c r="F1451"/>
  <c r="E1451"/>
  <c r="D1451"/>
  <c r="B1451"/>
  <c r="A1451"/>
  <c r="AA1450"/>
  <c r="Y1450"/>
  <c r="X1450"/>
  <c r="W1450"/>
  <c r="U1450"/>
  <c r="T1450"/>
  <c r="V1450" s="1"/>
  <c r="R1450"/>
  <c r="Q1450"/>
  <c r="S1450" s="1"/>
  <c r="O1450"/>
  <c r="P1450" s="1"/>
  <c r="N1450"/>
  <c r="L1450"/>
  <c r="K1450"/>
  <c r="M1450" s="1"/>
  <c r="J1450"/>
  <c r="I1450"/>
  <c r="H1450"/>
  <c r="G1450"/>
  <c r="F1450"/>
  <c r="E1450"/>
  <c r="D1450"/>
  <c r="B1450"/>
  <c r="A1450"/>
  <c r="AA1449"/>
  <c r="Y1449"/>
  <c r="X1449"/>
  <c r="W1449"/>
  <c r="U1449"/>
  <c r="T1449"/>
  <c r="V1449" s="1"/>
  <c r="R1449"/>
  <c r="Q1449"/>
  <c r="S1449" s="1"/>
  <c r="O1449"/>
  <c r="P1449" s="1"/>
  <c r="N1449"/>
  <c r="L1449"/>
  <c r="K1449"/>
  <c r="M1449" s="1"/>
  <c r="J1449"/>
  <c r="I1449"/>
  <c r="H1449"/>
  <c r="G1449"/>
  <c r="F1449"/>
  <c r="E1449"/>
  <c r="D1449"/>
  <c r="B1449"/>
  <c r="A1449"/>
  <c r="AA1448"/>
  <c r="Y1448"/>
  <c r="X1448"/>
  <c r="W1448"/>
  <c r="U1448"/>
  <c r="T1448"/>
  <c r="V1448" s="1"/>
  <c r="R1448"/>
  <c r="Q1448"/>
  <c r="S1448" s="1"/>
  <c r="O1448"/>
  <c r="P1448" s="1"/>
  <c r="N1448"/>
  <c r="L1448"/>
  <c r="K1448"/>
  <c r="M1448" s="1"/>
  <c r="J1448"/>
  <c r="I1448"/>
  <c r="H1448"/>
  <c r="G1448"/>
  <c r="F1448"/>
  <c r="E1448"/>
  <c r="D1448"/>
  <c r="B1448"/>
  <c r="A1448"/>
  <c r="AA1447"/>
  <c r="Y1447"/>
  <c r="X1447"/>
  <c r="W1447"/>
  <c r="U1447"/>
  <c r="T1447"/>
  <c r="V1447" s="1"/>
  <c r="R1447"/>
  <c r="Q1447"/>
  <c r="S1447" s="1"/>
  <c r="O1447"/>
  <c r="P1447" s="1"/>
  <c r="N1447"/>
  <c r="L1447"/>
  <c r="K1447"/>
  <c r="M1447" s="1"/>
  <c r="J1447"/>
  <c r="I1447"/>
  <c r="H1447"/>
  <c r="G1447"/>
  <c r="F1447"/>
  <c r="E1447"/>
  <c r="D1447"/>
  <c r="B1447"/>
  <c r="A1447"/>
  <c r="AA1446"/>
  <c r="Y1446"/>
  <c r="X1446"/>
  <c r="W1446"/>
  <c r="U1446"/>
  <c r="T1446"/>
  <c r="V1446" s="1"/>
  <c r="R1446"/>
  <c r="Q1446"/>
  <c r="S1446" s="1"/>
  <c r="O1446"/>
  <c r="P1446" s="1"/>
  <c r="N1446"/>
  <c r="L1446"/>
  <c r="K1446"/>
  <c r="M1446" s="1"/>
  <c r="J1446"/>
  <c r="I1446"/>
  <c r="H1446"/>
  <c r="G1446"/>
  <c r="F1446"/>
  <c r="E1446"/>
  <c r="D1446"/>
  <c r="B1446"/>
  <c r="A1446"/>
  <c r="AA1445"/>
  <c r="Y1445"/>
  <c r="X1445"/>
  <c r="W1445"/>
  <c r="U1445"/>
  <c r="T1445"/>
  <c r="V1445" s="1"/>
  <c r="R1445"/>
  <c r="Q1445"/>
  <c r="S1445" s="1"/>
  <c r="O1445"/>
  <c r="P1445" s="1"/>
  <c r="N1445"/>
  <c r="L1445"/>
  <c r="K1445"/>
  <c r="M1445" s="1"/>
  <c r="J1445"/>
  <c r="I1445"/>
  <c r="H1445"/>
  <c r="G1445"/>
  <c r="F1445"/>
  <c r="E1445"/>
  <c r="D1445"/>
  <c r="B1445"/>
  <c r="A1445"/>
  <c r="AA1444"/>
  <c r="Y1444"/>
  <c r="X1444"/>
  <c r="W1444"/>
  <c r="U1444"/>
  <c r="T1444"/>
  <c r="V1444" s="1"/>
  <c r="R1444"/>
  <c r="Q1444"/>
  <c r="S1444" s="1"/>
  <c r="O1444"/>
  <c r="P1444" s="1"/>
  <c r="N1444"/>
  <c r="L1444"/>
  <c r="K1444"/>
  <c r="M1444" s="1"/>
  <c r="J1444"/>
  <c r="I1444"/>
  <c r="H1444"/>
  <c r="G1444"/>
  <c r="F1444"/>
  <c r="E1444"/>
  <c r="D1444"/>
  <c r="B1444"/>
  <c r="A1444"/>
  <c r="AA1443"/>
  <c r="Y1443"/>
  <c r="X1443"/>
  <c r="W1443"/>
  <c r="U1443"/>
  <c r="T1443"/>
  <c r="V1443" s="1"/>
  <c r="R1443"/>
  <c r="Q1443"/>
  <c r="S1443" s="1"/>
  <c r="O1443"/>
  <c r="P1443" s="1"/>
  <c r="N1443"/>
  <c r="L1443"/>
  <c r="K1443"/>
  <c r="M1443" s="1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R1442"/>
  <c r="Q1442"/>
  <c r="S1442" s="1"/>
  <c r="O1442"/>
  <c r="P1442" s="1"/>
  <c r="N1442"/>
  <c r="L1442"/>
  <c r="K1442"/>
  <c r="M1442" s="1"/>
  <c r="J1442"/>
  <c r="I1442"/>
  <c r="H1442"/>
  <c r="G1442"/>
  <c r="F1442"/>
  <c r="E1442"/>
  <c r="D1442"/>
  <c r="B1442"/>
  <c r="A1442"/>
  <c r="AA1441"/>
  <c r="Y1441"/>
  <c r="X1441"/>
  <c r="W1441"/>
  <c r="U1441"/>
  <c r="T1441"/>
  <c r="V1441" s="1"/>
  <c r="R1441"/>
  <c r="Q1441"/>
  <c r="S1441" s="1"/>
  <c r="O1441"/>
  <c r="P1441" s="1"/>
  <c r="N1441"/>
  <c r="L1441"/>
  <c r="K1441"/>
  <c r="M1441" s="1"/>
  <c r="J1441"/>
  <c r="I1441"/>
  <c r="H1441"/>
  <c r="G1441"/>
  <c r="F1441"/>
  <c r="E1441"/>
  <c r="D1441"/>
  <c r="B1441"/>
  <c r="A1441"/>
  <c r="AA1440"/>
  <c r="Y1440"/>
  <c r="X1440"/>
  <c r="W1440"/>
  <c r="U1440"/>
  <c r="T1440"/>
  <c r="V1440" s="1"/>
  <c r="R1440"/>
  <c r="Q1440"/>
  <c r="S1440" s="1"/>
  <c r="O1440"/>
  <c r="P1440" s="1"/>
  <c r="N1440"/>
  <c r="L1440"/>
  <c r="K1440"/>
  <c r="M1440" s="1"/>
  <c r="J1440"/>
  <c r="I1440"/>
  <c r="H1440"/>
  <c r="G1440"/>
  <c r="F1440"/>
  <c r="E1440"/>
  <c r="D1440"/>
  <c r="B1440"/>
  <c r="A1440"/>
  <c r="AA1439"/>
  <c r="Y1439"/>
  <c r="X1439"/>
  <c r="W1439"/>
  <c r="U1439"/>
  <c r="T1439"/>
  <c r="V1439" s="1"/>
  <c r="R1439"/>
  <c r="Q1439"/>
  <c r="S1439" s="1"/>
  <c r="O1439"/>
  <c r="P1439" s="1"/>
  <c r="N1439"/>
  <c r="L1439"/>
  <c r="K1439"/>
  <c r="M1439" s="1"/>
  <c r="J1439"/>
  <c r="I1439"/>
  <c r="H1439"/>
  <c r="G1439"/>
  <c r="F1439"/>
  <c r="E1439"/>
  <c r="D1439"/>
  <c r="B1439"/>
  <c r="A1439"/>
  <c r="AA1438"/>
  <c r="Y1438"/>
  <c r="X1438"/>
  <c r="W1438"/>
  <c r="U1438"/>
  <c r="T1438"/>
  <c r="V1438" s="1"/>
  <c r="R1438"/>
  <c r="Q1438"/>
  <c r="S1438" s="1"/>
  <c r="O1438"/>
  <c r="P1438" s="1"/>
  <c r="N1438"/>
  <c r="L1438"/>
  <c r="K1438"/>
  <c r="M1438" s="1"/>
  <c r="J1438"/>
  <c r="I1438"/>
  <c r="H1438"/>
  <c r="G1438"/>
  <c r="F1438"/>
  <c r="E1438"/>
  <c r="D1438"/>
  <c r="B1438"/>
  <c r="A1438"/>
  <c r="AA1437"/>
  <c r="Y1437"/>
  <c r="X1437"/>
  <c r="W1437"/>
  <c r="U1437"/>
  <c r="T1437"/>
  <c r="V1437" s="1"/>
  <c r="R1437"/>
  <c r="Q1437"/>
  <c r="S1437" s="1"/>
  <c r="O1437"/>
  <c r="P1437" s="1"/>
  <c r="N1437"/>
  <c r="L1437"/>
  <c r="K1437"/>
  <c r="M1437" s="1"/>
  <c r="J1437"/>
  <c r="I1437"/>
  <c r="H1437"/>
  <c r="G1437"/>
  <c r="F1437"/>
  <c r="E1437"/>
  <c r="D1437"/>
  <c r="B1437"/>
  <c r="A1437"/>
  <c r="AA1436"/>
  <c r="Y1436"/>
  <c r="X1436"/>
  <c r="W1436"/>
  <c r="U1436"/>
  <c r="T1436"/>
  <c r="V1436" s="1"/>
  <c r="R1436"/>
  <c r="Q1436"/>
  <c r="S1436" s="1"/>
  <c r="O1436"/>
  <c r="P1436" s="1"/>
  <c r="N1436"/>
  <c r="L1436"/>
  <c r="K1436"/>
  <c r="M1436" s="1"/>
  <c r="J1436"/>
  <c r="I1436"/>
  <c r="H1436"/>
  <c r="G1436"/>
  <c r="F1436"/>
  <c r="E1436"/>
  <c r="D1436"/>
  <c r="B1436"/>
  <c r="A1436"/>
  <c r="AA1435"/>
  <c r="Y1435"/>
  <c r="X1435"/>
  <c r="W1435"/>
  <c r="U1435"/>
  <c r="T1435"/>
  <c r="V1435" s="1"/>
  <c r="R1435"/>
  <c r="Q1435"/>
  <c r="S1435" s="1"/>
  <c r="O1435"/>
  <c r="P1435" s="1"/>
  <c r="N1435"/>
  <c r="L1435"/>
  <c r="K1435"/>
  <c r="M1435" s="1"/>
  <c r="J1435"/>
  <c r="I1435"/>
  <c r="H1435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O1434"/>
  <c r="P1434" s="1"/>
  <c r="N1434"/>
  <c r="L1434"/>
  <c r="K1434"/>
  <c r="M1434" s="1"/>
  <c r="J1434"/>
  <c r="I1434"/>
  <c r="H1434"/>
  <c r="G1434"/>
  <c r="F1434"/>
  <c r="E1434"/>
  <c r="D1434"/>
  <c r="B1434"/>
  <c r="A1434"/>
  <c r="AA1433"/>
  <c r="Y1433"/>
  <c r="X1433"/>
  <c r="W1433"/>
  <c r="U1433"/>
  <c r="T1433"/>
  <c r="V1433" s="1"/>
  <c r="R1433"/>
  <c r="Q1433"/>
  <c r="S1433" s="1"/>
  <c r="O1433"/>
  <c r="P1433" s="1"/>
  <c r="N1433"/>
  <c r="L1433"/>
  <c r="K1433"/>
  <c r="M1433" s="1"/>
  <c r="J1433"/>
  <c r="I1433"/>
  <c r="H1433"/>
  <c r="G1433"/>
  <c r="F1433"/>
  <c r="E1433"/>
  <c r="D1433"/>
  <c r="B1433"/>
  <c r="A1433"/>
  <c r="AA1432"/>
  <c r="Y1432"/>
  <c r="X1432"/>
  <c r="W1432"/>
  <c r="U1432"/>
  <c r="T1432"/>
  <c r="V1432" s="1"/>
  <c r="R1432"/>
  <c r="Q1432"/>
  <c r="S1432" s="1"/>
  <c r="O1432"/>
  <c r="P1432" s="1"/>
  <c r="N1432"/>
  <c r="L1432"/>
  <c r="K1432"/>
  <c r="M1432" s="1"/>
  <c r="J1432"/>
  <c r="I1432"/>
  <c r="H1432"/>
  <c r="G1432"/>
  <c r="F1432"/>
  <c r="E1432"/>
  <c r="D1432"/>
  <c r="B1432"/>
  <c r="A1432"/>
  <c r="AA1431"/>
  <c r="Y1431"/>
  <c r="X1431"/>
  <c r="W1431"/>
  <c r="U1431"/>
  <c r="T1431"/>
  <c r="V1431" s="1"/>
  <c r="R1431"/>
  <c r="Q1431"/>
  <c r="S1431" s="1"/>
  <c r="O1431"/>
  <c r="P1431" s="1"/>
  <c r="N1431"/>
  <c r="L1431"/>
  <c r="K1431"/>
  <c r="M1431" s="1"/>
  <c r="J1431"/>
  <c r="I1431"/>
  <c r="H1431"/>
  <c r="G1431"/>
  <c r="F1431"/>
  <c r="E1431"/>
  <c r="D1431"/>
  <c r="B1431"/>
  <c r="A1431"/>
  <c r="AA1430"/>
  <c r="Y1430"/>
  <c r="X1430"/>
  <c r="W1430"/>
  <c r="U1430"/>
  <c r="T1430"/>
  <c r="V1430" s="1"/>
  <c r="R1430"/>
  <c r="Q1430"/>
  <c r="S1430" s="1"/>
  <c r="O1430"/>
  <c r="P1430" s="1"/>
  <c r="N1430"/>
  <c r="L1430"/>
  <c r="K1430"/>
  <c r="M1430" s="1"/>
  <c r="J1430"/>
  <c r="I1430"/>
  <c r="H1430"/>
  <c r="G1430"/>
  <c r="F1430"/>
  <c r="E1430"/>
  <c r="D1430"/>
  <c r="B1430"/>
  <c r="A1430"/>
  <c r="AA1429"/>
  <c r="Y1429"/>
  <c r="X1429"/>
  <c r="W1429"/>
  <c r="U1429"/>
  <c r="T1429"/>
  <c r="V1429" s="1"/>
  <c r="R1429"/>
  <c r="Q1429"/>
  <c r="S1429" s="1"/>
  <c r="O1429"/>
  <c r="P1429" s="1"/>
  <c r="N1429"/>
  <c r="L1429"/>
  <c r="K1429"/>
  <c r="M1429" s="1"/>
  <c r="J1429"/>
  <c r="I1429"/>
  <c r="H1429"/>
  <c r="G1429"/>
  <c r="F1429"/>
  <c r="E1429"/>
  <c r="D1429"/>
  <c r="B1429"/>
  <c r="A1429"/>
  <c r="AA1428"/>
  <c r="Y1428"/>
  <c r="X1428"/>
  <c r="W1428"/>
  <c r="U1428"/>
  <c r="T1428"/>
  <c r="V1428" s="1"/>
  <c r="R1428"/>
  <c r="Q1428"/>
  <c r="S1428" s="1"/>
  <c r="O1428"/>
  <c r="P1428" s="1"/>
  <c r="N1428"/>
  <c r="L1428"/>
  <c r="K1428"/>
  <c r="M1428" s="1"/>
  <c r="J1428"/>
  <c r="I1428"/>
  <c r="H1428"/>
  <c r="G1428"/>
  <c r="F1428"/>
  <c r="E1428"/>
  <c r="D1428"/>
  <c r="B1428"/>
  <c r="A1428"/>
  <c r="AA1427"/>
  <c r="Y1427"/>
  <c r="X1427"/>
  <c r="W1427"/>
  <c r="U1427"/>
  <c r="T1427"/>
  <c r="V1427" s="1"/>
  <c r="R1427"/>
  <c r="Q1427"/>
  <c r="S1427" s="1"/>
  <c r="O1427"/>
  <c r="P1427" s="1"/>
  <c r="N1427"/>
  <c r="L1427"/>
  <c r="K1427"/>
  <c r="M1427" s="1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R1426"/>
  <c r="Q1426"/>
  <c r="S1426" s="1"/>
  <c r="O1426"/>
  <c r="P1426" s="1"/>
  <c r="N1426"/>
  <c r="L1426"/>
  <c r="K1426"/>
  <c r="M1426" s="1"/>
  <c r="J1426"/>
  <c r="I1426"/>
  <c r="H1426"/>
  <c r="G1426"/>
  <c r="F1426"/>
  <c r="E1426"/>
  <c r="D1426"/>
  <c r="B1426"/>
  <c r="A1426"/>
  <c r="AA1425"/>
  <c r="Y1425"/>
  <c r="X1425"/>
  <c r="W1425"/>
  <c r="U1425"/>
  <c r="T1425"/>
  <c r="V1425" s="1"/>
  <c r="R1425"/>
  <c r="Q1425"/>
  <c r="S1425" s="1"/>
  <c r="O1425"/>
  <c r="P1425" s="1"/>
  <c r="N1425"/>
  <c r="L1425"/>
  <c r="K1425"/>
  <c r="M1425" s="1"/>
  <c r="J1425"/>
  <c r="I1425"/>
  <c r="H1425"/>
  <c r="G1425"/>
  <c r="F1425"/>
  <c r="E1425"/>
  <c r="D1425"/>
  <c r="B1425"/>
  <c r="A1425"/>
  <c r="AA1424"/>
  <c r="Y1424"/>
  <c r="X1424"/>
  <c r="W1424"/>
  <c r="U1424"/>
  <c r="T1424"/>
  <c r="V1424" s="1"/>
  <c r="R1424"/>
  <c r="Q1424"/>
  <c r="S1424" s="1"/>
  <c r="O1424"/>
  <c r="P1424" s="1"/>
  <c r="N1424"/>
  <c r="L1424"/>
  <c r="K1424"/>
  <c r="M1424" s="1"/>
  <c r="J1424"/>
  <c r="I1424"/>
  <c r="H1424"/>
  <c r="G1424"/>
  <c r="F1424"/>
  <c r="E1424"/>
  <c r="D1424"/>
  <c r="B1424"/>
  <c r="A1424"/>
  <c r="AA1423"/>
  <c r="Y1423"/>
  <c r="X1423"/>
  <c r="W1423"/>
  <c r="U1423"/>
  <c r="T1423"/>
  <c r="V1423" s="1"/>
  <c r="R1423"/>
  <c r="Q1423"/>
  <c r="S1423" s="1"/>
  <c r="O1423"/>
  <c r="P1423" s="1"/>
  <c r="N1423"/>
  <c r="L1423"/>
  <c r="K1423"/>
  <c r="M1423" s="1"/>
  <c r="J1423"/>
  <c r="I1423"/>
  <c r="H1423"/>
  <c r="G1423"/>
  <c r="F1423"/>
  <c r="E1423"/>
  <c r="D1423"/>
  <c r="B1423"/>
  <c r="A1423"/>
  <c r="AA1422"/>
  <c r="Y1422"/>
  <c r="X1422"/>
  <c r="W1422"/>
  <c r="U1422"/>
  <c r="T1422"/>
  <c r="V1422" s="1"/>
  <c r="R1422"/>
  <c r="Q1422"/>
  <c r="S1422" s="1"/>
  <c r="O1422"/>
  <c r="P1422" s="1"/>
  <c r="N1422"/>
  <c r="L1422"/>
  <c r="K1422"/>
  <c r="M1422" s="1"/>
  <c r="J1422"/>
  <c r="I1422"/>
  <c r="H1422"/>
  <c r="G1422"/>
  <c r="F1422"/>
  <c r="E1422"/>
  <c r="D1422"/>
  <c r="B1422"/>
  <c r="A1422"/>
  <c r="AA1421"/>
  <c r="Y1421"/>
  <c r="X1421"/>
  <c r="W1421"/>
  <c r="U1421"/>
  <c r="T1421"/>
  <c r="V1421" s="1"/>
  <c r="R1421"/>
  <c r="Q1421"/>
  <c r="S1421" s="1"/>
  <c r="O1421"/>
  <c r="P1421" s="1"/>
  <c r="N1421"/>
  <c r="L1421"/>
  <c r="K1421"/>
  <c r="M1421" s="1"/>
  <c r="J1421"/>
  <c r="I1421"/>
  <c r="H1421"/>
  <c r="G1421"/>
  <c r="F1421"/>
  <c r="E1421"/>
  <c r="D1421"/>
  <c r="B1421"/>
  <c r="A1421"/>
  <c r="AA1420"/>
  <c r="Y1420"/>
  <c r="X1420"/>
  <c r="W1420"/>
  <c r="U1420"/>
  <c r="T1420"/>
  <c r="V1420" s="1"/>
  <c r="R1420"/>
  <c r="Q1420"/>
  <c r="S1420" s="1"/>
  <c r="O1420"/>
  <c r="P1420" s="1"/>
  <c r="N1420"/>
  <c r="L1420"/>
  <c r="K1420"/>
  <c r="M1420" s="1"/>
  <c r="J1420"/>
  <c r="I1420"/>
  <c r="H1420"/>
  <c r="G1420"/>
  <c r="F1420"/>
  <c r="E1420"/>
  <c r="D1420"/>
  <c r="B1420"/>
  <c r="A1420"/>
  <c r="AA1419"/>
  <c r="Y1419"/>
  <c r="X1419"/>
  <c r="W1419"/>
  <c r="U1419"/>
  <c r="T1419"/>
  <c r="V1419" s="1"/>
  <c r="R1419"/>
  <c r="Q1419"/>
  <c r="S1419" s="1"/>
  <c r="O1419"/>
  <c r="P1419" s="1"/>
  <c r="N1419"/>
  <c r="L1419"/>
  <c r="K1419"/>
  <c r="M1419" s="1"/>
  <c r="J1419"/>
  <c r="I1419"/>
  <c r="H1419"/>
  <c r="G1419"/>
  <c r="F1419"/>
  <c r="E1419"/>
  <c r="D1419"/>
  <c r="B1419"/>
  <c r="A1419"/>
  <c r="AA1418"/>
  <c r="Y1418"/>
  <c r="X1418"/>
  <c r="W1418"/>
  <c r="U1418"/>
  <c r="T1418"/>
  <c r="V1418" s="1"/>
  <c r="R1418"/>
  <c r="Q1418"/>
  <c r="S1418" s="1"/>
  <c r="O1418"/>
  <c r="P1418" s="1"/>
  <c r="N1418"/>
  <c r="L1418"/>
  <c r="K1418"/>
  <c r="M1418" s="1"/>
  <c r="J1418"/>
  <c r="I1418"/>
  <c r="H1418"/>
  <c r="G1418"/>
  <c r="F1418"/>
  <c r="E1418"/>
  <c r="D1418"/>
  <c r="B1418"/>
  <c r="A1418"/>
  <c r="AA1417"/>
  <c r="Y1417"/>
  <c r="X1417"/>
  <c r="W1417"/>
  <c r="U1417"/>
  <c r="T1417"/>
  <c r="V1417" s="1"/>
  <c r="R1417"/>
  <c r="Q1417"/>
  <c r="S1417" s="1"/>
  <c r="O1417"/>
  <c r="P1417" s="1"/>
  <c r="N1417"/>
  <c r="L1417"/>
  <c r="K1417"/>
  <c r="M1417" s="1"/>
  <c r="J1417"/>
  <c r="I1417"/>
  <c r="H1417"/>
  <c r="G1417"/>
  <c r="F1417"/>
  <c r="E1417"/>
  <c r="D1417"/>
  <c r="B1417"/>
  <c r="A1417"/>
  <c r="AA1416"/>
  <c r="Y1416"/>
  <c r="X1416"/>
  <c r="W1416"/>
  <c r="U1416"/>
  <c r="T1416"/>
  <c r="V1416" s="1"/>
  <c r="R1416"/>
  <c r="Q1416"/>
  <c r="S1416" s="1"/>
  <c r="O1416"/>
  <c r="P1416" s="1"/>
  <c r="N1416"/>
  <c r="L1416"/>
  <c r="K1416"/>
  <c r="M1416" s="1"/>
  <c r="J1416"/>
  <c r="I1416"/>
  <c r="H1416"/>
  <c r="G1416"/>
  <c r="F1416"/>
  <c r="E1416"/>
  <c r="D1416"/>
  <c r="B1416"/>
  <c r="A1416"/>
  <c r="AA1415"/>
  <c r="Y1415"/>
  <c r="X1415"/>
  <c r="W1415"/>
  <c r="U1415"/>
  <c r="T1415"/>
  <c r="V1415" s="1"/>
  <c r="R1415"/>
  <c r="Q1415"/>
  <c r="S1415" s="1"/>
  <c r="O1415"/>
  <c r="P1415" s="1"/>
  <c r="N1415"/>
  <c r="L1415"/>
  <c r="K1415"/>
  <c r="M1415" s="1"/>
  <c r="J1415"/>
  <c r="I1415"/>
  <c r="H1415"/>
  <c r="G1415"/>
  <c r="F1415"/>
  <c r="E1415"/>
  <c r="D1415"/>
  <c r="B1415"/>
  <c r="A1415"/>
  <c r="AA1414"/>
  <c r="Y1414"/>
  <c r="X1414"/>
  <c r="W1414"/>
  <c r="U1414"/>
  <c r="T1414"/>
  <c r="V1414" s="1"/>
  <c r="R1414"/>
  <c r="Q1414"/>
  <c r="S1414" s="1"/>
  <c r="O1414"/>
  <c r="P1414" s="1"/>
  <c r="N1414"/>
  <c r="L1414"/>
  <c r="K1414"/>
  <c r="M1414" s="1"/>
  <c r="J1414"/>
  <c r="I1414"/>
  <c r="H1414"/>
  <c r="G1414"/>
  <c r="F1414"/>
  <c r="E1414"/>
  <c r="D1414"/>
  <c r="B1414"/>
  <c r="A1414"/>
  <c r="AA1413"/>
  <c r="Y1413"/>
  <c r="X1413"/>
  <c r="W1413"/>
  <c r="U1413"/>
  <c r="T1413"/>
  <c r="V1413" s="1"/>
  <c r="R1413"/>
  <c r="Q1413"/>
  <c r="S1413" s="1"/>
  <c r="O1413"/>
  <c r="P1413" s="1"/>
  <c r="N1413"/>
  <c r="L1413"/>
  <c r="K1413"/>
  <c r="M1413" s="1"/>
  <c r="J1413"/>
  <c r="I1413"/>
  <c r="H1413"/>
  <c r="G1413"/>
  <c r="F1413"/>
  <c r="E1413"/>
  <c r="D1413"/>
  <c r="B1413"/>
  <c r="A1413"/>
  <c r="AA1412"/>
  <c r="Y1412"/>
  <c r="X1412"/>
  <c r="W1412"/>
  <c r="U1412"/>
  <c r="T1412"/>
  <c r="V1412" s="1"/>
  <c r="R1412"/>
  <c r="Q1412"/>
  <c r="S1412" s="1"/>
  <c r="O1412"/>
  <c r="P1412" s="1"/>
  <c r="N1412"/>
  <c r="L1412"/>
  <c r="K1412"/>
  <c r="M1412" s="1"/>
  <c r="J1412"/>
  <c r="I1412"/>
  <c r="H1412"/>
  <c r="G1412"/>
  <c r="F1412"/>
  <c r="E1412"/>
  <c r="D1412"/>
  <c r="B1412"/>
  <c r="A1412"/>
  <c r="AA1411"/>
  <c r="Y1411"/>
  <c r="X1411"/>
  <c r="W1411"/>
  <c r="U1411"/>
  <c r="T1411"/>
  <c r="V1411" s="1"/>
  <c r="R1411"/>
  <c r="Q1411"/>
  <c r="S1411" s="1"/>
  <c r="O1411"/>
  <c r="P1411" s="1"/>
  <c r="N1411"/>
  <c r="L1411"/>
  <c r="K1411"/>
  <c r="M1411" s="1"/>
  <c r="J1411"/>
  <c r="I1411"/>
  <c r="H1411"/>
  <c r="G1411"/>
  <c r="F1411"/>
  <c r="E1411"/>
  <c r="D1411"/>
  <c r="B1411"/>
  <c r="A1411"/>
  <c r="AA1410"/>
  <c r="Y1410"/>
  <c r="X1410"/>
  <c r="W1410"/>
  <c r="U1410"/>
  <c r="T1410"/>
  <c r="V1410" s="1"/>
  <c r="R1410"/>
  <c r="Q1410"/>
  <c r="S1410" s="1"/>
  <c r="O1410"/>
  <c r="P1410" s="1"/>
  <c r="N1410"/>
  <c r="L1410"/>
  <c r="K1410"/>
  <c r="M1410" s="1"/>
  <c r="J1410"/>
  <c r="I1410"/>
  <c r="H1410"/>
  <c r="G1410"/>
  <c r="F1410"/>
  <c r="E1410"/>
  <c r="D1410"/>
  <c r="B1410"/>
  <c r="A1410"/>
  <c r="AA1409"/>
  <c r="Y1409"/>
  <c r="X1409"/>
  <c r="W1409"/>
  <c r="U1409"/>
  <c r="T1409"/>
  <c r="V1409" s="1"/>
  <c r="R1409"/>
  <c r="Q1409"/>
  <c r="S1409" s="1"/>
  <c r="O1409"/>
  <c r="P1409" s="1"/>
  <c r="N1409"/>
  <c r="L1409"/>
  <c r="K1409"/>
  <c r="M1409" s="1"/>
  <c r="J1409"/>
  <c r="I1409"/>
  <c r="H1409"/>
  <c r="G1409"/>
  <c r="F1409"/>
  <c r="E1409"/>
  <c r="D1409"/>
  <c r="B1409"/>
  <c r="A1409"/>
  <c r="AA1408"/>
  <c r="Y1408"/>
  <c r="X1408"/>
  <c r="W1408"/>
  <c r="U1408"/>
  <c r="T1408"/>
  <c r="V1408" s="1"/>
  <c r="R1408"/>
  <c r="Q1408"/>
  <c r="S1408" s="1"/>
  <c r="O1408"/>
  <c r="P1408" s="1"/>
  <c r="N1408"/>
  <c r="L1408"/>
  <c r="K1408"/>
  <c r="M1408" s="1"/>
  <c r="J1408"/>
  <c r="I1408"/>
  <c r="H1408"/>
  <c r="G1408"/>
  <c r="F1408"/>
  <c r="E1408"/>
  <c r="D1408"/>
  <c r="B1408"/>
  <c r="A1408"/>
  <c r="AA1407"/>
  <c r="Y1407"/>
  <c r="X1407"/>
  <c r="W1407"/>
  <c r="U1407"/>
  <c r="T1407"/>
  <c r="V1407" s="1"/>
  <c r="R1407"/>
  <c r="Q1407"/>
  <c r="S1407" s="1"/>
  <c r="O1407"/>
  <c r="P1407" s="1"/>
  <c r="N1407"/>
  <c r="L1407"/>
  <c r="K1407"/>
  <c r="M1407" s="1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O1406"/>
  <c r="P1406" s="1"/>
  <c r="N1406"/>
  <c r="L1406"/>
  <c r="K1406"/>
  <c r="M1406" s="1"/>
  <c r="J1406"/>
  <c r="I1406"/>
  <c r="H1406"/>
  <c r="G1406"/>
  <c r="F1406"/>
  <c r="E1406"/>
  <c r="D1406"/>
  <c r="B1406"/>
  <c r="A1406"/>
  <c r="AA1405"/>
  <c r="Y1405"/>
  <c r="X1405"/>
  <c r="W1405"/>
  <c r="U1405"/>
  <c r="T1405"/>
  <c r="V1405" s="1"/>
  <c r="R1405"/>
  <c r="Q1405"/>
  <c r="S1405" s="1"/>
  <c r="O1405"/>
  <c r="P1405" s="1"/>
  <c r="N1405"/>
  <c r="L1405"/>
  <c r="K1405"/>
  <c r="M1405" s="1"/>
  <c r="J1405"/>
  <c r="I1405"/>
  <c r="H1405"/>
  <c r="G1405"/>
  <c r="F1405"/>
  <c r="E1405"/>
  <c r="D1405"/>
  <c r="B1405"/>
  <c r="A1405"/>
  <c r="AA1404"/>
  <c r="Y1404"/>
  <c r="X1404"/>
  <c r="W1404"/>
  <c r="U1404"/>
  <c r="T1404"/>
  <c r="V1404" s="1"/>
  <c r="R1404"/>
  <c r="Q1404"/>
  <c r="S1404" s="1"/>
  <c r="O1404"/>
  <c r="P1404" s="1"/>
  <c r="N1404"/>
  <c r="L1404"/>
  <c r="K1404"/>
  <c r="M1404" s="1"/>
  <c r="J1404"/>
  <c r="I1404"/>
  <c r="H1404"/>
  <c r="G1404"/>
  <c r="F1404"/>
  <c r="E1404"/>
  <c r="D1404"/>
  <c r="B1404"/>
  <c r="A1404"/>
  <c r="AA1403"/>
  <c r="Y1403"/>
  <c r="X1403"/>
  <c r="W1403"/>
  <c r="U1403"/>
  <c r="T1403"/>
  <c r="V1403" s="1"/>
  <c r="R1403"/>
  <c r="Q1403"/>
  <c r="S1403" s="1"/>
  <c r="O1403"/>
  <c r="P1403" s="1"/>
  <c r="N1403"/>
  <c r="L1403"/>
  <c r="K1403"/>
  <c r="M1403" s="1"/>
  <c r="J1403"/>
  <c r="I1403"/>
  <c r="H1403"/>
  <c r="G1403"/>
  <c r="F1403"/>
  <c r="E1403"/>
  <c r="D1403"/>
  <c r="B1403"/>
  <c r="A1403"/>
  <c r="AA1402"/>
  <c r="Y1402"/>
  <c r="X1402"/>
  <c r="W1402"/>
  <c r="U1402"/>
  <c r="T1402"/>
  <c r="V1402" s="1"/>
  <c r="R1402"/>
  <c r="Q1402"/>
  <c r="S1402" s="1"/>
  <c r="O1402"/>
  <c r="P1402" s="1"/>
  <c r="N1402"/>
  <c r="L1402"/>
  <c r="K1402"/>
  <c r="M1402" s="1"/>
  <c r="J1402"/>
  <c r="I1402"/>
  <c r="H1402"/>
  <c r="G1402"/>
  <c r="F1402"/>
  <c r="E1402"/>
  <c r="D1402"/>
  <c r="B1402"/>
  <c r="A1402"/>
  <c r="AA1401"/>
  <c r="Y1401"/>
  <c r="X1401"/>
  <c r="W1401"/>
  <c r="U1401"/>
  <c r="T1401"/>
  <c r="V1401" s="1"/>
  <c r="R1401"/>
  <c r="Q1401"/>
  <c r="S1401" s="1"/>
  <c r="O1401"/>
  <c r="P1401" s="1"/>
  <c r="N1401"/>
  <c r="L1401"/>
  <c r="K1401"/>
  <c r="M1401" s="1"/>
  <c r="J1401"/>
  <c r="I1401"/>
  <c r="H1401"/>
  <c r="G1401"/>
  <c r="F1401"/>
  <c r="E1401"/>
  <c r="D1401"/>
  <c r="B1401"/>
  <c r="A1401"/>
  <c r="AA1400"/>
  <c r="Y1400"/>
  <c r="X1400"/>
  <c r="W1400"/>
  <c r="U1400"/>
  <c r="T1400"/>
  <c r="V1400" s="1"/>
  <c r="R1400"/>
  <c r="Q1400"/>
  <c r="S1400" s="1"/>
  <c r="O1400"/>
  <c r="P1400" s="1"/>
  <c r="N1400"/>
  <c r="L1400"/>
  <c r="K1400"/>
  <c r="M1400" s="1"/>
  <c r="J1400"/>
  <c r="I1400"/>
  <c r="H1400"/>
  <c r="G1400"/>
  <c r="F1400"/>
  <c r="E1400"/>
  <c r="D1400"/>
  <c r="B1400"/>
  <c r="A1400"/>
  <c r="AA1399"/>
  <c r="Y1399"/>
  <c r="X1399"/>
  <c r="W1399"/>
  <c r="U1399"/>
  <c r="T1399"/>
  <c r="V1399" s="1"/>
  <c r="R1399"/>
  <c r="Q1399"/>
  <c r="S1399" s="1"/>
  <c r="O1399"/>
  <c r="P1399" s="1"/>
  <c r="N1399"/>
  <c r="L1399"/>
  <c r="K1399"/>
  <c r="M1399" s="1"/>
  <c r="J1399"/>
  <c r="I1399"/>
  <c r="H1399"/>
  <c r="G1399"/>
  <c r="F1399"/>
  <c r="E1399"/>
  <c r="D1399"/>
  <c r="B1399"/>
  <c r="A1399"/>
  <c r="AA1398"/>
  <c r="Y1398"/>
  <c r="X1398"/>
  <c r="W1398"/>
  <c r="U1398"/>
  <c r="T1398"/>
  <c r="V1398" s="1"/>
  <c r="R1398"/>
  <c r="Q1398"/>
  <c r="S1398" s="1"/>
  <c r="O1398"/>
  <c r="P1398" s="1"/>
  <c r="N1398"/>
  <c r="L1398"/>
  <c r="K1398"/>
  <c r="M1398" s="1"/>
  <c r="J1398"/>
  <c r="I1398"/>
  <c r="H1398"/>
  <c r="G1398"/>
  <c r="F1398"/>
  <c r="E1398"/>
  <c r="D1398"/>
  <c r="B1398"/>
  <c r="A1398"/>
  <c r="AA1397"/>
  <c r="Y1397"/>
  <c r="X1397"/>
  <c r="W1397"/>
  <c r="U1397"/>
  <c r="T1397"/>
  <c r="V1397" s="1"/>
  <c r="R1397"/>
  <c r="Q1397"/>
  <c r="S1397" s="1"/>
  <c r="O1397"/>
  <c r="P1397" s="1"/>
  <c r="N1397"/>
  <c r="L1397"/>
  <c r="K1397"/>
  <c r="M1397" s="1"/>
  <c r="J1397"/>
  <c r="I1397"/>
  <c r="H1397"/>
  <c r="G1397"/>
  <c r="F1397"/>
  <c r="E1397"/>
  <c r="D1397"/>
  <c r="B1397"/>
  <c r="A1397"/>
  <c r="AA1396"/>
  <c r="Y1396"/>
  <c r="X1396"/>
  <c r="W1396"/>
  <c r="U1396"/>
  <c r="T1396"/>
  <c r="V1396" s="1"/>
  <c r="R1396"/>
  <c r="Q1396"/>
  <c r="S1396" s="1"/>
  <c r="O1396"/>
  <c r="P1396" s="1"/>
  <c r="N1396"/>
  <c r="L1396"/>
  <c r="K1396"/>
  <c r="M1396" s="1"/>
  <c r="J1396"/>
  <c r="I1396"/>
  <c r="H1396"/>
  <c r="G1396"/>
  <c r="F1396"/>
  <c r="E1396"/>
  <c r="D1396"/>
  <c r="B1396"/>
  <c r="A1396"/>
  <c r="AA1395"/>
  <c r="Y1395"/>
  <c r="X1395"/>
  <c r="W1395"/>
  <c r="U1395"/>
  <c r="T1395"/>
  <c r="V1395" s="1"/>
  <c r="R1395"/>
  <c r="Q1395"/>
  <c r="S1395" s="1"/>
  <c r="O1395"/>
  <c r="P1395" s="1"/>
  <c r="N1395"/>
  <c r="L1395"/>
  <c r="K1395"/>
  <c r="M1395" s="1"/>
  <c r="J1395"/>
  <c r="I1395"/>
  <c r="H1395"/>
  <c r="G1395"/>
  <c r="F1395"/>
  <c r="E1395"/>
  <c r="D1395"/>
  <c r="B1395"/>
  <c r="A1395"/>
  <c r="AA1394"/>
  <c r="Y1394"/>
  <c r="X1394"/>
  <c r="W1394"/>
  <c r="U1394"/>
  <c r="T1394"/>
  <c r="V1394" s="1"/>
  <c r="R1394"/>
  <c r="Q1394"/>
  <c r="S1394" s="1"/>
  <c r="O1394"/>
  <c r="P1394" s="1"/>
  <c r="N1394"/>
  <c r="L1394"/>
  <c r="K1394"/>
  <c r="M1394" s="1"/>
  <c r="J1394"/>
  <c r="I1394"/>
  <c r="H1394"/>
  <c r="G1394"/>
  <c r="F1394"/>
  <c r="E1394"/>
  <c r="D1394"/>
  <c r="B1394"/>
  <c r="A1394"/>
  <c r="AA1393"/>
  <c r="Y1393"/>
  <c r="X1393"/>
  <c r="W1393"/>
  <c r="U1393"/>
  <c r="T1393"/>
  <c r="V1393" s="1"/>
  <c r="R1393"/>
  <c r="Q1393"/>
  <c r="S1393" s="1"/>
  <c r="O1393"/>
  <c r="P1393" s="1"/>
  <c r="N1393"/>
  <c r="L1393"/>
  <c r="K1393"/>
  <c r="M1393" s="1"/>
  <c r="J1393"/>
  <c r="I1393"/>
  <c r="H1393"/>
  <c r="G1393"/>
  <c r="F1393"/>
  <c r="E1393"/>
  <c r="D1393"/>
  <c r="B1393"/>
  <c r="A1393"/>
  <c r="AA1392"/>
  <c r="Y1392"/>
  <c r="X1392"/>
  <c r="W1392"/>
  <c r="U1392"/>
  <c r="T1392"/>
  <c r="V1392" s="1"/>
  <c r="R1392"/>
  <c r="Q1392"/>
  <c r="S1392" s="1"/>
  <c r="O1392"/>
  <c r="P1392" s="1"/>
  <c r="N1392"/>
  <c r="L1392"/>
  <c r="K1392"/>
  <c r="M1392" s="1"/>
  <c r="J1392"/>
  <c r="I1392"/>
  <c r="H1392"/>
  <c r="G1392"/>
  <c r="F1392"/>
  <c r="E1392"/>
  <c r="D1392"/>
  <c r="B1392"/>
  <c r="A1392"/>
  <c r="AA1391"/>
  <c r="Y1391"/>
  <c r="X1391"/>
  <c r="W1391"/>
  <c r="U1391"/>
  <c r="T1391"/>
  <c r="V1391" s="1"/>
  <c r="R1391"/>
  <c r="Q1391"/>
  <c r="S1391" s="1"/>
  <c r="O1391"/>
  <c r="P1391" s="1"/>
  <c r="N1391"/>
  <c r="L1391"/>
  <c r="K1391"/>
  <c r="M1391" s="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O1390"/>
  <c r="P1390" s="1"/>
  <c r="N1390"/>
  <c r="L1390"/>
  <c r="K1390"/>
  <c r="M1390" s="1"/>
  <c r="J1390"/>
  <c r="I1390"/>
  <c r="H1390"/>
  <c r="G1390"/>
  <c r="F1390"/>
  <c r="E1390"/>
  <c r="D1390"/>
  <c r="B1390"/>
  <c r="A1390"/>
  <c r="AA1389"/>
  <c r="Y1389"/>
  <c r="X1389"/>
  <c r="W1389"/>
  <c r="U1389"/>
  <c r="T1389"/>
  <c r="V1389" s="1"/>
  <c r="R1389"/>
  <c r="Q1389"/>
  <c r="S1389" s="1"/>
  <c r="O1389"/>
  <c r="P1389" s="1"/>
  <c r="N1389"/>
  <c r="L1389"/>
  <c r="K1389"/>
  <c r="M1389" s="1"/>
  <c r="J1389"/>
  <c r="I1389"/>
  <c r="H1389"/>
  <c r="G1389"/>
  <c r="F1389"/>
  <c r="E1389"/>
  <c r="D1389"/>
  <c r="B1389"/>
  <c r="A1389"/>
  <c r="AA1388"/>
  <c r="Y1388"/>
  <c r="X1388"/>
  <c r="W1388"/>
  <c r="U1388"/>
  <c r="T1388"/>
  <c r="V1388" s="1"/>
  <c r="R1388"/>
  <c r="Q1388"/>
  <c r="S1388" s="1"/>
  <c r="O1388"/>
  <c r="P1388" s="1"/>
  <c r="N1388"/>
  <c r="L1388"/>
  <c r="K1388"/>
  <c r="M1388" s="1"/>
  <c r="J1388"/>
  <c r="I1388"/>
  <c r="H1388"/>
  <c r="G1388"/>
  <c r="F1388"/>
  <c r="E1388"/>
  <c r="D1388"/>
  <c r="B1388"/>
  <c r="A1388"/>
  <c r="AA1387"/>
  <c r="Y1387"/>
  <c r="X1387"/>
  <c r="W1387"/>
  <c r="U1387"/>
  <c r="T1387"/>
  <c r="V1387" s="1"/>
  <c r="R1387"/>
  <c r="Q1387"/>
  <c r="S1387" s="1"/>
  <c r="O1387"/>
  <c r="P1387" s="1"/>
  <c r="N1387"/>
  <c r="L1387"/>
  <c r="K1387"/>
  <c r="M1387" s="1"/>
  <c r="J1387"/>
  <c r="I1387"/>
  <c r="H1387"/>
  <c r="G1387"/>
  <c r="F1387"/>
  <c r="E1387"/>
  <c r="D1387"/>
  <c r="B1387"/>
  <c r="A1387"/>
  <c r="AA1386"/>
  <c r="Y1386"/>
  <c r="X1386"/>
  <c r="W1386"/>
  <c r="U1386"/>
  <c r="T1386"/>
  <c r="V1386" s="1"/>
  <c r="R1386"/>
  <c r="Q1386"/>
  <c r="S1386" s="1"/>
  <c r="O1386"/>
  <c r="P1386" s="1"/>
  <c r="N1386"/>
  <c r="L1386"/>
  <c r="K1386"/>
  <c r="M1386" s="1"/>
  <c r="J1386"/>
  <c r="I1386"/>
  <c r="H1386"/>
  <c r="G1386"/>
  <c r="F1386"/>
  <c r="E1386"/>
  <c r="D1386"/>
  <c r="B1386"/>
  <c r="A1386"/>
  <c r="AA1385"/>
  <c r="Y1385"/>
  <c r="X1385"/>
  <c r="W1385"/>
  <c r="U1385"/>
  <c r="T1385"/>
  <c r="V1385" s="1"/>
  <c r="R1385"/>
  <c r="Q1385"/>
  <c r="S1385" s="1"/>
  <c r="O1385"/>
  <c r="P1385" s="1"/>
  <c r="N1385"/>
  <c r="L1385"/>
  <c r="K1385"/>
  <c r="M1385" s="1"/>
  <c r="J1385"/>
  <c r="I1385"/>
  <c r="H1385"/>
  <c r="G1385"/>
  <c r="F1385"/>
  <c r="E1385"/>
  <c r="D1385"/>
  <c r="B1385"/>
  <c r="A1385"/>
  <c r="AA1384"/>
  <c r="Y1384"/>
  <c r="X1384"/>
  <c r="W1384"/>
  <c r="U1384"/>
  <c r="T1384"/>
  <c r="V1384" s="1"/>
  <c r="R1384"/>
  <c r="Q1384"/>
  <c r="S1384" s="1"/>
  <c r="O1384"/>
  <c r="P1384" s="1"/>
  <c r="N1384"/>
  <c r="L1384"/>
  <c r="K1384"/>
  <c r="M1384" s="1"/>
  <c r="J1384"/>
  <c r="I1384"/>
  <c r="H1384"/>
  <c r="G1384"/>
  <c r="F1384"/>
  <c r="E1384"/>
  <c r="D1384"/>
  <c r="B1384"/>
  <c r="A1384"/>
  <c r="AA1383"/>
  <c r="Y1383"/>
  <c r="X1383"/>
  <c r="W1383"/>
  <c r="U1383"/>
  <c r="T1383"/>
  <c r="V1383" s="1"/>
  <c r="R1383"/>
  <c r="Q1383"/>
  <c r="S1383" s="1"/>
  <c r="O1383"/>
  <c r="P1383" s="1"/>
  <c r="N1383"/>
  <c r="L1383"/>
  <c r="K1383"/>
  <c r="M1383" s="1"/>
  <c r="J1383"/>
  <c r="I1383"/>
  <c r="H1383"/>
  <c r="G1383"/>
  <c r="F1383"/>
  <c r="E1383"/>
  <c r="D1383"/>
  <c r="B1383"/>
  <c r="A1383"/>
  <c r="AA1382"/>
  <c r="Y1382"/>
  <c r="X1382"/>
  <c r="W1382"/>
  <c r="U1382"/>
  <c r="T1382"/>
  <c r="V1382" s="1"/>
  <c r="R1382"/>
  <c r="Q1382"/>
  <c r="S1382" s="1"/>
  <c r="O1382"/>
  <c r="P1382" s="1"/>
  <c r="N1382"/>
  <c r="L1382"/>
  <c r="K1382"/>
  <c r="M1382" s="1"/>
  <c r="J1382"/>
  <c r="I1382"/>
  <c r="H1382"/>
  <c r="G1382"/>
  <c r="F1382"/>
  <c r="E1382"/>
  <c r="D1382"/>
  <c r="B1382"/>
  <c r="A1382"/>
  <c r="AA1381"/>
  <c r="Y1381"/>
  <c r="X1381"/>
  <c r="W1381"/>
  <c r="U1381"/>
  <c r="T1381"/>
  <c r="V1381" s="1"/>
  <c r="R1381"/>
  <c r="Q1381"/>
  <c r="S1381" s="1"/>
  <c r="O1381"/>
  <c r="P1381" s="1"/>
  <c r="N1381"/>
  <c r="L1381"/>
  <c r="K1381"/>
  <c r="M1381" s="1"/>
  <c r="J1381"/>
  <c r="I1381"/>
  <c r="H1381"/>
  <c r="G1381"/>
  <c r="F1381"/>
  <c r="E1381"/>
  <c r="D1381"/>
  <c r="B1381"/>
  <c r="A1381"/>
  <c r="AA1380"/>
  <c r="Y1380"/>
  <c r="X1380"/>
  <c r="W1380"/>
  <c r="U1380"/>
  <c r="T1380"/>
  <c r="V1380" s="1"/>
  <c r="R1380"/>
  <c r="Q1380"/>
  <c r="S1380" s="1"/>
  <c r="O1380"/>
  <c r="P1380" s="1"/>
  <c r="N1380"/>
  <c r="L1380"/>
  <c r="K1380"/>
  <c r="M1380" s="1"/>
  <c r="J1380"/>
  <c r="I1380"/>
  <c r="H1380"/>
  <c r="G1380"/>
  <c r="F1380"/>
  <c r="E1380"/>
  <c r="D1380"/>
  <c r="B1380"/>
  <c r="A1380"/>
  <c r="AA1379"/>
  <c r="Y1379"/>
  <c r="X1379"/>
  <c r="W1379"/>
  <c r="U1379"/>
  <c r="T1379"/>
  <c r="V1379" s="1"/>
  <c r="R1379"/>
  <c r="Q1379"/>
  <c r="S1379" s="1"/>
  <c r="O1379"/>
  <c r="P1379" s="1"/>
  <c r="N1379"/>
  <c r="L1379"/>
  <c r="K1379"/>
  <c r="M1379" s="1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R1378"/>
  <c r="Q1378"/>
  <c r="S1378" s="1"/>
  <c r="O1378"/>
  <c r="P1378" s="1"/>
  <c r="N1378"/>
  <c r="L1378"/>
  <c r="K1378"/>
  <c r="M1378" s="1"/>
  <c r="J1378"/>
  <c r="I1378"/>
  <c r="H1378"/>
  <c r="G1378"/>
  <c r="F1378"/>
  <c r="E1378"/>
  <c r="D1378"/>
  <c r="B1378"/>
  <c r="A1378"/>
  <c r="AA1377"/>
  <c r="Y1377"/>
  <c r="X1377"/>
  <c r="W1377"/>
  <c r="U1377"/>
  <c r="T1377"/>
  <c r="V1377" s="1"/>
  <c r="R1377"/>
  <c r="Q1377"/>
  <c r="S1377" s="1"/>
  <c r="O1377"/>
  <c r="P1377" s="1"/>
  <c r="N1377"/>
  <c r="L1377"/>
  <c r="K1377"/>
  <c r="M1377" s="1"/>
  <c r="J1377"/>
  <c r="I1377"/>
  <c r="H1377"/>
  <c r="G1377"/>
  <c r="F1377"/>
  <c r="E1377"/>
  <c r="D1377"/>
  <c r="B1377"/>
  <c r="A1377"/>
  <c r="AA1376"/>
  <c r="Y1376"/>
  <c r="X1376"/>
  <c r="W1376"/>
  <c r="U1376"/>
  <c r="T1376"/>
  <c r="V1376" s="1"/>
  <c r="R1376"/>
  <c r="Q1376"/>
  <c r="S1376" s="1"/>
  <c r="O1376"/>
  <c r="P1376" s="1"/>
  <c r="N1376"/>
  <c r="L1376"/>
  <c r="K1376"/>
  <c r="M1376" s="1"/>
  <c r="J1376"/>
  <c r="I1376"/>
  <c r="H1376"/>
  <c r="G1376"/>
  <c r="F1376"/>
  <c r="E1376"/>
  <c r="D1376"/>
  <c r="B1376"/>
  <c r="A1376"/>
  <c r="AA1375"/>
  <c r="Y1375"/>
  <c r="X1375"/>
  <c r="W1375"/>
  <c r="U1375"/>
  <c r="T1375"/>
  <c r="V1375" s="1"/>
  <c r="R1375"/>
  <c r="Q1375"/>
  <c r="S1375" s="1"/>
  <c r="O1375"/>
  <c r="P1375" s="1"/>
  <c r="N1375"/>
  <c r="L1375"/>
  <c r="K1375"/>
  <c r="M1375" s="1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O1374"/>
  <c r="P1374" s="1"/>
  <c r="N1374"/>
  <c r="L1374"/>
  <c r="K1374"/>
  <c r="M1374" s="1"/>
  <c r="J1374"/>
  <c r="I1374"/>
  <c r="H1374"/>
  <c r="G1374"/>
  <c r="F1374"/>
  <c r="E1374"/>
  <c r="D1374"/>
  <c r="B1374"/>
  <c r="A1374"/>
  <c r="AA1373"/>
  <c r="Y1373"/>
  <c r="X1373"/>
  <c r="W1373"/>
  <c r="U1373"/>
  <c r="T1373"/>
  <c r="V1373" s="1"/>
  <c r="R1373"/>
  <c r="Q1373"/>
  <c r="S1373" s="1"/>
  <c r="O1373"/>
  <c r="P1373" s="1"/>
  <c r="N1373"/>
  <c r="L1373"/>
  <c r="K1373"/>
  <c r="M1373" s="1"/>
  <c r="J1373"/>
  <c r="I1373"/>
  <c r="H1373"/>
  <c r="G1373"/>
  <c r="F1373"/>
  <c r="E1373"/>
  <c r="D1373"/>
  <c r="B1373"/>
  <c r="A1373"/>
  <c r="AA1372"/>
  <c r="Y1372"/>
  <c r="X1372"/>
  <c r="W1372"/>
  <c r="U1372"/>
  <c r="T1372"/>
  <c r="V1372" s="1"/>
  <c r="R1372"/>
  <c r="Q1372"/>
  <c r="S1372" s="1"/>
  <c r="O1372"/>
  <c r="P1372" s="1"/>
  <c r="N1372"/>
  <c r="L1372"/>
  <c r="K1372"/>
  <c r="M1372" s="1"/>
  <c r="J1372"/>
  <c r="I1372"/>
  <c r="H1372"/>
  <c r="G1372"/>
  <c r="F1372"/>
  <c r="E1372"/>
  <c r="D1372"/>
  <c r="B1372"/>
  <c r="A1372"/>
  <c r="AA1371"/>
  <c r="Y1371"/>
  <c r="X1371"/>
  <c r="W1371"/>
  <c r="U1371"/>
  <c r="T1371"/>
  <c r="V1371" s="1"/>
  <c r="R1371"/>
  <c r="Q1371"/>
  <c r="S1371" s="1"/>
  <c r="O1371"/>
  <c r="P1371" s="1"/>
  <c r="N1371"/>
  <c r="L1371"/>
  <c r="K1371"/>
  <c r="M1371" s="1"/>
  <c r="J1371"/>
  <c r="I1371"/>
  <c r="H1371"/>
  <c r="G1371"/>
  <c r="F1371"/>
  <c r="E1371"/>
  <c r="D1371"/>
  <c r="B1371"/>
  <c r="A1371"/>
  <c r="AA1370"/>
  <c r="Y1370"/>
  <c r="X1370"/>
  <c r="W1370"/>
  <c r="U1370"/>
  <c r="T1370"/>
  <c r="V1370" s="1"/>
  <c r="R1370"/>
  <c r="Q1370"/>
  <c r="S1370" s="1"/>
  <c r="O1370"/>
  <c r="P1370" s="1"/>
  <c r="N1370"/>
  <c r="L1370"/>
  <c r="K1370"/>
  <c r="M1370" s="1"/>
  <c r="J1370"/>
  <c r="I1370"/>
  <c r="H1370"/>
  <c r="G1370"/>
  <c r="F1370"/>
  <c r="E1370"/>
  <c r="D1370"/>
  <c r="B1370"/>
  <c r="A1370"/>
  <c r="AA1369"/>
  <c r="Y1369"/>
  <c r="X1369"/>
  <c r="W1369"/>
  <c r="U1369"/>
  <c r="T1369"/>
  <c r="V1369" s="1"/>
  <c r="R1369"/>
  <c r="Q1369"/>
  <c r="S1369" s="1"/>
  <c r="O1369"/>
  <c r="P1369" s="1"/>
  <c r="N1369"/>
  <c r="L1369"/>
  <c r="K1369"/>
  <c r="M1369" s="1"/>
  <c r="J1369"/>
  <c r="I1369"/>
  <c r="H1369"/>
  <c r="G1369"/>
  <c r="F1369"/>
  <c r="E1369"/>
  <c r="D1369"/>
  <c r="B1369"/>
  <c r="A1369"/>
  <c r="AA1368"/>
  <c r="Y1368"/>
  <c r="X1368"/>
  <c r="W1368"/>
  <c r="U1368"/>
  <c r="T1368"/>
  <c r="V1368" s="1"/>
  <c r="R1368"/>
  <c r="Q1368"/>
  <c r="S1368" s="1"/>
  <c r="O1368"/>
  <c r="P1368" s="1"/>
  <c r="N1368"/>
  <c r="L1368"/>
  <c r="K1368"/>
  <c r="M1368" s="1"/>
  <c r="J1368"/>
  <c r="I1368"/>
  <c r="H1368"/>
  <c r="G1368"/>
  <c r="F1368"/>
  <c r="E1368"/>
  <c r="D1368"/>
  <c r="B1368"/>
  <c r="A1368"/>
  <c r="AA1367"/>
  <c r="Y1367"/>
  <c r="X1367"/>
  <c r="W1367"/>
  <c r="U1367"/>
  <c r="T1367"/>
  <c r="V1367" s="1"/>
  <c r="R1367"/>
  <c r="Q1367"/>
  <c r="S1367" s="1"/>
  <c r="O1367"/>
  <c r="P1367" s="1"/>
  <c r="N1367"/>
  <c r="L1367"/>
  <c r="K1367"/>
  <c r="M1367" s="1"/>
  <c r="J1367"/>
  <c r="I1367"/>
  <c r="H1367"/>
  <c r="G1367"/>
  <c r="F1367"/>
  <c r="E1367"/>
  <c r="D1367"/>
  <c r="B1367"/>
  <c r="A1367"/>
  <c r="AA1366"/>
  <c r="Y1366"/>
  <c r="X1366"/>
  <c r="W1366"/>
  <c r="U1366"/>
  <c r="T1366"/>
  <c r="V1366" s="1"/>
  <c r="R1366"/>
  <c r="Q1366"/>
  <c r="S1366" s="1"/>
  <c r="O1366"/>
  <c r="P1366" s="1"/>
  <c r="N1366"/>
  <c r="L1366"/>
  <c r="K1366"/>
  <c r="M1366" s="1"/>
  <c r="J1366"/>
  <c r="I1366"/>
  <c r="H1366"/>
  <c r="G1366"/>
  <c r="F1366"/>
  <c r="E1366"/>
  <c r="D1366"/>
  <c r="B1366"/>
  <c r="A1366"/>
  <c r="AA1365"/>
  <c r="Y1365"/>
  <c r="X1365"/>
  <c r="W1365"/>
  <c r="U1365"/>
  <c r="T1365"/>
  <c r="V1365" s="1"/>
  <c r="R1365"/>
  <c r="Q1365"/>
  <c r="S1365" s="1"/>
  <c r="O1365"/>
  <c r="P1365" s="1"/>
  <c r="N1365"/>
  <c r="L1365"/>
  <c r="K1365"/>
  <c r="M1365" s="1"/>
  <c r="J1365"/>
  <c r="I1365"/>
  <c r="H1365"/>
  <c r="G1365"/>
  <c r="F1365"/>
  <c r="E1365"/>
  <c r="D1365"/>
  <c r="B1365"/>
  <c r="A1365"/>
  <c r="AA1364"/>
  <c r="Y1364"/>
  <c r="X1364"/>
  <c r="W1364"/>
  <c r="U1364"/>
  <c r="T1364"/>
  <c r="V1364" s="1"/>
  <c r="R1364"/>
  <c r="Q1364"/>
  <c r="S1364" s="1"/>
  <c r="O1364"/>
  <c r="P1364" s="1"/>
  <c r="N1364"/>
  <c r="L1364"/>
  <c r="K1364"/>
  <c r="M1364" s="1"/>
  <c r="J1364"/>
  <c r="I1364"/>
  <c r="H1364"/>
  <c r="G1364"/>
  <c r="F1364"/>
  <c r="E1364"/>
  <c r="D1364"/>
  <c r="B1364"/>
  <c r="A1364"/>
  <c r="AA1363"/>
  <c r="Y1363"/>
  <c r="X1363"/>
  <c r="W1363"/>
  <c r="U1363"/>
  <c r="T1363"/>
  <c r="V1363" s="1"/>
  <c r="R1363"/>
  <c r="Q1363"/>
  <c r="S1363" s="1"/>
  <c r="O1363"/>
  <c r="P1363" s="1"/>
  <c r="N1363"/>
  <c r="L1363"/>
  <c r="K1363"/>
  <c r="M1363" s="1"/>
  <c r="J1363"/>
  <c r="I1363"/>
  <c r="H1363"/>
  <c r="G1363"/>
  <c r="F1363"/>
  <c r="E1363"/>
  <c r="D1363"/>
  <c r="B1363"/>
  <c r="A1363"/>
  <c r="AA1362"/>
  <c r="Y1362"/>
  <c r="X1362"/>
  <c r="W1362"/>
  <c r="U1362"/>
  <c r="T1362"/>
  <c r="V1362" s="1"/>
  <c r="R1362"/>
  <c r="Q1362"/>
  <c r="S1362" s="1"/>
  <c r="O1362"/>
  <c r="P1362" s="1"/>
  <c r="N1362"/>
  <c r="L1362"/>
  <c r="K1362"/>
  <c r="M1362" s="1"/>
  <c r="J1362"/>
  <c r="I1362"/>
  <c r="H1362"/>
  <c r="G1362"/>
  <c r="F1362"/>
  <c r="E1362"/>
  <c r="D1362"/>
  <c r="B1362"/>
  <c r="A1362"/>
  <c r="AA1361"/>
  <c r="Y1361"/>
  <c r="X1361"/>
  <c r="W1361"/>
  <c r="U1361"/>
  <c r="T1361"/>
  <c r="V1361" s="1"/>
  <c r="R1361"/>
  <c r="Q1361"/>
  <c r="S1361" s="1"/>
  <c r="O1361"/>
  <c r="P1361" s="1"/>
  <c r="N1361"/>
  <c r="L1361"/>
  <c r="K1361"/>
  <c r="M1361" s="1"/>
  <c r="J1361"/>
  <c r="I1361"/>
  <c r="H1361"/>
  <c r="G1361"/>
  <c r="F1361"/>
  <c r="E1361"/>
  <c r="D1361"/>
  <c r="B1361"/>
  <c r="A1361"/>
  <c r="AA1360"/>
  <c r="Y1360"/>
  <c r="X1360"/>
  <c r="W1360"/>
  <c r="U1360"/>
  <c r="T1360"/>
  <c r="V1360" s="1"/>
  <c r="R1360"/>
  <c r="Q1360"/>
  <c r="S1360" s="1"/>
  <c r="O1360"/>
  <c r="P1360" s="1"/>
  <c r="N1360"/>
  <c r="L1360"/>
  <c r="K1360"/>
  <c r="M1360" s="1"/>
  <c r="J1360"/>
  <c r="I1360"/>
  <c r="H1360"/>
  <c r="G1360"/>
  <c r="F1360"/>
  <c r="E1360"/>
  <c r="D1360"/>
  <c r="B1360"/>
  <c r="A1360"/>
  <c r="AA1359"/>
  <c r="Y1359"/>
  <c r="X1359"/>
  <c r="W1359"/>
  <c r="U1359"/>
  <c r="T1359"/>
  <c r="V1359" s="1"/>
  <c r="R1359"/>
  <c r="Q1359"/>
  <c r="S1359" s="1"/>
  <c r="O1359"/>
  <c r="P1359" s="1"/>
  <c r="N1359"/>
  <c r="L1359"/>
  <c r="K1359"/>
  <c r="M1359" s="1"/>
  <c r="J1359"/>
  <c r="I1359"/>
  <c r="H1359"/>
  <c r="G1359"/>
  <c r="F1359"/>
  <c r="E1359"/>
  <c r="D1359"/>
  <c r="B1359"/>
  <c r="A1359"/>
  <c r="AA1358"/>
  <c r="Y1358"/>
  <c r="X1358"/>
  <c r="W1358"/>
  <c r="U1358"/>
  <c r="T1358"/>
  <c r="V1358" s="1"/>
  <c r="R1358"/>
  <c r="Q1358"/>
  <c r="S1358" s="1"/>
  <c r="O1358"/>
  <c r="P1358" s="1"/>
  <c r="N1358"/>
  <c r="L1358"/>
  <c r="K1358"/>
  <c r="M1358" s="1"/>
  <c r="J1358"/>
  <c r="I1358"/>
  <c r="H1358"/>
  <c r="G1358"/>
  <c r="F1358"/>
  <c r="E1358"/>
  <c r="D1358"/>
  <c r="B1358"/>
  <c r="A1358"/>
  <c r="AA1357"/>
  <c r="Y1357"/>
  <c r="X1357"/>
  <c r="W1357"/>
  <c r="U1357"/>
  <c r="T1357"/>
  <c r="V1357" s="1"/>
  <c r="R1357"/>
  <c r="Q1357"/>
  <c r="S1357" s="1"/>
  <c r="O1357"/>
  <c r="P1357" s="1"/>
  <c r="N1357"/>
  <c r="L1357"/>
  <c r="K1357"/>
  <c r="M1357" s="1"/>
  <c r="J1357"/>
  <c r="I1357"/>
  <c r="H1357"/>
  <c r="G1357"/>
  <c r="F1357"/>
  <c r="E1357"/>
  <c r="D1357"/>
  <c r="B1357"/>
  <c r="A1357"/>
  <c r="AA1356"/>
  <c r="Y1356"/>
  <c r="X1356"/>
  <c r="W1356"/>
  <c r="U1356"/>
  <c r="T1356"/>
  <c r="V1356" s="1"/>
  <c r="R1356"/>
  <c r="Q1356"/>
  <c r="S1356" s="1"/>
  <c r="O1356"/>
  <c r="P1356" s="1"/>
  <c r="N1356"/>
  <c r="L1356"/>
  <c r="K1356"/>
  <c r="M1356" s="1"/>
  <c r="J1356"/>
  <c r="I1356"/>
  <c r="H1356"/>
  <c r="G1356"/>
  <c r="F1356"/>
  <c r="E1356"/>
  <c r="D1356"/>
  <c r="B1356"/>
  <c r="A1356"/>
  <c r="AA1355"/>
  <c r="Y1355"/>
  <c r="X1355"/>
  <c r="W1355"/>
  <c r="U1355"/>
  <c r="T1355"/>
  <c r="V1355" s="1"/>
  <c r="R1355"/>
  <c r="Q1355"/>
  <c r="S1355" s="1"/>
  <c r="O1355"/>
  <c r="P1355" s="1"/>
  <c r="N1355"/>
  <c r="L1355"/>
  <c r="K1355"/>
  <c r="M1355" s="1"/>
  <c r="J1355"/>
  <c r="I1355"/>
  <c r="H1355"/>
  <c r="G1355"/>
  <c r="F1355"/>
  <c r="E1355"/>
  <c r="D1355"/>
  <c r="B1355"/>
  <c r="A1355"/>
  <c r="AA1354"/>
  <c r="Y1354"/>
  <c r="X1354"/>
  <c r="W1354"/>
  <c r="U1354"/>
  <c r="T1354"/>
  <c r="V1354" s="1"/>
  <c r="R1354"/>
  <c r="Q1354"/>
  <c r="S1354" s="1"/>
  <c r="O1354"/>
  <c r="P1354" s="1"/>
  <c r="N1354"/>
  <c r="L1354"/>
  <c r="K1354"/>
  <c r="M1354" s="1"/>
  <c r="J1354"/>
  <c r="I1354"/>
  <c r="H1354"/>
  <c r="G1354"/>
  <c r="F1354"/>
  <c r="E1354"/>
  <c r="D1354"/>
  <c r="B1354"/>
  <c r="A1354"/>
  <c r="AA1353"/>
  <c r="Y1353"/>
  <c r="X1353"/>
  <c r="W1353"/>
  <c r="U1353"/>
  <c r="T1353"/>
  <c r="V1353" s="1"/>
  <c r="R1353"/>
  <c r="Q1353"/>
  <c r="S1353" s="1"/>
  <c r="O1353"/>
  <c r="P1353" s="1"/>
  <c r="N1353"/>
  <c r="L1353"/>
  <c r="K1353"/>
  <c r="M1353" s="1"/>
  <c r="J1353"/>
  <c r="I1353"/>
  <c r="H1353"/>
  <c r="G1353"/>
  <c r="F1353"/>
  <c r="E1353"/>
  <c r="D1353"/>
  <c r="B1353"/>
  <c r="A1353"/>
  <c r="AA1352"/>
  <c r="Y1352"/>
  <c r="X1352"/>
  <c r="W1352"/>
  <c r="U1352"/>
  <c r="T1352"/>
  <c r="V1352" s="1"/>
  <c r="R1352"/>
  <c r="Q1352"/>
  <c r="S1352" s="1"/>
  <c r="O1352"/>
  <c r="P1352" s="1"/>
  <c r="N1352"/>
  <c r="L1352"/>
  <c r="K1352"/>
  <c r="M1352" s="1"/>
  <c r="J1352"/>
  <c r="I1352"/>
  <c r="H1352"/>
  <c r="G1352"/>
  <c r="F1352"/>
  <c r="E1352"/>
  <c r="D1352"/>
  <c r="B1352"/>
  <c r="A1352"/>
  <c r="AA1351"/>
  <c r="Y1351"/>
  <c r="X1351"/>
  <c r="W1351"/>
  <c r="U1351"/>
  <c r="T1351"/>
  <c r="V1351" s="1"/>
  <c r="R1351"/>
  <c r="Q1351"/>
  <c r="S1351" s="1"/>
  <c r="O1351"/>
  <c r="P1351" s="1"/>
  <c r="N1351"/>
  <c r="L1351"/>
  <c r="K1351"/>
  <c r="M1351" s="1"/>
  <c r="J1351"/>
  <c r="I1351"/>
  <c r="H1351"/>
  <c r="G1351"/>
  <c r="F1351"/>
  <c r="E1351"/>
  <c r="D1351"/>
  <c r="B1351"/>
  <c r="A1351"/>
  <c r="AA1350"/>
  <c r="Y1350"/>
  <c r="X1350"/>
  <c r="W1350"/>
  <c r="U1350"/>
  <c r="T1350"/>
  <c r="V1350" s="1"/>
  <c r="R1350"/>
  <c r="Q1350"/>
  <c r="S1350" s="1"/>
  <c r="O1350"/>
  <c r="P1350" s="1"/>
  <c r="N1350"/>
  <c r="L1350"/>
  <c r="K1350"/>
  <c r="M1350" s="1"/>
  <c r="J1350"/>
  <c r="I1350"/>
  <c r="H1350"/>
  <c r="G1350"/>
  <c r="F1350"/>
  <c r="E1350"/>
  <c r="D1350"/>
  <c r="B1350"/>
  <c r="A1350"/>
  <c r="AA1349"/>
  <c r="Y1349"/>
  <c r="X1349"/>
  <c r="W1349"/>
  <c r="U1349"/>
  <c r="T1349"/>
  <c r="V1349" s="1"/>
  <c r="R1349"/>
  <c r="Q1349"/>
  <c r="S1349" s="1"/>
  <c r="O1349"/>
  <c r="P1349" s="1"/>
  <c r="N1349"/>
  <c r="L1349"/>
  <c r="K1349"/>
  <c r="M1349" s="1"/>
  <c r="J1349"/>
  <c r="I1349"/>
  <c r="H1349"/>
  <c r="G1349"/>
  <c r="F1349"/>
  <c r="E1349"/>
  <c r="D1349"/>
  <c r="B1349"/>
  <c r="A1349"/>
  <c r="AA1348"/>
  <c r="Y1348"/>
  <c r="X1348"/>
  <c r="W1348"/>
  <c r="U1348"/>
  <c r="T1348"/>
  <c r="V1348" s="1"/>
  <c r="R1348"/>
  <c r="Q1348"/>
  <c r="S1348" s="1"/>
  <c r="O1348"/>
  <c r="P1348" s="1"/>
  <c r="N1348"/>
  <c r="L1348"/>
  <c r="K1348"/>
  <c r="M1348" s="1"/>
  <c r="J1348"/>
  <c r="I1348"/>
  <c r="H1348"/>
  <c r="G1348"/>
  <c r="F1348"/>
  <c r="E1348"/>
  <c r="D1348"/>
  <c r="B1348"/>
  <c r="A1348"/>
  <c r="AA1347"/>
  <c r="Y1347"/>
  <c r="X1347"/>
  <c r="W1347"/>
  <c r="U1347"/>
  <c r="T1347"/>
  <c r="V1347" s="1"/>
  <c r="R1347"/>
  <c r="Q1347"/>
  <c r="S1347" s="1"/>
  <c r="O1347"/>
  <c r="P1347" s="1"/>
  <c r="N1347"/>
  <c r="L1347"/>
  <c r="K1347"/>
  <c r="M1347" s="1"/>
  <c r="J1347"/>
  <c r="I1347"/>
  <c r="H1347"/>
  <c r="G1347"/>
  <c r="F1347"/>
  <c r="E1347"/>
  <c r="D1347"/>
  <c r="B1347"/>
  <c r="A1347"/>
  <c r="AA1346"/>
  <c r="Y1346"/>
  <c r="X1346"/>
  <c r="W1346"/>
  <c r="U1346"/>
  <c r="T1346"/>
  <c r="V1346" s="1"/>
  <c r="R1346"/>
  <c r="Q1346"/>
  <c r="S1346" s="1"/>
  <c r="O1346"/>
  <c r="P1346" s="1"/>
  <c r="N1346"/>
  <c r="L1346"/>
  <c r="K1346"/>
  <c r="M1346" s="1"/>
  <c r="J1346"/>
  <c r="I1346"/>
  <c r="H1346"/>
  <c r="G1346"/>
  <c r="F1346"/>
  <c r="E1346"/>
  <c r="D1346"/>
  <c r="B1346"/>
  <c r="A1346"/>
  <c r="AA1345"/>
  <c r="Y1345"/>
  <c r="X1345"/>
  <c r="W1345"/>
  <c r="U1345"/>
  <c r="T1345"/>
  <c r="V1345" s="1"/>
  <c r="R1345"/>
  <c r="Q1345"/>
  <c r="S1345" s="1"/>
  <c r="O1345"/>
  <c r="P1345" s="1"/>
  <c r="N1345"/>
  <c r="L1345"/>
  <c r="K1345"/>
  <c r="M1345" s="1"/>
  <c r="J1345"/>
  <c r="I1345"/>
  <c r="H1345"/>
  <c r="G1345"/>
  <c r="F1345"/>
  <c r="E1345"/>
  <c r="D1345"/>
  <c r="B1345"/>
  <c r="A1345"/>
  <c r="AA1344"/>
  <c r="Y1344"/>
  <c r="X1344"/>
  <c r="W1344"/>
  <c r="U1344"/>
  <c r="T1344"/>
  <c r="V1344" s="1"/>
  <c r="R1344"/>
  <c r="Q1344"/>
  <c r="S1344" s="1"/>
  <c r="O1344"/>
  <c r="P1344" s="1"/>
  <c r="N1344"/>
  <c r="L1344"/>
  <c r="K1344"/>
  <c r="M1344" s="1"/>
  <c r="J1344"/>
  <c r="I1344"/>
  <c r="H1344"/>
  <c r="G1344"/>
  <c r="F1344"/>
  <c r="E1344"/>
  <c r="D1344"/>
  <c r="B1344"/>
  <c r="A1344"/>
  <c r="AA1343"/>
  <c r="Y1343"/>
  <c r="X1343"/>
  <c r="W1343"/>
  <c r="U1343"/>
  <c r="T1343"/>
  <c r="V1343" s="1"/>
  <c r="R1343"/>
  <c r="Q1343"/>
  <c r="S1343" s="1"/>
  <c r="O1343"/>
  <c r="P1343" s="1"/>
  <c r="N1343"/>
  <c r="L1343"/>
  <c r="K1343"/>
  <c r="M1343" s="1"/>
  <c r="J1343"/>
  <c r="I1343"/>
  <c r="H1343"/>
  <c r="G1343"/>
  <c r="F1343"/>
  <c r="E1343"/>
  <c r="D1343"/>
  <c r="B1343"/>
  <c r="A1343"/>
  <c r="AA1342"/>
  <c r="Y1342"/>
  <c r="X1342"/>
  <c r="W1342"/>
  <c r="U1342"/>
  <c r="T1342"/>
  <c r="V1342" s="1"/>
  <c r="R1342"/>
  <c r="Q1342"/>
  <c r="S1342" s="1"/>
  <c r="O1342"/>
  <c r="P1342" s="1"/>
  <c r="N1342"/>
  <c r="L1342"/>
  <c r="K1342"/>
  <c r="M1342" s="1"/>
  <c r="J1342"/>
  <c r="I1342"/>
  <c r="H1342"/>
  <c r="G1342"/>
  <c r="F1342"/>
  <c r="E1342"/>
  <c r="D1342"/>
  <c r="B1342"/>
  <c r="A1342"/>
  <c r="AA1341"/>
  <c r="Y1341"/>
  <c r="X1341"/>
  <c r="W1341"/>
  <c r="U1341"/>
  <c r="T1341"/>
  <c r="V1341" s="1"/>
  <c r="R1341"/>
  <c r="Q1341"/>
  <c r="S1341" s="1"/>
  <c r="O1341"/>
  <c r="P1341" s="1"/>
  <c r="N1341"/>
  <c r="L1341"/>
  <c r="K1341"/>
  <c r="M1341" s="1"/>
  <c r="J1341"/>
  <c r="I1341"/>
  <c r="H1341"/>
  <c r="G1341"/>
  <c r="F1341"/>
  <c r="E1341"/>
  <c r="D1341"/>
  <c r="B1341"/>
  <c r="A1341"/>
  <c r="AA1340"/>
  <c r="Y1340"/>
  <c r="X1340"/>
  <c r="W1340"/>
  <c r="U1340"/>
  <c r="T1340"/>
  <c r="V1340" s="1"/>
  <c r="R1340"/>
  <c r="Q1340"/>
  <c r="S1340" s="1"/>
  <c r="O1340"/>
  <c r="P1340" s="1"/>
  <c r="N1340"/>
  <c r="L1340"/>
  <c r="K1340"/>
  <c r="M1340" s="1"/>
  <c r="J1340"/>
  <c r="I1340"/>
  <c r="H1340"/>
  <c r="G1340"/>
  <c r="F1340"/>
  <c r="E1340"/>
  <c r="D1340"/>
  <c r="B1340"/>
  <c r="A1340"/>
  <c r="AA1339"/>
  <c r="Y1339"/>
  <c r="X1339"/>
  <c r="W1339"/>
  <c r="U1339"/>
  <c r="T1339"/>
  <c r="V1339" s="1"/>
  <c r="R1339"/>
  <c r="Q1339"/>
  <c r="S1339" s="1"/>
  <c r="O1339"/>
  <c r="P1339" s="1"/>
  <c r="N1339"/>
  <c r="L1339"/>
  <c r="K1339"/>
  <c r="M1339" s="1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O1338"/>
  <c r="P1338" s="1"/>
  <c r="N1338"/>
  <c r="L1338"/>
  <c r="K1338"/>
  <c r="M1338" s="1"/>
  <c r="J1338"/>
  <c r="I1338"/>
  <c r="H1338"/>
  <c r="G1338"/>
  <c r="F1338"/>
  <c r="E1338"/>
  <c r="D1338"/>
  <c r="B1338"/>
  <c r="A1338"/>
  <c r="AA1337"/>
  <c r="Y1337"/>
  <c r="X1337"/>
  <c r="W1337"/>
  <c r="U1337"/>
  <c r="T1337"/>
  <c r="V1337" s="1"/>
  <c r="R1337"/>
  <c r="Q1337"/>
  <c r="S1337" s="1"/>
  <c r="O1337"/>
  <c r="P1337" s="1"/>
  <c r="N1337"/>
  <c r="L1337"/>
  <c r="K1337"/>
  <c r="M1337" s="1"/>
  <c r="J1337"/>
  <c r="I1337"/>
  <c r="H1337"/>
  <c r="G1337"/>
  <c r="F1337"/>
  <c r="E1337"/>
  <c r="D1337"/>
  <c r="B1337"/>
  <c r="A1337"/>
  <c r="AA1336"/>
  <c r="Y1336"/>
  <c r="X1336"/>
  <c r="W1336"/>
  <c r="U1336"/>
  <c r="T1336"/>
  <c r="V1336" s="1"/>
  <c r="R1336"/>
  <c r="Q1336"/>
  <c r="S1336" s="1"/>
  <c r="O1336"/>
  <c r="P1336" s="1"/>
  <c r="N1336"/>
  <c r="L1336"/>
  <c r="K1336"/>
  <c r="M1336" s="1"/>
  <c r="J1336"/>
  <c r="I1336"/>
  <c r="H1336"/>
  <c r="G1336"/>
  <c r="F1336"/>
  <c r="E1336"/>
  <c r="D1336"/>
  <c r="B1336"/>
  <c r="A1336"/>
  <c r="AA1335"/>
  <c r="Y1335"/>
  <c r="X1335"/>
  <c r="W1335"/>
  <c r="U1335"/>
  <c r="T1335"/>
  <c r="V1335" s="1"/>
  <c r="R1335"/>
  <c r="Q1335"/>
  <c r="S1335" s="1"/>
  <c r="O1335"/>
  <c r="P1335" s="1"/>
  <c r="N1335"/>
  <c r="L1335"/>
  <c r="K1335"/>
  <c r="M1335" s="1"/>
  <c r="J1335"/>
  <c r="I1335"/>
  <c r="H1335"/>
  <c r="G1335"/>
  <c r="F1335"/>
  <c r="E1335"/>
  <c r="D1335"/>
  <c r="B1335"/>
  <c r="A1335"/>
  <c r="AA1334"/>
  <c r="Y1334"/>
  <c r="X1334"/>
  <c r="W1334"/>
  <c r="U1334"/>
  <c r="T1334"/>
  <c r="V1334" s="1"/>
  <c r="R1334"/>
  <c r="Q1334"/>
  <c r="S1334" s="1"/>
  <c r="O1334"/>
  <c r="P1334" s="1"/>
  <c r="N1334"/>
  <c r="L1334"/>
  <c r="K1334"/>
  <c r="M1334" s="1"/>
  <c r="J1334"/>
  <c r="I1334"/>
  <c r="H1334"/>
  <c r="G1334"/>
  <c r="F1334"/>
  <c r="E1334"/>
  <c r="D1334"/>
  <c r="B1334"/>
  <c r="A1334"/>
  <c r="AA1333"/>
  <c r="Y1333"/>
  <c r="X1333"/>
  <c r="W1333"/>
  <c r="U1333"/>
  <c r="T1333"/>
  <c r="V1333" s="1"/>
  <c r="R1333"/>
  <c r="Q1333"/>
  <c r="S1333" s="1"/>
  <c r="O1333"/>
  <c r="P1333" s="1"/>
  <c r="N1333"/>
  <c r="L1333"/>
  <c r="K1333"/>
  <c r="M1333" s="1"/>
  <c r="J1333"/>
  <c r="I1333"/>
  <c r="H1333"/>
  <c r="G1333"/>
  <c r="F1333"/>
  <c r="E1333"/>
  <c r="D1333"/>
  <c r="B1333"/>
  <c r="A1333"/>
  <c r="AA1332"/>
  <c r="Y1332"/>
  <c r="X1332"/>
  <c r="W1332"/>
  <c r="U1332"/>
  <c r="T1332"/>
  <c r="V1332" s="1"/>
  <c r="R1332"/>
  <c r="Q1332"/>
  <c r="S1332" s="1"/>
  <c r="O1332"/>
  <c r="P1332" s="1"/>
  <c r="N1332"/>
  <c r="L1332"/>
  <c r="K1332"/>
  <c r="M1332" s="1"/>
  <c r="J1332"/>
  <c r="I1332"/>
  <c r="H1332"/>
  <c r="G1332"/>
  <c r="F1332"/>
  <c r="E1332"/>
  <c r="D1332"/>
  <c r="B1332"/>
  <c r="A1332"/>
  <c r="AA1331"/>
  <c r="Y1331"/>
  <c r="X1331"/>
  <c r="W1331"/>
  <c r="U1331"/>
  <c r="T1331"/>
  <c r="V1331" s="1"/>
  <c r="R1331"/>
  <c r="Q1331"/>
  <c r="S1331" s="1"/>
  <c r="O1331"/>
  <c r="P1331" s="1"/>
  <c r="N1331"/>
  <c r="L1331"/>
  <c r="K1331"/>
  <c r="M1331" s="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O1330"/>
  <c r="P1330" s="1"/>
  <c r="N1330"/>
  <c r="L1330"/>
  <c r="K1330"/>
  <c r="M1330" s="1"/>
  <c r="J1330"/>
  <c r="I1330"/>
  <c r="H1330"/>
  <c r="G1330"/>
  <c r="F1330"/>
  <c r="E1330"/>
  <c r="D1330"/>
  <c r="B1330"/>
  <c r="A1330"/>
  <c r="AA1329"/>
  <c r="Y1329"/>
  <c r="X1329"/>
  <c r="W1329"/>
  <c r="U1329"/>
  <c r="T1329"/>
  <c r="V1329" s="1"/>
  <c r="R1329"/>
  <c r="Q1329"/>
  <c r="S1329" s="1"/>
  <c r="O1329"/>
  <c r="P1329" s="1"/>
  <c r="N1329"/>
  <c r="L1329"/>
  <c r="K1329"/>
  <c r="M1329" s="1"/>
  <c r="J1329"/>
  <c r="I1329"/>
  <c r="H1329"/>
  <c r="G1329"/>
  <c r="F1329"/>
  <c r="E1329"/>
  <c r="D1329"/>
  <c r="B1329"/>
  <c r="A1329"/>
  <c r="AA1328"/>
  <c r="Y1328"/>
  <c r="X1328"/>
  <c r="W1328"/>
  <c r="U1328"/>
  <c r="T1328"/>
  <c r="V1328" s="1"/>
  <c r="R1328"/>
  <c r="Q1328"/>
  <c r="S1328" s="1"/>
  <c r="O1328"/>
  <c r="P1328" s="1"/>
  <c r="N1328"/>
  <c r="L1328"/>
  <c r="K1328"/>
  <c r="M1328" s="1"/>
  <c r="J1328"/>
  <c r="I1328"/>
  <c r="H1328"/>
  <c r="G1328"/>
  <c r="F1328"/>
  <c r="E1328"/>
  <c r="D1328"/>
  <c r="B1328"/>
  <c r="A1328"/>
  <c r="AA1327"/>
  <c r="Y1327"/>
  <c r="X1327"/>
  <c r="W1327"/>
  <c r="U1327"/>
  <c r="T1327"/>
  <c r="V1327" s="1"/>
  <c r="R1327"/>
  <c r="Q1327"/>
  <c r="S1327" s="1"/>
  <c r="O1327"/>
  <c r="P1327" s="1"/>
  <c r="N1327"/>
  <c r="L1327"/>
  <c r="K1327"/>
  <c r="M1327" s="1"/>
  <c r="J1327"/>
  <c r="I1327"/>
  <c r="H1327"/>
  <c r="G1327"/>
  <c r="F1327"/>
  <c r="E1327"/>
  <c r="D1327"/>
  <c r="B1327"/>
  <c r="A1327"/>
  <c r="AA1326"/>
  <c r="Y1326"/>
  <c r="X1326"/>
  <c r="W1326"/>
  <c r="U1326"/>
  <c r="T1326"/>
  <c r="V1326" s="1"/>
  <c r="R1326"/>
  <c r="Q1326"/>
  <c r="S1326" s="1"/>
  <c r="O1326"/>
  <c r="P1326" s="1"/>
  <c r="N1326"/>
  <c r="L1326"/>
  <c r="K1326"/>
  <c r="M1326" s="1"/>
  <c r="J1326"/>
  <c r="I1326"/>
  <c r="H1326"/>
  <c r="G1326"/>
  <c r="F1326"/>
  <c r="E1326"/>
  <c r="D1326"/>
  <c r="B1326"/>
  <c r="A1326"/>
  <c r="AA1325"/>
  <c r="Y1325"/>
  <c r="X1325"/>
  <c r="W1325"/>
  <c r="U1325"/>
  <c r="T1325"/>
  <c r="V1325" s="1"/>
  <c r="R1325"/>
  <c r="Q1325"/>
  <c r="S1325" s="1"/>
  <c r="O1325"/>
  <c r="P1325" s="1"/>
  <c r="N1325"/>
  <c r="L1325"/>
  <c r="K1325"/>
  <c r="M1325" s="1"/>
  <c r="J1325"/>
  <c r="I1325"/>
  <c r="H1325"/>
  <c r="G1325"/>
  <c r="F1325"/>
  <c r="E1325"/>
  <c r="D1325"/>
  <c r="B1325"/>
  <c r="A1325"/>
  <c r="AA1324"/>
  <c r="Y1324"/>
  <c r="X1324"/>
  <c r="W1324"/>
  <c r="U1324"/>
  <c r="T1324"/>
  <c r="V1324" s="1"/>
  <c r="R1324"/>
  <c r="Q1324"/>
  <c r="S1324" s="1"/>
  <c r="O1324"/>
  <c r="P1324" s="1"/>
  <c r="N1324"/>
  <c r="L1324"/>
  <c r="K1324"/>
  <c r="M1324" s="1"/>
  <c r="J1324"/>
  <c r="I1324"/>
  <c r="H1324"/>
  <c r="G1324"/>
  <c r="F1324"/>
  <c r="E1324"/>
  <c r="D1324"/>
  <c r="B1324"/>
  <c r="A1324"/>
  <c r="AA1323"/>
  <c r="Y1323"/>
  <c r="X1323"/>
  <c r="W1323"/>
  <c r="U1323"/>
  <c r="T1323"/>
  <c r="V1323" s="1"/>
  <c r="R1323"/>
  <c r="Q1323"/>
  <c r="S1323" s="1"/>
  <c r="O1323"/>
  <c r="P1323" s="1"/>
  <c r="N1323"/>
  <c r="L1323"/>
  <c r="K1323"/>
  <c r="M1323" s="1"/>
  <c r="J1323"/>
  <c r="I1323"/>
  <c r="H1323"/>
  <c r="G1323"/>
  <c r="F1323"/>
  <c r="E1323"/>
  <c r="D1323"/>
  <c r="B1323"/>
  <c r="A1323"/>
  <c r="AA1322"/>
  <c r="Y1322"/>
  <c r="X1322"/>
  <c r="W1322"/>
  <c r="U1322"/>
  <c r="T1322"/>
  <c r="V1322" s="1"/>
  <c r="R1322"/>
  <c r="Q1322"/>
  <c r="S1322" s="1"/>
  <c r="O1322"/>
  <c r="P1322" s="1"/>
  <c r="N1322"/>
  <c r="L1322"/>
  <c r="K1322"/>
  <c r="M1322" s="1"/>
  <c r="J1322"/>
  <c r="I1322"/>
  <c r="H1322"/>
  <c r="G1322"/>
  <c r="F1322"/>
  <c r="E1322"/>
  <c r="D1322"/>
  <c r="B1322"/>
  <c r="A1322"/>
  <c r="AA1321"/>
  <c r="Y1321"/>
  <c r="X1321"/>
  <c r="W1321"/>
  <c r="U1321"/>
  <c r="T1321"/>
  <c r="V1321" s="1"/>
  <c r="R1321"/>
  <c r="Q1321"/>
  <c r="S1321" s="1"/>
  <c r="O1321"/>
  <c r="P1321" s="1"/>
  <c r="N1321"/>
  <c r="L1321"/>
  <c r="K1321"/>
  <c r="M1321" s="1"/>
  <c r="J1321"/>
  <c r="I1321"/>
  <c r="H1321"/>
  <c r="G1321"/>
  <c r="F1321"/>
  <c r="E1321"/>
  <c r="D1321"/>
  <c r="B1321"/>
  <c r="A1321"/>
  <c r="AA1320"/>
  <c r="Y1320"/>
  <c r="X1320"/>
  <c r="W1320"/>
  <c r="U1320"/>
  <c r="T1320"/>
  <c r="V1320" s="1"/>
  <c r="R1320"/>
  <c r="Q1320"/>
  <c r="S1320" s="1"/>
  <c r="O1320"/>
  <c r="P1320" s="1"/>
  <c r="N1320"/>
  <c r="L1320"/>
  <c r="K1320"/>
  <c r="M1320" s="1"/>
  <c r="J1320"/>
  <c r="I1320"/>
  <c r="H1320"/>
  <c r="G1320"/>
  <c r="F1320"/>
  <c r="E1320"/>
  <c r="D1320"/>
  <c r="B1320"/>
  <c r="A1320"/>
  <c r="AA1319"/>
  <c r="Y1319"/>
  <c r="X1319"/>
  <c r="W1319"/>
  <c r="U1319"/>
  <c r="T1319"/>
  <c r="V1319" s="1"/>
  <c r="R1319"/>
  <c r="Q1319"/>
  <c r="S1319" s="1"/>
  <c r="O1319"/>
  <c r="P1319" s="1"/>
  <c r="N1319"/>
  <c r="L1319"/>
  <c r="K1319"/>
  <c r="M1319" s="1"/>
  <c r="J1319"/>
  <c r="I1319"/>
  <c r="H1319"/>
  <c r="G1319"/>
  <c r="F1319"/>
  <c r="E1319"/>
  <c r="D1319"/>
  <c r="B1319"/>
  <c r="A1319"/>
  <c r="AA1318"/>
  <c r="Y1318"/>
  <c r="X1318"/>
  <c r="W1318"/>
  <c r="U1318"/>
  <c r="T1318"/>
  <c r="V1318" s="1"/>
  <c r="R1318"/>
  <c r="Q1318"/>
  <c r="S1318" s="1"/>
  <c r="O1318"/>
  <c r="P1318" s="1"/>
  <c r="N1318"/>
  <c r="L1318"/>
  <c r="K1318"/>
  <c r="M1318" s="1"/>
  <c r="J1318"/>
  <c r="I1318"/>
  <c r="H1318"/>
  <c r="G1318"/>
  <c r="F1318"/>
  <c r="E1318"/>
  <c r="D1318"/>
  <c r="B1318"/>
  <c r="A1318"/>
  <c r="AA1317"/>
  <c r="Y1317"/>
  <c r="X1317"/>
  <c r="W1317"/>
  <c r="U1317"/>
  <c r="T1317"/>
  <c r="V1317" s="1"/>
  <c r="R1317"/>
  <c r="Q1317"/>
  <c r="S1317" s="1"/>
  <c r="O1317"/>
  <c r="P1317" s="1"/>
  <c r="N1317"/>
  <c r="L1317"/>
  <c r="K1317"/>
  <c r="M1317" s="1"/>
  <c r="J1317"/>
  <c r="I1317"/>
  <c r="H1317"/>
  <c r="G1317"/>
  <c r="F1317"/>
  <c r="E1317"/>
  <c r="D1317"/>
  <c r="B1317"/>
  <c r="A1317"/>
  <c r="AA1316"/>
  <c r="Y1316"/>
  <c r="X1316"/>
  <c r="W1316"/>
  <c r="U1316"/>
  <c r="T1316"/>
  <c r="V1316" s="1"/>
  <c r="R1316"/>
  <c r="Q1316"/>
  <c r="S1316" s="1"/>
  <c r="O1316"/>
  <c r="P1316" s="1"/>
  <c r="N1316"/>
  <c r="L1316"/>
  <c r="K1316"/>
  <c r="M1316" s="1"/>
  <c r="J1316"/>
  <c r="I1316"/>
  <c r="H1316"/>
  <c r="G1316"/>
  <c r="F1316"/>
  <c r="E1316"/>
  <c r="D1316"/>
  <c r="B1316"/>
  <c r="A1316"/>
  <c r="AA1315"/>
  <c r="Y1315"/>
  <c r="X1315"/>
  <c r="W1315"/>
  <c r="U1315"/>
  <c r="T1315"/>
  <c r="V1315" s="1"/>
  <c r="R1315"/>
  <c r="Q1315"/>
  <c r="S1315" s="1"/>
  <c r="O1315"/>
  <c r="P1315" s="1"/>
  <c r="N1315"/>
  <c r="L1315"/>
  <c r="K1315"/>
  <c r="M1315" s="1"/>
  <c r="J1315"/>
  <c r="I1315"/>
  <c r="H1315"/>
  <c r="G1315"/>
  <c r="F1315"/>
  <c r="E1315"/>
  <c r="D1315"/>
  <c r="B1315"/>
  <c r="A1315"/>
  <c r="AA1314"/>
  <c r="Y1314"/>
  <c r="X1314"/>
  <c r="W1314"/>
  <c r="U1314"/>
  <c r="T1314"/>
  <c r="V1314" s="1"/>
  <c r="R1314"/>
  <c r="Q1314"/>
  <c r="S1314" s="1"/>
  <c r="O1314"/>
  <c r="P1314" s="1"/>
  <c r="N1314"/>
  <c r="L1314"/>
  <c r="K1314"/>
  <c r="M1314" s="1"/>
  <c r="J1314"/>
  <c r="I1314"/>
  <c r="H1314"/>
  <c r="G1314"/>
  <c r="F1314"/>
  <c r="E1314"/>
  <c r="D1314"/>
  <c r="B1314"/>
  <c r="A1314"/>
  <c r="AA1313"/>
  <c r="Y1313"/>
  <c r="X1313"/>
  <c r="W1313"/>
  <c r="U1313"/>
  <c r="T1313"/>
  <c r="V1313" s="1"/>
  <c r="R1313"/>
  <c r="Q1313"/>
  <c r="S1313" s="1"/>
  <c r="O1313"/>
  <c r="P1313" s="1"/>
  <c r="N1313"/>
  <c r="L1313"/>
  <c r="K1313"/>
  <c r="M1313" s="1"/>
  <c r="J1313"/>
  <c r="I1313"/>
  <c r="H1313"/>
  <c r="G1313"/>
  <c r="F1313"/>
  <c r="E1313"/>
  <c r="D1313"/>
  <c r="B1313"/>
  <c r="A1313"/>
  <c r="AA1312"/>
  <c r="Y1312"/>
  <c r="X1312"/>
  <c r="W1312"/>
  <c r="U1312"/>
  <c r="T1312"/>
  <c r="V1312" s="1"/>
  <c r="R1312"/>
  <c r="Q1312"/>
  <c r="S1312" s="1"/>
  <c r="O1312"/>
  <c r="P1312" s="1"/>
  <c r="N1312"/>
  <c r="L1312"/>
  <c r="K1312"/>
  <c r="M1312" s="1"/>
  <c r="J1312"/>
  <c r="I1312"/>
  <c r="H1312"/>
  <c r="G1312"/>
  <c r="F1312"/>
  <c r="E1312"/>
  <c r="D1312"/>
  <c r="B1312"/>
  <c r="A1312"/>
  <c r="AA1311"/>
  <c r="Y1311"/>
  <c r="X1311"/>
  <c r="W1311"/>
  <c r="U1311"/>
  <c r="T1311"/>
  <c r="V1311" s="1"/>
  <c r="R1311"/>
  <c r="Q1311"/>
  <c r="S1311" s="1"/>
  <c r="O1311"/>
  <c r="P1311" s="1"/>
  <c r="N1311"/>
  <c r="L1311"/>
  <c r="K1311"/>
  <c r="M1311" s="1"/>
  <c r="J1311"/>
  <c r="I1311"/>
  <c r="H1311"/>
  <c r="G1311"/>
  <c r="F1311"/>
  <c r="E1311"/>
  <c r="D1311"/>
  <c r="B1311"/>
  <c r="A1311"/>
  <c r="AA1310"/>
  <c r="Y1310"/>
  <c r="X1310"/>
  <c r="W1310"/>
  <c r="U1310"/>
  <c r="T1310"/>
  <c r="V1310" s="1"/>
  <c r="R1310"/>
  <c r="Q1310"/>
  <c r="S1310" s="1"/>
  <c r="O1310"/>
  <c r="P1310" s="1"/>
  <c r="N1310"/>
  <c r="L1310"/>
  <c r="K1310"/>
  <c r="M1310" s="1"/>
  <c r="J1310"/>
  <c r="I1310"/>
  <c r="H1310"/>
  <c r="G1310"/>
  <c r="F1310"/>
  <c r="E1310"/>
  <c r="D1310"/>
  <c r="B1310"/>
  <c r="A1310"/>
  <c r="AA1309"/>
  <c r="Y1309"/>
  <c r="X1309"/>
  <c r="W1309"/>
  <c r="U1309"/>
  <c r="T1309"/>
  <c r="V1309" s="1"/>
  <c r="R1309"/>
  <c r="Q1309"/>
  <c r="S1309" s="1"/>
  <c r="O1309"/>
  <c r="P1309" s="1"/>
  <c r="N1309"/>
  <c r="L1309"/>
  <c r="K1309"/>
  <c r="M1309" s="1"/>
  <c r="J1309"/>
  <c r="I1309"/>
  <c r="H1309"/>
  <c r="G1309"/>
  <c r="F1309"/>
  <c r="E1309"/>
  <c r="D1309"/>
  <c r="B1309"/>
  <c r="A1309"/>
  <c r="AA1308"/>
  <c r="Y1308"/>
  <c r="X1308"/>
  <c r="W1308"/>
  <c r="U1308"/>
  <c r="T1308"/>
  <c r="V1308" s="1"/>
  <c r="R1308"/>
  <c r="Q1308"/>
  <c r="S1308" s="1"/>
  <c r="O1308"/>
  <c r="P1308" s="1"/>
  <c r="N1308"/>
  <c r="L1308"/>
  <c r="K1308"/>
  <c r="M1308" s="1"/>
  <c r="J1308"/>
  <c r="I1308"/>
  <c r="H1308"/>
  <c r="G1308"/>
  <c r="F1308"/>
  <c r="E1308"/>
  <c r="D1308"/>
  <c r="B1308"/>
  <c r="A1308"/>
  <c r="AA1307"/>
  <c r="Y1307"/>
  <c r="X1307"/>
  <c r="W1307"/>
  <c r="U1307"/>
  <c r="T1307"/>
  <c r="V1307" s="1"/>
  <c r="R1307"/>
  <c r="Q1307"/>
  <c r="S1307" s="1"/>
  <c r="O1307"/>
  <c r="P1307" s="1"/>
  <c r="N1307"/>
  <c r="L1307"/>
  <c r="K1307"/>
  <c r="M1307" s="1"/>
  <c r="J1307"/>
  <c r="I1307"/>
  <c r="H1307"/>
  <c r="G1307"/>
  <c r="F1307"/>
  <c r="E1307"/>
  <c r="D1307"/>
  <c r="B1307"/>
  <c r="A1307"/>
  <c r="AA1306"/>
  <c r="Y1306"/>
  <c r="X1306"/>
  <c r="W1306"/>
  <c r="U1306"/>
  <c r="T1306"/>
  <c r="V1306" s="1"/>
  <c r="R1306"/>
  <c r="Q1306"/>
  <c r="S1306" s="1"/>
  <c r="O1306"/>
  <c r="P1306" s="1"/>
  <c r="N1306"/>
  <c r="L1306"/>
  <c r="K1306"/>
  <c r="M1306" s="1"/>
  <c r="J1306"/>
  <c r="I1306"/>
  <c r="H1306"/>
  <c r="G1306"/>
  <c r="F1306"/>
  <c r="E1306"/>
  <c r="D1306"/>
  <c r="B1306"/>
  <c r="A1306"/>
  <c r="AA1305"/>
  <c r="Y1305"/>
  <c r="X1305"/>
  <c r="W1305"/>
  <c r="U1305"/>
  <c r="T1305"/>
  <c r="V1305" s="1"/>
  <c r="R1305"/>
  <c r="Q1305"/>
  <c r="S1305" s="1"/>
  <c r="O1305"/>
  <c r="P1305" s="1"/>
  <c r="N1305"/>
  <c r="L1305"/>
  <c r="K1305"/>
  <c r="M1305" s="1"/>
  <c r="J1305"/>
  <c r="I1305"/>
  <c r="H1305"/>
  <c r="G1305"/>
  <c r="F1305"/>
  <c r="E1305"/>
  <c r="D1305"/>
  <c r="B1305"/>
  <c r="A1305"/>
  <c r="AA1304"/>
  <c r="Y1304"/>
  <c r="X1304"/>
  <c r="W1304"/>
  <c r="U1304"/>
  <c r="T1304"/>
  <c r="V1304" s="1"/>
  <c r="R1304"/>
  <c r="Q1304"/>
  <c r="S1304" s="1"/>
  <c r="O1304"/>
  <c r="P1304" s="1"/>
  <c r="N1304"/>
  <c r="L1304"/>
  <c r="K1304"/>
  <c r="M1304" s="1"/>
  <c r="J1304"/>
  <c r="I1304"/>
  <c r="H1304"/>
  <c r="G1304"/>
  <c r="F1304"/>
  <c r="E1304"/>
  <c r="D1304"/>
  <c r="B1304"/>
  <c r="A1304"/>
  <c r="AA1303"/>
  <c r="Y1303"/>
  <c r="X1303"/>
  <c r="W1303"/>
  <c r="U1303"/>
  <c r="T1303"/>
  <c r="V1303" s="1"/>
  <c r="R1303"/>
  <c r="Q1303"/>
  <c r="S1303" s="1"/>
  <c r="O1303"/>
  <c r="P1303" s="1"/>
  <c r="N1303"/>
  <c r="L1303"/>
  <c r="K1303"/>
  <c r="M1303" s="1"/>
  <c r="J1303"/>
  <c r="I1303"/>
  <c r="H1303"/>
  <c r="G1303"/>
  <c r="F1303"/>
  <c r="E1303"/>
  <c r="D1303"/>
  <c r="B1303"/>
  <c r="A1303"/>
  <c r="AA1302"/>
  <c r="Y1302"/>
  <c r="X1302"/>
  <c r="W1302"/>
  <c r="U1302"/>
  <c r="T1302"/>
  <c r="V1302" s="1"/>
  <c r="R1302"/>
  <c r="Q1302"/>
  <c r="S1302" s="1"/>
  <c r="O1302"/>
  <c r="P1302" s="1"/>
  <c r="N1302"/>
  <c r="L1302"/>
  <c r="K1302"/>
  <c r="M1302" s="1"/>
  <c r="J1302"/>
  <c r="I1302"/>
  <c r="H1302"/>
  <c r="G1302"/>
  <c r="F1302"/>
  <c r="E1302"/>
  <c r="D1302"/>
  <c r="B1302"/>
  <c r="A1302"/>
  <c r="AA1301"/>
  <c r="Y1301"/>
  <c r="X1301"/>
  <c r="W1301"/>
  <c r="U1301"/>
  <c r="T1301"/>
  <c r="V1301" s="1"/>
  <c r="R1301"/>
  <c r="Q1301"/>
  <c r="S1301" s="1"/>
  <c r="O1301"/>
  <c r="P1301" s="1"/>
  <c r="N1301"/>
  <c r="L1301"/>
  <c r="K1301"/>
  <c r="M1301" s="1"/>
  <c r="J1301"/>
  <c r="I1301"/>
  <c r="H1301"/>
  <c r="G1301"/>
  <c r="F1301"/>
  <c r="E1301"/>
  <c r="D1301"/>
  <c r="B1301"/>
  <c r="A1301"/>
  <c r="AA1300"/>
  <c r="Y1300"/>
  <c r="X1300"/>
  <c r="W1300"/>
  <c r="U1300"/>
  <c r="T1300"/>
  <c r="V1300" s="1"/>
  <c r="R1300"/>
  <c r="Q1300"/>
  <c r="S1300" s="1"/>
  <c r="O1300"/>
  <c r="P1300" s="1"/>
  <c r="N1300"/>
  <c r="L1300"/>
  <c r="K1300"/>
  <c r="M1300" s="1"/>
  <c r="J1300"/>
  <c r="I1300"/>
  <c r="H1300"/>
  <c r="G1300"/>
  <c r="F1300"/>
  <c r="E1300"/>
  <c r="D1300"/>
  <c r="B1300"/>
  <c r="A1300"/>
  <c r="AA1299"/>
  <c r="Y1299"/>
  <c r="X1299"/>
  <c r="W1299"/>
  <c r="U1299"/>
  <c r="T1299"/>
  <c r="V1299" s="1"/>
  <c r="R1299"/>
  <c r="Q1299"/>
  <c r="S1299" s="1"/>
  <c r="O1299"/>
  <c r="P1299" s="1"/>
  <c r="N1299"/>
  <c r="L1299"/>
  <c r="K1299"/>
  <c r="M1299" s="1"/>
  <c r="J1299"/>
  <c r="I1299"/>
  <c r="H1299"/>
  <c r="G1299"/>
  <c r="F1299"/>
  <c r="E1299"/>
  <c r="D1299"/>
  <c r="B1299"/>
  <c r="A1299"/>
  <c r="AA1298"/>
  <c r="Y1298"/>
  <c r="X1298"/>
  <c r="W1298"/>
  <c r="U1298"/>
  <c r="T1298"/>
  <c r="V1298" s="1"/>
  <c r="R1298"/>
  <c r="Q1298"/>
  <c r="S1298" s="1"/>
  <c r="O1298"/>
  <c r="P1298" s="1"/>
  <c r="N1298"/>
  <c r="L1298"/>
  <c r="K1298"/>
  <c r="M1298" s="1"/>
  <c r="J1298"/>
  <c r="I1298"/>
  <c r="H1298"/>
  <c r="G1298"/>
  <c r="F1298"/>
  <c r="E1298"/>
  <c r="D1298"/>
  <c r="B1298"/>
  <c r="A1298"/>
  <c r="AA1297"/>
  <c r="Y1297"/>
  <c r="X1297"/>
  <c r="W1297"/>
  <c r="U1297"/>
  <c r="T1297"/>
  <c r="V1297" s="1"/>
  <c r="R1297"/>
  <c r="Q1297"/>
  <c r="S1297" s="1"/>
  <c r="O1297"/>
  <c r="P1297" s="1"/>
  <c r="N1297"/>
  <c r="L1297"/>
  <c r="K1297"/>
  <c r="M1297" s="1"/>
  <c r="J1297"/>
  <c r="I1297"/>
  <c r="H1297"/>
  <c r="G1297"/>
  <c r="F1297"/>
  <c r="E1297"/>
  <c r="D1297"/>
  <c r="B1297"/>
  <c r="A1297"/>
  <c r="AA1296"/>
  <c r="Y1296"/>
  <c r="X1296"/>
  <c r="W1296"/>
  <c r="U1296"/>
  <c r="T1296"/>
  <c r="V1296" s="1"/>
  <c r="R1296"/>
  <c r="Q1296"/>
  <c r="S1296" s="1"/>
  <c r="O1296"/>
  <c r="P1296" s="1"/>
  <c r="N1296"/>
  <c r="L1296"/>
  <c r="K1296"/>
  <c r="M1296" s="1"/>
  <c r="J1296"/>
  <c r="I1296"/>
  <c r="H1296"/>
  <c r="G1296"/>
  <c r="F1296"/>
  <c r="E1296"/>
  <c r="D1296"/>
  <c r="B1296"/>
  <c r="A1296"/>
  <c r="AA1295"/>
  <c r="Y1295"/>
  <c r="X1295"/>
  <c r="W1295"/>
  <c r="U1295"/>
  <c r="T1295"/>
  <c r="V1295" s="1"/>
  <c r="R1295"/>
  <c r="Q1295"/>
  <c r="S1295" s="1"/>
  <c r="O1295"/>
  <c r="P1295" s="1"/>
  <c r="N1295"/>
  <c r="L1295"/>
  <c r="K1295"/>
  <c r="M1295" s="1"/>
  <c r="J1295"/>
  <c r="I1295"/>
  <c r="H1295"/>
  <c r="G1295"/>
  <c r="F1295"/>
  <c r="E1295"/>
  <c r="D1295"/>
  <c r="B1295"/>
  <c r="A1295"/>
  <c r="AA1294"/>
  <c r="Y1294"/>
  <c r="X1294"/>
  <c r="W1294"/>
  <c r="U1294"/>
  <c r="T1294"/>
  <c r="V1294" s="1"/>
  <c r="R1294"/>
  <c r="Q1294"/>
  <c r="S1294" s="1"/>
  <c r="O1294"/>
  <c r="P1294" s="1"/>
  <c r="N1294"/>
  <c r="L1294"/>
  <c r="K1294"/>
  <c r="M1294" s="1"/>
  <c r="J1294"/>
  <c r="I1294"/>
  <c r="H1294"/>
  <c r="G1294"/>
  <c r="F1294"/>
  <c r="E1294"/>
  <c r="D1294"/>
  <c r="B1294"/>
  <c r="A1294"/>
  <c r="AA1293"/>
  <c r="Y1293"/>
  <c r="X1293"/>
  <c r="W1293"/>
  <c r="U1293"/>
  <c r="T1293"/>
  <c r="V1293" s="1"/>
  <c r="R1293"/>
  <c r="Q1293"/>
  <c r="S1293" s="1"/>
  <c r="O1293"/>
  <c r="P1293" s="1"/>
  <c r="N1293"/>
  <c r="L1293"/>
  <c r="K1293"/>
  <c r="M1293" s="1"/>
  <c r="J1293"/>
  <c r="I1293"/>
  <c r="H1293"/>
  <c r="G1293"/>
  <c r="F1293"/>
  <c r="E1293"/>
  <c r="D1293"/>
  <c r="B1293"/>
  <c r="A1293"/>
  <c r="AA1292"/>
  <c r="Y1292"/>
  <c r="X1292"/>
  <c r="W1292"/>
  <c r="U1292"/>
  <c r="T1292"/>
  <c r="V1292" s="1"/>
  <c r="R1292"/>
  <c r="Q1292"/>
  <c r="S1292" s="1"/>
  <c r="O1292"/>
  <c r="P1292" s="1"/>
  <c r="N1292"/>
  <c r="L1292"/>
  <c r="K1292"/>
  <c r="M1292" s="1"/>
  <c r="J1292"/>
  <c r="I1292"/>
  <c r="H1292"/>
  <c r="G1292"/>
  <c r="F1292"/>
  <c r="E1292"/>
  <c r="D1292"/>
  <c r="B1292"/>
  <c r="A1292"/>
  <c r="AA1291"/>
  <c r="Y1291"/>
  <c r="X1291"/>
  <c r="W1291"/>
  <c r="U1291"/>
  <c r="T1291"/>
  <c r="V1291" s="1"/>
  <c r="R1291"/>
  <c r="Q1291"/>
  <c r="S1291" s="1"/>
  <c r="O1291"/>
  <c r="P1291" s="1"/>
  <c r="N1291"/>
  <c r="L1291"/>
  <c r="K1291"/>
  <c r="M1291" s="1"/>
  <c r="J1291"/>
  <c r="I1291"/>
  <c r="H1291"/>
  <c r="G1291"/>
  <c r="F1291"/>
  <c r="E1291"/>
  <c r="D1291"/>
  <c r="B1291"/>
  <c r="A1291"/>
  <c r="AA1290"/>
  <c r="Y1290"/>
  <c r="X1290"/>
  <c r="W1290"/>
  <c r="U1290"/>
  <c r="T1290"/>
  <c r="V1290" s="1"/>
  <c r="R1290"/>
  <c r="Q1290"/>
  <c r="S1290" s="1"/>
  <c r="O1290"/>
  <c r="P1290" s="1"/>
  <c r="N1290"/>
  <c r="L1290"/>
  <c r="K1290"/>
  <c r="M1290" s="1"/>
  <c r="J1290"/>
  <c r="I1290"/>
  <c r="H1290"/>
  <c r="G1290"/>
  <c r="F1290"/>
  <c r="E1290"/>
  <c r="D1290"/>
  <c r="B1290"/>
  <c r="A1290"/>
  <c r="AA1289"/>
  <c r="Y1289"/>
  <c r="X1289"/>
  <c r="W1289"/>
  <c r="U1289"/>
  <c r="T1289"/>
  <c r="V1289" s="1"/>
  <c r="R1289"/>
  <c r="Q1289"/>
  <c r="S1289" s="1"/>
  <c r="O1289"/>
  <c r="P1289" s="1"/>
  <c r="N1289"/>
  <c r="L1289"/>
  <c r="K1289"/>
  <c r="M1289" s="1"/>
  <c r="J1289"/>
  <c r="I1289"/>
  <c r="H1289"/>
  <c r="G1289"/>
  <c r="F1289"/>
  <c r="E1289"/>
  <c r="D1289"/>
  <c r="B1289"/>
  <c r="A1289"/>
  <c r="AA1288"/>
  <c r="Y1288"/>
  <c r="X1288"/>
  <c r="W1288"/>
  <c r="U1288"/>
  <c r="T1288"/>
  <c r="V1288" s="1"/>
  <c r="R1288"/>
  <c r="Q1288"/>
  <c r="S1288" s="1"/>
  <c r="O1288"/>
  <c r="P1288" s="1"/>
  <c r="N1288"/>
  <c r="L1288"/>
  <c r="K1288"/>
  <c r="M1288" s="1"/>
  <c r="J1288"/>
  <c r="I1288"/>
  <c r="H1288"/>
  <c r="G1288"/>
  <c r="F1288"/>
  <c r="E1288"/>
  <c r="D1288"/>
  <c r="B1288"/>
  <c r="A1288"/>
  <c r="AA1287"/>
  <c r="Y1287"/>
  <c r="X1287"/>
  <c r="W1287"/>
  <c r="U1287"/>
  <c r="T1287"/>
  <c r="V1287" s="1"/>
  <c r="R1287"/>
  <c r="Q1287"/>
  <c r="S1287" s="1"/>
  <c r="O1287"/>
  <c r="P1287" s="1"/>
  <c r="N1287"/>
  <c r="L1287"/>
  <c r="K1287"/>
  <c r="M1287" s="1"/>
  <c r="J1287"/>
  <c r="I1287"/>
  <c r="H1287"/>
  <c r="G1287"/>
  <c r="F1287"/>
  <c r="E1287"/>
  <c r="D1287"/>
  <c r="B1287"/>
  <c r="A1287"/>
  <c r="AA1286"/>
  <c r="Y1286"/>
  <c r="X1286"/>
  <c r="W1286"/>
  <c r="U1286"/>
  <c r="T1286"/>
  <c r="V1286" s="1"/>
  <c r="R1286"/>
  <c r="Q1286"/>
  <c r="S1286" s="1"/>
  <c r="O1286"/>
  <c r="P1286" s="1"/>
  <c r="N1286"/>
  <c r="L1286"/>
  <c r="K1286"/>
  <c r="M1286" s="1"/>
  <c r="J1286"/>
  <c r="I1286"/>
  <c r="H1286"/>
  <c r="G1286"/>
  <c r="F1286"/>
  <c r="E1286"/>
  <c r="D1286"/>
  <c r="B1286"/>
  <c r="A1286"/>
  <c r="AA1285"/>
  <c r="Y1285"/>
  <c r="X1285"/>
  <c r="W1285"/>
  <c r="U1285"/>
  <c r="T1285"/>
  <c r="V1285" s="1"/>
  <c r="R1285"/>
  <c r="Q1285"/>
  <c r="S1285" s="1"/>
  <c r="O1285"/>
  <c r="P1285" s="1"/>
  <c r="N1285"/>
  <c r="L1285"/>
  <c r="K1285"/>
  <c r="M1285" s="1"/>
  <c r="J1285"/>
  <c r="I1285"/>
  <c r="H1285"/>
  <c r="G1285"/>
  <c r="F1285"/>
  <c r="E1285"/>
  <c r="D1285"/>
  <c r="B1285"/>
  <c r="A1285"/>
  <c r="AA1284"/>
  <c r="Y1284"/>
  <c r="X1284"/>
  <c r="W1284"/>
  <c r="U1284"/>
  <c r="T1284"/>
  <c r="V1284" s="1"/>
  <c r="R1284"/>
  <c r="Q1284"/>
  <c r="S1284" s="1"/>
  <c r="O1284"/>
  <c r="P1284" s="1"/>
  <c r="N1284"/>
  <c r="L1284"/>
  <c r="K1284"/>
  <c r="M1284" s="1"/>
  <c r="J1284"/>
  <c r="I1284"/>
  <c r="H1284"/>
  <c r="G1284"/>
  <c r="F1284"/>
  <c r="E1284"/>
  <c r="D1284"/>
  <c r="B1284"/>
  <c r="A1284"/>
  <c r="AA1283"/>
  <c r="Y1283"/>
  <c r="X1283"/>
  <c r="W1283"/>
  <c r="U1283"/>
  <c r="T1283"/>
  <c r="V1283" s="1"/>
  <c r="R1283"/>
  <c r="Q1283"/>
  <c r="S1283" s="1"/>
  <c r="O1283"/>
  <c r="P1283" s="1"/>
  <c r="N1283"/>
  <c r="L1283"/>
  <c r="K1283"/>
  <c r="M1283" s="1"/>
  <c r="J1283"/>
  <c r="I1283"/>
  <c r="H1283"/>
  <c r="G1283"/>
  <c r="F1283"/>
  <c r="E1283"/>
  <c r="D1283"/>
  <c r="B1283"/>
  <c r="A1283"/>
  <c r="AA1282"/>
  <c r="Y1282"/>
  <c r="X1282"/>
  <c r="W1282"/>
  <c r="U1282"/>
  <c r="T1282"/>
  <c r="V1282" s="1"/>
  <c r="R1282"/>
  <c r="Q1282"/>
  <c r="S1282" s="1"/>
  <c r="O1282"/>
  <c r="P1282" s="1"/>
  <c r="N1282"/>
  <c r="L1282"/>
  <c r="K1282"/>
  <c r="M1282" s="1"/>
  <c r="J1282"/>
  <c r="I1282"/>
  <c r="H1282"/>
  <c r="G1282"/>
  <c r="F1282"/>
  <c r="E1282"/>
  <c r="D1282"/>
  <c r="B1282"/>
  <c r="A1282"/>
  <c r="AA1281"/>
  <c r="Y1281"/>
  <c r="X1281"/>
  <c r="W1281"/>
  <c r="U1281"/>
  <c r="T1281"/>
  <c r="V1281" s="1"/>
  <c r="R1281"/>
  <c r="Q1281"/>
  <c r="S1281" s="1"/>
  <c r="O1281"/>
  <c r="P1281" s="1"/>
  <c r="N1281"/>
  <c r="L1281"/>
  <c r="K1281"/>
  <c r="M1281" s="1"/>
  <c r="J1281"/>
  <c r="I1281"/>
  <c r="H1281"/>
  <c r="G1281"/>
  <c r="F1281"/>
  <c r="E1281"/>
  <c r="D1281"/>
  <c r="B1281"/>
  <c r="A1281"/>
  <c r="AA1280"/>
  <c r="Y1280"/>
  <c r="X1280"/>
  <c r="W1280"/>
  <c r="U1280"/>
  <c r="T1280"/>
  <c r="V1280" s="1"/>
  <c r="R1280"/>
  <c r="Q1280"/>
  <c r="S1280" s="1"/>
  <c r="O1280"/>
  <c r="P1280" s="1"/>
  <c r="N1280"/>
  <c r="L1280"/>
  <c r="K1280"/>
  <c r="M1280" s="1"/>
  <c r="J1280"/>
  <c r="I1280"/>
  <c r="H1280"/>
  <c r="G1280"/>
  <c r="F1280"/>
  <c r="E1280"/>
  <c r="D1280"/>
  <c r="B1280"/>
  <c r="A1280"/>
  <c r="AA1279"/>
  <c r="Y1279"/>
  <c r="X1279"/>
  <c r="W1279"/>
  <c r="U1279"/>
  <c r="T1279"/>
  <c r="V1279" s="1"/>
  <c r="R1279"/>
  <c r="Q1279"/>
  <c r="S1279" s="1"/>
  <c r="O1279"/>
  <c r="P1279" s="1"/>
  <c r="N1279"/>
  <c r="L1279"/>
  <c r="K1279"/>
  <c r="M1279" s="1"/>
  <c r="J1279"/>
  <c r="I1279"/>
  <c r="H1279"/>
  <c r="G1279"/>
  <c r="F1279"/>
  <c r="E1279"/>
  <c r="D1279"/>
  <c r="B1279"/>
  <c r="A1279"/>
  <c r="AA1278"/>
  <c r="Y1278"/>
  <c r="X1278"/>
  <c r="W1278"/>
  <c r="U1278"/>
  <c r="T1278"/>
  <c r="V1278" s="1"/>
  <c r="R1278"/>
  <c r="Q1278"/>
  <c r="S1278" s="1"/>
  <c r="O1278"/>
  <c r="P1278" s="1"/>
  <c r="N1278"/>
  <c r="L1278"/>
  <c r="K1278"/>
  <c r="M1278" s="1"/>
  <c r="J1278"/>
  <c r="I1278"/>
  <c r="H1278"/>
  <c r="G1278"/>
  <c r="F1278"/>
  <c r="E1278"/>
  <c r="D1278"/>
  <c r="B1278"/>
  <c r="A1278"/>
  <c r="AA1277"/>
  <c r="Y1277"/>
  <c r="X1277"/>
  <c r="W1277"/>
  <c r="U1277"/>
  <c r="T1277"/>
  <c r="V1277" s="1"/>
  <c r="R1277"/>
  <c r="Q1277"/>
  <c r="S1277" s="1"/>
  <c r="O1277"/>
  <c r="P1277" s="1"/>
  <c r="N1277"/>
  <c r="L1277"/>
  <c r="K1277"/>
  <c r="M1277" s="1"/>
  <c r="J1277"/>
  <c r="I1277"/>
  <c r="H1277"/>
  <c r="G1277"/>
  <c r="F1277"/>
  <c r="E1277"/>
  <c r="D1277"/>
  <c r="B1277"/>
  <c r="A1277"/>
  <c r="AA1276"/>
  <c r="Y1276"/>
  <c r="X1276"/>
  <c r="W1276"/>
  <c r="U1276"/>
  <c r="T1276"/>
  <c r="V1276" s="1"/>
  <c r="R1276"/>
  <c r="Q1276"/>
  <c r="S1276" s="1"/>
  <c r="O1276"/>
  <c r="P1276" s="1"/>
  <c r="N1276"/>
  <c r="L1276"/>
  <c r="K1276"/>
  <c r="M1276" s="1"/>
  <c r="J1276"/>
  <c r="I1276"/>
  <c r="H1276"/>
  <c r="G1276"/>
  <c r="F1276"/>
  <c r="E1276"/>
  <c r="D1276"/>
  <c r="B1276"/>
  <c r="A1276"/>
  <c r="AA1275"/>
  <c r="Y1275"/>
  <c r="X1275"/>
  <c r="W1275"/>
  <c r="U1275"/>
  <c r="T1275"/>
  <c r="V1275" s="1"/>
  <c r="R1275"/>
  <c r="Q1275"/>
  <c r="S1275" s="1"/>
  <c r="O1275"/>
  <c r="P1275" s="1"/>
  <c r="N1275"/>
  <c r="L1275"/>
  <c r="K1275"/>
  <c r="M1275" s="1"/>
  <c r="J1275"/>
  <c r="I1275"/>
  <c r="H1275"/>
  <c r="G1275"/>
  <c r="F1275"/>
  <c r="E1275"/>
  <c r="D1275"/>
  <c r="B1275"/>
  <c r="A1275"/>
  <c r="AA1274"/>
  <c r="Y1274"/>
  <c r="X1274"/>
  <c r="W1274"/>
  <c r="U1274"/>
  <c r="T1274"/>
  <c r="V1274" s="1"/>
  <c r="R1274"/>
  <c r="Q1274"/>
  <c r="S1274" s="1"/>
  <c r="O1274"/>
  <c r="P1274" s="1"/>
  <c r="N1274"/>
  <c r="L1274"/>
  <c r="K1274"/>
  <c r="M1274" s="1"/>
  <c r="J1274"/>
  <c r="I1274"/>
  <c r="H1274"/>
  <c r="G1274"/>
  <c r="F1274"/>
  <c r="E1274"/>
  <c r="D1274"/>
  <c r="B1274"/>
  <c r="A1274"/>
  <c r="AA1273"/>
  <c r="Y1273"/>
  <c r="X1273"/>
  <c r="W1273"/>
  <c r="U1273"/>
  <c r="T1273"/>
  <c r="V1273" s="1"/>
  <c r="R1273"/>
  <c r="Q1273"/>
  <c r="S1273" s="1"/>
  <c r="O1273"/>
  <c r="P1273" s="1"/>
  <c r="N1273"/>
  <c r="L1273"/>
  <c r="K1273"/>
  <c r="M1273" s="1"/>
  <c r="J1273"/>
  <c r="I1273"/>
  <c r="H1273"/>
  <c r="G1273"/>
  <c r="F1273"/>
  <c r="E1273"/>
  <c r="D1273"/>
  <c r="B1273"/>
  <c r="A1273"/>
  <c r="AA1272"/>
  <c r="Y1272"/>
  <c r="X1272"/>
  <c r="W1272"/>
  <c r="U1272"/>
  <c r="T1272"/>
  <c r="V1272" s="1"/>
  <c r="R1272"/>
  <c r="Q1272"/>
  <c r="S1272" s="1"/>
  <c r="O1272"/>
  <c r="P1272" s="1"/>
  <c r="N1272"/>
  <c r="L1272"/>
  <c r="K1272"/>
  <c r="M1272" s="1"/>
  <c r="J1272"/>
  <c r="I1272"/>
  <c r="H1272"/>
  <c r="G1272"/>
  <c r="F1272"/>
  <c r="E1272"/>
  <c r="D1272"/>
  <c r="B1272"/>
  <c r="A1272"/>
  <c r="AA1271"/>
  <c r="Y1271"/>
  <c r="X1271"/>
  <c r="W1271"/>
  <c r="U1271"/>
  <c r="T1271"/>
  <c r="V1271" s="1"/>
  <c r="R1271"/>
  <c r="Q1271"/>
  <c r="S1271" s="1"/>
  <c r="O1271"/>
  <c r="P1271" s="1"/>
  <c r="N1271"/>
  <c r="L1271"/>
  <c r="K1271"/>
  <c r="M1271" s="1"/>
  <c r="J1271"/>
  <c r="I1271"/>
  <c r="H1271"/>
  <c r="G1271"/>
  <c r="F1271"/>
  <c r="E1271"/>
  <c r="D1271"/>
  <c r="B1271"/>
  <c r="A1271"/>
  <c r="AA1270"/>
  <c r="Y1270"/>
  <c r="X1270"/>
  <c r="W1270"/>
  <c r="U1270"/>
  <c r="T1270"/>
  <c r="V1270" s="1"/>
  <c r="R1270"/>
  <c r="Q1270"/>
  <c r="S1270" s="1"/>
  <c r="O1270"/>
  <c r="P1270" s="1"/>
  <c r="N1270"/>
  <c r="L1270"/>
  <c r="K1270"/>
  <c r="M1270" s="1"/>
  <c r="J1270"/>
  <c r="I1270"/>
  <c r="H1270"/>
  <c r="G1270"/>
  <c r="F1270"/>
  <c r="E1270"/>
  <c r="D1270"/>
  <c r="B1270"/>
  <c r="A1270"/>
  <c r="AA1269"/>
  <c r="Y1269"/>
  <c r="X1269"/>
  <c r="W1269"/>
  <c r="U1269"/>
  <c r="T1269"/>
  <c r="V1269" s="1"/>
  <c r="R1269"/>
  <c r="Q1269"/>
  <c r="S1269" s="1"/>
  <c r="O1269"/>
  <c r="P1269" s="1"/>
  <c r="N1269"/>
  <c r="L1269"/>
  <c r="K1269"/>
  <c r="M1269" s="1"/>
  <c r="J1269"/>
  <c r="I1269"/>
  <c r="H1269"/>
  <c r="G1269"/>
  <c r="F1269"/>
  <c r="E1269"/>
  <c r="D1269"/>
  <c r="B1269"/>
  <c r="A1269"/>
  <c r="AA1268"/>
  <c r="Y1268"/>
  <c r="X1268"/>
  <c r="W1268"/>
  <c r="U1268"/>
  <c r="T1268"/>
  <c r="V1268" s="1"/>
  <c r="R1268"/>
  <c r="Q1268"/>
  <c r="S1268" s="1"/>
  <c r="O1268"/>
  <c r="P1268" s="1"/>
  <c r="N1268"/>
  <c r="L1268"/>
  <c r="K1268"/>
  <c r="M1268" s="1"/>
  <c r="J1268"/>
  <c r="I1268"/>
  <c r="H1268"/>
  <c r="G1268"/>
  <c r="F1268"/>
  <c r="E1268"/>
  <c r="D1268"/>
  <c r="B1268"/>
  <c r="A1268"/>
  <c r="AA1267"/>
  <c r="Y1267"/>
  <c r="X1267"/>
  <c r="W1267"/>
  <c r="U1267"/>
  <c r="T1267"/>
  <c r="V1267" s="1"/>
  <c r="R1267"/>
  <c r="Q1267"/>
  <c r="S1267" s="1"/>
  <c r="O1267"/>
  <c r="P1267" s="1"/>
  <c r="N1267"/>
  <c r="L1267"/>
  <c r="K1267"/>
  <c r="M1267" s="1"/>
  <c r="J1267"/>
  <c r="I1267"/>
  <c r="H1267"/>
  <c r="G1267"/>
  <c r="F1267"/>
  <c r="E1267"/>
  <c r="D1267"/>
  <c r="B1267"/>
  <c r="A1267"/>
  <c r="AA1266"/>
  <c r="Y1266"/>
  <c r="X1266"/>
  <c r="W1266"/>
  <c r="U1266"/>
  <c r="T1266"/>
  <c r="V1266" s="1"/>
  <c r="R1266"/>
  <c r="Q1266"/>
  <c r="S1266" s="1"/>
  <c r="O1266"/>
  <c r="P1266" s="1"/>
  <c r="N1266"/>
  <c r="L1266"/>
  <c r="K1266"/>
  <c r="M1266" s="1"/>
  <c r="J1266"/>
  <c r="I1266"/>
  <c r="H1266"/>
  <c r="G1266"/>
  <c r="F1266"/>
  <c r="E1266"/>
  <c r="D1266"/>
  <c r="B1266"/>
  <c r="A1266"/>
  <c r="AA1265"/>
  <c r="Y1265"/>
  <c r="X1265"/>
  <c r="W1265"/>
  <c r="U1265"/>
  <c r="T1265"/>
  <c r="V1265" s="1"/>
  <c r="R1265"/>
  <c r="Q1265"/>
  <c r="S1265" s="1"/>
  <c r="O1265"/>
  <c r="P1265" s="1"/>
  <c r="N1265"/>
  <c r="L1265"/>
  <c r="K1265"/>
  <c r="M1265" s="1"/>
  <c r="J1265"/>
  <c r="I1265"/>
  <c r="H1265"/>
  <c r="G1265"/>
  <c r="F1265"/>
  <c r="E1265"/>
  <c r="D1265"/>
  <c r="B1265"/>
  <c r="A1265"/>
  <c r="AA1264"/>
  <c r="Y1264"/>
  <c r="X1264"/>
  <c r="W1264"/>
  <c r="U1264"/>
  <c r="T1264"/>
  <c r="V1264" s="1"/>
  <c r="R1264"/>
  <c r="Q1264"/>
  <c r="S1264" s="1"/>
  <c r="O1264"/>
  <c r="P1264" s="1"/>
  <c r="N1264"/>
  <c r="L1264"/>
  <c r="K1264"/>
  <c r="M1264" s="1"/>
  <c r="J1264"/>
  <c r="I1264"/>
  <c r="H1264"/>
  <c r="G1264"/>
  <c r="F1264"/>
  <c r="E1264"/>
  <c r="D1264"/>
  <c r="B1264"/>
  <c r="A1264"/>
  <c r="AA1263"/>
  <c r="Y1263"/>
  <c r="X1263"/>
  <c r="W1263"/>
  <c r="U1263"/>
  <c r="T1263"/>
  <c r="V1263" s="1"/>
  <c r="R1263"/>
  <c r="Q1263"/>
  <c r="S1263" s="1"/>
  <c r="O1263"/>
  <c r="P1263" s="1"/>
  <c r="N1263"/>
  <c r="L1263"/>
  <c r="K1263"/>
  <c r="M1263" s="1"/>
  <c r="J1263"/>
  <c r="I1263"/>
  <c r="H1263"/>
  <c r="G1263"/>
  <c r="F1263"/>
  <c r="E1263"/>
  <c r="D1263"/>
  <c r="B1263"/>
  <c r="A1263"/>
  <c r="AA1262"/>
  <c r="Y1262"/>
  <c r="X1262"/>
  <c r="W1262"/>
  <c r="U1262"/>
  <c r="T1262"/>
  <c r="V1262" s="1"/>
  <c r="R1262"/>
  <c r="Q1262"/>
  <c r="S1262" s="1"/>
  <c r="O1262"/>
  <c r="P1262" s="1"/>
  <c r="N1262"/>
  <c r="L1262"/>
  <c r="K1262"/>
  <c r="M1262" s="1"/>
  <c r="J1262"/>
  <c r="I1262"/>
  <c r="H1262"/>
  <c r="G1262"/>
  <c r="F1262"/>
  <c r="E1262"/>
  <c r="D1262"/>
  <c r="B1262"/>
  <c r="A1262"/>
  <c r="AA1261"/>
  <c r="Y1261"/>
  <c r="X1261"/>
  <c r="W1261"/>
  <c r="U1261"/>
  <c r="T1261"/>
  <c r="V1261" s="1"/>
  <c r="R1261"/>
  <c r="Q1261"/>
  <c r="S1261" s="1"/>
  <c r="O1261"/>
  <c r="P1261" s="1"/>
  <c r="N1261"/>
  <c r="L1261"/>
  <c r="K1261"/>
  <c r="M1261" s="1"/>
  <c r="J1261"/>
  <c r="I1261"/>
  <c r="H1261"/>
  <c r="G1261"/>
  <c r="F1261"/>
  <c r="E1261"/>
  <c r="D1261"/>
  <c r="B1261"/>
  <c r="A1261"/>
  <c r="AA1260"/>
  <c r="Y1260"/>
  <c r="X1260"/>
  <c r="W1260"/>
  <c r="U1260"/>
  <c r="T1260"/>
  <c r="V1260" s="1"/>
  <c r="R1260"/>
  <c r="Q1260"/>
  <c r="S1260" s="1"/>
  <c r="O1260"/>
  <c r="P1260" s="1"/>
  <c r="N1260"/>
  <c r="L1260"/>
  <c r="K1260"/>
  <c r="M1260" s="1"/>
  <c r="J1260"/>
  <c r="I1260"/>
  <c r="H1260"/>
  <c r="G1260"/>
  <c r="F1260"/>
  <c r="E1260"/>
  <c r="D1260"/>
  <c r="B1260"/>
  <c r="A1260"/>
  <c r="AA1259"/>
  <c r="Y1259"/>
  <c r="X1259"/>
  <c r="W1259"/>
  <c r="U1259"/>
  <c r="T1259"/>
  <c r="V1259" s="1"/>
  <c r="R1259"/>
  <c r="Q1259"/>
  <c r="S1259" s="1"/>
  <c r="O1259"/>
  <c r="P1259" s="1"/>
  <c r="N1259"/>
  <c r="L1259"/>
  <c r="K1259"/>
  <c r="M1259" s="1"/>
  <c r="J1259"/>
  <c r="I1259"/>
  <c r="H1259"/>
  <c r="G1259"/>
  <c r="F1259"/>
  <c r="E1259"/>
  <c r="D1259"/>
  <c r="B1259"/>
  <c r="A1259"/>
  <c r="AA1258"/>
  <c r="Y1258"/>
  <c r="X1258"/>
  <c r="W1258"/>
  <c r="U1258"/>
  <c r="T1258"/>
  <c r="V1258" s="1"/>
  <c r="R1258"/>
  <c r="Q1258"/>
  <c r="S1258" s="1"/>
  <c r="O1258"/>
  <c r="P1258" s="1"/>
  <c r="N1258"/>
  <c r="L1258"/>
  <c r="K1258"/>
  <c r="M1258" s="1"/>
  <c r="J1258"/>
  <c r="I1258"/>
  <c r="H1258"/>
  <c r="G1258"/>
  <c r="F1258"/>
  <c r="E1258"/>
  <c r="D1258"/>
  <c r="B1258"/>
  <c r="A1258"/>
  <c r="AA1257"/>
  <c r="Y1257"/>
  <c r="X1257"/>
  <c r="W1257"/>
  <c r="U1257"/>
  <c r="T1257"/>
  <c r="V1257" s="1"/>
  <c r="R1257"/>
  <c r="Q1257"/>
  <c r="S1257" s="1"/>
  <c r="O1257"/>
  <c r="P1257" s="1"/>
  <c r="N1257"/>
  <c r="L1257"/>
  <c r="K1257"/>
  <c r="M1257" s="1"/>
  <c r="J1257"/>
  <c r="I1257"/>
  <c r="H1257"/>
  <c r="G1257"/>
  <c r="F1257"/>
  <c r="E1257"/>
  <c r="D1257"/>
  <c r="B1257"/>
  <c r="A1257"/>
  <c r="AA1256"/>
  <c r="Y1256"/>
  <c r="X1256"/>
  <c r="W1256"/>
  <c r="U1256"/>
  <c r="T1256"/>
  <c r="V1256" s="1"/>
  <c r="R1256"/>
  <c r="Q1256"/>
  <c r="S1256" s="1"/>
  <c r="O1256"/>
  <c r="P1256" s="1"/>
  <c r="N1256"/>
  <c r="L1256"/>
  <c r="K1256"/>
  <c r="M1256" s="1"/>
  <c r="J1256"/>
  <c r="I1256"/>
  <c r="H1256"/>
  <c r="G1256"/>
  <c r="F1256"/>
  <c r="E1256"/>
  <c r="D1256"/>
  <c r="B1256"/>
  <c r="A1256"/>
  <c r="AA1255"/>
  <c r="Y1255"/>
  <c r="X1255"/>
  <c r="W1255"/>
  <c r="U1255"/>
  <c r="T1255"/>
  <c r="V1255" s="1"/>
  <c r="R1255"/>
  <c r="Q1255"/>
  <c r="S1255" s="1"/>
  <c r="O1255"/>
  <c r="P1255" s="1"/>
  <c r="N1255"/>
  <c r="L1255"/>
  <c r="K1255"/>
  <c r="M1255" s="1"/>
  <c r="J1255"/>
  <c r="I1255"/>
  <c r="H1255"/>
  <c r="G1255"/>
  <c r="F1255"/>
  <c r="E1255"/>
  <c r="D1255"/>
  <c r="B1255"/>
  <c r="A1255"/>
  <c r="AA1254"/>
  <c r="Y1254"/>
  <c r="X1254"/>
  <c r="W1254"/>
  <c r="U1254"/>
  <c r="T1254"/>
  <c r="V1254" s="1"/>
  <c r="R1254"/>
  <c r="Q1254"/>
  <c r="S1254" s="1"/>
  <c r="O1254"/>
  <c r="P1254" s="1"/>
  <c r="N1254"/>
  <c r="L1254"/>
  <c r="K1254"/>
  <c r="M1254" s="1"/>
  <c r="J1254"/>
  <c r="I1254"/>
  <c r="H1254"/>
  <c r="G1254"/>
  <c r="F1254"/>
  <c r="E1254"/>
  <c r="D1254"/>
  <c r="B1254"/>
  <c r="A1254"/>
  <c r="AA1253"/>
  <c r="Y1253"/>
  <c r="X1253"/>
  <c r="W1253"/>
  <c r="U1253"/>
  <c r="T1253"/>
  <c r="V1253" s="1"/>
  <c r="R1253"/>
  <c r="Q1253"/>
  <c r="S1253" s="1"/>
  <c r="O1253"/>
  <c r="P1253" s="1"/>
  <c r="N1253"/>
  <c r="L1253"/>
  <c r="K1253"/>
  <c r="M1253" s="1"/>
  <c r="J1253"/>
  <c r="I1253"/>
  <c r="H1253"/>
  <c r="G1253"/>
  <c r="F1253"/>
  <c r="E1253"/>
  <c r="D1253"/>
  <c r="B1253"/>
  <c r="A1253"/>
  <c r="AA1252"/>
  <c r="Y1252"/>
  <c r="X1252"/>
  <c r="W1252"/>
  <c r="U1252"/>
  <c r="T1252"/>
  <c r="V1252" s="1"/>
  <c r="R1252"/>
  <c r="Q1252"/>
  <c r="S1252" s="1"/>
  <c r="O1252"/>
  <c r="P1252" s="1"/>
  <c r="N1252"/>
  <c r="L1252"/>
  <c r="K1252"/>
  <c r="M1252" s="1"/>
  <c r="J1252"/>
  <c r="I1252"/>
  <c r="H1252"/>
  <c r="G1252"/>
  <c r="F1252"/>
  <c r="E1252"/>
  <c r="D1252"/>
  <c r="B1252"/>
  <c r="A1252"/>
  <c r="AA1251"/>
  <c r="Y1251"/>
  <c r="X1251"/>
  <c r="W1251"/>
  <c r="U1251"/>
  <c r="T1251"/>
  <c r="V1251" s="1"/>
  <c r="R1251"/>
  <c r="Q1251"/>
  <c r="S1251" s="1"/>
  <c r="O1251"/>
  <c r="P1251" s="1"/>
  <c r="N1251"/>
  <c r="L1251"/>
  <c r="K1251"/>
  <c r="M1251" s="1"/>
  <c r="J1251"/>
  <c r="I1251"/>
  <c r="H1251"/>
  <c r="G1251"/>
  <c r="F1251"/>
  <c r="E1251"/>
  <c r="D1251"/>
  <c r="B1251"/>
  <c r="A1251"/>
  <c r="AA1250"/>
  <c r="Y1250"/>
  <c r="X1250"/>
  <c r="W1250"/>
  <c r="U1250"/>
  <c r="T1250"/>
  <c r="V1250" s="1"/>
  <c r="R1250"/>
  <c r="Q1250"/>
  <c r="S1250" s="1"/>
  <c r="O1250"/>
  <c r="P1250" s="1"/>
  <c r="N1250"/>
  <c r="L1250"/>
  <c r="K1250"/>
  <c r="M1250" s="1"/>
  <c r="J1250"/>
  <c r="I1250"/>
  <c r="H1250"/>
  <c r="G1250"/>
  <c r="F1250"/>
  <c r="E1250"/>
  <c r="D1250"/>
  <c r="B1250"/>
  <c r="A1250"/>
  <c r="AA1249"/>
  <c r="Y1249"/>
  <c r="X1249"/>
  <c r="W1249"/>
  <c r="U1249"/>
  <c r="T1249"/>
  <c r="V1249" s="1"/>
  <c r="R1249"/>
  <c r="Q1249"/>
  <c r="S1249" s="1"/>
  <c r="O1249"/>
  <c r="P1249" s="1"/>
  <c r="N1249"/>
  <c r="L1249"/>
  <c r="K1249"/>
  <c r="M1249" s="1"/>
  <c r="J1249"/>
  <c r="I1249"/>
  <c r="H1249"/>
  <c r="G1249"/>
  <c r="F1249"/>
  <c r="E1249"/>
  <c r="D1249"/>
  <c r="B1249"/>
  <c r="A1249"/>
  <c r="AA1248"/>
  <c r="Y1248"/>
  <c r="X1248"/>
  <c r="W1248"/>
  <c r="U1248"/>
  <c r="T1248"/>
  <c r="V1248" s="1"/>
  <c r="R1248"/>
  <c r="Q1248"/>
  <c r="S1248" s="1"/>
  <c r="O1248"/>
  <c r="P1248" s="1"/>
  <c r="N1248"/>
  <c r="L1248"/>
  <c r="K1248"/>
  <c r="M1248" s="1"/>
  <c r="J1248"/>
  <c r="I1248"/>
  <c r="H1248"/>
  <c r="G1248"/>
  <c r="F1248"/>
  <c r="E1248"/>
  <c r="D1248"/>
  <c r="B1248"/>
  <c r="A1248"/>
  <c r="AA1247"/>
  <c r="Y1247"/>
  <c r="X1247"/>
  <c r="W1247"/>
  <c r="U1247"/>
  <c r="T1247"/>
  <c r="V1247" s="1"/>
  <c r="R1247"/>
  <c r="Q1247"/>
  <c r="S1247" s="1"/>
  <c r="O1247"/>
  <c r="P1247" s="1"/>
  <c r="N1247"/>
  <c r="L1247"/>
  <c r="K1247"/>
  <c r="M1247" s="1"/>
  <c r="J1247"/>
  <c r="I1247"/>
  <c r="H1247"/>
  <c r="G1247"/>
  <c r="F1247"/>
  <c r="E1247"/>
  <c r="D1247"/>
  <c r="B1247"/>
  <c r="A1247"/>
  <c r="AA1246"/>
  <c r="Y1246"/>
  <c r="X1246"/>
  <c r="W1246"/>
  <c r="U1246"/>
  <c r="T1246"/>
  <c r="V1246" s="1"/>
  <c r="R1246"/>
  <c r="Q1246"/>
  <c r="S1246" s="1"/>
  <c r="O1246"/>
  <c r="P1246" s="1"/>
  <c r="N1246"/>
  <c r="L1246"/>
  <c r="K1246"/>
  <c r="M1246" s="1"/>
  <c r="J1246"/>
  <c r="I1246"/>
  <c r="H1246"/>
  <c r="G1246"/>
  <c r="F1246"/>
  <c r="E1246"/>
  <c r="D1246"/>
  <c r="B1246"/>
  <c r="A1246"/>
  <c r="AA1245"/>
  <c r="Y1245"/>
  <c r="X1245"/>
  <c r="W1245"/>
  <c r="U1245"/>
  <c r="T1245"/>
  <c r="V1245" s="1"/>
  <c r="R1245"/>
  <c r="Q1245"/>
  <c r="S1245" s="1"/>
  <c r="O1245"/>
  <c r="P1245" s="1"/>
  <c r="N1245"/>
  <c r="L1245"/>
  <c r="K1245"/>
  <c r="M1245" s="1"/>
  <c r="J1245"/>
  <c r="I1245"/>
  <c r="H1245"/>
  <c r="G1245"/>
  <c r="F1245"/>
  <c r="E1245"/>
  <c r="D1245"/>
  <c r="B1245"/>
  <c r="A1245"/>
  <c r="AA1244"/>
  <c r="Y1244"/>
  <c r="X1244"/>
  <c r="W1244"/>
  <c r="U1244"/>
  <c r="T1244"/>
  <c r="V1244" s="1"/>
  <c r="R1244"/>
  <c r="Q1244"/>
  <c r="S1244" s="1"/>
  <c r="O1244"/>
  <c r="P1244" s="1"/>
  <c r="N1244"/>
  <c r="L1244"/>
  <c r="K1244"/>
  <c r="M1244" s="1"/>
  <c r="J1244"/>
  <c r="I1244"/>
  <c r="H1244"/>
  <c r="G1244"/>
  <c r="F1244"/>
  <c r="E1244"/>
  <c r="D1244"/>
  <c r="B1244"/>
  <c r="A1244"/>
  <c r="AA1243"/>
  <c r="Y1243"/>
  <c r="X1243"/>
  <c r="W1243"/>
  <c r="U1243"/>
  <c r="T1243"/>
  <c r="V1243" s="1"/>
  <c r="R1243"/>
  <c r="Q1243"/>
  <c r="S1243" s="1"/>
  <c r="O1243"/>
  <c r="P1243" s="1"/>
  <c r="N1243"/>
  <c r="L1243"/>
  <c r="K1243"/>
  <c r="M1243" s="1"/>
  <c r="J1243"/>
  <c r="I1243"/>
  <c r="H1243"/>
  <c r="G1243"/>
  <c r="F1243"/>
  <c r="E1243"/>
  <c r="D1243"/>
  <c r="B1243"/>
  <c r="A1243"/>
  <c r="AA1242"/>
  <c r="Y1242"/>
  <c r="X1242"/>
  <c r="W1242"/>
  <c r="U1242"/>
  <c r="T1242"/>
  <c r="V1242" s="1"/>
  <c r="R1242"/>
  <c r="Q1242"/>
  <c r="S1242" s="1"/>
  <c r="O1242"/>
  <c r="P1242" s="1"/>
  <c r="N1242"/>
  <c r="L1242"/>
  <c r="K1242"/>
  <c r="M1242" s="1"/>
  <c r="J1242"/>
  <c r="I1242"/>
  <c r="H1242"/>
  <c r="G1242"/>
  <c r="F1242"/>
  <c r="E1242"/>
  <c r="D1242"/>
  <c r="B1242"/>
  <c r="A1242"/>
  <c r="AA1241"/>
  <c r="Y1241"/>
  <c r="X1241"/>
  <c r="W1241"/>
  <c r="U1241"/>
  <c r="T1241"/>
  <c r="V1241" s="1"/>
  <c r="R1241"/>
  <c r="Q1241"/>
  <c r="S1241" s="1"/>
  <c r="O1241"/>
  <c r="P1241" s="1"/>
  <c r="N1241"/>
  <c r="L1241"/>
  <c r="K1241"/>
  <c r="M1241" s="1"/>
  <c r="J1241"/>
  <c r="I1241"/>
  <c r="H1241"/>
  <c r="G1241"/>
  <c r="F1241"/>
  <c r="E1241"/>
  <c r="D1241"/>
  <c r="B1241"/>
  <c r="A1241"/>
  <c r="AA1240"/>
  <c r="Y1240"/>
  <c r="X1240"/>
  <c r="W1240"/>
  <c r="U1240"/>
  <c r="T1240"/>
  <c r="V1240" s="1"/>
  <c r="R1240"/>
  <c r="Q1240"/>
  <c r="S1240" s="1"/>
  <c r="O1240"/>
  <c r="P1240" s="1"/>
  <c r="N1240"/>
  <c r="L1240"/>
  <c r="K1240"/>
  <c r="M1240" s="1"/>
  <c r="J1240"/>
  <c r="I1240"/>
  <c r="H1240"/>
  <c r="G1240"/>
  <c r="F1240"/>
  <c r="E1240"/>
  <c r="D1240"/>
  <c r="B1240"/>
  <c r="A1240"/>
  <c r="AA1239"/>
  <c r="Y1239"/>
  <c r="X1239"/>
  <c r="W1239"/>
  <c r="U1239"/>
  <c r="T1239"/>
  <c r="V1239" s="1"/>
  <c r="R1239"/>
  <c r="Q1239"/>
  <c r="S1239" s="1"/>
  <c r="O1239"/>
  <c r="P1239" s="1"/>
  <c r="N1239"/>
  <c r="L1239"/>
  <c r="K1239"/>
  <c r="M1239" s="1"/>
  <c r="J1239"/>
  <c r="I1239"/>
  <c r="H1239"/>
  <c r="G1239"/>
  <c r="F1239"/>
  <c r="E1239"/>
  <c r="D1239"/>
  <c r="B1239"/>
  <c r="A1239"/>
  <c r="AA1238"/>
  <c r="Y1238"/>
  <c r="X1238"/>
  <c r="W1238"/>
  <c r="U1238"/>
  <c r="T1238"/>
  <c r="V1238" s="1"/>
  <c r="R1238"/>
  <c r="Q1238"/>
  <c r="S1238" s="1"/>
  <c r="O1238"/>
  <c r="P1238" s="1"/>
  <c r="N1238"/>
  <c r="L1238"/>
  <c r="K1238"/>
  <c r="M1238" s="1"/>
  <c r="J1238"/>
  <c r="I1238"/>
  <c r="H1238"/>
  <c r="G1238"/>
  <c r="F1238"/>
  <c r="E1238"/>
  <c r="D1238"/>
  <c r="B1238"/>
  <c r="A1238"/>
  <c r="AA1237"/>
  <c r="Y1237"/>
  <c r="X1237"/>
  <c r="W1237"/>
  <c r="U1237"/>
  <c r="T1237"/>
  <c r="V1237" s="1"/>
  <c r="R1237"/>
  <c r="Q1237"/>
  <c r="S1237" s="1"/>
  <c r="O1237"/>
  <c r="P1237" s="1"/>
  <c r="N1237"/>
  <c r="L1237"/>
  <c r="K1237"/>
  <c r="M1237" s="1"/>
  <c r="J1237"/>
  <c r="I1237"/>
  <c r="H1237"/>
  <c r="G1237"/>
  <c r="F1237"/>
  <c r="E1237"/>
  <c r="D1237"/>
  <c r="B1237"/>
  <c r="A1237"/>
  <c r="AA1236"/>
  <c r="Y1236"/>
  <c r="X1236"/>
  <c r="W1236"/>
  <c r="U1236"/>
  <c r="T1236"/>
  <c r="V1236" s="1"/>
  <c r="R1236"/>
  <c r="Q1236"/>
  <c r="S1236" s="1"/>
  <c r="O1236"/>
  <c r="P1236" s="1"/>
  <c r="N1236"/>
  <c r="L1236"/>
  <c r="K1236"/>
  <c r="M1236" s="1"/>
  <c r="J1236"/>
  <c r="I1236"/>
  <c r="H1236"/>
  <c r="G1236"/>
  <c r="F1236"/>
  <c r="E1236"/>
  <c r="D1236"/>
  <c r="B1236"/>
  <c r="A1236"/>
  <c r="AA1235"/>
  <c r="Y1235"/>
  <c r="X1235"/>
  <c r="W1235"/>
  <c r="U1235"/>
  <c r="T1235"/>
  <c r="V1235" s="1"/>
  <c r="R1235"/>
  <c r="Q1235"/>
  <c r="S1235" s="1"/>
  <c r="O1235"/>
  <c r="P1235" s="1"/>
  <c r="N1235"/>
  <c r="L1235"/>
  <c r="K1235"/>
  <c r="M1235" s="1"/>
  <c r="J1235"/>
  <c r="I1235"/>
  <c r="H1235"/>
  <c r="G1235"/>
  <c r="F1235"/>
  <c r="E1235"/>
  <c r="D1235"/>
  <c r="B1235"/>
  <c r="A1235"/>
  <c r="AA1234"/>
  <c r="Y1234"/>
  <c r="X1234"/>
  <c r="W1234"/>
  <c r="U1234"/>
  <c r="T1234"/>
  <c r="V1234" s="1"/>
  <c r="R1234"/>
  <c r="Q1234"/>
  <c r="S1234" s="1"/>
  <c r="O1234"/>
  <c r="P1234" s="1"/>
  <c r="N1234"/>
  <c r="L1234"/>
  <c r="K1234"/>
  <c r="M1234" s="1"/>
  <c r="J1234"/>
  <c r="I1234"/>
  <c r="H1234"/>
  <c r="G1234"/>
  <c r="F1234"/>
  <c r="E1234"/>
  <c r="D1234"/>
  <c r="B1234"/>
  <c r="A1234"/>
  <c r="AA1233"/>
  <c r="Y1233"/>
  <c r="X1233"/>
  <c r="W1233"/>
  <c r="U1233"/>
  <c r="T1233"/>
  <c r="V1233" s="1"/>
  <c r="R1233"/>
  <c r="Q1233"/>
  <c r="S1233" s="1"/>
  <c r="O1233"/>
  <c r="P1233" s="1"/>
  <c r="N1233"/>
  <c r="L1233"/>
  <c r="K1233"/>
  <c r="M1233" s="1"/>
  <c r="J1233"/>
  <c r="I1233"/>
  <c r="H1233"/>
  <c r="G1233"/>
  <c r="F1233"/>
  <c r="E1233"/>
  <c r="D1233"/>
  <c r="B1233"/>
  <c r="A1233"/>
  <c r="AA1232"/>
  <c r="Y1232"/>
  <c r="X1232"/>
  <c r="W1232"/>
  <c r="U1232"/>
  <c r="T1232"/>
  <c r="V1232" s="1"/>
  <c r="R1232"/>
  <c r="Q1232"/>
  <c r="S1232" s="1"/>
  <c r="O1232"/>
  <c r="P1232" s="1"/>
  <c r="N1232"/>
  <c r="L1232"/>
  <c r="K1232"/>
  <c r="M1232" s="1"/>
  <c r="J1232"/>
  <c r="I1232"/>
  <c r="H1232"/>
  <c r="G1232"/>
  <c r="F1232"/>
  <c r="E1232"/>
  <c r="D1232"/>
  <c r="B1232"/>
  <c r="A1232"/>
  <c r="AA1231"/>
  <c r="Y1231"/>
  <c r="X1231"/>
  <c r="W1231"/>
  <c r="U1231"/>
  <c r="T1231"/>
  <c r="V1231" s="1"/>
  <c r="R1231"/>
  <c r="Q1231"/>
  <c r="S1231" s="1"/>
  <c r="O1231"/>
  <c r="P1231" s="1"/>
  <c r="N1231"/>
  <c r="L1231"/>
  <c r="K1231"/>
  <c r="M1231" s="1"/>
  <c r="J1231"/>
  <c r="I1231"/>
  <c r="H1231"/>
  <c r="G1231"/>
  <c r="F1231"/>
  <c r="E1231"/>
  <c r="D1231"/>
  <c r="B1231"/>
  <c r="A1231"/>
  <c r="AA1230"/>
  <c r="Y1230"/>
  <c r="X1230"/>
  <c r="W1230"/>
  <c r="U1230"/>
  <c r="T1230"/>
  <c r="V1230" s="1"/>
  <c r="R1230"/>
  <c r="Q1230"/>
  <c r="S1230" s="1"/>
  <c r="O1230"/>
  <c r="P1230" s="1"/>
  <c r="N1230"/>
  <c r="L1230"/>
  <c r="K1230"/>
  <c r="M1230" s="1"/>
  <c r="J1230"/>
  <c r="I1230"/>
  <c r="H1230"/>
  <c r="G1230"/>
  <c r="F1230"/>
  <c r="E1230"/>
  <c r="D1230"/>
  <c r="B1230"/>
  <c r="A1230"/>
  <c r="AA1229"/>
  <c r="Y1229"/>
  <c r="X1229"/>
  <c r="W1229"/>
  <c r="U1229"/>
  <c r="T1229"/>
  <c r="V1229" s="1"/>
  <c r="R1229"/>
  <c r="Q1229"/>
  <c r="S1229" s="1"/>
  <c r="O1229"/>
  <c r="P1229" s="1"/>
  <c r="N1229"/>
  <c r="L1229"/>
  <c r="K1229"/>
  <c r="M1229" s="1"/>
  <c r="J1229"/>
  <c r="I1229"/>
  <c r="H1229"/>
  <c r="G1229"/>
  <c r="F1229"/>
  <c r="E1229"/>
  <c r="D1229"/>
  <c r="B1229"/>
  <c r="A1229"/>
  <c r="AA1228"/>
  <c r="Y1228"/>
  <c r="X1228"/>
  <c r="W1228"/>
  <c r="U1228"/>
  <c r="T1228"/>
  <c r="V1228" s="1"/>
  <c r="R1228"/>
  <c r="Q1228"/>
  <c r="S1228" s="1"/>
  <c r="O1228"/>
  <c r="P1228" s="1"/>
  <c r="N1228"/>
  <c r="L1228"/>
  <c r="K1228"/>
  <c r="M1228" s="1"/>
  <c r="J1228"/>
  <c r="I1228"/>
  <c r="H1228"/>
  <c r="G1228"/>
  <c r="F1228"/>
  <c r="E1228"/>
  <c r="D1228"/>
  <c r="B1228"/>
  <c r="A1228"/>
  <c r="AA1227"/>
  <c r="Y1227"/>
  <c r="X1227"/>
  <c r="W1227"/>
  <c r="U1227"/>
  <c r="T1227"/>
  <c r="V1227" s="1"/>
  <c r="R1227"/>
  <c r="Q1227"/>
  <c r="S1227" s="1"/>
  <c r="O1227"/>
  <c r="P1227" s="1"/>
  <c r="N1227"/>
  <c r="L1227"/>
  <c r="K1227"/>
  <c r="M1227" s="1"/>
  <c r="J1227"/>
  <c r="I1227"/>
  <c r="H1227"/>
  <c r="G1227"/>
  <c r="F1227"/>
  <c r="E1227"/>
  <c r="D1227"/>
  <c r="B1227"/>
  <c r="A1227"/>
  <c r="AA1226"/>
  <c r="Y1226"/>
  <c r="X1226"/>
  <c r="W1226"/>
  <c r="U1226"/>
  <c r="T1226"/>
  <c r="V1226" s="1"/>
  <c r="R1226"/>
  <c r="Q1226"/>
  <c r="S1226" s="1"/>
  <c r="O1226"/>
  <c r="P1226" s="1"/>
  <c r="N1226"/>
  <c r="L1226"/>
  <c r="K1226"/>
  <c r="M1226" s="1"/>
  <c r="J1226"/>
  <c r="I1226"/>
  <c r="H1226"/>
  <c r="G1226"/>
  <c r="F1226"/>
  <c r="E1226"/>
  <c r="D1226"/>
  <c r="B1226"/>
  <c r="A1226"/>
  <c r="AA1225"/>
  <c r="Y1225"/>
  <c r="X1225"/>
  <c r="W1225"/>
  <c r="U1225"/>
  <c r="T1225"/>
  <c r="V1225" s="1"/>
  <c r="R1225"/>
  <c r="Q1225"/>
  <c r="S1225" s="1"/>
  <c r="O1225"/>
  <c r="P1225" s="1"/>
  <c r="N1225"/>
  <c r="L1225"/>
  <c r="K1225"/>
  <c r="M1225" s="1"/>
  <c r="J1225"/>
  <c r="I1225"/>
  <c r="H1225"/>
  <c r="G1225"/>
  <c r="F1225"/>
  <c r="E1225"/>
  <c r="D1225"/>
  <c r="B1225"/>
  <c r="A1225"/>
  <c r="AA1224"/>
  <c r="Y1224"/>
  <c r="X1224"/>
  <c r="W1224"/>
  <c r="U1224"/>
  <c r="T1224"/>
  <c r="V1224" s="1"/>
  <c r="R1224"/>
  <c r="Q1224"/>
  <c r="S1224" s="1"/>
  <c r="O1224"/>
  <c r="P1224" s="1"/>
  <c r="N1224"/>
  <c r="L1224"/>
  <c r="K1224"/>
  <c r="M1224" s="1"/>
  <c r="J1224"/>
  <c r="I1224"/>
  <c r="H1224"/>
  <c r="G1224"/>
  <c r="F1224"/>
  <c r="E1224"/>
  <c r="D1224"/>
  <c r="B1224"/>
  <c r="A1224"/>
  <c r="AA1223"/>
  <c r="Y1223"/>
  <c r="X1223"/>
  <c r="W1223"/>
  <c r="U1223"/>
  <c r="T1223"/>
  <c r="V1223" s="1"/>
  <c r="R1223"/>
  <c r="Q1223"/>
  <c r="S1223" s="1"/>
  <c r="O1223"/>
  <c r="P1223" s="1"/>
  <c r="N1223"/>
  <c r="L1223"/>
  <c r="K1223"/>
  <c r="M1223" s="1"/>
  <c r="J1223"/>
  <c r="I1223"/>
  <c r="H1223"/>
  <c r="G1223"/>
  <c r="F1223"/>
  <c r="E1223"/>
  <c r="D1223"/>
  <c r="B1223"/>
  <c r="A1223"/>
  <c r="AA1222"/>
  <c r="Y1222"/>
  <c r="X1222"/>
  <c r="W1222"/>
  <c r="U1222"/>
  <c r="T1222"/>
  <c r="V1222" s="1"/>
  <c r="R1222"/>
  <c r="Q1222"/>
  <c r="S1222" s="1"/>
  <c r="O1222"/>
  <c r="P1222" s="1"/>
  <c r="N1222"/>
  <c r="L1222"/>
  <c r="K1222"/>
  <c r="M1222" s="1"/>
  <c r="J1222"/>
  <c r="I1222"/>
  <c r="H1222"/>
  <c r="G1222"/>
  <c r="F1222"/>
  <c r="E1222"/>
  <c r="D1222"/>
  <c r="B1222"/>
  <c r="A1222"/>
  <c r="AA1221"/>
  <c r="Y1221"/>
  <c r="X1221"/>
  <c r="W1221"/>
  <c r="U1221"/>
  <c r="T1221"/>
  <c r="V1221" s="1"/>
  <c r="R1221"/>
  <c r="Q1221"/>
  <c r="S1221" s="1"/>
  <c r="O1221"/>
  <c r="P1221" s="1"/>
  <c r="N1221"/>
  <c r="L1221"/>
  <c r="K1221"/>
  <c r="M1221" s="1"/>
  <c r="J1221"/>
  <c r="I1221"/>
  <c r="H1221"/>
  <c r="G1221"/>
  <c r="F1221"/>
  <c r="E1221"/>
  <c r="D1221"/>
  <c r="B1221"/>
  <c r="A1221"/>
  <c r="AA1220"/>
  <c r="Y1220"/>
  <c r="X1220"/>
  <c r="W1220"/>
  <c r="U1220"/>
  <c r="T1220"/>
  <c r="V1220" s="1"/>
  <c r="R1220"/>
  <c r="Q1220"/>
  <c r="S1220" s="1"/>
  <c r="O1220"/>
  <c r="P1220" s="1"/>
  <c r="N1220"/>
  <c r="L1220"/>
  <c r="K1220"/>
  <c r="M1220" s="1"/>
  <c r="J1220"/>
  <c r="I1220"/>
  <c r="H1220"/>
  <c r="G1220"/>
  <c r="F1220"/>
  <c r="E1220"/>
  <c r="D1220"/>
  <c r="B1220"/>
  <c r="A1220"/>
  <c r="AA1219"/>
  <c r="Y1219"/>
  <c r="X1219"/>
  <c r="W1219"/>
  <c r="U1219"/>
  <c r="T1219"/>
  <c r="V1219" s="1"/>
  <c r="R1219"/>
  <c r="Q1219"/>
  <c r="S1219" s="1"/>
  <c r="O1219"/>
  <c r="P1219" s="1"/>
  <c r="N1219"/>
  <c r="L1219"/>
  <c r="K1219"/>
  <c r="M1219" s="1"/>
  <c r="J1219"/>
  <c r="I1219"/>
  <c r="H1219"/>
  <c r="G1219"/>
  <c r="F1219"/>
  <c r="E1219"/>
  <c r="D1219"/>
  <c r="B1219"/>
  <c r="A1219"/>
  <c r="AA1218"/>
  <c r="Y1218"/>
  <c r="X1218"/>
  <c r="W1218"/>
  <c r="U1218"/>
  <c r="T1218"/>
  <c r="V1218" s="1"/>
  <c r="R1218"/>
  <c r="Q1218"/>
  <c r="S1218" s="1"/>
  <c r="O1218"/>
  <c r="P1218" s="1"/>
  <c r="N1218"/>
  <c r="L1218"/>
  <c r="K1218"/>
  <c r="M1218" s="1"/>
  <c r="J1218"/>
  <c r="I1218"/>
  <c r="H1218"/>
  <c r="G1218"/>
  <c r="F1218"/>
  <c r="E1218"/>
  <c r="D1218"/>
  <c r="B1218"/>
  <c r="A1218"/>
  <c r="AA1217"/>
  <c r="Y1217"/>
  <c r="X1217"/>
  <c r="W1217"/>
  <c r="U1217"/>
  <c r="T1217"/>
  <c r="V1217" s="1"/>
  <c r="R1217"/>
  <c r="Q1217"/>
  <c r="S1217" s="1"/>
  <c r="O1217"/>
  <c r="P1217" s="1"/>
  <c r="N1217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R1216"/>
  <c r="Q1216"/>
  <c r="S1216" s="1"/>
  <c r="O1216"/>
  <c r="P1216" s="1"/>
  <c r="N1216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S1215"/>
  <c r="R1215"/>
  <c r="Q1215"/>
  <c r="O1215"/>
  <c r="P1215" s="1"/>
  <c r="N1215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R1214"/>
  <c r="Q1214"/>
  <c r="S1214" s="1"/>
  <c r="O1214"/>
  <c r="P1214" s="1"/>
  <c r="N1214"/>
  <c r="M1214"/>
  <c r="L1214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S1213"/>
  <c r="R1213"/>
  <c r="Q1213"/>
  <c r="O1213"/>
  <c r="P1213" s="1"/>
  <c r="N1213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R1212"/>
  <c r="Q1212"/>
  <c r="S1212" s="1"/>
  <c r="O1212"/>
  <c r="P1212" s="1"/>
  <c r="N1212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S1211"/>
  <c r="R1211"/>
  <c r="Q1211"/>
  <c r="O1211"/>
  <c r="P1211" s="1"/>
  <c r="N121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R1210"/>
  <c r="Q1210"/>
  <c r="S1210" s="1"/>
  <c r="O1210"/>
  <c r="P1210" s="1"/>
  <c r="N1210"/>
  <c r="M1210"/>
  <c r="L1210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S1209"/>
  <c r="R1209"/>
  <c r="Q1209"/>
  <c r="O1209"/>
  <c r="P1209" s="1"/>
  <c r="N1209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R1208"/>
  <c r="Q1208"/>
  <c r="S1208" s="1"/>
  <c r="O1208"/>
  <c r="P1208" s="1"/>
  <c r="N1208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S1207"/>
  <c r="R1207"/>
  <c r="Q1207"/>
  <c r="O1207"/>
  <c r="P1207" s="1"/>
  <c r="N1207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R1206"/>
  <c r="Q1206"/>
  <c r="S1206" s="1"/>
  <c r="O1206"/>
  <c r="P1206" s="1"/>
  <c r="N1206"/>
  <c r="M1206"/>
  <c r="L1206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S1205"/>
  <c r="R1205"/>
  <c r="Q1205"/>
  <c r="O1205"/>
  <c r="P1205" s="1"/>
  <c r="N1205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R1204"/>
  <c r="Q1204"/>
  <c r="S1204" s="1"/>
  <c r="O1204"/>
  <c r="P1204" s="1"/>
  <c r="N1204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S1203"/>
  <c r="R1203"/>
  <c r="Q1203"/>
  <c r="O1203"/>
  <c r="P1203" s="1"/>
  <c r="N1203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R1202"/>
  <c r="Q1202"/>
  <c r="S1202" s="1"/>
  <c r="O1202"/>
  <c r="P1202" s="1"/>
  <c r="N1202"/>
  <c r="M1202"/>
  <c r="L1202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S1201"/>
  <c r="R1201"/>
  <c r="Q1201"/>
  <c r="O1201"/>
  <c r="P1201" s="1"/>
  <c r="N120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R1200"/>
  <c r="Q1200"/>
  <c r="S1200" s="1"/>
  <c r="O1200"/>
  <c r="P1200" s="1"/>
  <c r="N1200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S1199"/>
  <c r="R1199"/>
  <c r="Q1199"/>
  <c r="O1199"/>
  <c r="P1199" s="1"/>
  <c r="N1199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R1198"/>
  <c r="Q1198"/>
  <c r="S1198" s="1"/>
  <c r="O1198"/>
  <c r="P1198" s="1"/>
  <c r="N1198"/>
  <c r="M1198"/>
  <c r="L1198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S1197"/>
  <c r="R1197"/>
  <c r="Q1197"/>
  <c r="O1197"/>
  <c r="P1197" s="1"/>
  <c r="N1197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R1196"/>
  <c r="Q1196"/>
  <c r="S1196" s="1"/>
  <c r="O1196"/>
  <c r="P1196" s="1"/>
  <c r="N1196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S1195"/>
  <c r="R1195"/>
  <c r="Q1195"/>
  <c r="O1195"/>
  <c r="P1195" s="1"/>
  <c r="N1195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R1194"/>
  <c r="Q1194"/>
  <c r="S1194" s="1"/>
  <c r="O1194"/>
  <c r="P1194" s="1"/>
  <c r="N1194"/>
  <c r="M1194"/>
  <c r="L1194"/>
  <c r="K1194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S1193"/>
  <c r="R1193"/>
  <c r="Q1193"/>
  <c r="O1193"/>
  <c r="P1193" s="1"/>
  <c r="N1193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R1192"/>
  <c r="Q1192"/>
  <c r="S1192" s="1"/>
  <c r="O1192"/>
  <c r="P1192" s="1"/>
  <c r="N1192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S1191"/>
  <c r="R1191"/>
  <c r="Q1191"/>
  <c r="O1191"/>
  <c r="P1191" s="1"/>
  <c r="N119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R1190"/>
  <c r="Q1190"/>
  <c r="S1190" s="1"/>
  <c r="O1190"/>
  <c r="P1190" s="1"/>
  <c r="N1190"/>
  <c r="M1190"/>
  <c r="L1190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S1189"/>
  <c r="R1189"/>
  <c r="Q1189"/>
  <c r="O1189"/>
  <c r="P1189" s="1"/>
  <c r="N1189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R1188"/>
  <c r="Q1188"/>
  <c r="S1188" s="1"/>
  <c r="O1188"/>
  <c r="P1188" s="1"/>
  <c r="N1188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S1187"/>
  <c r="R1187"/>
  <c r="Q1187"/>
  <c r="O1187"/>
  <c r="P1187" s="1"/>
  <c r="N1187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R1186"/>
  <c r="Q1186"/>
  <c r="S1186" s="1"/>
  <c r="O1186"/>
  <c r="P1186" s="1"/>
  <c r="N1186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S1185"/>
  <c r="R1185"/>
  <c r="Q1185"/>
  <c r="O1185"/>
  <c r="P1185" s="1"/>
  <c r="N1185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R1184"/>
  <c r="Q1184"/>
  <c r="S1184" s="1"/>
  <c r="O1184"/>
  <c r="P1184" s="1"/>
  <c r="N1184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S1183"/>
  <c r="R1183"/>
  <c r="Q1183"/>
  <c r="O1183"/>
  <c r="P1183" s="1"/>
  <c r="N1183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R1182"/>
  <c r="Q1182"/>
  <c r="S1182" s="1"/>
  <c r="O1182"/>
  <c r="P1182" s="1"/>
  <c r="N1182"/>
  <c r="M1182"/>
  <c r="L1182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S1181"/>
  <c r="R1181"/>
  <c r="Q1181"/>
  <c r="O1181"/>
  <c r="P1181" s="1"/>
  <c r="N118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R1180"/>
  <c r="Q1180"/>
  <c r="S1180" s="1"/>
  <c r="O1180"/>
  <c r="P1180" s="1"/>
  <c r="N1180"/>
  <c r="M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S1179"/>
  <c r="R1179"/>
  <c r="Q1179"/>
  <c r="O1179"/>
  <c r="P1179" s="1"/>
  <c r="N1179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R1178"/>
  <c r="Q1178"/>
  <c r="S1178" s="1"/>
  <c r="O1178"/>
  <c r="P1178" s="1"/>
  <c r="N1178"/>
  <c r="M1178"/>
  <c r="L1178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S1177"/>
  <c r="R1177"/>
  <c r="Q1177"/>
  <c r="O1177"/>
  <c r="P1177" s="1"/>
  <c r="N1177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R1176"/>
  <c r="Q1176"/>
  <c r="S1176" s="1"/>
  <c r="O1176"/>
  <c r="P1176" s="1"/>
  <c r="N1176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S1175"/>
  <c r="R1175"/>
  <c r="Q1175"/>
  <c r="O1175"/>
  <c r="P1175" s="1"/>
  <c r="N1175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R1174"/>
  <c r="Q1174"/>
  <c r="S1174" s="1"/>
  <c r="O1174"/>
  <c r="P1174" s="1"/>
  <c r="N1174"/>
  <c r="M1174"/>
  <c r="L1174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S1173"/>
  <c r="R1173"/>
  <c r="Q1173"/>
  <c r="O1173"/>
  <c r="P1173" s="1"/>
  <c r="N1173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R1172"/>
  <c r="Q1172"/>
  <c r="S1172" s="1"/>
  <c r="O1172"/>
  <c r="P1172" s="1"/>
  <c r="N1172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S1171"/>
  <c r="R1171"/>
  <c r="Q1171"/>
  <c r="O1171"/>
  <c r="P1171" s="1"/>
  <c r="N117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R1170"/>
  <c r="Q1170"/>
  <c r="S1170" s="1"/>
  <c r="O1170"/>
  <c r="P1170" s="1"/>
  <c r="N1170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S1169"/>
  <c r="R1169"/>
  <c r="Q1169"/>
  <c r="O1169"/>
  <c r="P1169" s="1"/>
  <c r="N1169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R1168"/>
  <c r="Q1168"/>
  <c r="S1168" s="1"/>
  <c r="O1168"/>
  <c r="P1168" s="1"/>
  <c r="N1168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S1167"/>
  <c r="R1167"/>
  <c r="Q1167"/>
  <c r="O1167"/>
  <c r="P1167" s="1"/>
  <c r="N1167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R1166"/>
  <c r="Q1166"/>
  <c r="S1166" s="1"/>
  <c r="O1166"/>
  <c r="P1166" s="1"/>
  <c r="N1166"/>
  <c r="M1166"/>
  <c r="L1166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S1165"/>
  <c r="R1165"/>
  <c r="Q1165"/>
  <c r="O1165"/>
  <c r="P1165" s="1"/>
  <c r="N1165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R1164"/>
  <c r="Q1164"/>
  <c r="S1164" s="1"/>
  <c r="O1164"/>
  <c r="P1164" s="1"/>
  <c r="N1164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S1163"/>
  <c r="R1163"/>
  <c r="Q1163"/>
  <c r="O1163"/>
  <c r="P1163" s="1"/>
  <c r="N1163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R1162"/>
  <c r="Q1162"/>
  <c r="S1162" s="1"/>
  <c r="O1162"/>
  <c r="P1162" s="1"/>
  <c r="N1162"/>
  <c r="M1162"/>
  <c r="L1162"/>
  <c r="K1162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S1161"/>
  <c r="R1161"/>
  <c r="Q1161"/>
  <c r="O1161"/>
  <c r="P1161" s="1"/>
  <c r="N116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R1160"/>
  <c r="Q1160"/>
  <c r="S1160" s="1"/>
  <c r="O1160"/>
  <c r="P1160" s="1"/>
  <c r="N1160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S1159"/>
  <c r="R1159"/>
  <c r="Q1159"/>
  <c r="O1159"/>
  <c r="P1159" s="1"/>
  <c r="N1159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R1158"/>
  <c r="Q1158"/>
  <c r="S1158" s="1"/>
  <c r="O1158"/>
  <c r="P1158" s="1"/>
  <c r="N1158"/>
  <c r="M1158"/>
  <c r="L1158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S1157"/>
  <c r="R1157"/>
  <c r="Q1157"/>
  <c r="O1157"/>
  <c r="P1157" s="1"/>
  <c r="N1157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R1156"/>
  <c r="Q1156"/>
  <c r="S1156" s="1"/>
  <c r="O1156"/>
  <c r="P1156" s="1"/>
  <c r="N1156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S1155"/>
  <c r="R1155"/>
  <c r="Q1155"/>
  <c r="O1155"/>
  <c r="P1155" s="1"/>
  <c r="N1155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R1154"/>
  <c r="Q1154"/>
  <c r="S1154" s="1"/>
  <c r="O1154"/>
  <c r="P1154" s="1"/>
  <c r="N1154"/>
  <c r="M1154"/>
  <c r="L1154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S1153"/>
  <c r="R1153"/>
  <c r="Q1153"/>
  <c r="O1153"/>
  <c r="P1153" s="1"/>
  <c r="N1153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R1152"/>
  <c r="Q1152"/>
  <c r="S1152" s="1"/>
  <c r="O1152"/>
  <c r="P1152" s="1"/>
  <c r="N1152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S1151"/>
  <c r="R1151"/>
  <c r="Q1151"/>
  <c r="O1151"/>
  <c r="P1151" s="1"/>
  <c r="N115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R1150"/>
  <c r="Q1150"/>
  <c r="S1150" s="1"/>
  <c r="O1150"/>
  <c r="P1150" s="1"/>
  <c r="N1150"/>
  <c r="M1150"/>
  <c r="L1150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S1149"/>
  <c r="R1149"/>
  <c r="Q1149"/>
  <c r="O1149"/>
  <c r="P1149" s="1"/>
  <c r="N1149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R1148"/>
  <c r="Q1148"/>
  <c r="S1148" s="1"/>
  <c r="O1148"/>
  <c r="P1148" s="1"/>
  <c r="N1148"/>
  <c r="M1148"/>
  <c r="L1148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S1147"/>
  <c r="R1147"/>
  <c r="Q1147"/>
  <c r="O1147"/>
  <c r="P1147" s="1"/>
  <c r="N1147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R1146"/>
  <c r="Q1146"/>
  <c r="S1146" s="1"/>
  <c r="O1146"/>
  <c r="P1146" s="1"/>
  <c r="N1146"/>
  <c r="M1146"/>
  <c r="L1146"/>
  <c r="K1146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S1145"/>
  <c r="R1145"/>
  <c r="Q1145"/>
  <c r="O1145"/>
  <c r="P1145" s="1"/>
  <c r="N1145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R1144"/>
  <c r="Q1144"/>
  <c r="S1144" s="1"/>
  <c r="O1144"/>
  <c r="P1144" s="1"/>
  <c r="N1144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S1143"/>
  <c r="R1143"/>
  <c r="Q1143"/>
  <c r="O1143"/>
  <c r="P1143" s="1"/>
  <c r="N1143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R1142"/>
  <c r="Q1142"/>
  <c r="S1142" s="1"/>
  <c r="O1142"/>
  <c r="P1142" s="1"/>
  <c r="N1142"/>
  <c r="M1142"/>
  <c r="L1142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S1141"/>
  <c r="R1141"/>
  <c r="Q1141"/>
  <c r="O1141"/>
  <c r="P1141" s="1"/>
  <c r="N114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R1140"/>
  <c r="Q1140"/>
  <c r="S1140" s="1"/>
  <c r="O1140"/>
  <c r="P1140" s="1"/>
  <c r="N1140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S1139"/>
  <c r="R1139"/>
  <c r="Q1139"/>
  <c r="O1139"/>
  <c r="P1139" s="1"/>
  <c r="N1139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R1138"/>
  <c r="Q1138"/>
  <c r="S1138" s="1"/>
  <c r="O1138"/>
  <c r="P1138" s="1"/>
  <c r="N1138"/>
  <c r="M1138"/>
  <c r="L1138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S1137"/>
  <c r="R1137"/>
  <c r="Q1137"/>
  <c r="O1137"/>
  <c r="P1137" s="1"/>
  <c r="N1137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R1136"/>
  <c r="Q1136"/>
  <c r="S1136" s="1"/>
  <c r="O1136"/>
  <c r="P1136" s="1"/>
  <c r="N1136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S1135"/>
  <c r="R1135"/>
  <c r="Q1135"/>
  <c r="O1135"/>
  <c r="P1135" s="1"/>
  <c r="N1135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R1134"/>
  <c r="Q1134"/>
  <c r="S1134" s="1"/>
  <c r="O1134"/>
  <c r="P1134" s="1"/>
  <c r="N1134"/>
  <c r="M1134"/>
  <c r="L1134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S1133"/>
  <c r="R1133"/>
  <c r="Q1133"/>
  <c r="O1133"/>
  <c r="P1133" s="1"/>
  <c r="N1133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R1132"/>
  <c r="Q1132"/>
  <c r="S1132" s="1"/>
  <c r="O1132"/>
  <c r="P1132" s="1"/>
  <c r="N1132"/>
  <c r="M1132"/>
  <c r="L1132"/>
  <c r="K1132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S1131"/>
  <c r="R1131"/>
  <c r="Q1131"/>
  <c r="O1131"/>
  <c r="P1131" s="1"/>
  <c r="N113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R1130"/>
  <c r="Q1130"/>
  <c r="S1130" s="1"/>
  <c r="O1130"/>
  <c r="P1130" s="1"/>
  <c r="N1130"/>
  <c r="M1130"/>
  <c r="L1130"/>
  <c r="K1130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S1129"/>
  <c r="R1129"/>
  <c r="Q1129"/>
  <c r="O1129"/>
  <c r="P1129" s="1"/>
  <c r="N1129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R1128"/>
  <c r="Q1128"/>
  <c r="S1128" s="1"/>
  <c r="O1128"/>
  <c r="P1128" s="1"/>
  <c r="N1128"/>
  <c r="M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S1127"/>
  <c r="R1127"/>
  <c r="Q1127"/>
  <c r="O1127"/>
  <c r="P1127" s="1"/>
  <c r="N1127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R1126"/>
  <c r="Q1126"/>
  <c r="S1126" s="1"/>
  <c r="O1126"/>
  <c r="P1126" s="1"/>
  <c r="N1126"/>
  <c r="M1126"/>
  <c r="L1126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S1125"/>
  <c r="R1125"/>
  <c r="Q1125"/>
  <c r="O1125"/>
  <c r="P1125" s="1"/>
  <c r="N1125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R1124"/>
  <c r="Q1124"/>
  <c r="S1124" s="1"/>
  <c r="O1124"/>
  <c r="P1124" s="1"/>
  <c r="N1124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S1123"/>
  <c r="R1123"/>
  <c r="Q1123"/>
  <c r="O1123"/>
  <c r="P1123" s="1"/>
  <c r="N1123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R1122"/>
  <c r="Q1122"/>
  <c r="S1122" s="1"/>
  <c r="O1122"/>
  <c r="P1122" s="1"/>
  <c r="N1122"/>
  <c r="M1122"/>
  <c r="L1122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S1121"/>
  <c r="R1121"/>
  <c r="Q1121"/>
  <c r="O1121"/>
  <c r="P1121" s="1"/>
  <c r="N112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R1120"/>
  <c r="Q1120"/>
  <c r="S1120" s="1"/>
  <c r="O1120"/>
  <c r="P1120" s="1"/>
  <c r="N1120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S1119"/>
  <c r="R1119"/>
  <c r="Q1119"/>
  <c r="O1119"/>
  <c r="P1119" s="1"/>
  <c r="N1119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R1118"/>
  <c r="Q1118"/>
  <c r="S1118" s="1"/>
  <c r="O1118"/>
  <c r="P1118" s="1"/>
  <c r="N1118"/>
  <c r="M1118"/>
  <c r="L1118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S1117"/>
  <c r="R1117"/>
  <c r="Q1117"/>
  <c r="O1117"/>
  <c r="P1117" s="1"/>
  <c r="N1117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R1116"/>
  <c r="Q1116"/>
  <c r="S1116" s="1"/>
  <c r="O1116"/>
  <c r="P1116" s="1"/>
  <c r="N1116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S1115"/>
  <c r="R1115"/>
  <c r="Q1115"/>
  <c r="O1115"/>
  <c r="P1115" s="1"/>
  <c r="N1115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R1114"/>
  <c r="Q1114"/>
  <c r="S1114" s="1"/>
  <c r="O1114"/>
  <c r="P1114" s="1"/>
  <c r="N1114"/>
  <c r="M1114"/>
  <c r="L1114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S1113"/>
  <c r="R1113"/>
  <c r="Q1113"/>
  <c r="O1113"/>
  <c r="P1113" s="1"/>
  <c r="N1113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R1112"/>
  <c r="Q1112"/>
  <c r="S1112" s="1"/>
  <c r="O1112"/>
  <c r="P1112" s="1"/>
  <c r="N1112"/>
  <c r="M1112"/>
  <c r="L1112"/>
  <c r="K1112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S1111"/>
  <c r="R1111"/>
  <c r="Q1111"/>
  <c r="O1111"/>
  <c r="P1111" s="1"/>
  <c r="N111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R1110"/>
  <c r="Q1110"/>
  <c r="S1110" s="1"/>
  <c r="O1110"/>
  <c r="P1110" s="1"/>
  <c r="N1110"/>
  <c r="M1110"/>
  <c r="L1110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S1109"/>
  <c r="R1109"/>
  <c r="Q1109"/>
  <c r="O1109"/>
  <c r="P1109" s="1"/>
  <c r="N1109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R1108"/>
  <c r="Q1108"/>
  <c r="S1108" s="1"/>
  <c r="O1108"/>
  <c r="P1108" s="1"/>
  <c r="N1108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S1107"/>
  <c r="R1107"/>
  <c r="Q1107"/>
  <c r="O1107"/>
  <c r="P1107" s="1"/>
  <c r="N1107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R1106"/>
  <c r="Q1106"/>
  <c r="S1106" s="1"/>
  <c r="O1106"/>
  <c r="P1106" s="1"/>
  <c r="N1106"/>
  <c r="M1106"/>
  <c r="L1106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S1105"/>
  <c r="R1105"/>
  <c r="Q1105"/>
  <c r="O1105"/>
  <c r="P1105" s="1"/>
  <c r="N1105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R1104"/>
  <c r="Q1104"/>
  <c r="S1104" s="1"/>
  <c r="O1104"/>
  <c r="P1104" s="1"/>
  <c r="N1104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S1103"/>
  <c r="R1103"/>
  <c r="Q1103"/>
  <c r="O1103"/>
  <c r="P1103" s="1"/>
  <c r="N1103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R1102"/>
  <c r="Q1102"/>
  <c r="S1102" s="1"/>
  <c r="O1102"/>
  <c r="P1102" s="1"/>
  <c r="N1102"/>
  <c r="M1102"/>
  <c r="L1102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S1101"/>
  <c r="R1101"/>
  <c r="Q1101"/>
  <c r="O1101"/>
  <c r="P1101" s="1"/>
  <c r="N110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R1100"/>
  <c r="Q1100"/>
  <c r="S1100" s="1"/>
  <c r="O1100"/>
  <c r="P1100" s="1"/>
  <c r="N1100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S1099"/>
  <c r="R1099"/>
  <c r="Q1099"/>
  <c r="O1099"/>
  <c r="P1099" s="1"/>
  <c r="N1099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R1098"/>
  <c r="Q1098"/>
  <c r="S1098" s="1"/>
  <c r="O1098"/>
  <c r="P1098" s="1"/>
  <c r="N1098"/>
  <c r="M1098"/>
  <c r="L1098"/>
  <c r="K1098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S1097"/>
  <c r="R1097"/>
  <c r="Q1097"/>
  <c r="O1097"/>
  <c r="P1097" s="1"/>
  <c r="N1097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R1096"/>
  <c r="Q1096"/>
  <c r="S1096" s="1"/>
  <c r="O1096"/>
  <c r="P1096" s="1"/>
  <c r="N1096"/>
  <c r="M1096"/>
  <c r="L1096"/>
  <c r="K1096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S1095"/>
  <c r="R1095"/>
  <c r="Q1095"/>
  <c r="O1095"/>
  <c r="P1095" s="1"/>
  <c r="N1095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R1094"/>
  <c r="Q1094"/>
  <c r="S1094" s="1"/>
  <c r="O1094"/>
  <c r="P1094" s="1"/>
  <c r="N1094"/>
  <c r="M1094"/>
  <c r="L1094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S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R1092"/>
  <c r="Q1092"/>
  <c r="S1092" s="1"/>
  <c r="O1092"/>
  <c r="P1092" s="1"/>
  <c r="N1092"/>
  <c r="M1092"/>
  <c r="L1092"/>
  <c r="K1092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S1091"/>
  <c r="R1091"/>
  <c r="Q1091"/>
  <c r="O1091"/>
  <c r="P1091" s="1"/>
  <c r="N109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R1090"/>
  <c r="Q1090"/>
  <c r="S1090" s="1"/>
  <c r="O1090"/>
  <c r="P1090" s="1"/>
  <c r="N1090"/>
  <c r="M1090"/>
  <c r="L1090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R1088"/>
  <c r="Q1088"/>
  <c r="S1088" s="1"/>
  <c r="O1088"/>
  <c r="P1088" s="1"/>
  <c r="N1088"/>
  <c r="M1088"/>
  <c r="L1088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S1087"/>
  <c r="R1087"/>
  <c r="Q1087"/>
  <c r="O1087"/>
  <c r="P1087" s="1"/>
  <c r="N1087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R1086"/>
  <c r="Q1086"/>
  <c r="S1086" s="1"/>
  <c r="O1086"/>
  <c r="P1086" s="1"/>
  <c r="N1086"/>
  <c r="M1086"/>
  <c r="L1086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R1084"/>
  <c r="Q1084"/>
  <c r="S1084" s="1"/>
  <c r="O1084"/>
  <c r="P1084" s="1"/>
  <c r="N1084"/>
  <c r="M1084"/>
  <c r="L1084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S1083"/>
  <c r="R1083"/>
  <c r="Q1083"/>
  <c r="O1083"/>
  <c r="P1083" s="1"/>
  <c r="N1083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R1082"/>
  <c r="Q1082"/>
  <c r="S1082" s="1"/>
  <c r="O1082"/>
  <c r="P1082" s="1"/>
  <c r="N1082"/>
  <c r="M1082"/>
  <c r="L1082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S1081"/>
  <c r="R1081"/>
  <c r="Q1081"/>
  <c r="O1081"/>
  <c r="P1081" s="1"/>
  <c r="N108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R1080"/>
  <c r="Q1080"/>
  <c r="S1080" s="1"/>
  <c r="O1080"/>
  <c r="P1080" s="1"/>
  <c r="N1080"/>
  <c r="M1080"/>
  <c r="L1080"/>
  <c r="K1080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S1079"/>
  <c r="R1079"/>
  <c r="Q1079"/>
  <c r="O1079"/>
  <c r="P1079" s="1"/>
  <c r="N1079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R1078"/>
  <c r="Q1078"/>
  <c r="S1078" s="1"/>
  <c r="O1078"/>
  <c r="P1078" s="1"/>
  <c r="N1078"/>
  <c r="M1078"/>
  <c r="L1078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S1077"/>
  <c r="R1077"/>
  <c r="Q1077"/>
  <c r="O1077"/>
  <c r="P1077" s="1"/>
  <c r="N1077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R1076"/>
  <c r="Q1076"/>
  <c r="S1076" s="1"/>
  <c r="O1076"/>
  <c r="P1076" s="1"/>
  <c r="N1076"/>
  <c r="M1076"/>
  <c r="L1076"/>
  <c r="K1076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S1075"/>
  <c r="R1075"/>
  <c r="Q1075"/>
  <c r="O1075"/>
  <c r="P1075" s="1"/>
  <c r="N1075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R1074"/>
  <c r="Q1074"/>
  <c r="S1074" s="1"/>
  <c r="O1074"/>
  <c r="P1074" s="1"/>
  <c r="N1074"/>
  <c r="M1074"/>
  <c r="L1074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R1072"/>
  <c r="Q1072"/>
  <c r="S1072" s="1"/>
  <c r="O1072"/>
  <c r="P1072" s="1"/>
  <c r="N1072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S1071"/>
  <c r="R1071"/>
  <c r="Q1071"/>
  <c r="O1071"/>
  <c r="P1071" s="1"/>
  <c r="N107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R1070"/>
  <c r="Q1070"/>
  <c r="S1070" s="1"/>
  <c r="O1070"/>
  <c r="P1070" s="1"/>
  <c r="N1070"/>
  <c r="M1070"/>
  <c r="L1070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R1068"/>
  <c r="Q1068"/>
  <c r="S1068" s="1"/>
  <c r="O1068"/>
  <c r="P1068" s="1"/>
  <c r="N1068"/>
  <c r="M1068"/>
  <c r="L1068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S1067"/>
  <c r="R1067"/>
  <c r="Q1067"/>
  <c r="O1067"/>
  <c r="P1067" s="1"/>
  <c r="N1067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R1066"/>
  <c r="Q1066"/>
  <c r="S1066" s="1"/>
  <c r="O1066"/>
  <c r="P1066" s="1"/>
  <c r="N1066"/>
  <c r="M1066"/>
  <c r="L1066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S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R1064"/>
  <c r="Q1064"/>
  <c r="S1064" s="1"/>
  <c r="O1064"/>
  <c r="P1064" s="1"/>
  <c r="N1064"/>
  <c r="M1064"/>
  <c r="L1064"/>
  <c r="K1064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R1062"/>
  <c r="Q1062"/>
  <c r="S1062" s="1"/>
  <c r="O1062"/>
  <c r="P1062" s="1"/>
  <c r="N1062"/>
  <c r="M1062"/>
  <c r="L1062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S1061"/>
  <c r="R106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R1060"/>
  <c r="Q1060"/>
  <c r="S1060" s="1"/>
  <c r="O1060"/>
  <c r="P1060" s="1"/>
  <c r="N1060"/>
  <c r="M1060"/>
  <c r="L1060"/>
  <c r="K1060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S1059"/>
  <c r="R1059"/>
  <c r="Q1059"/>
  <c r="O1059"/>
  <c r="P1059" s="1"/>
  <c r="N1059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R1058"/>
  <c r="Q1058"/>
  <c r="S1058" s="1"/>
  <c r="O1058"/>
  <c r="P1058" s="1"/>
  <c r="N1058"/>
  <c r="M1058"/>
  <c r="L1058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R1056"/>
  <c r="Q1056"/>
  <c r="S1056" s="1"/>
  <c r="O1056"/>
  <c r="P1056" s="1"/>
  <c r="N1056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R1054"/>
  <c r="Q1054"/>
  <c r="S1054" s="1"/>
  <c r="O1054"/>
  <c r="P1054" s="1"/>
  <c r="N1054"/>
  <c r="M1054"/>
  <c r="L1054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S1053"/>
  <c r="R1053"/>
  <c r="Q1053"/>
  <c r="O1053"/>
  <c r="P1053" s="1"/>
  <c r="N1053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R1052"/>
  <c r="Q1052"/>
  <c r="S1052" s="1"/>
  <c r="O1052"/>
  <c r="P1052" s="1"/>
  <c r="N1052"/>
  <c r="M1052"/>
  <c r="L1052"/>
  <c r="K1052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S1051"/>
  <c r="R1051"/>
  <c r="Q1051"/>
  <c r="O1051"/>
  <c r="P1051" s="1"/>
  <c r="N105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R1050"/>
  <c r="Q1050"/>
  <c r="S1050" s="1"/>
  <c r="O1050"/>
  <c r="P1050" s="1"/>
  <c r="N1050"/>
  <c r="M1050"/>
  <c r="L1050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R1048"/>
  <c r="Q1048"/>
  <c r="S1048" s="1"/>
  <c r="O1048"/>
  <c r="P1048" s="1"/>
  <c r="N1048"/>
  <c r="M1048"/>
  <c r="L1048"/>
  <c r="K1048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R1046"/>
  <c r="Q1046"/>
  <c r="S1046" s="1"/>
  <c r="O1046"/>
  <c r="P1046" s="1"/>
  <c r="N1046"/>
  <c r="M1046"/>
  <c r="L1046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S1045"/>
  <c r="R1045"/>
  <c r="Q1045"/>
  <c r="O1045"/>
  <c r="P1045" s="1"/>
  <c r="N1045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R1044"/>
  <c r="Q1044"/>
  <c r="S1044" s="1"/>
  <c r="O1044"/>
  <c r="P1044" s="1"/>
  <c r="N1044"/>
  <c r="M1044"/>
  <c r="L1044"/>
  <c r="K1044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S1043"/>
  <c r="R1043"/>
  <c r="Q1043"/>
  <c r="O1043"/>
  <c r="P1043" s="1"/>
  <c r="N1043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R1042"/>
  <c r="Q1042"/>
  <c r="S1042" s="1"/>
  <c r="O1042"/>
  <c r="P1042" s="1"/>
  <c r="N1042"/>
  <c r="M1042"/>
  <c r="L1042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R1040"/>
  <c r="Q1040"/>
  <c r="S1040" s="1"/>
  <c r="O1040"/>
  <c r="P1040" s="1"/>
  <c r="N1040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S1039"/>
  <c r="R1039"/>
  <c r="Q1039"/>
  <c r="O1039"/>
  <c r="P1039" s="1"/>
  <c r="N1039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R1038"/>
  <c r="Q1038"/>
  <c r="S1038" s="1"/>
  <c r="O1038"/>
  <c r="P1038" s="1"/>
  <c r="N1038"/>
  <c r="M1038"/>
  <c r="L1038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R1036"/>
  <c r="Q1036"/>
  <c r="S1036" s="1"/>
  <c r="O1036"/>
  <c r="P1036" s="1"/>
  <c r="N1036"/>
  <c r="M1036"/>
  <c r="L1036"/>
  <c r="K1036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S1035"/>
  <c r="R1035"/>
  <c r="Q1035"/>
  <c r="O1035"/>
  <c r="P1035" s="1"/>
  <c r="N1035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R1034"/>
  <c r="Q1034"/>
  <c r="S1034" s="1"/>
  <c r="O1034"/>
  <c r="P1034" s="1"/>
  <c r="N1034"/>
  <c r="M1034"/>
  <c r="L1034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R1032"/>
  <c r="Q1032"/>
  <c r="S1032" s="1"/>
  <c r="O1032"/>
  <c r="P1032" s="1"/>
  <c r="N1032"/>
  <c r="M1032"/>
  <c r="L1032"/>
  <c r="K1032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R1030"/>
  <c r="Q1030"/>
  <c r="S1030" s="1"/>
  <c r="O1030"/>
  <c r="P1030" s="1"/>
  <c r="N1030"/>
  <c r="M1030"/>
  <c r="L1030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S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R1028"/>
  <c r="Q1028"/>
  <c r="S1028" s="1"/>
  <c r="O1028"/>
  <c r="P1028" s="1"/>
  <c r="N1028"/>
  <c r="M1028"/>
  <c r="L1028"/>
  <c r="K1028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S1027"/>
  <c r="R1027"/>
  <c r="Q1027"/>
  <c r="O1027"/>
  <c r="P1027" s="1"/>
  <c r="N1027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R1026"/>
  <c r="Q1026"/>
  <c r="S1026" s="1"/>
  <c r="O1026"/>
  <c r="P1026" s="1"/>
  <c r="N1026"/>
  <c r="M1026"/>
  <c r="L1026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R1024"/>
  <c r="Q1024"/>
  <c r="S1024" s="1"/>
  <c r="O1024"/>
  <c r="P1024" s="1"/>
  <c r="N1024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S1023"/>
  <c r="R1023"/>
  <c r="Q1023"/>
  <c r="O1023"/>
  <c r="P1023" s="1"/>
  <c r="N1023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R1022"/>
  <c r="Q1022"/>
  <c r="S1022" s="1"/>
  <c r="O1022"/>
  <c r="P1022" s="1"/>
  <c r="N1022"/>
  <c r="M1022"/>
  <c r="L1022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S1021"/>
  <c r="R102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R1020"/>
  <c r="Q1020"/>
  <c r="S1020" s="1"/>
  <c r="O1020"/>
  <c r="P1020" s="1"/>
  <c r="N1020"/>
  <c r="M1020"/>
  <c r="L1020"/>
  <c r="K1020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S1019"/>
  <c r="R1019"/>
  <c r="Q1019"/>
  <c r="O1019"/>
  <c r="P1019" s="1"/>
  <c r="N1019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R1018"/>
  <c r="Q1018"/>
  <c r="S1018" s="1"/>
  <c r="O1018"/>
  <c r="P1018" s="1"/>
  <c r="N1018"/>
  <c r="M1018"/>
  <c r="L1018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R1016"/>
  <c r="Q1016"/>
  <c r="S1016" s="1"/>
  <c r="O1016"/>
  <c r="P1016" s="1"/>
  <c r="N1016"/>
  <c r="M1016"/>
  <c r="L1016"/>
  <c r="K1016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S1015"/>
  <c r="R1015"/>
  <c r="Q1015"/>
  <c r="O1015"/>
  <c r="P1015" s="1"/>
  <c r="N1015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R1014"/>
  <c r="Q1014"/>
  <c r="S1014" s="1"/>
  <c r="O1014"/>
  <c r="P1014" s="1"/>
  <c r="N1014"/>
  <c r="M1014"/>
  <c r="L1014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S1013"/>
  <c r="R1013"/>
  <c r="Q1013"/>
  <c r="O1013"/>
  <c r="P1013" s="1"/>
  <c r="N1013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R1012"/>
  <c r="Q1012"/>
  <c r="S1012" s="1"/>
  <c r="O1012"/>
  <c r="P1012" s="1"/>
  <c r="N1012"/>
  <c r="M1012"/>
  <c r="L1012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S1011"/>
  <c r="R1011"/>
  <c r="Q1011"/>
  <c r="O1011"/>
  <c r="P1011" s="1"/>
  <c r="N101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R1010"/>
  <c r="Q1010"/>
  <c r="S1010" s="1"/>
  <c r="O1010"/>
  <c r="P1010" s="1"/>
  <c r="N1010"/>
  <c r="M1010"/>
  <c r="L1010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R1008"/>
  <c r="Q1008"/>
  <c r="S1008" s="1"/>
  <c r="O1008"/>
  <c r="P1008" s="1"/>
  <c r="N1008"/>
  <c r="M1008"/>
  <c r="L1008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S1007"/>
  <c r="R1007"/>
  <c r="Q1007"/>
  <c r="O1007"/>
  <c r="P1007" s="1"/>
  <c r="N1007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R1006"/>
  <c r="Q1006"/>
  <c r="S1006" s="1"/>
  <c r="O1006"/>
  <c r="P1006" s="1"/>
  <c r="N1006"/>
  <c r="M1006"/>
  <c r="L1006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R1004"/>
  <c r="Q1004"/>
  <c r="S1004" s="1"/>
  <c r="O1004"/>
  <c r="P1004" s="1"/>
  <c r="N1004"/>
  <c r="M1004"/>
  <c r="L1004"/>
  <c r="K1004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S1003"/>
  <c r="R1003"/>
  <c r="Q1003"/>
  <c r="O1003"/>
  <c r="P1003" s="1"/>
  <c r="N1003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R1002"/>
  <c r="Q1002"/>
  <c r="S1002" s="1"/>
  <c r="O1002"/>
  <c r="P1002" s="1"/>
  <c r="N1002"/>
  <c r="M1002"/>
  <c r="L1002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R1000"/>
  <c r="Q1000"/>
  <c r="S1000" s="1"/>
  <c r="O1000"/>
  <c r="P1000" s="1"/>
  <c r="N1000"/>
  <c r="M1000"/>
  <c r="L1000"/>
  <c r="K1000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S999"/>
  <c r="R999"/>
  <c r="Q999"/>
  <c r="O999"/>
  <c r="P999" s="1"/>
  <c r="N999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R998"/>
  <c r="Q998"/>
  <c r="S998" s="1"/>
  <c r="O998"/>
  <c r="P998" s="1"/>
  <c r="N998"/>
  <c r="M998"/>
  <c r="L998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S997"/>
  <c r="R997"/>
  <c r="Q997"/>
  <c r="O997"/>
  <c r="P997" s="1"/>
  <c r="N997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R996"/>
  <c r="Q996"/>
  <c r="S996" s="1"/>
  <c r="O996"/>
  <c r="P996" s="1"/>
  <c r="N996"/>
  <c r="M996"/>
  <c r="L996"/>
  <c r="K996"/>
  <c r="J996"/>
  <c r="I996"/>
  <c r="H996"/>
  <c r="G996"/>
  <c r="F996"/>
  <c r="E996"/>
  <c r="D996"/>
  <c r="B996"/>
  <c r="A996"/>
  <c r="AA995"/>
  <c r="Y995"/>
  <c r="X995"/>
  <c r="Z995" s="1"/>
  <c r="W995"/>
  <c r="U995"/>
  <c r="T995"/>
  <c r="S995"/>
  <c r="R995"/>
  <c r="Q995"/>
  <c r="O995"/>
  <c r="P995" s="1"/>
  <c r="N995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R994"/>
  <c r="Q994"/>
  <c r="S994" s="1"/>
  <c r="O994"/>
  <c r="P994" s="1"/>
  <c r="N994"/>
  <c r="M994"/>
  <c r="L994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R992"/>
  <c r="Q992"/>
  <c r="S992" s="1"/>
  <c r="O992"/>
  <c r="P992" s="1"/>
  <c r="N992"/>
  <c r="M992"/>
  <c r="L992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S991"/>
  <c r="R991"/>
  <c r="Q991"/>
  <c r="O991"/>
  <c r="P991" s="1"/>
  <c r="N99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R990"/>
  <c r="Q990"/>
  <c r="S990" s="1"/>
  <c r="O990"/>
  <c r="P990" s="1"/>
  <c r="N990"/>
  <c r="M990"/>
  <c r="L990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S989"/>
  <c r="R989"/>
  <c r="Q989"/>
  <c r="O989"/>
  <c r="P989" s="1"/>
  <c r="N989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R988"/>
  <c r="Q988"/>
  <c r="S988" s="1"/>
  <c r="O988"/>
  <c r="P988" s="1"/>
  <c r="N988"/>
  <c r="M988"/>
  <c r="L988"/>
  <c r="K988"/>
  <c r="J988"/>
  <c r="I988"/>
  <c r="H988"/>
  <c r="G988"/>
  <c r="F988"/>
  <c r="E988"/>
  <c r="D988"/>
  <c r="B988"/>
  <c r="A988"/>
  <c r="AA987"/>
  <c r="Y987"/>
  <c r="X987"/>
  <c r="Z987" s="1"/>
  <c r="W987"/>
  <c r="U987"/>
  <c r="T987"/>
  <c r="S987"/>
  <c r="R987"/>
  <c r="Q987"/>
  <c r="O987"/>
  <c r="P987" s="1"/>
  <c r="N987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R986"/>
  <c r="Q986"/>
  <c r="S986" s="1"/>
  <c r="O986"/>
  <c r="P986" s="1"/>
  <c r="N986"/>
  <c r="M986"/>
  <c r="L986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R984"/>
  <c r="Q984"/>
  <c r="S984" s="1"/>
  <c r="O984"/>
  <c r="P984" s="1"/>
  <c r="N984"/>
  <c r="M984"/>
  <c r="L984"/>
  <c r="K984"/>
  <c r="J984"/>
  <c r="I984"/>
  <c r="H984"/>
  <c r="G984"/>
  <c r="F984"/>
  <c r="E984"/>
  <c r="D984"/>
  <c r="B984"/>
  <c r="A984"/>
  <c r="AA983"/>
  <c r="Y983"/>
  <c r="X983"/>
  <c r="Z983" s="1"/>
  <c r="W983"/>
  <c r="U983"/>
  <c r="T983"/>
  <c r="S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R982"/>
  <c r="Q982"/>
  <c r="S982" s="1"/>
  <c r="O982"/>
  <c r="P982" s="1"/>
  <c r="N982"/>
  <c r="M982"/>
  <c r="L982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S981"/>
  <c r="R981"/>
  <c r="Q981"/>
  <c r="O981"/>
  <c r="P981" s="1"/>
  <c r="N98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R980"/>
  <c r="Q980"/>
  <c r="S980" s="1"/>
  <c r="O980"/>
  <c r="P980" s="1"/>
  <c r="N980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S979"/>
  <c r="R979"/>
  <c r="Q979"/>
  <c r="O979"/>
  <c r="P979" s="1"/>
  <c r="N979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R978"/>
  <c r="Q978"/>
  <c r="S978" s="1"/>
  <c r="O978"/>
  <c r="P978" s="1"/>
  <c r="N978"/>
  <c r="M978"/>
  <c r="L978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R976"/>
  <c r="Q976"/>
  <c r="S976" s="1"/>
  <c r="O976"/>
  <c r="P976" s="1"/>
  <c r="N976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R974"/>
  <c r="Q974"/>
  <c r="S974" s="1"/>
  <c r="O974"/>
  <c r="P974" s="1"/>
  <c r="N974"/>
  <c r="M974"/>
  <c r="L974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R972"/>
  <c r="Q972"/>
  <c r="S972" s="1"/>
  <c r="O972"/>
  <c r="P972" s="1"/>
  <c r="N972"/>
  <c r="M972"/>
  <c r="L972"/>
  <c r="K972"/>
  <c r="J972"/>
  <c r="I972"/>
  <c r="H972"/>
  <c r="G972"/>
  <c r="F972"/>
  <c r="E972"/>
  <c r="D972"/>
  <c r="B972"/>
  <c r="A972"/>
  <c r="AA971"/>
  <c r="Y971"/>
  <c r="X971"/>
  <c r="Z971" s="1"/>
  <c r="W971"/>
  <c r="U971"/>
  <c r="T971"/>
  <c r="S971"/>
  <c r="R971"/>
  <c r="Q971"/>
  <c r="O971"/>
  <c r="P971" s="1"/>
  <c r="N97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R970"/>
  <c r="Q970"/>
  <c r="S970" s="1"/>
  <c r="O970"/>
  <c r="P970" s="1"/>
  <c r="N970"/>
  <c r="M970"/>
  <c r="L970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R968"/>
  <c r="Q968"/>
  <c r="S968" s="1"/>
  <c r="O968"/>
  <c r="P968" s="1"/>
  <c r="N968"/>
  <c r="M968"/>
  <c r="L968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S967"/>
  <c r="R967"/>
  <c r="Q967"/>
  <c r="O967"/>
  <c r="P967" s="1"/>
  <c r="N967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R966"/>
  <c r="Q966"/>
  <c r="S966" s="1"/>
  <c r="O966"/>
  <c r="P966" s="1"/>
  <c r="N966"/>
  <c r="M966"/>
  <c r="L966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R964"/>
  <c r="Q964"/>
  <c r="S964" s="1"/>
  <c r="O964"/>
  <c r="P964" s="1"/>
  <c r="N964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R962"/>
  <c r="Q962"/>
  <c r="S962" s="1"/>
  <c r="O962"/>
  <c r="P962" s="1"/>
  <c r="N962"/>
  <c r="M962"/>
  <c r="L962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R960"/>
  <c r="Q960"/>
  <c r="S960" s="1"/>
  <c r="O960"/>
  <c r="P960" s="1"/>
  <c r="N960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S959"/>
  <c r="R959"/>
  <c r="Q959"/>
  <c r="O959"/>
  <c r="P959" s="1"/>
  <c r="N959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R958"/>
  <c r="Q958"/>
  <c r="S958" s="1"/>
  <c r="O958"/>
  <c r="P958" s="1"/>
  <c r="N958"/>
  <c r="M958"/>
  <c r="L958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S957"/>
  <c r="R957"/>
  <c r="Q957"/>
  <c r="O957"/>
  <c r="P957" s="1"/>
  <c r="N957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R956"/>
  <c r="Q956"/>
  <c r="S956" s="1"/>
  <c r="O956"/>
  <c r="P956" s="1"/>
  <c r="N956"/>
  <c r="M956"/>
  <c r="L956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S955"/>
  <c r="R955"/>
  <c r="Q955"/>
  <c r="O955"/>
  <c r="P955" s="1"/>
  <c r="N955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R954"/>
  <c r="Q954"/>
  <c r="S954" s="1"/>
  <c r="O954"/>
  <c r="P954" s="1"/>
  <c r="N954"/>
  <c r="M954"/>
  <c r="L954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R952"/>
  <c r="Q952"/>
  <c r="S952" s="1"/>
  <c r="O952"/>
  <c r="P952" s="1"/>
  <c r="N952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S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R950"/>
  <c r="Q950"/>
  <c r="S950" s="1"/>
  <c r="O950"/>
  <c r="P950" s="1"/>
  <c r="N950"/>
  <c r="M950"/>
  <c r="L950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S949"/>
  <c r="R949"/>
  <c r="Q949"/>
  <c r="O949"/>
  <c r="P949" s="1"/>
  <c r="N949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R948"/>
  <c r="Q948"/>
  <c r="S948" s="1"/>
  <c r="O948"/>
  <c r="P948" s="1"/>
  <c r="N948"/>
  <c r="M948"/>
  <c r="L948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S947"/>
  <c r="R947"/>
  <c r="Q947"/>
  <c r="O947"/>
  <c r="P947" s="1"/>
  <c r="N947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R946"/>
  <c r="Q946"/>
  <c r="S946" s="1"/>
  <c r="O946"/>
  <c r="P946" s="1"/>
  <c r="N946"/>
  <c r="M946"/>
  <c r="L946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R944"/>
  <c r="Q944"/>
  <c r="S944" s="1"/>
  <c r="O944"/>
  <c r="P944" s="1"/>
  <c r="N944"/>
  <c r="M944"/>
  <c r="L944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S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R942"/>
  <c r="Q942"/>
  <c r="S942" s="1"/>
  <c r="O942"/>
  <c r="P942" s="1"/>
  <c r="N942"/>
  <c r="M942"/>
  <c r="L942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S941"/>
  <c r="R941"/>
  <c r="Q941"/>
  <c r="O941"/>
  <c r="P941" s="1"/>
  <c r="N94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R940"/>
  <c r="Q940"/>
  <c r="S940" s="1"/>
  <c r="O940"/>
  <c r="P940" s="1"/>
  <c r="N940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S939"/>
  <c r="R939"/>
  <c r="Q939"/>
  <c r="O939"/>
  <c r="P939" s="1"/>
  <c r="N939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R938"/>
  <c r="Q938"/>
  <c r="S938" s="1"/>
  <c r="O938"/>
  <c r="P938" s="1"/>
  <c r="N938"/>
  <c r="M938"/>
  <c r="L938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R936"/>
  <c r="Q936"/>
  <c r="S936" s="1"/>
  <c r="O936"/>
  <c r="P936" s="1"/>
  <c r="N936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S935"/>
  <c r="R935"/>
  <c r="Q935"/>
  <c r="O935"/>
  <c r="P935" s="1"/>
  <c r="N935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R934"/>
  <c r="Q934"/>
  <c r="S934" s="1"/>
  <c r="O934"/>
  <c r="P934" s="1"/>
  <c r="N934"/>
  <c r="M934"/>
  <c r="L934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R932"/>
  <c r="Q932"/>
  <c r="S932" s="1"/>
  <c r="O932"/>
  <c r="P932" s="1"/>
  <c r="N932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S931"/>
  <c r="R931"/>
  <c r="Q931"/>
  <c r="O931"/>
  <c r="P931" s="1"/>
  <c r="N93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R930"/>
  <c r="Q930"/>
  <c r="S930" s="1"/>
  <c r="O930"/>
  <c r="P930" s="1"/>
  <c r="N930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R928"/>
  <c r="Q928"/>
  <c r="S928" s="1"/>
  <c r="O928"/>
  <c r="P928" s="1"/>
  <c r="N928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S927"/>
  <c r="R927"/>
  <c r="Q927"/>
  <c r="O927"/>
  <c r="P927" s="1"/>
  <c r="N927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R926"/>
  <c r="Q926"/>
  <c r="S926" s="1"/>
  <c r="O926"/>
  <c r="P926" s="1"/>
  <c r="N926"/>
  <c r="M926"/>
  <c r="L926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R924"/>
  <c r="Q924"/>
  <c r="S924" s="1"/>
  <c r="O924"/>
  <c r="P924" s="1"/>
  <c r="N924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S923"/>
  <c r="R923"/>
  <c r="Q923"/>
  <c r="O923"/>
  <c r="P923" s="1"/>
  <c r="N923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R922"/>
  <c r="Q922"/>
  <c r="S922" s="1"/>
  <c r="O922"/>
  <c r="P922" s="1"/>
  <c r="N922"/>
  <c r="M922"/>
  <c r="L922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R920"/>
  <c r="Q920"/>
  <c r="S920" s="1"/>
  <c r="O920"/>
  <c r="P920" s="1"/>
  <c r="N920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S919"/>
  <c r="R919"/>
  <c r="Q919"/>
  <c r="O919"/>
  <c r="P919" s="1"/>
  <c r="N919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R918"/>
  <c r="Q918"/>
  <c r="S918" s="1"/>
  <c r="O918"/>
  <c r="P918" s="1"/>
  <c r="N918"/>
  <c r="M918"/>
  <c r="L918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S917"/>
  <c r="R917"/>
  <c r="Q917"/>
  <c r="O917"/>
  <c r="P917" s="1"/>
  <c r="N917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R916"/>
  <c r="Q916"/>
  <c r="S916" s="1"/>
  <c r="O916"/>
  <c r="P916" s="1"/>
  <c r="N916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S915"/>
  <c r="R915"/>
  <c r="Q915"/>
  <c r="O915"/>
  <c r="P915" s="1"/>
  <c r="N915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R914"/>
  <c r="Q914"/>
  <c r="S914" s="1"/>
  <c r="O914"/>
  <c r="P914" s="1"/>
  <c r="N914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R912"/>
  <c r="Q912"/>
  <c r="S912" s="1"/>
  <c r="O912"/>
  <c r="P912" s="1"/>
  <c r="N912"/>
  <c r="M912"/>
  <c r="L912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S911"/>
  <c r="R911"/>
  <c r="Q911"/>
  <c r="O911"/>
  <c r="P911" s="1"/>
  <c r="N91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R910"/>
  <c r="Q910"/>
  <c r="S910" s="1"/>
  <c r="O910"/>
  <c r="P910" s="1"/>
  <c r="N910"/>
  <c r="M910"/>
  <c r="L910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R908"/>
  <c r="Q908"/>
  <c r="S908" s="1"/>
  <c r="O908"/>
  <c r="P908" s="1"/>
  <c r="N908"/>
  <c r="M908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S907"/>
  <c r="R907"/>
  <c r="Q907"/>
  <c r="O907"/>
  <c r="P907" s="1"/>
  <c r="N907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R906"/>
  <c r="Q906"/>
  <c r="S906" s="1"/>
  <c r="O906"/>
  <c r="P906" s="1"/>
  <c r="N906"/>
  <c r="M906"/>
  <c r="L906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R904"/>
  <c r="Q904"/>
  <c r="S904" s="1"/>
  <c r="O904"/>
  <c r="P904" s="1"/>
  <c r="N904"/>
  <c r="M904"/>
  <c r="L904"/>
  <c r="K904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/>
  <c r="AA902"/>
  <c r="Y902"/>
  <c r="Z902" s="1"/>
  <c r="X902"/>
  <c r="W902"/>
  <c r="U902"/>
  <c r="V902" s="1"/>
  <c r="T902"/>
  <c r="R902"/>
  <c r="Q902"/>
  <c r="S902" s="1"/>
  <c r="O902"/>
  <c r="N902"/>
  <c r="P902" s="1"/>
  <c r="M902"/>
  <c r="L902"/>
  <c r="K902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/>
  <c r="AA898"/>
  <c r="Y898"/>
  <c r="Z898" s="1"/>
  <c r="X898"/>
  <c r="W898"/>
  <c r="U898"/>
  <c r="V898" s="1"/>
  <c r="T898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AB896" s="1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/>
  <c r="AA894"/>
  <c r="Y894"/>
  <c r="Z894" s="1"/>
  <c r="X894"/>
  <c r="W894"/>
  <c r="U894"/>
  <c r="V894" s="1"/>
  <c r="T894"/>
  <c r="R894"/>
  <c r="Q894"/>
  <c r="S894" s="1"/>
  <c r="O894"/>
  <c r="N894"/>
  <c r="P894" s="1"/>
  <c r="M894"/>
  <c r="L894"/>
  <c r="K894"/>
  <c r="J894"/>
  <c r="I894"/>
  <c r="H894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/>
  <c r="AA890"/>
  <c r="Y890"/>
  <c r="Z890" s="1"/>
  <c r="X890"/>
  <c r="W890"/>
  <c r="U890"/>
  <c r="V890" s="1"/>
  <c r="T890"/>
  <c r="R890"/>
  <c r="Q890"/>
  <c r="S890" s="1"/>
  <c r="O890"/>
  <c r="N890"/>
  <c r="P890" s="1"/>
  <c r="M890"/>
  <c r="L890"/>
  <c r="K890"/>
  <c r="J890"/>
  <c r="I890"/>
  <c r="H890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AB888" s="1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/>
  <c r="AA886"/>
  <c r="Y886"/>
  <c r="Z886" s="1"/>
  <c r="X886"/>
  <c r="W886"/>
  <c r="U886"/>
  <c r="V886" s="1"/>
  <c r="T886"/>
  <c r="R886"/>
  <c r="Q886"/>
  <c r="S886" s="1"/>
  <c r="O886"/>
  <c r="N886"/>
  <c r="P886" s="1"/>
  <c r="M886"/>
  <c r="L886"/>
  <c r="K886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AB880" s="1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Z878" s="1"/>
  <c r="X878"/>
  <c r="W878"/>
  <c r="U878"/>
  <c r="V878" s="1"/>
  <c r="T878"/>
  <c r="R878"/>
  <c r="Q878"/>
  <c r="S878" s="1"/>
  <c r="O878"/>
  <c r="N878"/>
  <c r="P878" s="1"/>
  <c r="M878"/>
  <c r="L878"/>
  <c r="K878"/>
  <c r="J878"/>
  <c r="I878"/>
  <c r="H878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AB876" s="1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AB872" s="1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O870"/>
  <c r="N870"/>
  <c r="P870" s="1"/>
  <c r="M870"/>
  <c r="L870"/>
  <c r="K870"/>
  <c r="J870"/>
  <c r="I870"/>
  <c r="H870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AB868" s="1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AB864" s="1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Z862" s="1"/>
  <c r="X862"/>
  <c r="W862"/>
  <c r="U862"/>
  <c r="V862" s="1"/>
  <c r="T862"/>
  <c r="R862"/>
  <c r="Q862"/>
  <c r="S862" s="1"/>
  <c r="O862"/>
  <c r="N862"/>
  <c r="P862" s="1"/>
  <c r="M862"/>
  <c r="L862"/>
  <c r="K862"/>
  <c r="J862"/>
  <c r="I862"/>
  <c r="H862"/>
  <c r="G862"/>
  <c r="F862"/>
  <c r="E862"/>
  <c r="D862"/>
  <c r="B862"/>
  <c r="A862"/>
  <c r="AA861"/>
  <c r="Y861"/>
  <c r="Z861" s="1"/>
  <c r="X861"/>
  <c r="W861"/>
  <c r="U861"/>
  <c r="V861" s="1"/>
  <c r="T861"/>
  <c r="R861"/>
  <c r="Q861"/>
  <c r="S861" s="1"/>
  <c r="O861"/>
  <c r="N861"/>
  <c r="P861" s="1"/>
  <c r="M861"/>
  <c r="L861"/>
  <c r="K86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AB860" s="1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AB856" s="1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S854" s="1"/>
  <c r="O854"/>
  <c r="N854"/>
  <c r="P854" s="1"/>
  <c r="M854"/>
  <c r="L854"/>
  <c r="K854"/>
  <c r="J854"/>
  <c r="I854"/>
  <c r="H854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AB852" s="1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AB848" s="1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/>
  <c r="AA846"/>
  <c r="Y846"/>
  <c r="Z846" s="1"/>
  <c r="X846"/>
  <c r="W846"/>
  <c r="U846"/>
  <c r="V846" s="1"/>
  <c r="T846"/>
  <c r="R846"/>
  <c r="Q846"/>
  <c r="S846" s="1"/>
  <c r="O846"/>
  <c r="N846"/>
  <c r="P846" s="1"/>
  <c r="M846"/>
  <c r="L846"/>
  <c r="K846"/>
  <c r="J846"/>
  <c r="I846"/>
  <c r="H846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AB844" s="1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AB840" s="1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O838"/>
  <c r="N838"/>
  <c r="P838" s="1"/>
  <c r="M838"/>
  <c r="L838"/>
  <c r="K838"/>
  <c r="J838"/>
  <c r="I838"/>
  <c r="H838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AB836" s="1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AB832" s="1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/>
  <c r="AA830"/>
  <c r="Y830"/>
  <c r="Z830" s="1"/>
  <c r="X830"/>
  <c r="W830"/>
  <c r="U830"/>
  <c r="V830" s="1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AB828" s="1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AB824" s="1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AB820" s="1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AB816" s="1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AB812" s="1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AB808" s="1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AB804" s="1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AB800" s="1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AB796" s="1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AB792" s="1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AB788" s="1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AB784" s="1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AB780" s="1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AB776" s="1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AB768" s="1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AB764" s="1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S758" s="1"/>
  <c r="O758"/>
  <c r="N758"/>
  <c r="P758" s="1"/>
  <c r="M758"/>
  <c r="L758"/>
  <c r="K758"/>
  <c r="J758"/>
  <c r="I758"/>
  <c r="H758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AB756" s="1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AB752" s="1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AB748" s="1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AB744" s="1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AB740" s="1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AB736" s="1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AB728" s="1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AB720" s="1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AB716" s="1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AB712" s="1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AB708" s="1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AB704" s="1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AB700" s="1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AB696" s="1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P694" s="1"/>
  <c r="M694"/>
  <c r="L694"/>
  <c r="K694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AB692" s="1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R690"/>
  <c r="Q690"/>
  <c r="S690" s="1"/>
  <c r="O690"/>
  <c r="N690"/>
  <c r="P690" s="1"/>
  <c r="M690"/>
  <c r="L690"/>
  <c r="K690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/>
  <c r="AA633"/>
  <c r="Y633"/>
  <c r="Z633" s="1"/>
  <c r="X633"/>
  <c r="W633"/>
  <c r="U633"/>
  <c r="V633" s="1"/>
  <c r="T633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G628"/>
  <c r="F628"/>
  <c r="E628"/>
  <c r="D628"/>
  <c r="B628"/>
  <c r="A628"/>
  <c r="AA627"/>
  <c r="Y627"/>
  <c r="Z627" s="1"/>
  <c r="X627"/>
  <c r="W627"/>
  <c r="U627"/>
  <c r="V627" s="1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/>
  <c r="AA626"/>
  <c r="Y626"/>
  <c r="Z626" s="1"/>
  <c r="X626"/>
  <c r="W626"/>
  <c r="U626"/>
  <c r="V626" s="1"/>
  <c r="T626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P622" s="1"/>
  <c r="M622"/>
  <c r="L622"/>
  <c r="K622"/>
  <c r="J622"/>
  <c r="I622"/>
  <c r="H622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/>
  <c r="AA594"/>
  <c r="Y594"/>
  <c r="Z594" s="1"/>
  <c r="X594"/>
  <c r="W594"/>
  <c r="U594"/>
  <c r="V594" s="1"/>
  <c r="T594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G590"/>
  <c r="F590"/>
  <c r="E590"/>
  <c r="D590"/>
  <c r="B590"/>
  <c r="A590"/>
  <c r="AA589"/>
  <c r="Y589"/>
  <c r="Z589" s="1"/>
  <c r="X589"/>
  <c r="W589"/>
  <c r="U589"/>
  <c r="V589" s="1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/>
  <c r="AA586"/>
  <c r="Y586"/>
  <c r="Z586" s="1"/>
  <c r="X586"/>
  <c r="W586"/>
  <c r="U586"/>
  <c r="V586" s="1"/>
  <c r="T586"/>
  <c r="R586"/>
  <c r="Q586"/>
  <c r="S586" s="1"/>
  <c r="O586"/>
  <c r="N586"/>
  <c r="P586" s="1"/>
  <c r="M586"/>
  <c r="L586"/>
  <c r="K586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P569" s="1"/>
  <c r="M569"/>
  <c r="L569"/>
  <c r="K569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G564"/>
  <c r="F564"/>
  <c r="E564"/>
  <c r="D564"/>
  <c r="B564"/>
  <c r="A564"/>
  <c r="AA563"/>
  <c r="Y563"/>
  <c r="Z563" s="1"/>
  <c r="X563"/>
  <c r="W563"/>
  <c r="U563"/>
  <c r="V563" s="1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/>
  <c r="AA559"/>
  <c r="Y559"/>
  <c r="Z559" s="1"/>
  <c r="X559"/>
  <c r="W559"/>
  <c r="U559"/>
  <c r="V559" s="1"/>
  <c r="T559"/>
  <c r="R559"/>
  <c r="Q559"/>
  <c r="S559" s="1"/>
  <c r="O559"/>
  <c r="N559"/>
  <c r="P559" s="1"/>
  <c r="M559"/>
  <c r="L559"/>
  <c r="K559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P550" s="1"/>
  <c r="M550"/>
  <c r="L550"/>
  <c r="K550"/>
  <c r="J550"/>
  <c r="I550"/>
  <c r="H550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S546" s="1"/>
  <c r="O546"/>
  <c r="N546"/>
  <c r="P546" s="1"/>
  <c r="M546"/>
  <c r="L546"/>
  <c r="K546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P542" s="1"/>
  <c r="M542"/>
  <c r="L542"/>
  <c r="K542"/>
  <c r="J542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P541" s="1"/>
  <c r="M541"/>
  <c r="L541"/>
  <c r="K54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O537"/>
  <c r="N537"/>
  <c r="P537" s="1"/>
  <c r="M537"/>
  <c r="L537"/>
  <c r="K537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P526" s="1"/>
  <c r="M526"/>
  <c r="L526"/>
  <c r="K526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P514" s="1"/>
  <c r="M514"/>
  <c r="L514"/>
  <c r="K514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M510"/>
  <c r="L510"/>
  <c r="K510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S506" s="1"/>
  <c r="O506"/>
  <c r="N506"/>
  <c r="P506" s="1"/>
  <c r="M506"/>
  <c r="L506"/>
  <c r="K506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P498" s="1"/>
  <c r="M498"/>
  <c r="L498"/>
  <c r="K498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M482"/>
  <c r="L482"/>
  <c r="K482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P458" s="1"/>
  <c r="M458"/>
  <c r="L458"/>
  <c r="K458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P450" s="1"/>
  <c r="M450"/>
  <c r="L450"/>
  <c r="K450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/>
  <c r="AA446"/>
  <c r="Y446"/>
  <c r="Z446" s="1"/>
  <c r="X446"/>
  <c r="W446"/>
  <c r="U446"/>
  <c r="V446" s="1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P442" s="1"/>
  <c r="M442"/>
  <c r="L442"/>
  <c r="K442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P438" s="1"/>
  <c r="M438"/>
  <c r="L438"/>
  <c r="K438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P434" s="1"/>
  <c r="M434"/>
  <c r="L434"/>
  <c r="K434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P426" s="1"/>
  <c r="M426"/>
  <c r="L426"/>
  <c r="K426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P418" s="1"/>
  <c r="M418"/>
  <c r="L418"/>
  <c r="K418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/>
  <c r="AA414"/>
  <c r="Y414"/>
  <c r="Z414" s="1"/>
  <c r="X414"/>
  <c r="W414"/>
  <c r="U414"/>
  <c r="V414" s="1"/>
  <c r="T414"/>
  <c r="R414"/>
  <c r="Q414"/>
  <c r="S414" s="1"/>
  <c r="O414"/>
  <c r="N414"/>
  <c r="P414" s="1"/>
  <c r="M414"/>
  <c r="L414"/>
  <c r="K414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/>
  <c r="AA410"/>
  <c r="Y410"/>
  <c r="Z410" s="1"/>
  <c r="X410"/>
  <c r="W410"/>
  <c r="U410"/>
  <c r="V410" s="1"/>
  <c r="T410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P409" s="1"/>
  <c r="M409"/>
  <c r="L409"/>
  <c r="K409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S401" s="1"/>
  <c r="O401"/>
  <c r="N401"/>
  <c r="P401" s="1"/>
  <c r="M401"/>
  <c r="L401"/>
  <c r="K40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M396"/>
  <c r="L396"/>
  <c r="K396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M395"/>
  <c r="L395"/>
  <c r="K395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M394"/>
  <c r="L394"/>
  <c r="K394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M393"/>
  <c r="L393"/>
  <c r="K393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M392"/>
  <c r="L392"/>
  <c r="K392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M391"/>
  <c r="L391"/>
  <c r="K39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M390"/>
  <c r="L390"/>
  <c r="K390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M389"/>
  <c r="L389"/>
  <c r="K389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M388"/>
  <c r="L388"/>
  <c r="K388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M387"/>
  <c r="L387"/>
  <c r="K387"/>
  <c r="J387"/>
  <c r="I387"/>
  <c r="H387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M386"/>
  <c r="L386"/>
  <c r="K386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M385"/>
  <c r="L385"/>
  <c r="K385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M384"/>
  <c r="L384"/>
  <c r="K384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M383"/>
  <c r="L383"/>
  <c r="K383"/>
  <c r="J383"/>
  <c r="I383"/>
  <c r="H383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M382"/>
  <c r="L382"/>
  <c r="K382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M381"/>
  <c r="L381"/>
  <c r="K38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M380"/>
  <c r="L380"/>
  <c r="K380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M379"/>
  <c r="L379"/>
  <c r="K379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M378"/>
  <c r="L378"/>
  <c r="K378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M377"/>
  <c r="L377"/>
  <c r="K377"/>
  <c r="J377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M376"/>
  <c r="L376"/>
  <c r="K376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M375"/>
  <c r="L375"/>
  <c r="K375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M374"/>
  <c r="L374"/>
  <c r="K374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M373"/>
  <c r="L373"/>
  <c r="K373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M372"/>
  <c r="L372"/>
  <c r="K372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M371"/>
  <c r="L371"/>
  <c r="K37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M370"/>
  <c r="L370"/>
  <c r="K370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M369"/>
  <c r="L369"/>
  <c r="K369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M368"/>
  <c r="L368"/>
  <c r="K368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M367"/>
  <c r="L367"/>
  <c r="K367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M366"/>
  <c r="L366"/>
  <c r="K366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M365"/>
  <c r="L365"/>
  <c r="K365"/>
  <c r="J365"/>
  <c r="I365"/>
  <c r="H365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M364"/>
  <c r="L364"/>
  <c r="K364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M363"/>
  <c r="L363"/>
  <c r="K363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M362"/>
  <c r="L362"/>
  <c r="K362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M361"/>
  <c r="L361"/>
  <c r="K361"/>
  <c r="J36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M360"/>
  <c r="L360"/>
  <c r="K360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M359"/>
  <c r="L359"/>
  <c r="K359"/>
  <c r="J359"/>
  <c r="I359"/>
  <c r="H359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M358"/>
  <c r="L358"/>
  <c r="K358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M357"/>
  <c r="L357"/>
  <c r="K357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M356"/>
  <c r="L356"/>
  <c r="K356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M355"/>
  <c r="L355"/>
  <c r="K355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M354"/>
  <c r="L354"/>
  <c r="K354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M353"/>
  <c r="L353"/>
  <c r="K353"/>
  <c r="J353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M352"/>
  <c r="L352"/>
  <c r="K352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M351"/>
  <c r="L351"/>
  <c r="K35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M350"/>
  <c r="L350"/>
  <c r="K350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M349"/>
  <c r="L349"/>
  <c r="K349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M348"/>
  <c r="L348"/>
  <c r="K348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M347"/>
  <c r="L347"/>
  <c r="K347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M346"/>
  <c r="L346"/>
  <c r="K346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M345"/>
  <c r="L345"/>
  <c r="K345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M344"/>
  <c r="L344"/>
  <c r="K344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M343"/>
  <c r="L343"/>
  <c r="K343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M342"/>
  <c r="L342"/>
  <c r="K342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M341"/>
  <c r="L341"/>
  <c r="K34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M340"/>
  <c r="L340"/>
  <c r="K340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M339"/>
  <c r="L339"/>
  <c r="K339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M338"/>
  <c r="L338"/>
  <c r="K338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M337"/>
  <c r="L337"/>
  <c r="K337"/>
  <c r="J337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M336"/>
  <c r="L336"/>
  <c r="K336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M335"/>
  <c r="L335"/>
  <c r="K335"/>
  <c r="J335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M334"/>
  <c r="L334"/>
  <c r="K334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M333"/>
  <c r="L333"/>
  <c r="K333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M332"/>
  <c r="L332"/>
  <c r="K332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M331"/>
  <c r="L331"/>
  <c r="K33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M330"/>
  <c r="L330"/>
  <c r="K330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M329"/>
  <c r="L329"/>
  <c r="K329"/>
  <c r="J329"/>
  <c r="I329"/>
  <c r="H329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M328"/>
  <c r="L328"/>
  <c r="K328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M327"/>
  <c r="L327"/>
  <c r="K327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M326"/>
  <c r="L326"/>
  <c r="K326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M325"/>
  <c r="L325"/>
  <c r="K325"/>
  <c r="J325"/>
  <c r="I325"/>
  <c r="H325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M324"/>
  <c r="L324"/>
  <c r="K324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M323"/>
  <c r="L323"/>
  <c r="K323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M322"/>
  <c r="L322"/>
  <c r="K322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M321"/>
  <c r="L321"/>
  <c r="K32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M320"/>
  <c r="L320"/>
  <c r="K320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M319"/>
  <c r="L319"/>
  <c r="K319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M318"/>
  <c r="L318"/>
  <c r="K318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M317"/>
  <c r="L317"/>
  <c r="K317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M316"/>
  <c r="L316"/>
  <c r="K316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M315"/>
  <c r="L315"/>
  <c r="K315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M314"/>
  <c r="L314"/>
  <c r="K314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M313"/>
  <c r="L313"/>
  <c r="K313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M312"/>
  <c r="L312"/>
  <c r="K312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M311"/>
  <c r="L311"/>
  <c r="K31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M310"/>
  <c r="L310"/>
  <c r="K310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M309"/>
  <c r="L309"/>
  <c r="K309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M308"/>
  <c r="L308"/>
  <c r="K308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M307"/>
  <c r="L307"/>
  <c r="K307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M306"/>
  <c r="L306"/>
  <c r="K306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M305"/>
  <c r="L305"/>
  <c r="K305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M304"/>
  <c r="L304"/>
  <c r="K304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M303"/>
  <c r="L303"/>
  <c r="K303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M302"/>
  <c r="L302"/>
  <c r="K302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M301"/>
  <c r="L301"/>
  <c r="K30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M300"/>
  <c r="L300"/>
  <c r="K300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M299"/>
  <c r="L299"/>
  <c r="K299"/>
  <c r="J299"/>
  <c r="I299"/>
  <c r="H299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M298"/>
  <c r="L298"/>
  <c r="K298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M297"/>
  <c r="L297"/>
  <c r="K297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M296"/>
  <c r="L296"/>
  <c r="K296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M295"/>
  <c r="L295"/>
  <c r="K295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M294"/>
  <c r="L294"/>
  <c r="K294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M293"/>
  <c r="L293"/>
  <c r="K293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M292"/>
  <c r="L292"/>
  <c r="K292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M291"/>
  <c r="L291"/>
  <c r="K29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M290"/>
  <c r="L290"/>
  <c r="K290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M289"/>
  <c r="L289"/>
  <c r="K289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M288"/>
  <c r="L288"/>
  <c r="K288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M287"/>
  <c r="L287"/>
  <c r="K287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M286"/>
  <c r="L286"/>
  <c r="K286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M285"/>
  <c r="L285"/>
  <c r="K285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M284"/>
  <c r="L284"/>
  <c r="K284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M283"/>
  <c r="L283"/>
  <c r="K283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M282"/>
  <c r="L282"/>
  <c r="K282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M281"/>
  <c r="L281"/>
  <c r="K281"/>
  <c r="J281"/>
  <c r="I281"/>
  <c r="H28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M280"/>
  <c r="L280"/>
  <c r="K280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M279"/>
  <c r="L279"/>
  <c r="K279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M278"/>
  <c r="L278"/>
  <c r="K278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M277"/>
  <c r="L277"/>
  <c r="K277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M276"/>
  <c r="L276"/>
  <c r="K276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M275"/>
  <c r="L275"/>
  <c r="K275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M274"/>
  <c r="L274"/>
  <c r="K274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M273"/>
  <c r="L273"/>
  <c r="K273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M272"/>
  <c r="L272"/>
  <c r="K272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M271"/>
  <c r="L271"/>
  <c r="K27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M270"/>
  <c r="L270"/>
  <c r="K270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M269"/>
  <c r="L269"/>
  <c r="K269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M268"/>
  <c r="L268"/>
  <c r="K268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M267"/>
  <c r="L267"/>
  <c r="K267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M266"/>
  <c r="L266"/>
  <c r="K266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M265"/>
  <c r="L265"/>
  <c r="K265"/>
  <c r="J265"/>
  <c r="I265"/>
  <c r="H265"/>
  <c r="G265"/>
  <c r="F265"/>
  <c r="E265"/>
  <c r="D265"/>
  <c r="B265"/>
  <c r="A265"/>
  <c r="AA264"/>
  <c r="Y264"/>
  <c r="Z264" s="1"/>
  <c r="X264"/>
  <c r="W264"/>
  <c r="U264"/>
  <c r="V264" s="1"/>
  <c r="T264"/>
  <c r="R264"/>
  <c r="Q264"/>
  <c r="S264" s="1"/>
  <c r="O264"/>
  <c r="N264"/>
  <c r="M264"/>
  <c r="L264"/>
  <c r="K264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M263"/>
  <c r="L263"/>
  <c r="K263"/>
  <c r="J263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M262"/>
  <c r="L262"/>
  <c r="K262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M261"/>
  <c r="L261"/>
  <c r="K26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M260"/>
  <c r="L260"/>
  <c r="K260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M259"/>
  <c r="L259"/>
  <c r="K259"/>
  <c r="J259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M258"/>
  <c r="L258"/>
  <c r="K258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M257"/>
  <c r="L257"/>
  <c r="K257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M256"/>
  <c r="L256"/>
  <c r="K256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M255"/>
  <c r="L255"/>
  <c r="K255"/>
  <c r="J255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M254"/>
  <c r="L254"/>
  <c r="K254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M253"/>
  <c r="L253"/>
  <c r="K253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M252"/>
  <c r="L252"/>
  <c r="K252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S251" s="1"/>
  <c r="O251"/>
  <c r="N251"/>
  <c r="M251"/>
  <c r="L251"/>
  <c r="K25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M250"/>
  <c r="L250"/>
  <c r="K250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M249"/>
  <c r="L249"/>
  <c r="K249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M248"/>
  <c r="L248"/>
  <c r="K248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S247" s="1"/>
  <c r="O247"/>
  <c r="N247"/>
  <c r="M247"/>
  <c r="L247"/>
  <c r="K247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M246"/>
  <c r="L246"/>
  <c r="K246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M245"/>
  <c r="L245"/>
  <c r="K245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M244"/>
  <c r="L244"/>
  <c r="K244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O243"/>
  <c r="N243"/>
  <c r="M243"/>
  <c r="L243"/>
  <c r="K243"/>
  <c r="J243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M242"/>
  <c r="L242"/>
  <c r="K242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M241"/>
  <c r="L241"/>
  <c r="K24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M240"/>
  <c r="L240"/>
  <c r="K240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M239"/>
  <c r="L239"/>
  <c r="K239"/>
  <c r="J239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M238"/>
  <c r="L238"/>
  <c r="K238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M237"/>
  <c r="L237"/>
  <c r="K237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M236"/>
  <c r="L236"/>
  <c r="K236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M235"/>
  <c r="L235"/>
  <c r="K235"/>
  <c r="J235"/>
  <c r="I235"/>
  <c r="H235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M234"/>
  <c r="L234"/>
  <c r="K234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M233"/>
  <c r="L233"/>
  <c r="K233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M232"/>
  <c r="L232"/>
  <c r="K232"/>
  <c r="J232"/>
  <c r="I232"/>
  <c r="H232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M231"/>
  <c r="L231"/>
  <c r="K23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M230"/>
  <c r="L230"/>
  <c r="K230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M229"/>
  <c r="L229"/>
  <c r="K229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M228"/>
  <c r="L228"/>
  <c r="K228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M227"/>
  <c r="L227"/>
  <c r="K227"/>
  <c r="J227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M226"/>
  <c r="L226"/>
  <c r="K226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M225"/>
  <c r="L225"/>
  <c r="K225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M224"/>
  <c r="L224"/>
  <c r="K224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M223"/>
  <c r="L223"/>
  <c r="K223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M222"/>
  <c r="L222"/>
  <c r="K222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M221"/>
  <c r="L221"/>
  <c r="K22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M220"/>
  <c r="L220"/>
  <c r="K220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M219"/>
  <c r="L219"/>
  <c r="K219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M218"/>
  <c r="L218"/>
  <c r="K218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M217"/>
  <c r="L217"/>
  <c r="K217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M216"/>
  <c r="L216"/>
  <c r="K216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M215"/>
  <c r="L215"/>
  <c r="K215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M214"/>
  <c r="L214"/>
  <c r="K214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M213"/>
  <c r="L213"/>
  <c r="K213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M212"/>
  <c r="L212"/>
  <c r="K212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M211"/>
  <c r="L211"/>
  <c r="K21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M210"/>
  <c r="L210"/>
  <c r="K210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M209"/>
  <c r="L209"/>
  <c r="K209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M208"/>
  <c r="L208"/>
  <c r="K208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M207"/>
  <c r="L207"/>
  <c r="K207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M206"/>
  <c r="L206"/>
  <c r="K206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M205"/>
  <c r="L205"/>
  <c r="K205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M204"/>
  <c r="L204"/>
  <c r="K204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M203"/>
  <c r="L203"/>
  <c r="K203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M202"/>
  <c r="L202"/>
  <c r="K202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M201"/>
  <c r="L201"/>
  <c r="K20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M200"/>
  <c r="L200"/>
  <c r="K200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M199"/>
  <c r="L199"/>
  <c r="K199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M198"/>
  <c r="L198"/>
  <c r="K198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M197"/>
  <c r="L197"/>
  <c r="K197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M196"/>
  <c r="L196"/>
  <c r="K196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M195"/>
  <c r="L195"/>
  <c r="K195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M194"/>
  <c r="L194"/>
  <c r="K194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M193"/>
  <c r="L193"/>
  <c r="K193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M192"/>
  <c r="L192"/>
  <c r="K192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M191"/>
  <c r="L191"/>
  <c r="K19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M190"/>
  <c r="L190"/>
  <c r="K190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M189"/>
  <c r="L189"/>
  <c r="K189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M188"/>
  <c r="L188"/>
  <c r="K188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M187"/>
  <c r="L187"/>
  <c r="K187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M186"/>
  <c r="L186"/>
  <c r="K186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M185"/>
  <c r="L185"/>
  <c r="K185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M184"/>
  <c r="L184"/>
  <c r="K184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M183"/>
  <c r="L183"/>
  <c r="K183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M182"/>
  <c r="L182"/>
  <c r="K182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M181"/>
  <c r="L181"/>
  <c r="K18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M180"/>
  <c r="L180"/>
  <c r="K180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M179"/>
  <c r="L179"/>
  <c r="K179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M178"/>
  <c r="L178"/>
  <c r="K178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M177"/>
  <c r="L177"/>
  <c r="K177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M176"/>
  <c r="L176"/>
  <c r="K176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M175"/>
  <c r="L175"/>
  <c r="K175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M174"/>
  <c r="L174"/>
  <c r="K174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M173"/>
  <c r="L173"/>
  <c r="K173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M172"/>
  <c r="L172"/>
  <c r="K172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M171"/>
  <c r="L171"/>
  <c r="K17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M170"/>
  <c r="L170"/>
  <c r="K170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M169"/>
  <c r="L169"/>
  <c r="K169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M168"/>
  <c r="L168"/>
  <c r="K168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M167"/>
  <c r="L167"/>
  <c r="K167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M166"/>
  <c r="L166"/>
  <c r="K166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M165"/>
  <c r="L165"/>
  <c r="K165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M164"/>
  <c r="L164"/>
  <c r="K164"/>
  <c r="J164"/>
  <c r="I164"/>
  <c r="H164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M163"/>
  <c r="L163"/>
  <c r="K163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M162"/>
  <c r="L162"/>
  <c r="K162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M161"/>
  <c r="L161"/>
  <c r="K16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M160"/>
  <c r="L160"/>
  <c r="K160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M159"/>
  <c r="L159"/>
  <c r="K159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M158"/>
  <c r="L158"/>
  <c r="K158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M157"/>
  <c r="L157"/>
  <c r="K157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M156"/>
  <c r="L156"/>
  <c r="K156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M155"/>
  <c r="L155"/>
  <c r="K155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M154"/>
  <c r="L154"/>
  <c r="K154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M153"/>
  <c r="L153"/>
  <c r="K153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M152"/>
  <c r="L152"/>
  <c r="K152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M151"/>
  <c r="L151"/>
  <c r="K15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M150"/>
  <c r="L150"/>
  <c r="K150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M149"/>
  <c r="L149"/>
  <c r="K149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M148"/>
  <c r="L148"/>
  <c r="K148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M147"/>
  <c r="L147"/>
  <c r="K147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M146"/>
  <c r="L146"/>
  <c r="K146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M145"/>
  <c r="L145"/>
  <c r="K145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M144"/>
  <c r="L144"/>
  <c r="K144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M143"/>
  <c r="L143"/>
  <c r="K143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M142"/>
  <c r="L142"/>
  <c r="K142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M141"/>
  <c r="L141"/>
  <c r="K14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M140"/>
  <c r="L140"/>
  <c r="K140"/>
  <c r="J140"/>
  <c r="I140"/>
  <c r="H140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M139"/>
  <c r="L139"/>
  <c r="K139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M138"/>
  <c r="L138"/>
  <c r="K138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M137"/>
  <c r="L137"/>
  <c r="K137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M136"/>
  <c r="L136"/>
  <c r="K136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M135"/>
  <c r="L135"/>
  <c r="K135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M134"/>
  <c r="L134"/>
  <c r="K134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M133"/>
  <c r="L133"/>
  <c r="K133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M132"/>
  <c r="L132"/>
  <c r="K132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M131"/>
  <c r="L131"/>
  <c r="K13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M130"/>
  <c r="L130"/>
  <c r="K130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M129"/>
  <c r="L129"/>
  <c r="K129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R128"/>
  <c r="Q128"/>
  <c r="S128" s="1"/>
  <c r="O128"/>
  <c r="N128"/>
  <c r="M128"/>
  <c r="L128"/>
  <c r="K128"/>
  <c r="J128"/>
  <c r="I128"/>
  <c r="H128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M127"/>
  <c r="L127"/>
  <c r="K127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M126"/>
  <c r="L126"/>
  <c r="K126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M125"/>
  <c r="L125"/>
  <c r="K125"/>
  <c r="J125"/>
  <c r="I125"/>
  <c r="H125"/>
  <c r="G125"/>
  <c r="F125"/>
  <c r="E125"/>
  <c r="D125"/>
  <c r="B125"/>
  <c r="A125"/>
  <c r="AA124"/>
  <c r="Y124"/>
  <c r="Z124" s="1"/>
  <c r="X124"/>
  <c r="W124"/>
  <c r="U124"/>
  <c r="V124" s="1"/>
  <c r="T124"/>
  <c r="R124"/>
  <c r="Q124"/>
  <c r="S124" s="1"/>
  <c r="O124"/>
  <c r="N124"/>
  <c r="M124"/>
  <c r="L124"/>
  <c r="K124"/>
  <c r="J124"/>
  <c r="I124"/>
  <c r="H124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M123"/>
  <c r="L123"/>
  <c r="K123"/>
  <c r="J123"/>
  <c r="I123"/>
  <c r="H123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M122"/>
  <c r="L122"/>
  <c r="K122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M121"/>
  <c r="L121"/>
  <c r="K12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M120"/>
  <c r="L120"/>
  <c r="K120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M119"/>
  <c r="L119"/>
  <c r="K119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M118"/>
  <c r="L118"/>
  <c r="K118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M117"/>
  <c r="L117"/>
  <c r="K117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M116"/>
  <c r="L116"/>
  <c r="K116"/>
  <c r="J116"/>
  <c r="I116"/>
  <c r="H116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M115"/>
  <c r="L115"/>
  <c r="K115"/>
  <c r="J115"/>
  <c r="I115"/>
  <c r="H115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M114"/>
  <c r="L114"/>
  <c r="K114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M113"/>
  <c r="L113"/>
  <c r="K113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M112"/>
  <c r="L112"/>
  <c r="K112"/>
  <c r="J112"/>
  <c r="I112"/>
  <c r="H112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M111"/>
  <c r="L111"/>
  <c r="K11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M110"/>
  <c r="L110"/>
  <c r="K110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M109"/>
  <c r="L109"/>
  <c r="K109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M108"/>
  <c r="L108"/>
  <c r="K108"/>
  <c r="J108"/>
  <c r="I108"/>
  <c r="H108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M107"/>
  <c r="L107"/>
  <c r="K107"/>
  <c r="J107"/>
  <c r="I107"/>
  <c r="H107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M106"/>
  <c r="L106"/>
  <c r="K106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M105"/>
  <c r="L105"/>
  <c r="K105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M104"/>
  <c r="L104"/>
  <c r="K104"/>
  <c r="J104"/>
  <c r="I104"/>
  <c r="H104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M103"/>
  <c r="L103"/>
  <c r="K103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M102"/>
  <c r="L102"/>
  <c r="K102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M101"/>
  <c r="L101"/>
  <c r="K10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M100"/>
  <c r="L100"/>
  <c r="K100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M99"/>
  <c r="L99"/>
  <c r="K99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M98"/>
  <c r="L98"/>
  <c r="K98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M97"/>
  <c r="L97"/>
  <c r="K97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R96"/>
  <c r="Q96"/>
  <c r="S96" s="1"/>
  <c r="O96"/>
  <c r="N96"/>
  <c r="M96"/>
  <c r="L96"/>
  <c r="K96"/>
  <c r="J96"/>
  <c r="I96"/>
  <c r="H96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M95"/>
  <c r="L95"/>
  <c r="K95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M94"/>
  <c r="L94"/>
  <c r="K94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M93"/>
  <c r="L93"/>
  <c r="K93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R92"/>
  <c r="Q92"/>
  <c r="S92" s="1"/>
  <c r="O92"/>
  <c r="N92"/>
  <c r="M92"/>
  <c r="L92"/>
  <c r="K92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M91"/>
  <c r="L91"/>
  <c r="K9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M90"/>
  <c r="L90"/>
  <c r="K90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M89"/>
  <c r="L89"/>
  <c r="K89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M88"/>
  <c r="L88"/>
  <c r="K88"/>
  <c r="J88"/>
  <c r="I88"/>
  <c r="H88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M87"/>
  <c r="L87"/>
  <c r="K87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M86"/>
  <c r="L86"/>
  <c r="K86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M85"/>
  <c r="L85"/>
  <c r="K85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M84"/>
  <c r="L84"/>
  <c r="K84"/>
  <c r="J84"/>
  <c r="I84"/>
  <c r="H84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M83"/>
  <c r="L83"/>
  <c r="K83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M82"/>
  <c r="L82"/>
  <c r="K82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M81"/>
  <c r="L81"/>
  <c r="K8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R80"/>
  <c r="Q80"/>
  <c r="S80" s="1"/>
  <c r="O80"/>
  <c r="N80"/>
  <c r="M80"/>
  <c r="L80"/>
  <c r="K80"/>
  <c r="J80"/>
  <c r="I80"/>
  <c r="H80"/>
  <c r="G80"/>
  <c r="F80"/>
  <c r="E80"/>
  <c r="D80"/>
  <c r="B80"/>
  <c r="A80"/>
  <c r="AA79"/>
  <c r="Y79"/>
  <c r="Z79" s="1"/>
  <c r="X79"/>
  <c r="W79"/>
  <c r="U79"/>
  <c r="V79" s="1"/>
  <c r="T79"/>
  <c r="R79"/>
  <c r="Q79"/>
  <c r="S79" s="1"/>
  <c r="O79"/>
  <c r="N79"/>
  <c r="M79"/>
  <c r="L79"/>
  <c r="K79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M78"/>
  <c r="L78"/>
  <c r="K78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M77"/>
  <c r="L77"/>
  <c r="K77"/>
  <c r="J77"/>
  <c r="I77"/>
  <c r="H77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M76"/>
  <c r="L76"/>
  <c r="K76"/>
  <c r="J76"/>
  <c r="I76"/>
  <c r="H76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M75"/>
  <c r="L75"/>
  <c r="K75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M74"/>
  <c r="L74"/>
  <c r="K74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M73"/>
  <c r="L73"/>
  <c r="K73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M72"/>
  <c r="L72"/>
  <c r="K72"/>
  <c r="J72"/>
  <c r="I72"/>
  <c r="H72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M71"/>
  <c r="L71"/>
  <c r="K7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M70"/>
  <c r="L70"/>
  <c r="K70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M69"/>
  <c r="L69"/>
  <c r="K69"/>
  <c r="J69"/>
  <c r="I69"/>
  <c r="H69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M68"/>
  <c r="L68"/>
  <c r="K68"/>
  <c r="J68"/>
  <c r="I68"/>
  <c r="H68"/>
  <c r="G68"/>
  <c r="F68"/>
  <c r="E68"/>
  <c r="D68"/>
  <c r="B68"/>
  <c r="A68"/>
  <c r="AA67"/>
  <c r="Y67"/>
  <c r="Z67" s="1"/>
  <c r="X67"/>
  <c r="W67"/>
  <c r="U67"/>
  <c r="V67" s="1"/>
  <c r="T67"/>
  <c r="R67"/>
  <c r="Q67"/>
  <c r="S67" s="1"/>
  <c r="O67"/>
  <c r="N67"/>
  <c r="M67"/>
  <c r="L67"/>
  <c r="K67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M66"/>
  <c r="L66"/>
  <c r="K66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M65"/>
  <c r="L65"/>
  <c r="K65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R64"/>
  <c r="Q64"/>
  <c r="S64" s="1"/>
  <c r="O64"/>
  <c r="N64"/>
  <c r="M64"/>
  <c r="L64"/>
  <c r="K64"/>
  <c r="J64"/>
  <c r="I64"/>
  <c r="H64"/>
  <c r="G64"/>
  <c r="F64"/>
  <c r="E64"/>
  <c r="D64"/>
  <c r="B64"/>
  <c r="A64"/>
  <c r="AA63"/>
  <c r="Y63"/>
  <c r="Z63" s="1"/>
  <c r="X63"/>
  <c r="W63"/>
  <c r="U63"/>
  <c r="V63" s="1"/>
  <c r="T63"/>
  <c r="R63"/>
  <c r="Q63"/>
  <c r="S63" s="1"/>
  <c r="O63"/>
  <c r="N63"/>
  <c r="M63"/>
  <c r="L63"/>
  <c r="K63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M62"/>
  <c r="L62"/>
  <c r="K62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M61"/>
  <c r="L61"/>
  <c r="K61"/>
  <c r="J61"/>
  <c r="I61"/>
  <c r="H6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M60"/>
  <c r="L60"/>
  <c r="K60"/>
  <c r="J60"/>
  <c r="I60"/>
  <c r="H60"/>
  <c r="G60"/>
  <c r="F60"/>
  <c r="E60"/>
  <c r="D60"/>
  <c r="B60"/>
  <c r="A60"/>
  <c r="AA59"/>
  <c r="Y59"/>
  <c r="Z59" s="1"/>
  <c r="X59"/>
  <c r="W59"/>
  <c r="U59"/>
  <c r="V59" s="1"/>
  <c r="T59"/>
  <c r="R59"/>
  <c r="Q59"/>
  <c r="S59" s="1"/>
  <c r="O59"/>
  <c r="N59"/>
  <c r="M59"/>
  <c r="L59"/>
  <c r="K59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M58"/>
  <c r="L58"/>
  <c r="K58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M57"/>
  <c r="L57"/>
  <c r="K57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M56"/>
  <c r="L56"/>
  <c r="K56"/>
  <c r="J56"/>
  <c r="I56"/>
  <c r="H56"/>
  <c r="G56"/>
  <c r="F56"/>
  <c r="E56"/>
  <c r="D56"/>
  <c r="B56"/>
  <c r="A56"/>
  <c r="AA55"/>
  <c r="Y55"/>
  <c r="Z55" s="1"/>
  <c r="X55"/>
  <c r="W55"/>
  <c r="U55"/>
  <c r="V55" s="1"/>
  <c r="T55"/>
  <c r="R55"/>
  <c r="Q55"/>
  <c r="S55" s="1"/>
  <c r="O55"/>
  <c r="N55"/>
  <c r="M55"/>
  <c r="L55"/>
  <c r="K55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M54"/>
  <c r="L54"/>
  <c r="K54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M53"/>
  <c r="L53"/>
  <c r="K53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M52"/>
  <c r="L52"/>
  <c r="K52"/>
  <c r="J52"/>
  <c r="I52"/>
  <c r="H52"/>
  <c r="G52"/>
  <c r="F52"/>
  <c r="E52"/>
  <c r="D52"/>
  <c r="B52"/>
  <c r="A52"/>
  <c r="AA51"/>
  <c r="Y51"/>
  <c r="Z51" s="1"/>
  <c r="X51"/>
  <c r="W51"/>
  <c r="U51"/>
  <c r="V51" s="1"/>
  <c r="T51"/>
  <c r="R51"/>
  <c r="Q51"/>
  <c r="S51" s="1"/>
  <c r="O51"/>
  <c r="N51"/>
  <c r="M51"/>
  <c r="L51"/>
  <c r="K5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M50"/>
  <c r="L50"/>
  <c r="K50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M49"/>
  <c r="L49"/>
  <c r="K49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M48"/>
  <c r="L48"/>
  <c r="K48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M47"/>
  <c r="L47"/>
  <c r="K47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M46"/>
  <c r="L46"/>
  <c r="K46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M45"/>
  <c r="L45"/>
  <c r="K45"/>
  <c r="J45"/>
  <c r="I45"/>
  <c r="H45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M44"/>
  <c r="L44"/>
  <c r="K44"/>
  <c r="J44"/>
  <c r="I44"/>
  <c r="H44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M43"/>
  <c r="L43"/>
  <c r="K43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M42"/>
  <c r="L42"/>
  <c r="K42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R41"/>
  <c r="Q41"/>
  <c r="S41" s="1"/>
  <c r="O41"/>
  <c r="N41"/>
  <c r="M41"/>
  <c r="L41"/>
  <c r="K4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M40"/>
  <c r="L40"/>
  <c r="K40"/>
  <c r="J40"/>
  <c r="I40"/>
  <c r="H40"/>
  <c r="G40"/>
  <c r="F40"/>
  <c r="E40"/>
  <c r="D40"/>
  <c r="B40"/>
  <c r="A40"/>
  <c r="AA39"/>
  <c r="Y39"/>
  <c r="Z39" s="1"/>
  <c r="X39"/>
  <c r="W39"/>
  <c r="U39"/>
  <c r="V39" s="1"/>
  <c r="T39"/>
  <c r="R39"/>
  <c r="Q39"/>
  <c r="S39" s="1"/>
  <c r="O39"/>
  <c r="N39"/>
  <c r="M39"/>
  <c r="L39"/>
  <c r="K39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M38"/>
  <c r="L38"/>
  <c r="K38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M37"/>
  <c r="L37"/>
  <c r="K37"/>
  <c r="J37"/>
  <c r="I37"/>
  <c r="H37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M36"/>
  <c r="L36"/>
  <c r="K36"/>
  <c r="J36"/>
  <c r="I36"/>
  <c r="H36"/>
  <c r="G36"/>
  <c r="F36"/>
  <c r="E36"/>
  <c r="D36"/>
  <c r="B36"/>
  <c r="A36"/>
  <c r="AA35"/>
  <c r="Y35"/>
  <c r="Z35" s="1"/>
  <c r="X35"/>
  <c r="W35"/>
  <c r="U35"/>
  <c r="V35" s="1"/>
  <c r="T35"/>
  <c r="R35"/>
  <c r="Q35"/>
  <c r="S35" s="1"/>
  <c r="O35"/>
  <c r="N35"/>
  <c r="M35"/>
  <c r="L35"/>
  <c r="K35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M34"/>
  <c r="L34"/>
  <c r="K34"/>
  <c r="J34"/>
  <c r="I34"/>
  <c r="H34"/>
  <c r="G34"/>
  <c r="F34"/>
  <c r="E34"/>
  <c r="D34"/>
  <c r="B34"/>
  <c r="A34"/>
  <c r="AA33"/>
  <c r="Z33"/>
  <c r="Y33"/>
  <c r="X33"/>
  <c r="W33"/>
  <c r="V33"/>
  <c r="U33"/>
  <c r="T33"/>
  <c r="S33"/>
  <c r="R33"/>
  <c r="Q33"/>
  <c r="O33"/>
  <c r="N33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M32"/>
  <c r="L32"/>
  <c r="K32"/>
  <c r="J32"/>
  <c r="I32"/>
  <c r="H32"/>
  <c r="G32"/>
  <c r="F32"/>
  <c r="E32"/>
  <c r="D32"/>
  <c r="B32"/>
  <c r="A32"/>
  <c r="AA31"/>
  <c r="Z31"/>
  <c r="Y31"/>
  <c r="X31"/>
  <c r="W31"/>
  <c r="V31"/>
  <c r="U31"/>
  <c r="T31"/>
  <c r="S31"/>
  <c r="R31"/>
  <c r="Q31"/>
  <c r="O3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Q30"/>
  <c r="S30" s="1"/>
  <c r="O30"/>
  <c r="N30"/>
  <c r="M30"/>
  <c r="L30"/>
  <c r="K30"/>
  <c r="J30"/>
  <c r="I30"/>
  <c r="H30"/>
  <c r="G30"/>
  <c r="F30"/>
  <c r="E30"/>
  <c r="D30"/>
  <c r="B30"/>
  <c r="A30"/>
  <c r="AA29"/>
  <c r="Z29"/>
  <c r="Y29"/>
  <c r="X29"/>
  <c r="W29"/>
  <c r="V29"/>
  <c r="U29"/>
  <c r="T29"/>
  <c r="S29"/>
  <c r="R29"/>
  <c r="Q29"/>
  <c r="O29"/>
  <c r="N29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M28"/>
  <c r="L28"/>
  <c r="K28"/>
  <c r="J28"/>
  <c r="I28"/>
  <c r="H28"/>
  <c r="G28"/>
  <c r="F28"/>
  <c r="E28"/>
  <c r="D28"/>
  <c r="B28"/>
  <c r="A28"/>
  <c r="AA27"/>
  <c r="Z27"/>
  <c r="Y27"/>
  <c r="X27"/>
  <c r="W27"/>
  <c r="V27"/>
  <c r="U27"/>
  <c r="T27"/>
  <c r="S27"/>
  <c r="R27"/>
  <c r="Q27"/>
  <c r="O27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Q26"/>
  <c r="S26" s="1"/>
  <c r="O26"/>
  <c r="N26"/>
  <c r="M26"/>
  <c r="L26"/>
  <c r="K26"/>
  <c r="J26"/>
  <c r="I26"/>
  <c r="H26"/>
  <c r="G26"/>
  <c r="F26"/>
  <c r="E26"/>
  <c r="D26"/>
  <c r="B26"/>
  <c r="A26"/>
  <c r="AA25"/>
  <c r="Z25"/>
  <c r="Y25"/>
  <c r="X25"/>
  <c r="W25"/>
  <c r="V25"/>
  <c r="U25"/>
  <c r="T25"/>
  <c r="S25"/>
  <c r="R25"/>
  <c r="Q25"/>
  <c r="O25"/>
  <c r="N25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M24"/>
  <c r="L24"/>
  <c r="K24"/>
  <c r="J24"/>
  <c r="I24"/>
  <c r="H24"/>
  <c r="G24"/>
  <c r="F24"/>
  <c r="E24"/>
  <c r="D24"/>
  <c r="B24"/>
  <c r="A24"/>
  <c r="AA23"/>
  <c r="Z23"/>
  <c r="Y23"/>
  <c r="X23"/>
  <c r="W23"/>
  <c r="V23"/>
  <c r="U23"/>
  <c r="T23"/>
  <c r="S23"/>
  <c r="R23"/>
  <c r="Q23"/>
  <c r="O23"/>
  <c r="N23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Q22"/>
  <c r="S22" s="1"/>
  <c r="O22"/>
  <c r="N22"/>
  <c r="M22"/>
  <c r="L22"/>
  <c r="K22"/>
  <c r="J22"/>
  <c r="I22"/>
  <c r="H22"/>
  <c r="G22"/>
  <c r="F22"/>
  <c r="E22"/>
  <c r="D22"/>
  <c r="B22"/>
  <c r="A22"/>
  <c r="AA21"/>
  <c r="Z21"/>
  <c r="Y21"/>
  <c r="X21"/>
  <c r="W21"/>
  <c r="V21"/>
  <c r="U21"/>
  <c r="T21"/>
  <c r="S21"/>
  <c r="R21"/>
  <c r="Q21"/>
  <c r="O21"/>
  <c r="N2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M20"/>
  <c r="L20"/>
  <c r="K20"/>
  <c r="J20"/>
  <c r="I20"/>
  <c r="H20"/>
  <c r="G20"/>
  <c r="F20"/>
  <c r="E20"/>
  <c r="D20"/>
  <c r="B20"/>
  <c r="A20"/>
  <c r="AA19"/>
  <c r="Z19"/>
  <c r="Y19"/>
  <c r="X19"/>
  <c r="W19"/>
  <c r="V19"/>
  <c r="U19"/>
  <c r="T19"/>
  <c r="S19"/>
  <c r="R19"/>
  <c r="Q19"/>
  <c r="O19"/>
  <c r="N19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Q18"/>
  <c r="S18" s="1"/>
  <c r="O18"/>
  <c r="N18"/>
  <c r="M18"/>
  <c r="L18"/>
  <c r="K18"/>
  <c r="J18"/>
  <c r="I18"/>
  <c r="H18"/>
  <c r="G18"/>
  <c r="F18"/>
  <c r="E18"/>
  <c r="D18"/>
  <c r="B18"/>
  <c r="A18"/>
  <c r="AA17"/>
  <c r="Z17"/>
  <c r="Y17"/>
  <c r="X17"/>
  <c r="W17"/>
  <c r="V17"/>
  <c r="U17"/>
  <c r="T17"/>
  <c r="S17"/>
  <c r="R17"/>
  <c r="Q17"/>
  <c r="O17"/>
  <c r="N17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M16"/>
  <c r="L16"/>
  <c r="K16"/>
  <c r="J16"/>
  <c r="I16"/>
  <c r="H16"/>
  <c r="G16"/>
  <c r="F16"/>
  <c r="E16"/>
  <c r="D16"/>
  <c r="B16"/>
  <c r="A16"/>
  <c r="AA15"/>
  <c r="Z15"/>
  <c r="Y15"/>
  <c r="X15"/>
  <c r="W15"/>
  <c r="V15"/>
  <c r="U15"/>
  <c r="T15"/>
  <c r="S15"/>
  <c r="R15"/>
  <c r="Q15"/>
  <c r="O15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Q14"/>
  <c r="S14" s="1"/>
  <c r="O14"/>
  <c r="N14"/>
  <c r="M14"/>
  <c r="L14"/>
  <c r="K14"/>
  <c r="J14"/>
  <c r="I14"/>
  <c r="H14"/>
  <c r="G14"/>
  <c r="F14"/>
  <c r="E14"/>
  <c r="D14"/>
  <c r="B14"/>
  <c r="A14"/>
  <c r="AA13"/>
  <c r="Z13"/>
  <c r="Y13"/>
  <c r="X13"/>
  <c r="W13"/>
  <c r="V13"/>
  <c r="U13"/>
  <c r="T13"/>
  <c r="S13"/>
  <c r="R13"/>
  <c r="Q13"/>
  <c r="O13"/>
  <c r="N13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M12"/>
  <c r="L12"/>
  <c r="K12"/>
  <c r="J12"/>
  <c r="I12"/>
  <c r="H12"/>
  <c r="G12"/>
  <c r="F12"/>
  <c r="E12"/>
  <c r="D12"/>
  <c r="B12"/>
  <c r="A12"/>
  <c r="AA11"/>
  <c r="Z11"/>
  <c r="Y11"/>
  <c r="X11"/>
  <c r="W11"/>
  <c r="V11"/>
  <c r="U11"/>
  <c r="T11"/>
  <c r="S11"/>
  <c r="R11"/>
  <c r="Q11"/>
  <c r="O1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Q10"/>
  <c r="S10" s="1"/>
  <c r="O10"/>
  <c r="N10"/>
  <c r="M10"/>
  <c r="L10"/>
  <c r="K10"/>
  <c r="J10"/>
  <c r="I10"/>
  <c r="H10"/>
  <c r="G10"/>
  <c r="F10"/>
  <c r="E10"/>
  <c r="D10"/>
  <c r="B10"/>
  <c r="A10"/>
  <c r="AA9"/>
  <c r="Z9"/>
  <c r="Y9"/>
  <c r="X9"/>
  <c r="W9"/>
  <c r="V9"/>
  <c r="U9"/>
  <c r="T9"/>
  <c r="S9"/>
  <c r="R9"/>
  <c r="Q9"/>
  <c r="O9"/>
  <c r="N9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M8"/>
  <c r="L8"/>
  <c r="K8"/>
  <c r="J8"/>
  <c r="I8"/>
  <c r="H8"/>
  <c r="G8"/>
  <c r="F8"/>
  <c r="E8"/>
  <c r="D8"/>
  <c r="B8"/>
  <c r="A8"/>
  <c r="AA7"/>
  <c r="Z7"/>
  <c r="Y7"/>
  <c r="X7"/>
  <c r="W7"/>
  <c r="V7"/>
  <c r="U7"/>
  <c r="T7"/>
  <c r="S7"/>
  <c r="R7"/>
  <c r="Q7"/>
  <c r="O7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Q6"/>
  <c r="S6" s="1"/>
  <c r="O6"/>
  <c r="N6"/>
  <c r="M6"/>
  <c r="L6"/>
  <c r="K6"/>
  <c r="J6"/>
  <c r="I6"/>
  <c r="H6"/>
  <c r="G6"/>
  <c r="F6"/>
  <c r="E6"/>
  <c r="D6"/>
  <c r="B6"/>
  <c r="A6"/>
  <c r="AA5"/>
  <c r="Z5"/>
  <c r="Y5"/>
  <c r="X5"/>
  <c r="W5"/>
  <c r="V5"/>
  <c r="U5"/>
  <c r="T5"/>
  <c r="S5"/>
  <c r="R5"/>
  <c r="Q5"/>
  <c r="O5"/>
  <c r="N5"/>
  <c r="L5"/>
  <c r="K5"/>
  <c r="M5" s="1"/>
  <c r="J5"/>
  <c r="I5"/>
  <c r="H5"/>
  <c r="G5"/>
  <c r="F5"/>
  <c r="E5"/>
  <c r="D5"/>
  <c r="B5"/>
  <c r="A5" s="1"/>
  <c r="AB690" l="1"/>
  <c r="AB694"/>
  <c r="AB698"/>
  <c r="AB702"/>
  <c r="AB706"/>
  <c r="AB710"/>
  <c r="AB714"/>
  <c r="AB718"/>
  <c r="AB722"/>
  <c r="AB726"/>
  <c r="AB730"/>
  <c r="AB734"/>
  <c r="AB738"/>
  <c r="AB742"/>
  <c r="AB746"/>
  <c r="AB750"/>
  <c r="AB754"/>
  <c r="AB758"/>
  <c r="AB762"/>
  <c r="AB766"/>
  <c r="AB770"/>
  <c r="AB774"/>
  <c r="AB778"/>
  <c r="AB782"/>
  <c r="AB786"/>
  <c r="AB790"/>
  <c r="AB794"/>
  <c r="AB798"/>
  <c r="AB802"/>
  <c r="AB806"/>
  <c r="AB810"/>
  <c r="AB814"/>
  <c r="AB818"/>
  <c r="AB822"/>
  <c r="AB826"/>
  <c r="AB830"/>
  <c r="AB834"/>
  <c r="AB838"/>
  <c r="AB842"/>
  <c r="AB846"/>
  <c r="AB850"/>
  <c r="AB854"/>
  <c r="AB858"/>
  <c r="AB862"/>
  <c r="AB866"/>
  <c r="AB870"/>
  <c r="AB874"/>
  <c r="AB878"/>
  <c r="AB882"/>
  <c r="AB886"/>
  <c r="AB890"/>
  <c r="AB894"/>
  <c r="AB898"/>
  <c r="AB902"/>
  <c r="AB2382"/>
  <c r="P5"/>
  <c r="P7"/>
  <c r="P9"/>
  <c r="P11"/>
  <c r="P13"/>
  <c r="P15"/>
  <c r="P17"/>
  <c r="P19"/>
  <c r="P21"/>
  <c r="P23"/>
  <c r="P25"/>
  <c r="P27"/>
  <c r="P29"/>
  <c r="P31"/>
  <c r="P33"/>
  <c r="AB289"/>
  <c r="AB297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3"/>
  <c r="AB697"/>
  <c r="AB701"/>
  <c r="AB705"/>
  <c r="AB709"/>
  <c r="AB713"/>
  <c r="AB717"/>
  <c r="AB721"/>
  <c r="AB725"/>
  <c r="AB729"/>
  <c r="AB733"/>
  <c r="AB737"/>
  <c r="AB741"/>
  <c r="AB745"/>
  <c r="AB749"/>
  <c r="AB753"/>
  <c r="AB757"/>
  <c r="AB761"/>
  <c r="AB765"/>
  <c r="AB769"/>
  <c r="AB773"/>
  <c r="AB777"/>
  <c r="AB781"/>
  <c r="AB785"/>
  <c r="AB789"/>
  <c r="AB793"/>
  <c r="AB797"/>
  <c r="AB801"/>
  <c r="AB805"/>
  <c r="AB809"/>
  <c r="AB813"/>
  <c r="AB817"/>
  <c r="AB821"/>
  <c r="AB825"/>
  <c r="AB829"/>
  <c r="AB833"/>
  <c r="AB837"/>
  <c r="AB841"/>
  <c r="AB845"/>
  <c r="AB849"/>
  <c r="AB853"/>
  <c r="AB857"/>
  <c r="AB861"/>
  <c r="AB865"/>
  <c r="AB869"/>
  <c r="AB873"/>
  <c r="AB877"/>
  <c r="AB881"/>
  <c r="AB885"/>
  <c r="AB889"/>
  <c r="AB893"/>
  <c r="AB897"/>
  <c r="AB901"/>
  <c r="AB910"/>
  <c r="AB918"/>
  <c r="AB926"/>
  <c r="AB934"/>
  <c r="AB942"/>
  <c r="AB950"/>
  <c r="AB958"/>
  <c r="AB966"/>
  <c r="AB974"/>
  <c r="AB982"/>
  <c r="AB990"/>
  <c r="AB998"/>
  <c r="AB1006"/>
  <c r="AB1014"/>
  <c r="AB1022"/>
  <c r="AB1030"/>
  <c r="AB1038"/>
  <c r="AB1046"/>
  <c r="AB1054"/>
  <c r="AB1062"/>
  <c r="AB1070"/>
  <c r="AB1078"/>
  <c r="AB1086"/>
  <c r="AB1094"/>
  <c r="AB1102"/>
  <c r="AB1110"/>
  <c r="AB1118"/>
  <c r="AB1126"/>
  <c r="AB1134"/>
  <c r="AB1142"/>
  <c r="AB1150"/>
  <c r="AB1158"/>
  <c r="AB1166"/>
  <c r="AB1174"/>
  <c r="AB1182"/>
  <c r="AB1190"/>
  <c r="AB1198"/>
  <c r="AB1206"/>
  <c r="AB1214"/>
  <c r="AB2217"/>
  <c r="AB5"/>
  <c r="P6"/>
  <c r="AB6" s="1"/>
  <c r="AB7"/>
  <c r="P8"/>
  <c r="AB8" s="1"/>
  <c r="AB9"/>
  <c r="P10"/>
  <c r="AB10" s="1"/>
  <c r="AB11"/>
  <c r="P12"/>
  <c r="AB12" s="1"/>
  <c r="AB13"/>
  <c r="P14"/>
  <c r="AB14" s="1"/>
  <c r="AB15"/>
  <c r="P16"/>
  <c r="AB16" s="1"/>
  <c r="AB17"/>
  <c r="P18"/>
  <c r="AB18" s="1"/>
  <c r="AB19"/>
  <c r="P20"/>
  <c r="AB20" s="1"/>
  <c r="AB21"/>
  <c r="P22"/>
  <c r="AB22" s="1"/>
  <c r="AB23"/>
  <c r="P24"/>
  <c r="AB24" s="1"/>
  <c r="AB25"/>
  <c r="P26"/>
  <c r="AB26" s="1"/>
  <c r="AB27"/>
  <c r="P28"/>
  <c r="AB28" s="1"/>
  <c r="AB29"/>
  <c r="P30"/>
  <c r="AB30" s="1"/>
  <c r="AB31"/>
  <c r="P32"/>
  <c r="AB32" s="1"/>
  <c r="AB33"/>
  <c r="P34"/>
  <c r="AB34" s="1"/>
  <c r="P35"/>
  <c r="AB35" s="1"/>
  <c r="P36"/>
  <c r="AB36" s="1"/>
  <c r="P37"/>
  <c r="AB37" s="1"/>
  <c r="P38"/>
  <c r="AB38" s="1"/>
  <c r="P39"/>
  <c r="AB39" s="1"/>
  <c r="P40"/>
  <c r="AB40" s="1"/>
  <c r="P41"/>
  <c r="AB41" s="1"/>
  <c r="P42"/>
  <c r="AB42" s="1"/>
  <c r="P43"/>
  <c r="AB43" s="1"/>
  <c r="P44"/>
  <c r="AB44" s="1"/>
  <c r="P45"/>
  <c r="AB45" s="1"/>
  <c r="P46"/>
  <c r="AB46" s="1"/>
  <c r="P47"/>
  <c r="AB47" s="1"/>
  <c r="P48"/>
  <c r="AB48" s="1"/>
  <c r="P49"/>
  <c r="AB49" s="1"/>
  <c r="P50"/>
  <c r="AB50" s="1"/>
  <c r="P51"/>
  <c r="AB51" s="1"/>
  <c r="P52"/>
  <c r="AB52" s="1"/>
  <c r="P53"/>
  <c r="AB53" s="1"/>
  <c r="P54"/>
  <c r="AB54" s="1"/>
  <c r="P55"/>
  <c r="AB55" s="1"/>
  <c r="P56"/>
  <c r="AB56" s="1"/>
  <c r="P57"/>
  <c r="AB57" s="1"/>
  <c r="P58"/>
  <c r="AB58" s="1"/>
  <c r="P59"/>
  <c r="AB59" s="1"/>
  <c r="P60"/>
  <c r="AB60" s="1"/>
  <c r="P61"/>
  <c r="AB61" s="1"/>
  <c r="P62"/>
  <c r="AB62" s="1"/>
  <c r="P63"/>
  <c r="AB63" s="1"/>
  <c r="P64"/>
  <c r="AB64" s="1"/>
  <c r="P65"/>
  <c r="AB65" s="1"/>
  <c r="P66"/>
  <c r="AB66" s="1"/>
  <c r="P67"/>
  <c r="AB67" s="1"/>
  <c r="P68"/>
  <c r="AB68" s="1"/>
  <c r="P69"/>
  <c r="AB69" s="1"/>
  <c r="P70"/>
  <c r="AB70" s="1"/>
  <c r="P71"/>
  <c r="AB71" s="1"/>
  <c r="P72"/>
  <c r="AB72" s="1"/>
  <c r="P73"/>
  <c r="AB73" s="1"/>
  <c r="P74"/>
  <c r="AB74" s="1"/>
  <c r="P75"/>
  <c r="AB75" s="1"/>
  <c r="P76"/>
  <c r="AB76" s="1"/>
  <c r="P77"/>
  <c r="AB77" s="1"/>
  <c r="P78"/>
  <c r="AB78" s="1"/>
  <c r="P79"/>
  <c r="AB79" s="1"/>
  <c r="P80"/>
  <c r="AB80" s="1"/>
  <c r="P81"/>
  <c r="AB81" s="1"/>
  <c r="P82"/>
  <c r="AB82" s="1"/>
  <c r="P83"/>
  <c r="AB83" s="1"/>
  <c r="P84"/>
  <c r="AB84" s="1"/>
  <c r="P85"/>
  <c r="AB85" s="1"/>
  <c r="P86"/>
  <c r="AB86" s="1"/>
  <c r="P87"/>
  <c r="AB87" s="1"/>
  <c r="P88"/>
  <c r="AB88" s="1"/>
  <c r="P89"/>
  <c r="AB89" s="1"/>
  <c r="P90"/>
  <c r="AB90" s="1"/>
  <c r="P91"/>
  <c r="AB91" s="1"/>
  <c r="P92"/>
  <c r="AB92" s="1"/>
  <c r="P93"/>
  <c r="AB93" s="1"/>
  <c r="P94"/>
  <c r="AB94" s="1"/>
  <c r="P95"/>
  <c r="AB95" s="1"/>
  <c r="P96"/>
  <c r="AB96" s="1"/>
  <c r="P97"/>
  <c r="AB97" s="1"/>
  <c r="P98"/>
  <c r="AB98" s="1"/>
  <c r="P99"/>
  <c r="AB99" s="1"/>
  <c r="P100"/>
  <c r="AB100" s="1"/>
  <c r="P101"/>
  <c r="AB101" s="1"/>
  <c r="P102"/>
  <c r="AB102" s="1"/>
  <c r="P103"/>
  <c r="AB103" s="1"/>
  <c r="P104"/>
  <c r="AB104" s="1"/>
  <c r="P105"/>
  <c r="AB105" s="1"/>
  <c r="P106"/>
  <c r="AB106" s="1"/>
  <c r="P107"/>
  <c r="AB107" s="1"/>
  <c r="P108"/>
  <c r="AB108" s="1"/>
  <c r="P109"/>
  <c r="AB109" s="1"/>
  <c r="P110"/>
  <c r="AB110" s="1"/>
  <c r="P111"/>
  <c r="AB111" s="1"/>
  <c r="P112"/>
  <c r="AB112" s="1"/>
  <c r="P113"/>
  <c r="AB113" s="1"/>
  <c r="P114"/>
  <c r="AB114" s="1"/>
  <c r="P115"/>
  <c r="AB115" s="1"/>
  <c r="P116"/>
  <c r="AB116" s="1"/>
  <c r="P117"/>
  <c r="AB117" s="1"/>
  <c r="P118"/>
  <c r="AB118" s="1"/>
  <c r="P119"/>
  <c r="AB119" s="1"/>
  <c r="P120"/>
  <c r="AB120" s="1"/>
  <c r="P121"/>
  <c r="AB121" s="1"/>
  <c r="P122"/>
  <c r="AB122" s="1"/>
  <c r="P123"/>
  <c r="AB123" s="1"/>
  <c r="P124"/>
  <c r="AB124" s="1"/>
  <c r="P125"/>
  <c r="AB125" s="1"/>
  <c r="P126"/>
  <c r="AB126" s="1"/>
  <c r="P127"/>
  <c r="AB127" s="1"/>
  <c r="P128"/>
  <c r="AB128" s="1"/>
  <c r="P129"/>
  <c r="AB129" s="1"/>
  <c r="P130"/>
  <c r="AB130" s="1"/>
  <c r="P131"/>
  <c r="AB131" s="1"/>
  <c r="P132"/>
  <c r="AB132" s="1"/>
  <c r="P133"/>
  <c r="AB133" s="1"/>
  <c r="P134"/>
  <c r="AB134" s="1"/>
  <c r="P135"/>
  <c r="AB135" s="1"/>
  <c r="P136"/>
  <c r="AB136" s="1"/>
  <c r="P137"/>
  <c r="AB137" s="1"/>
  <c r="P138"/>
  <c r="AB138" s="1"/>
  <c r="P139"/>
  <c r="AB139" s="1"/>
  <c r="P140"/>
  <c r="AB140" s="1"/>
  <c r="P141"/>
  <c r="AB141" s="1"/>
  <c r="P142"/>
  <c r="AB142" s="1"/>
  <c r="P143"/>
  <c r="AB143" s="1"/>
  <c r="P144"/>
  <c r="AB144" s="1"/>
  <c r="P145"/>
  <c r="AB145" s="1"/>
  <c r="P146"/>
  <c r="AB146" s="1"/>
  <c r="P147"/>
  <c r="AB147" s="1"/>
  <c r="P148"/>
  <c r="AB148" s="1"/>
  <c r="P149"/>
  <c r="AB149" s="1"/>
  <c r="P150"/>
  <c r="AB150" s="1"/>
  <c r="P151"/>
  <c r="AB151" s="1"/>
  <c r="P152"/>
  <c r="AB152" s="1"/>
  <c r="P153"/>
  <c r="AB153" s="1"/>
  <c r="P154"/>
  <c r="AB154" s="1"/>
  <c r="P155"/>
  <c r="AB155" s="1"/>
  <c r="P156"/>
  <c r="AB156" s="1"/>
  <c r="P157"/>
  <c r="AB157" s="1"/>
  <c r="P158"/>
  <c r="AB158" s="1"/>
  <c r="P159"/>
  <c r="AB159" s="1"/>
  <c r="P160"/>
  <c r="AB160" s="1"/>
  <c r="P161"/>
  <c r="AB161" s="1"/>
  <c r="P162"/>
  <c r="AB162" s="1"/>
  <c r="P163"/>
  <c r="AB163" s="1"/>
  <c r="P164"/>
  <c r="AB164" s="1"/>
  <c r="P165"/>
  <c r="AB165" s="1"/>
  <c r="P166"/>
  <c r="AB166" s="1"/>
  <c r="P167"/>
  <c r="AB167" s="1"/>
  <c r="P168"/>
  <c r="AB168" s="1"/>
  <c r="P169"/>
  <c r="AB169" s="1"/>
  <c r="P170"/>
  <c r="AB170" s="1"/>
  <c r="P171"/>
  <c r="AB171" s="1"/>
  <c r="P172"/>
  <c r="AB172" s="1"/>
  <c r="P173"/>
  <c r="AB173" s="1"/>
  <c r="P174"/>
  <c r="AB174" s="1"/>
  <c r="P175"/>
  <c r="AB175" s="1"/>
  <c r="P176"/>
  <c r="AB176" s="1"/>
  <c r="P177"/>
  <c r="AB177" s="1"/>
  <c r="P178"/>
  <c r="AB178" s="1"/>
  <c r="P179"/>
  <c r="AB179" s="1"/>
  <c r="P180"/>
  <c r="AB180" s="1"/>
  <c r="P181"/>
  <c r="AB181" s="1"/>
  <c r="P182"/>
  <c r="AB182" s="1"/>
  <c r="P183"/>
  <c r="AB183" s="1"/>
  <c r="P184"/>
  <c r="AB184" s="1"/>
  <c r="P185"/>
  <c r="AB185" s="1"/>
  <c r="P186"/>
  <c r="AB186" s="1"/>
  <c r="P187"/>
  <c r="AB187" s="1"/>
  <c r="P188"/>
  <c r="AB188" s="1"/>
  <c r="P189"/>
  <c r="AB189" s="1"/>
  <c r="P190"/>
  <c r="AB190" s="1"/>
  <c r="P191"/>
  <c r="AB191" s="1"/>
  <c r="P192"/>
  <c r="AB192" s="1"/>
  <c r="P193"/>
  <c r="AB193" s="1"/>
  <c r="P194"/>
  <c r="AB194" s="1"/>
  <c r="P195"/>
  <c r="AB195" s="1"/>
  <c r="P196"/>
  <c r="AB196" s="1"/>
  <c r="P197"/>
  <c r="AB197" s="1"/>
  <c r="P198"/>
  <c r="AB198" s="1"/>
  <c r="P199"/>
  <c r="AB199" s="1"/>
  <c r="P200"/>
  <c r="AB200" s="1"/>
  <c r="P201"/>
  <c r="AB201" s="1"/>
  <c r="P202"/>
  <c r="AB202" s="1"/>
  <c r="P203"/>
  <c r="AB203" s="1"/>
  <c r="P204"/>
  <c r="AB204" s="1"/>
  <c r="P205"/>
  <c r="AB205" s="1"/>
  <c r="P206"/>
  <c r="AB206" s="1"/>
  <c r="P207"/>
  <c r="AB207" s="1"/>
  <c r="P208"/>
  <c r="AB208" s="1"/>
  <c r="P209"/>
  <c r="AB209" s="1"/>
  <c r="P210"/>
  <c r="AB210" s="1"/>
  <c r="P211"/>
  <c r="AB211" s="1"/>
  <c r="P212"/>
  <c r="AB212" s="1"/>
  <c r="P213"/>
  <c r="AB213" s="1"/>
  <c r="P214"/>
  <c r="AB214" s="1"/>
  <c r="P215"/>
  <c r="AB215" s="1"/>
  <c r="P216"/>
  <c r="AB216" s="1"/>
  <c r="P217"/>
  <c r="AB217" s="1"/>
  <c r="P218"/>
  <c r="AB218" s="1"/>
  <c r="P219"/>
  <c r="AB219" s="1"/>
  <c r="P220"/>
  <c r="AB220" s="1"/>
  <c r="P221"/>
  <c r="AB221" s="1"/>
  <c r="P222"/>
  <c r="AB222" s="1"/>
  <c r="P223"/>
  <c r="AB223" s="1"/>
  <c r="P224"/>
  <c r="AB224" s="1"/>
  <c r="P225"/>
  <c r="AB225" s="1"/>
  <c r="P226"/>
  <c r="AB226" s="1"/>
  <c r="P227"/>
  <c r="AB227" s="1"/>
  <c r="P228"/>
  <c r="AB228" s="1"/>
  <c r="P229"/>
  <c r="AB229" s="1"/>
  <c r="P230"/>
  <c r="AB230" s="1"/>
  <c r="P231"/>
  <c r="AB231" s="1"/>
  <c r="P232"/>
  <c r="AB232" s="1"/>
  <c r="P233"/>
  <c r="AB233" s="1"/>
  <c r="P234"/>
  <c r="AB234" s="1"/>
  <c r="P235"/>
  <c r="AB235" s="1"/>
  <c r="P236"/>
  <c r="AB236" s="1"/>
  <c r="P237"/>
  <c r="AB237" s="1"/>
  <c r="P238"/>
  <c r="AB238" s="1"/>
  <c r="P239"/>
  <c r="AB239" s="1"/>
  <c r="P240"/>
  <c r="AB240" s="1"/>
  <c r="P241"/>
  <c r="AB241" s="1"/>
  <c r="P242"/>
  <c r="AB242" s="1"/>
  <c r="P243"/>
  <c r="AB243" s="1"/>
  <c r="P244"/>
  <c r="AB244" s="1"/>
  <c r="P245"/>
  <c r="AB245" s="1"/>
  <c r="P246"/>
  <c r="AB246" s="1"/>
  <c r="P247"/>
  <c r="AB247" s="1"/>
  <c r="P248"/>
  <c r="AB248" s="1"/>
  <c r="P249"/>
  <c r="AB249" s="1"/>
  <c r="P250"/>
  <c r="AB250" s="1"/>
  <c r="P251"/>
  <c r="AB251" s="1"/>
  <c r="P252"/>
  <c r="AB252" s="1"/>
  <c r="P253"/>
  <c r="AB253" s="1"/>
  <c r="P254"/>
  <c r="AB254" s="1"/>
  <c r="P255"/>
  <c r="AB255" s="1"/>
  <c r="P256"/>
  <c r="AB256" s="1"/>
  <c r="P257"/>
  <c r="AB257" s="1"/>
  <c r="P258"/>
  <c r="AB258" s="1"/>
  <c r="P259"/>
  <c r="AB259" s="1"/>
  <c r="P260"/>
  <c r="AB260" s="1"/>
  <c r="P261"/>
  <c r="AB261" s="1"/>
  <c r="P262"/>
  <c r="AB262" s="1"/>
  <c r="P263"/>
  <c r="AB263" s="1"/>
  <c r="P264"/>
  <c r="AB264" s="1"/>
  <c r="P265"/>
  <c r="AB265" s="1"/>
  <c r="P266"/>
  <c r="AB266" s="1"/>
  <c r="P267"/>
  <c r="AB267" s="1"/>
  <c r="P268"/>
  <c r="AB268" s="1"/>
  <c r="P269"/>
  <c r="AB269" s="1"/>
  <c r="P270"/>
  <c r="AB270" s="1"/>
  <c r="P271"/>
  <c r="AB271" s="1"/>
  <c r="P272"/>
  <c r="AB272" s="1"/>
  <c r="P273"/>
  <c r="AB273" s="1"/>
  <c r="P274"/>
  <c r="AB274" s="1"/>
  <c r="P275"/>
  <c r="AB275" s="1"/>
  <c r="P276"/>
  <c r="AB276" s="1"/>
  <c r="P277"/>
  <c r="AB277" s="1"/>
  <c r="P278"/>
  <c r="AB278" s="1"/>
  <c r="P279"/>
  <c r="AB279" s="1"/>
  <c r="P280"/>
  <c r="AB280" s="1"/>
  <c r="P281"/>
  <c r="AB281" s="1"/>
  <c r="P282"/>
  <c r="AB282" s="1"/>
  <c r="P283"/>
  <c r="AB283" s="1"/>
  <c r="P284"/>
  <c r="AB284" s="1"/>
  <c r="P285"/>
  <c r="AB285" s="1"/>
  <c r="P286"/>
  <c r="AB286" s="1"/>
  <c r="P287"/>
  <c r="AB287" s="1"/>
  <c r="P288"/>
  <c r="AB288" s="1"/>
  <c r="P289"/>
  <c r="P290"/>
  <c r="AB290" s="1"/>
  <c r="P291"/>
  <c r="AB291" s="1"/>
  <c r="P292"/>
  <c r="AB292" s="1"/>
  <c r="P293"/>
  <c r="AB293" s="1"/>
  <c r="P294"/>
  <c r="AB294" s="1"/>
  <c r="P295"/>
  <c r="AB295" s="1"/>
  <c r="P296"/>
  <c r="AB296" s="1"/>
  <c r="P297"/>
  <c r="P298"/>
  <c r="AB298" s="1"/>
  <c r="P299"/>
  <c r="AB299" s="1"/>
  <c r="P300"/>
  <c r="AB300" s="1"/>
  <c r="P301"/>
  <c r="AB301" s="1"/>
  <c r="P302"/>
  <c r="AB302" s="1"/>
  <c r="P303"/>
  <c r="AB303" s="1"/>
  <c r="P304"/>
  <c r="AB304" s="1"/>
  <c r="P305"/>
  <c r="AB305" s="1"/>
  <c r="P306"/>
  <c r="AB306" s="1"/>
  <c r="P307"/>
  <c r="AB307" s="1"/>
  <c r="P308"/>
  <c r="AB308" s="1"/>
  <c r="P309"/>
  <c r="AB309" s="1"/>
  <c r="P310"/>
  <c r="AB310" s="1"/>
  <c r="P311"/>
  <c r="AB311" s="1"/>
  <c r="P312"/>
  <c r="AB312" s="1"/>
  <c r="P313"/>
  <c r="AB313" s="1"/>
  <c r="P314"/>
  <c r="AB314" s="1"/>
  <c r="P315"/>
  <c r="AB315" s="1"/>
  <c r="P316"/>
  <c r="AB316" s="1"/>
  <c r="P317"/>
  <c r="AB317" s="1"/>
  <c r="P318"/>
  <c r="AB318" s="1"/>
  <c r="P319"/>
  <c r="AB319" s="1"/>
  <c r="P320"/>
  <c r="AB320" s="1"/>
  <c r="P321"/>
  <c r="AB321" s="1"/>
  <c r="P322"/>
  <c r="AB322" s="1"/>
  <c r="P323"/>
  <c r="AB323" s="1"/>
  <c r="P324"/>
  <c r="AB324" s="1"/>
  <c r="P325"/>
  <c r="AB325" s="1"/>
  <c r="P326"/>
  <c r="AB326" s="1"/>
  <c r="P327"/>
  <c r="AB327" s="1"/>
  <c r="P328"/>
  <c r="AB328" s="1"/>
  <c r="P329"/>
  <c r="AB329" s="1"/>
  <c r="P330"/>
  <c r="AB330" s="1"/>
  <c r="P331"/>
  <c r="AB331" s="1"/>
  <c r="P332"/>
  <c r="AB332" s="1"/>
  <c r="P333"/>
  <c r="AB333" s="1"/>
  <c r="P334"/>
  <c r="AB334" s="1"/>
  <c r="P335"/>
  <c r="AB335" s="1"/>
  <c r="P336"/>
  <c r="AB336" s="1"/>
  <c r="P337"/>
  <c r="AB337" s="1"/>
  <c r="P338"/>
  <c r="AB338" s="1"/>
  <c r="P339"/>
  <c r="AB339" s="1"/>
  <c r="P340"/>
  <c r="AB340" s="1"/>
  <c r="P341"/>
  <c r="AB341" s="1"/>
  <c r="P342"/>
  <c r="AB342" s="1"/>
  <c r="P343"/>
  <c r="AB343" s="1"/>
  <c r="P344"/>
  <c r="AB344" s="1"/>
  <c r="P345"/>
  <c r="AB345" s="1"/>
  <c r="P346"/>
  <c r="AB346" s="1"/>
  <c r="P347"/>
  <c r="AB347" s="1"/>
  <c r="P348"/>
  <c r="AB348" s="1"/>
  <c r="P349"/>
  <c r="AB349" s="1"/>
  <c r="P350"/>
  <c r="AB350" s="1"/>
  <c r="P351"/>
  <c r="AB351" s="1"/>
  <c r="P352"/>
  <c r="AB352" s="1"/>
  <c r="P353"/>
  <c r="AB353" s="1"/>
  <c r="P354"/>
  <c r="AB354" s="1"/>
  <c r="P355"/>
  <c r="AB355" s="1"/>
  <c r="P356"/>
  <c r="AB356" s="1"/>
  <c r="P357"/>
  <c r="AB357" s="1"/>
  <c r="P358"/>
  <c r="AB358" s="1"/>
  <c r="P359"/>
  <c r="AB359" s="1"/>
  <c r="P360"/>
  <c r="AB360" s="1"/>
  <c r="P361"/>
  <c r="AB361" s="1"/>
  <c r="P362"/>
  <c r="AB362" s="1"/>
  <c r="P363"/>
  <c r="AB363" s="1"/>
  <c r="P364"/>
  <c r="AB364" s="1"/>
  <c r="P365"/>
  <c r="AB365" s="1"/>
  <c r="P366"/>
  <c r="AB366" s="1"/>
  <c r="P367"/>
  <c r="AB367" s="1"/>
  <c r="P368"/>
  <c r="AB368" s="1"/>
  <c r="P369"/>
  <c r="AB369" s="1"/>
  <c r="P370"/>
  <c r="AB370" s="1"/>
  <c r="P371"/>
  <c r="AB371" s="1"/>
  <c r="P372"/>
  <c r="AB372" s="1"/>
  <c r="P373"/>
  <c r="AB373" s="1"/>
  <c r="P374"/>
  <c r="AB374" s="1"/>
  <c r="P375"/>
  <c r="AB375" s="1"/>
  <c r="P376"/>
  <c r="AB376" s="1"/>
  <c r="P377"/>
  <c r="AB377" s="1"/>
  <c r="P378"/>
  <c r="AB378" s="1"/>
  <c r="P379"/>
  <c r="AB379" s="1"/>
  <c r="P380"/>
  <c r="AB380" s="1"/>
  <c r="P381"/>
  <c r="AB381" s="1"/>
  <c r="P382"/>
  <c r="AB382" s="1"/>
  <c r="P383"/>
  <c r="AB383" s="1"/>
  <c r="P384"/>
  <c r="AB384" s="1"/>
  <c r="P385"/>
  <c r="AB385" s="1"/>
  <c r="P386"/>
  <c r="AB386" s="1"/>
  <c r="P387"/>
  <c r="AB387" s="1"/>
  <c r="P388"/>
  <c r="AB388" s="1"/>
  <c r="P389"/>
  <c r="AB389" s="1"/>
  <c r="P390"/>
  <c r="AB390" s="1"/>
  <c r="P391"/>
  <c r="AB391" s="1"/>
  <c r="P392"/>
  <c r="AB392" s="1"/>
  <c r="P393"/>
  <c r="AB393" s="1"/>
  <c r="P394"/>
  <c r="AB394" s="1"/>
  <c r="P395"/>
  <c r="AB395" s="1"/>
  <c r="P396"/>
  <c r="AB396" s="1"/>
  <c r="AB691"/>
  <c r="AB695"/>
  <c r="AB699"/>
  <c r="AB703"/>
  <c r="AB707"/>
  <c r="AB711"/>
  <c r="AB715"/>
  <c r="AB719"/>
  <c r="AB723"/>
  <c r="AB727"/>
  <c r="AB731"/>
  <c r="AB735"/>
  <c r="AB739"/>
  <c r="AB743"/>
  <c r="AB747"/>
  <c r="AB751"/>
  <c r="AB755"/>
  <c r="AB759"/>
  <c r="AB763"/>
  <c r="AB767"/>
  <c r="AB771"/>
  <c r="AB775"/>
  <c r="AB779"/>
  <c r="AB783"/>
  <c r="AB787"/>
  <c r="AB791"/>
  <c r="AB795"/>
  <c r="AB799"/>
  <c r="AB803"/>
  <c r="AB807"/>
  <c r="AB811"/>
  <c r="AB815"/>
  <c r="AB819"/>
  <c r="AB823"/>
  <c r="AB827"/>
  <c r="AB831"/>
  <c r="AB835"/>
  <c r="AB839"/>
  <c r="AB843"/>
  <c r="AB847"/>
  <c r="AB851"/>
  <c r="AB855"/>
  <c r="AB859"/>
  <c r="AB863"/>
  <c r="AB867"/>
  <c r="AB871"/>
  <c r="AB875"/>
  <c r="AB879"/>
  <c r="AB883"/>
  <c r="AB887"/>
  <c r="AB891"/>
  <c r="AB895"/>
  <c r="AB899"/>
  <c r="AB903"/>
  <c r="AB911"/>
  <c r="AB919"/>
  <c r="AB927"/>
  <c r="AB935"/>
  <c r="AB943"/>
  <c r="AB951"/>
  <c r="AB959"/>
  <c r="AB967"/>
  <c r="AB975"/>
  <c r="AB983"/>
  <c r="AB991"/>
  <c r="AB999"/>
  <c r="AB1007"/>
  <c r="AB1015"/>
  <c r="AB1023"/>
  <c r="AB1031"/>
  <c r="AB1039"/>
  <c r="AB1047"/>
  <c r="AB1055"/>
  <c r="AB1063"/>
  <c r="AB1071"/>
  <c r="AB1079"/>
  <c r="AB1087"/>
  <c r="AB1095"/>
  <c r="AB1103"/>
  <c r="AB1111"/>
  <c r="AB1119"/>
  <c r="AB1127"/>
  <c r="AB1135"/>
  <c r="AB1143"/>
  <c r="AB1151"/>
  <c r="AB1159"/>
  <c r="AB1167"/>
  <c r="AB1175"/>
  <c r="AB1183"/>
  <c r="AB1191"/>
  <c r="AB1199"/>
  <c r="AB1207"/>
  <c r="AB1215"/>
  <c r="AB2171"/>
  <c r="AB2299"/>
  <c r="AB2318"/>
  <c r="AB2350"/>
  <c r="V1900"/>
  <c r="AB1900" s="1"/>
  <c r="V1904"/>
  <c r="V1908"/>
  <c r="AB1908" s="1"/>
  <c r="V1912"/>
  <c r="V1916"/>
  <c r="AB1916" s="1"/>
  <c r="V1920"/>
  <c r="V1924"/>
  <c r="AB1924" s="1"/>
  <c r="V1928"/>
  <c r="V1932"/>
  <c r="AB1932" s="1"/>
  <c r="V1936"/>
  <c r="V1940"/>
  <c r="AB1940" s="1"/>
  <c r="V1944"/>
  <c r="V1948"/>
  <c r="AB1948" s="1"/>
  <c r="V1952"/>
  <c r="V1956"/>
  <c r="AB1956" s="1"/>
  <c r="V1960"/>
  <c r="V1964"/>
  <c r="AB1964" s="1"/>
  <c r="V1968"/>
  <c r="V1972"/>
  <c r="AB1972" s="1"/>
  <c r="V1976"/>
  <c r="V1980"/>
  <c r="AB1980" s="1"/>
  <c r="V1984"/>
  <c r="V1988"/>
  <c r="AB1988" s="1"/>
  <c r="V1992"/>
  <c r="V1996"/>
  <c r="AB1996" s="1"/>
  <c r="V2000"/>
  <c r="V2004"/>
  <c r="AB2004" s="1"/>
  <c r="V2008"/>
  <c r="V2012"/>
  <c r="AB2012" s="1"/>
  <c r="V2016"/>
  <c r="V2020"/>
  <c r="AB2020" s="1"/>
  <c r="V2024"/>
  <c r="V2028"/>
  <c r="AB2028" s="1"/>
  <c r="V2032"/>
  <c r="V2036"/>
  <c r="AB2036" s="1"/>
  <c r="V2039"/>
  <c r="V2041"/>
  <c r="V2043"/>
  <c r="AB2043" s="1"/>
  <c r="AB2131"/>
  <c r="AB2150"/>
  <c r="AB2152"/>
  <c r="AB2182"/>
  <c r="AB2184"/>
  <c r="AB2214"/>
  <c r="AB2216"/>
  <c r="AB2246"/>
  <c r="AB2248"/>
  <c r="AB2278"/>
  <c r="AB2280"/>
  <c r="AB2310"/>
  <c r="AB2312"/>
  <c r="AB2342"/>
  <c r="AB2344"/>
  <c r="AB2374"/>
  <c r="AB2376"/>
  <c r="AB2434"/>
  <c r="AB2440"/>
  <c r="AB2498"/>
  <c r="AB2504"/>
  <c r="AB2562"/>
  <c r="AB2568"/>
  <c r="AB2626"/>
  <c r="AB2632"/>
  <c r="V904"/>
  <c r="AB904" s="1"/>
  <c r="V906"/>
  <c r="AB906" s="1"/>
  <c r="V908"/>
  <c r="AB908" s="1"/>
  <c r="V910"/>
  <c r="V912"/>
  <c r="AB912" s="1"/>
  <c r="V914"/>
  <c r="AB914" s="1"/>
  <c r="V916"/>
  <c r="AB916" s="1"/>
  <c r="V918"/>
  <c r="V920"/>
  <c r="AB920" s="1"/>
  <c r="V922"/>
  <c r="AB922" s="1"/>
  <c r="V924"/>
  <c r="AB924" s="1"/>
  <c r="V926"/>
  <c r="V928"/>
  <c r="AB928" s="1"/>
  <c r="V930"/>
  <c r="AB930" s="1"/>
  <c r="V932"/>
  <c r="AB932" s="1"/>
  <c r="V934"/>
  <c r="V936"/>
  <c r="AB936" s="1"/>
  <c r="V938"/>
  <c r="AB938" s="1"/>
  <c r="V940"/>
  <c r="AB940" s="1"/>
  <c r="V942"/>
  <c r="V944"/>
  <c r="AB944" s="1"/>
  <c r="V946"/>
  <c r="AB946" s="1"/>
  <c r="V948"/>
  <c r="AB948" s="1"/>
  <c r="V950"/>
  <c r="V952"/>
  <c r="AB952" s="1"/>
  <c r="V954"/>
  <c r="AB954" s="1"/>
  <c r="V956"/>
  <c r="AB956" s="1"/>
  <c r="V958"/>
  <c r="V960"/>
  <c r="AB960" s="1"/>
  <c r="V962"/>
  <c r="AB962" s="1"/>
  <c r="V964"/>
  <c r="AB964" s="1"/>
  <c r="V966"/>
  <c r="V968"/>
  <c r="AB968" s="1"/>
  <c r="V970"/>
  <c r="AB970" s="1"/>
  <c r="V972"/>
  <c r="AB972" s="1"/>
  <c r="V974"/>
  <c r="V976"/>
  <c r="AB976" s="1"/>
  <c r="V978"/>
  <c r="AB978" s="1"/>
  <c r="V980"/>
  <c r="AB980" s="1"/>
  <c r="V982"/>
  <c r="V984"/>
  <c r="AB984" s="1"/>
  <c r="V986"/>
  <c r="AB986" s="1"/>
  <c r="V988"/>
  <c r="AB988" s="1"/>
  <c r="V990"/>
  <c r="V992"/>
  <c r="AB992" s="1"/>
  <c r="V994"/>
  <c r="AB994" s="1"/>
  <c r="V996"/>
  <c r="AB996" s="1"/>
  <c r="V998"/>
  <c r="V1000"/>
  <c r="AB1000" s="1"/>
  <c r="V1002"/>
  <c r="AB1002" s="1"/>
  <c r="V1004"/>
  <c r="AB1004" s="1"/>
  <c r="V1006"/>
  <c r="V1008"/>
  <c r="AB1008" s="1"/>
  <c r="V1010"/>
  <c r="AB1010" s="1"/>
  <c r="V1012"/>
  <c r="AB1012" s="1"/>
  <c r="V1014"/>
  <c r="V1016"/>
  <c r="AB1016" s="1"/>
  <c r="V1018"/>
  <c r="AB1018" s="1"/>
  <c r="V1020"/>
  <c r="AB1020" s="1"/>
  <c r="V1022"/>
  <c r="V1024"/>
  <c r="AB1024" s="1"/>
  <c r="V1026"/>
  <c r="AB1026" s="1"/>
  <c r="V1028"/>
  <c r="AB1028" s="1"/>
  <c r="V1030"/>
  <c r="V1032"/>
  <c r="AB1032" s="1"/>
  <c r="V1034"/>
  <c r="AB1034" s="1"/>
  <c r="V1036"/>
  <c r="AB1036" s="1"/>
  <c r="V1038"/>
  <c r="V1040"/>
  <c r="AB1040" s="1"/>
  <c r="V1042"/>
  <c r="AB1042" s="1"/>
  <c r="V1044"/>
  <c r="AB1044" s="1"/>
  <c r="V1046"/>
  <c r="V1048"/>
  <c r="AB1048" s="1"/>
  <c r="V1050"/>
  <c r="AB1050" s="1"/>
  <c r="V1052"/>
  <c r="AB1052" s="1"/>
  <c r="V1054"/>
  <c r="V1056"/>
  <c r="AB1056" s="1"/>
  <c r="V1058"/>
  <c r="AB1058" s="1"/>
  <c r="V1060"/>
  <c r="AB1060" s="1"/>
  <c r="V1062"/>
  <c r="V1064"/>
  <c r="AB1064" s="1"/>
  <c r="V1066"/>
  <c r="AB1066" s="1"/>
  <c r="V1068"/>
  <c r="AB1068" s="1"/>
  <c r="V1070"/>
  <c r="V1072"/>
  <c r="AB1072" s="1"/>
  <c r="V1074"/>
  <c r="AB1074" s="1"/>
  <c r="V1076"/>
  <c r="AB1076" s="1"/>
  <c r="V1078"/>
  <c r="V1080"/>
  <c r="AB1080" s="1"/>
  <c r="V1082"/>
  <c r="AB1082" s="1"/>
  <c r="V1084"/>
  <c r="AB1084" s="1"/>
  <c r="V1086"/>
  <c r="V1088"/>
  <c r="AB1088" s="1"/>
  <c r="V1090"/>
  <c r="AB1090" s="1"/>
  <c r="V1092"/>
  <c r="AB1092" s="1"/>
  <c r="V1094"/>
  <c r="V1096"/>
  <c r="AB1096" s="1"/>
  <c r="V1098"/>
  <c r="AB1098" s="1"/>
  <c r="V1100"/>
  <c r="AB1100" s="1"/>
  <c r="V1102"/>
  <c r="V1104"/>
  <c r="AB1104" s="1"/>
  <c r="V1106"/>
  <c r="AB1106" s="1"/>
  <c r="V1108"/>
  <c r="AB1108" s="1"/>
  <c r="V1110"/>
  <c r="V1112"/>
  <c r="AB1112" s="1"/>
  <c r="V1114"/>
  <c r="AB1114" s="1"/>
  <c r="V1116"/>
  <c r="AB1116" s="1"/>
  <c r="V1118"/>
  <c r="V1120"/>
  <c r="AB1120" s="1"/>
  <c r="V1122"/>
  <c r="AB1122" s="1"/>
  <c r="V1124"/>
  <c r="AB1124" s="1"/>
  <c r="V1126"/>
  <c r="V1128"/>
  <c r="AB1128" s="1"/>
  <c r="V1130"/>
  <c r="AB1130" s="1"/>
  <c r="V1132"/>
  <c r="AB1132" s="1"/>
  <c r="V1134"/>
  <c r="V1136"/>
  <c r="AB1136" s="1"/>
  <c r="V1138"/>
  <c r="AB1138" s="1"/>
  <c r="V1140"/>
  <c r="AB1140" s="1"/>
  <c r="V1142"/>
  <c r="V1144"/>
  <c r="AB1144" s="1"/>
  <c r="V1146"/>
  <c r="AB1146" s="1"/>
  <c r="V1148"/>
  <c r="AB1148" s="1"/>
  <c r="V1150"/>
  <c r="V1152"/>
  <c r="AB1152" s="1"/>
  <c r="V1154"/>
  <c r="AB1154" s="1"/>
  <c r="V1156"/>
  <c r="AB1156" s="1"/>
  <c r="V1158"/>
  <c r="V1160"/>
  <c r="AB1160" s="1"/>
  <c r="V1162"/>
  <c r="AB1162" s="1"/>
  <c r="V1164"/>
  <c r="AB1164" s="1"/>
  <c r="V1166"/>
  <c r="V1168"/>
  <c r="AB1168" s="1"/>
  <c r="V1170"/>
  <c r="AB1170" s="1"/>
  <c r="V1172"/>
  <c r="AB1172" s="1"/>
  <c r="V1174"/>
  <c r="V1176"/>
  <c r="AB1176" s="1"/>
  <c r="V1178"/>
  <c r="AB1178" s="1"/>
  <c r="V1180"/>
  <c r="AB1180" s="1"/>
  <c r="V1182"/>
  <c r="V1184"/>
  <c r="AB1184" s="1"/>
  <c r="V1186"/>
  <c r="AB1186" s="1"/>
  <c r="V1188"/>
  <c r="AB1188" s="1"/>
  <c r="V1190"/>
  <c r="V1192"/>
  <c r="AB1192" s="1"/>
  <c r="V1194"/>
  <c r="AB1194" s="1"/>
  <c r="V1196"/>
  <c r="AB1196" s="1"/>
  <c r="V1198"/>
  <c r="V1200"/>
  <c r="AB1200" s="1"/>
  <c r="V1202"/>
  <c r="AB1202" s="1"/>
  <c r="V1204"/>
  <c r="AB1204" s="1"/>
  <c r="V1206"/>
  <c r="V1208"/>
  <c r="AB1208" s="1"/>
  <c r="V1210"/>
  <c r="AB1210" s="1"/>
  <c r="V1212"/>
  <c r="AB1212" s="1"/>
  <c r="V1214"/>
  <c r="V1216"/>
  <c r="AB1216" s="1"/>
  <c r="Z1217"/>
  <c r="Z1218"/>
  <c r="Z1219"/>
  <c r="Z1220"/>
  <c r="AB1220" s="1"/>
  <c r="Z1221"/>
  <c r="Z1222"/>
  <c r="Z1223"/>
  <c r="Z1224"/>
  <c r="AB1224" s="1"/>
  <c r="Z1225"/>
  <c r="Z1226"/>
  <c r="Z1227"/>
  <c r="Z1228"/>
  <c r="AB1228" s="1"/>
  <c r="Z1229"/>
  <c r="Z1230"/>
  <c r="Z1231"/>
  <c r="Z1232"/>
  <c r="AB1232" s="1"/>
  <c r="Z1233"/>
  <c r="Z1234"/>
  <c r="Z1235"/>
  <c r="Z1236"/>
  <c r="AB1236" s="1"/>
  <c r="Z1237"/>
  <c r="Z1238"/>
  <c r="Z1239"/>
  <c r="Z1240"/>
  <c r="AB1240" s="1"/>
  <c r="Z1241"/>
  <c r="Z1242"/>
  <c r="Z1243"/>
  <c r="Z1244"/>
  <c r="AB1244" s="1"/>
  <c r="Z1245"/>
  <c r="Z1246"/>
  <c r="Z1247"/>
  <c r="Z1248"/>
  <c r="AB1248" s="1"/>
  <c r="Z1249"/>
  <c r="Z1250"/>
  <c r="Z1251"/>
  <c r="Z1252"/>
  <c r="AB1252" s="1"/>
  <c r="Z1253"/>
  <c r="Z1254"/>
  <c r="Z1255"/>
  <c r="Z1256"/>
  <c r="AB1256" s="1"/>
  <c r="Z1257"/>
  <c r="Z1258"/>
  <c r="Z1259"/>
  <c r="Z1260"/>
  <c r="AB1260" s="1"/>
  <c r="Z1261"/>
  <c r="Z1262"/>
  <c r="Z1263"/>
  <c r="Z1264"/>
  <c r="AB1264" s="1"/>
  <c r="Z1265"/>
  <c r="Z1266"/>
  <c r="Z1267"/>
  <c r="Z1268"/>
  <c r="AB1268" s="1"/>
  <c r="Z1269"/>
  <c r="Z1270"/>
  <c r="Z1271"/>
  <c r="Z1272"/>
  <c r="AB1272" s="1"/>
  <c r="Z1273"/>
  <c r="Z1274"/>
  <c r="Z1275"/>
  <c r="Z1276"/>
  <c r="AB1276" s="1"/>
  <c r="Z1277"/>
  <c r="Z1278"/>
  <c r="Z1279"/>
  <c r="Z1280"/>
  <c r="AB1280" s="1"/>
  <c r="Z1281"/>
  <c r="Z1282"/>
  <c r="Z1283"/>
  <c r="Z1284"/>
  <c r="AB1284" s="1"/>
  <c r="Z1285"/>
  <c r="Z1286"/>
  <c r="Z1287"/>
  <c r="Z1288"/>
  <c r="AB1288" s="1"/>
  <c r="Z1289"/>
  <c r="Z1290"/>
  <c r="Z1291"/>
  <c r="Z1292"/>
  <c r="AB1292" s="1"/>
  <c r="Z1293"/>
  <c r="Z1294"/>
  <c r="Z1295"/>
  <c r="Z1296"/>
  <c r="AB1296" s="1"/>
  <c r="Z1297"/>
  <c r="Z1298"/>
  <c r="Z1299"/>
  <c r="Z1300"/>
  <c r="AB1300" s="1"/>
  <c r="Z1301"/>
  <c r="Z1302"/>
  <c r="Z1303"/>
  <c r="Z1304"/>
  <c r="AB1304" s="1"/>
  <c r="Z1305"/>
  <c r="Z1306"/>
  <c r="Z1307"/>
  <c r="Z1308"/>
  <c r="AB1308" s="1"/>
  <c r="Z1309"/>
  <c r="Z1310"/>
  <c r="Z1311"/>
  <c r="Z1312"/>
  <c r="AB1312" s="1"/>
  <c r="Z1313"/>
  <c r="Z1314"/>
  <c r="Z1315"/>
  <c r="Z1316"/>
  <c r="AB1316" s="1"/>
  <c r="Z1317"/>
  <c r="Z1318"/>
  <c r="Z1319"/>
  <c r="Z1320"/>
  <c r="AB1320" s="1"/>
  <c r="Z1321"/>
  <c r="Z1322"/>
  <c r="Z1323"/>
  <c r="Z1324"/>
  <c r="AB1324" s="1"/>
  <c r="Z1325"/>
  <c r="Z1326"/>
  <c r="Z1327"/>
  <c r="Z1328"/>
  <c r="AB1328" s="1"/>
  <c r="Z1329"/>
  <c r="Z1330"/>
  <c r="Z1331"/>
  <c r="Z1332"/>
  <c r="AB1332" s="1"/>
  <c r="Z1333"/>
  <c r="Z1334"/>
  <c r="Z1335"/>
  <c r="Z1336"/>
  <c r="AB1336" s="1"/>
  <c r="Z1337"/>
  <c r="Z1338"/>
  <c r="Z1339"/>
  <c r="Z1340"/>
  <c r="AB1340" s="1"/>
  <c r="Z1341"/>
  <c r="Z1342"/>
  <c r="Z1343"/>
  <c r="Z1344"/>
  <c r="AB1344" s="1"/>
  <c r="Z1345"/>
  <c r="Z1346"/>
  <c r="Z1347"/>
  <c r="Z1348"/>
  <c r="AB1348" s="1"/>
  <c r="Z1349"/>
  <c r="Z1350"/>
  <c r="Z1351"/>
  <c r="Z1352"/>
  <c r="AB1352" s="1"/>
  <c r="Z1353"/>
  <c r="Z1354"/>
  <c r="Z1355"/>
  <c r="Z1356"/>
  <c r="AB1356" s="1"/>
  <c r="Z1357"/>
  <c r="Z1358"/>
  <c r="Z1359"/>
  <c r="Z1360"/>
  <c r="AB1360" s="1"/>
  <c r="Z1361"/>
  <c r="Z1362"/>
  <c r="Z1363"/>
  <c r="Z1364"/>
  <c r="AB1364" s="1"/>
  <c r="Z1365"/>
  <c r="Z1366"/>
  <c r="Z1367"/>
  <c r="Z1368"/>
  <c r="AB1368" s="1"/>
  <c r="Z1369"/>
  <c r="Z1370"/>
  <c r="Z1371"/>
  <c r="Z1372"/>
  <c r="AB1372" s="1"/>
  <c r="Z1373"/>
  <c r="Z1374"/>
  <c r="Z1375"/>
  <c r="Z1376"/>
  <c r="AB1376" s="1"/>
  <c r="Z1377"/>
  <c r="Z1378"/>
  <c r="Z1379"/>
  <c r="Z1380"/>
  <c r="AB1380" s="1"/>
  <c r="Z1381"/>
  <c r="Z1382"/>
  <c r="Z1383"/>
  <c r="Z1384"/>
  <c r="AB1384" s="1"/>
  <c r="Z1385"/>
  <c r="Z1386"/>
  <c r="Z1387"/>
  <c r="Z1388"/>
  <c r="AB1388" s="1"/>
  <c r="Z1389"/>
  <c r="Z1390"/>
  <c r="Z1391"/>
  <c r="Z1392"/>
  <c r="AB1392" s="1"/>
  <c r="Z1393"/>
  <c r="Z1394"/>
  <c r="Z1395"/>
  <c r="Z1396"/>
  <c r="AB1396" s="1"/>
  <c r="Z1397"/>
  <c r="Z1398"/>
  <c r="Z1399"/>
  <c r="Z1400"/>
  <c r="AB1400" s="1"/>
  <c r="Z1401"/>
  <c r="Z1402"/>
  <c r="Z1403"/>
  <c r="Z1404"/>
  <c r="AB1404" s="1"/>
  <c r="Z1405"/>
  <c r="Z1406"/>
  <c r="Z1407"/>
  <c r="Z1408"/>
  <c r="AB1408" s="1"/>
  <c r="Z1409"/>
  <c r="Z1410"/>
  <c r="Z1411"/>
  <c r="Z1412"/>
  <c r="AB1412" s="1"/>
  <c r="Z1413"/>
  <c r="Z1414"/>
  <c r="Z1415"/>
  <c r="Z1416"/>
  <c r="AB1416" s="1"/>
  <c r="Z1417"/>
  <c r="Z1418"/>
  <c r="Z1419"/>
  <c r="Z1420"/>
  <c r="AB1420" s="1"/>
  <c r="Z1421"/>
  <c r="Z1422"/>
  <c r="Z1423"/>
  <c r="Z1424"/>
  <c r="AB1424" s="1"/>
  <c r="Z1425"/>
  <c r="Z1426"/>
  <c r="Z1427"/>
  <c r="Z1428"/>
  <c r="AB1428" s="1"/>
  <c r="Z1429"/>
  <c r="Z1430"/>
  <c r="Z1431"/>
  <c r="Z1432"/>
  <c r="AB1432" s="1"/>
  <c r="Z1433"/>
  <c r="Z1434"/>
  <c r="Z1435"/>
  <c r="Z1436"/>
  <c r="AB1436" s="1"/>
  <c r="Z1437"/>
  <c r="Z1438"/>
  <c r="Z1439"/>
  <c r="Z1440"/>
  <c r="AB1440" s="1"/>
  <c r="Z1441"/>
  <c r="Z1442"/>
  <c r="Z1443"/>
  <c r="Z1444"/>
  <c r="AB1444" s="1"/>
  <c r="Z1445"/>
  <c r="Z1446"/>
  <c r="Z1447"/>
  <c r="Z1448"/>
  <c r="AB1448" s="1"/>
  <c r="Z1449"/>
  <c r="Z1450"/>
  <c r="Z1451"/>
  <c r="Z1452"/>
  <c r="AB1452" s="1"/>
  <c r="Z1453"/>
  <c r="Z1454"/>
  <c r="Z1455"/>
  <c r="Z1456"/>
  <c r="AB1456" s="1"/>
  <c r="Z1457"/>
  <c r="Z1458"/>
  <c r="Z1459"/>
  <c r="Z1460"/>
  <c r="AB1460" s="1"/>
  <c r="Z1461"/>
  <c r="Z1462"/>
  <c r="Z1463"/>
  <c r="Z1464"/>
  <c r="AB1464" s="1"/>
  <c r="Z1465"/>
  <c r="Z1466"/>
  <c r="Z1467"/>
  <c r="Z1468"/>
  <c r="AB1468" s="1"/>
  <c r="Z1469"/>
  <c r="Z1470"/>
  <c r="Z1471"/>
  <c r="Z1472"/>
  <c r="AB1472" s="1"/>
  <c r="Z1473"/>
  <c r="Z1474"/>
  <c r="Z1475"/>
  <c r="Z1476"/>
  <c r="AB1476" s="1"/>
  <c r="Z1477"/>
  <c r="Z1478"/>
  <c r="Z1479"/>
  <c r="Z1480"/>
  <c r="AB1480" s="1"/>
  <c r="Z1481"/>
  <c r="Z1482"/>
  <c r="Z1483"/>
  <c r="Z1484"/>
  <c r="AB1484" s="1"/>
  <c r="Z1485"/>
  <c r="Z1486"/>
  <c r="Z1487"/>
  <c r="Z1488"/>
  <c r="AB1488" s="1"/>
  <c r="Z1489"/>
  <c r="Z1490"/>
  <c r="Z1491"/>
  <c r="Z1492"/>
  <c r="AB1492" s="1"/>
  <c r="Z1493"/>
  <c r="Z1494"/>
  <c r="Z1495"/>
  <c r="Z1496"/>
  <c r="AB1496" s="1"/>
  <c r="Z1497"/>
  <c r="Z1498"/>
  <c r="Z1499"/>
  <c r="Z1500"/>
  <c r="AB1500" s="1"/>
  <c r="Z1501"/>
  <c r="Z1502"/>
  <c r="Z1503"/>
  <c r="Z1504"/>
  <c r="AB1504" s="1"/>
  <c r="Z1505"/>
  <c r="Z1506"/>
  <c r="Z1507"/>
  <c r="Z1508"/>
  <c r="AB1508" s="1"/>
  <c r="Z1509"/>
  <c r="Z1510"/>
  <c r="Z1511"/>
  <c r="Z1512"/>
  <c r="AB1512" s="1"/>
  <c r="Z1513"/>
  <c r="Z1514"/>
  <c r="Z1515"/>
  <c r="Z1516"/>
  <c r="AB1516" s="1"/>
  <c r="Z1517"/>
  <c r="Z1518"/>
  <c r="Z1519"/>
  <c r="Z1520"/>
  <c r="AB1520" s="1"/>
  <c r="Z1521"/>
  <c r="Z1522"/>
  <c r="Z1523"/>
  <c r="Z1524"/>
  <c r="AB1524" s="1"/>
  <c r="Z1525"/>
  <c r="Z1526"/>
  <c r="Z1527"/>
  <c r="Z1528"/>
  <c r="AB1528" s="1"/>
  <c r="Z1529"/>
  <c r="Z1530"/>
  <c r="Z1531"/>
  <c r="Z1532"/>
  <c r="AB1532" s="1"/>
  <c r="Z1533"/>
  <c r="Z1534"/>
  <c r="Z1535"/>
  <c r="Z1536"/>
  <c r="AB1536" s="1"/>
  <c r="Z1537"/>
  <c r="Z1538"/>
  <c r="Z1539"/>
  <c r="Z1540"/>
  <c r="AB1540" s="1"/>
  <c r="Z1541"/>
  <c r="Z1542"/>
  <c r="Z1543"/>
  <c r="Z1544"/>
  <c r="AB1544" s="1"/>
  <c r="Z1545"/>
  <c r="Z1546"/>
  <c r="Z1547"/>
  <c r="Z1548"/>
  <c r="AB1548" s="1"/>
  <c r="Z1549"/>
  <c r="Z1550"/>
  <c r="Z1551"/>
  <c r="Z1552"/>
  <c r="AB1552" s="1"/>
  <c r="Z1553"/>
  <c r="Z1554"/>
  <c r="Z1555"/>
  <c r="Z1556"/>
  <c r="AB1556" s="1"/>
  <c r="Z1557"/>
  <c r="Z1558"/>
  <c r="Z1559"/>
  <c r="Z1560"/>
  <c r="AB1560" s="1"/>
  <c r="Z1561"/>
  <c r="Z1562"/>
  <c r="Z1563"/>
  <c r="Z1564"/>
  <c r="AB1564" s="1"/>
  <c r="Z1565"/>
  <c r="Z1566"/>
  <c r="Z1567"/>
  <c r="Z1568"/>
  <c r="AB1568" s="1"/>
  <c r="Z1569"/>
  <c r="Z1570"/>
  <c r="Z1571"/>
  <c r="Z1572"/>
  <c r="AB1572" s="1"/>
  <c r="Z1573"/>
  <c r="Z1574"/>
  <c r="Z1575"/>
  <c r="Z1576"/>
  <c r="AB1576" s="1"/>
  <c r="Z1577"/>
  <c r="Z1578"/>
  <c r="Z1579"/>
  <c r="Z1580"/>
  <c r="AB1580" s="1"/>
  <c r="Z1581"/>
  <c r="Z1582"/>
  <c r="Z1583"/>
  <c r="Z1584"/>
  <c r="AB1584" s="1"/>
  <c r="Z1585"/>
  <c r="Z1586"/>
  <c r="Z1587"/>
  <c r="Z1588"/>
  <c r="AB1588" s="1"/>
  <c r="Z1589"/>
  <c r="Z1590"/>
  <c r="Z1591"/>
  <c r="Z1592"/>
  <c r="AB1592" s="1"/>
  <c r="Z1593"/>
  <c r="Z1594"/>
  <c r="Z1595"/>
  <c r="Z1596"/>
  <c r="AB1596" s="1"/>
  <c r="Z1597"/>
  <c r="Z1598"/>
  <c r="Z1599"/>
  <c r="Z1600"/>
  <c r="AB1600" s="1"/>
  <c r="Z1601"/>
  <c r="Z1602"/>
  <c r="Z1603"/>
  <c r="Z1604"/>
  <c r="AB1604" s="1"/>
  <c r="Z1605"/>
  <c r="Z1606"/>
  <c r="Z1607"/>
  <c r="Z1608"/>
  <c r="AB1608" s="1"/>
  <c r="Z1609"/>
  <c r="Z1610"/>
  <c r="Z1611"/>
  <c r="Z1612"/>
  <c r="AB1612" s="1"/>
  <c r="Z1613"/>
  <c r="Z1614"/>
  <c r="Z1615"/>
  <c r="Z1616"/>
  <c r="AB1616" s="1"/>
  <c r="Z1617"/>
  <c r="Z1618"/>
  <c r="Z1619"/>
  <c r="Z1620"/>
  <c r="AB1620" s="1"/>
  <c r="Z1621"/>
  <c r="Z1622"/>
  <c r="Z1623"/>
  <c r="Z1624"/>
  <c r="AB1624" s="1"/>
  <c r="Z1625"/>
  <c r="Z1626"/>
  <c r="Z1627"/>
  <c r="Z1628"/>
  <c r="AB1628" s="1"/>
  <c r="Z1629"/>
  <c r="Z1630"/>
  <c r="Z1631"/>
  <c r="Z1632"/>
  <c r="AB1632" s="1"/>
  <c r="Z1633"/>
  <c r="Z1634"/>
  <c r="Z1635"/>
  <c r="Z1636"/>
  <c r="AB1636" s="1"/>
  <c r="Z1637"/>
  <c r="Z1638"/>
  <c r="Z1639"/>
  <c r="Z1640"/>
  <c r="AB1640" s="1"/>
  <c r="Z1641"/>
  <c r="Z1642"/>
  <c r="Z1643"/>
  <c r="Z1644"/>
  <c r="AB1644" s="1"/>
  <c r="Z1645"/>
  <c r="Z1646"/>
  <c r="Z1647"/>
  <c r="Z1648"/>
  <c r="AB1648" s="1"/>
  <c r="Z1649"/>
  <c r="Z1650"/>
  <c r="Z1651"/>
  <c r="Z1652"/>
  <c r="AB1652" s="1"/>
  <c r="Z1653"/>
  <c r="Z1654"/>
  <c r="Z1655"/>
  <c r="Z1656"/>
  <c r="AB1656" s="1"/>
  <c r="Z1657"/>
  <c r="Z1658"/>
  <c r="Z1659"/>
  <c r="Z1660"/>
  <c r="AB1660" s="1"/>
  <c r="Z1661"/>
  <c r="Z1662"/>
  <c r="Z1663"/>
  <c r="Z1664"/>
  <c r="AB1664" s="1"/>
  <c r="Z1665"/>
  <c r="Z1666"/>
  <c r="Z1667"/>
  <c r="Z1668"/>
  <c r="AB1668" s="1"/>
  <c r="Z1669"/>
  <c r="Z1670"/>
  <c r="Z1671"/>
  <c r="Z1672"/>
  <c r="AB1672" s="1"/>
  <c r="Z1673"/>
  <c r="Z1674"/>
  <c r="Z1675"/>
  <c r="Z1676"/>
  <c r="AB1676" s="1"/>
  <c r="Z1677"/>
  <c r="Z1678"/>
  <c r="Z1679"/>
  <c r="Z1680"/>
  <c r="AB1680" s="1"/>
  <c r="Z1681"/>
  <c r="Z1682"/>
  <c r="Z1683"/>
  <c r="Z1684"/>
  <c r="AB1684" s="1"/>
  <c r="Z1685"/>
  <c r="Z1686"/>
  <c r="Z1687"/>
  <c r="Z1688"/>
  <c r="AB1688" s="1"/>
  <c r="Z1689"/>
  <c r="Z1690"/>
  <c r="Z1691"/>
  <c r="Z1692"/>
  <c r="AB1692" s="1"/>
  <c r="Z1693"/>
  <c r="Z1694"/>
  <c r="Z1695"/>
  <c r="Z1696"/>
  <c r="AB1696" s="1"/>
  <c r="Z1697"/>
  <c r="Z1698"/>
  <c r="Z1699"/>
  <c r="Z1700"/>
  <c r="AB1700" s="1"/>
  <c r="Z1701"/>
  <c r="Z1702"/>
  <c r="Z1703"/>
  <c r="Z1704"/>
  <c r="AB1704" s="1"/>
  <c r="Z1705"/>
  <c r="Z1706"/>
  <c r="Z1707"/>
  <c r="Z1708"/>
  <c r="AB1708" s="1"/>
  <c r="Z1709"/>
  <c r="Z1710"/>
  <c r="Z1711"/>
  <c r="Z1712"/>
  <c r="AB1712" s="1"/>
  <c r="Z1713"/>
  <c r="Z1714"/>
  <c r="Z1715"/>
  <c r="Z1716"/>
  <c r="AB1716" s="1"/>
  <c r="Z1717"/>
  <c r="Z1718"/>
  <c r="Z1719"/>
  <c r="Z1720"/>
  <c r="AB1720" s="1"/>
  <c r="Z1721"/>
  <c r="Z1722"/>
  <c r="Z1723"/>
  <c r="Z1724"/>
  <c r="AB1724" s="1"/>
  <c r="Z1725"/>
  <c r="Z1726"/>
  <c r="Z1727"/>
  <c r="Z1728"/>
  <c r="AB1728" s="1"/>
  <c r="Z1729"/>
  <c r="Z1730"/>
  <c r="Z1731"/>
  <c r="Z1732"/>
  <c r="AB1732" s="1"/>
  <c r="Z1733"/>
  <c r="Z1734"/>
  <c r="Z1735"/>
  <c r="Z1736"/>
  <c r="AB1736" s="1"/>
  <c r="Z1737"/>
  <c r="Z1738"/>
  <c r="Z1739"/>
  <c r="Z1740"/>
  <c r="AB1740" s="1"/>
  <c r="Z1741"/>
  <c r="Z1742"/>
  <c r="Z1743"/>
  <c r="Z1744"/>
  <c r="AB1744" s="1"/>
  <c r="Z1745"/>
  <c r="Z1746"/>
  <c r="Z1747"/>
  <c r="Z1748"/>
  <c r="AB1748" s="1"/>
  <c r="Z1749"/>
  <c r="Z1750"/>
  <c r="Z1751"/>
  <c r="Z1752"/>
  <c r="AB1752" s="1"/>
  <c r="Z1753"/>
  <c r="Z1754"/>
  <c r="Z1755"/>
  <c r="Z1756"/>
  <c r="AB1756" s="1"/>
  <c r="Z1757"/>
  <c r="Z1758"/>
  <c r="Z1759"/>
  <c r="Z1760"/>
  <c r="AB1760" s="1"/>
  <c r="Z1761"/>
  <c r="Z1762"/>
  <c r="Z1763"/>
  <c r="Z1764"/>
  <c r="AB1764" s="1"/>
  <c r="Z1765"/>
  <c r="Z1766"/>
  <c r="Z1767"/>
  <c r="Z1768"/>
  <c r="AB1768" s="1"/>
  <c r="Z1769"/>
  <c r="Z1770"/>
  <c r="Z1771"/>
  <c r="Z1772"/>
  <c r="AB1772" s="1"/>
  <c r="Z1773"/>
  <c r="Z1774"/>
  <c r="Z1775"/>
  <c r="Z1776"/>
  <c r="AB1776" s="1"/>
  <c r="Z1777"/>
  <c r="Z1778"/>
  <c r="Z1779"/>
  <c r="Z1780"/>
  <c r="AB1780" s="1"/>
  <c r="Z1781"/>
  <c r="Z1782"/>
  <c r="Z1783"/>
  <c r="Z1784"/>
  <c r="AB1784" s="1"/>
  <c r="Z1785"/>
  <c r="Z1786"/>
  <c r="Z1787"/>
  <c r="Z1788"/>
  <c r="AB1788" s="1"/>
  <c r="Z1789"/>
  <c r="Z1790"/>
  <c r="Z1791"/>
  <c r="Z1792"/>
  <c r="AB1792" s="1"/>
  <c r="Z1793"/>
  <c r="Z1794"/>
  <c r="Z1795"/>
  <c r="Z1796"/>
  <c r="AB1796" s="1"/>
  <c r="Z1797"/>
  <c r="Z1798"/>
  <c r="Z1799"/>
  <c r="Z1800"/>
  <c r="AB1800" s="1"/>
  <c r="Z1801"/>
  <c r="Z1802"/>
  <c r="Z1803"/>
  <c r="Z1804"/>
  <c r="AB1804" s="1"/>
  <c r="Z1805"/>
  <c r="Z1806"/>
  <c r="Z1807"/>
  <c r="Z1808"/>
  <c r="AB1808" s="1"/>
  <c r="Z1809"/>
  <c r="Z1810"/>
  <c r="Z1811"/>
  <c r="Z1812"/>
  <c r="AB1812" s="1"/>
  <c r="Z1813"/>
  <c r="Z1814"/>
  <c r="Z1815"/>
  <c r="Z1816"/>
  <c r="AB1816" s="1"/>
  <c r="Z1817"/>
  <c r="Z1818"/>
  <c r="Z1819"/>
  <c r="Z1820"/>
  <c r="AB1820" s="1"/>
  <c r="Z1821"/>
  <c r="Z1822"/>
  <c r="Z1823"/>
  <c r="Z1824"/>
  <c r="AB1824" s="1"/>
  <c r="Z1825"/>
  <c r="Z1826"/>
  <c r="Z1827"/>
  <c r="Z1828"/>
  <c r="AB1828" s="1"/>
  <c r="Z1829"/>
  <c r="Z1830"/>
  <c r="Z1831"/>
  <c r="Z1832"/>
  <c r="AB1832" s="1"/>
  <c r="Z1833"/>
  <c r="Z1834"/>
  <c r="Z1835"/>
  <c r="Z1836"/>
  <c r="AB1836" s="1"/>
  <c r="Z1837"/>
  <c r="Z1838"/>
  <c r="Z1839"/>
  <c r="Z1840"/>
  <c r="AB1840" s="1"/>
  <c r="Z1841"/>
  <c r="Z1842"/>
  <c r="Z1843"/>
  <c r="Z1844"/>
  <c r="AB1844" s="1"/>
  <c r="Z1845"/>
  <c r="Z1846"/>
  <c r="Z1847"/>
  <c r="Z1848"/>
  <c r="AB1848" s="1"/>
  <c r="Z1849"/>
  <c r="Z1850"/>
  <c r="Z1851"/>
  <c r="Z1852"/>
  <c r="AB1852" s="1"/>
  <c r="Z1853"/>
  <c r="Z1854"/>
  <c r="Z1855"/>
  <c r="Z1856"/>
  <c r="AB1856" s="1"/>
  <c r="Z1857"/>
  <c r="Z1858"/>
  <c r="Z1859"/>
  <c r="Z1860"/>
  <c r="AB1860" s="1"/>
  <c r="Z1861"/>
  <c r="Z1862"/>
  <c r="Z1863"/>
  <c r="Z1864"/>
  <c r="AB1864" s="1"/>
  <c r="Z1865"/>
  <c r="Z1866"/>
  <c r="Z1867"/>
  <c r="Z1868"/>
  <c r="AB1868" s="1"/>
  <c r="Z1869"/>
  <c r="Z1870"/>
  <c r="Z1871"/>
  <c r="Z1872"/>
  <c r="AB1872" s="1"/>
  <c r="Z1873"/>
  <c r="Z1874"/>
  <c r="Z1875"/>
  <c r="Z1876"/>
  <c r="AB1876" s="1"/>
  <c r="Z1877"/>
  <c r="Z1878"/>
  <c r="Z1879"/>
  <c r="Z1880"/>
  <c r="AB1880" s="1"/>
  <c r="Z1881"/>
  <c r="Z1882"/>
  <c r="Z1883"/>
  <c r="Z1884"/>
  <c r="AB1884" s="1"/>
  <c r="Z1885"/>
  <c r="Z1886"/>
  <c r="Z1887"/>
  <c r="Z1888"/>
  <c r="AB1888" s="1"/>
  <c r="Z1889"/>
  <c r="Z1890"/>
  <c r="Z1891"/>
  <c r="Z1892"/>
  <c r="AB1892" s="1"/>
  <c r="Z1893"/>
  <c r="Z1894"/>
  <c r="Z1895"/>
  <c r="Z1896"/>
  <c r="AB1896" s="1"/>
  <c r="Z1897"/>
  <c r="Z1898"/>
  <c r="V1899"/>
  <c r="AB1901"/>
  <c r="V1903"/>
  <c r="V1907"/>
  <c r="AB1909"/>
  <c r="V1911"/>
  <c r="V1915"/>
  <c r="AB1917"/>
  <c r="V1919"/>
  <c r="V1923"/>
  <c r="AB1925"/>
  <c r="V1927"/>
  <c r="V1931"/>
  <c r="AB1933"/>
  <c r="V1935"/>
  <c r="V1939"/>
  <c r="AB1941"/>
  <c r="V1943"/>
  <c r="V1947"/>
  <c r="AB1949"/>
  <c r="V1951"/>
  <c r="V1955"/>
  <c r="AB1957"/>
  <c r="V1959"/>
  <c r="V1963"/>
  <c r="AB1965"/>
  <c r="V1967"/>
  <c r="V1971"/>
  <c r="AB1973"/>
  <c r="V1975"/>
  <c r="V1979"/>
  <c r="AB1981"/>
  <c r="V1983"/>
  <c r="V1987"/>
  <c r="AB1989"/>
  <c r="V1991"/>
  <c r="V1995"/>
  <c r="AB1997"/>
  <c r="V1999"/>
  <c r="V2003"/>
  <c r="AB2005"/>
  <c r="V2007"/>
  <c r="V2011"/>
  <c r="AB2013"/>
  <c r="V2015"/>
  <c r="V2019"/>
  <c r="AB2021"/>
  <c r="V2023"/>
  <c r="V2027"/>
  <c r="AB2029"/>
  <c r="V2031"/>
  <c r="V2035"/>
  <c r="AB2037"/>
  <c r="AB2162"/>
  <c r="AB2194"/>
  <c r="AB2226"/>
  <c r="AB2258"/>
  <c r="AB2290"/>
  <c r="AB2322"/>
  <c r="AB2354"/>
  <c r="AB2386"/>
  <c r="AB2450"/>
  <c r="AB2514"/>
  <c r="AB2578"/>
  <c r="AB2642"/>
  <c r="AB3126"/>
  <c r="AB3169"/>
  <c r="V905"/>
  <c r="AB905" s="1"/>
  <c r="V907"/>
  <c r="AB907" s="1"/>
  <c r="V909"/>
  <c r="AB909" s="1"/>
  <c r="V911"/>
  <c r="V913"/>
  <c r="AB913" s="1"/>
  <c r="V915"/>
  <c r="AB915" s="1"/>
  <c r="V917"/>
  <c r="AB917" s="1"/>
  <c r="V919"/>
  <c r="V921"/>
  <c r="AB921" s="1"/>
  <c r="V923"/>
  <c r="AB923" s="1"/>
  <c r="V925"/>
  <c r="AB925" s="1"/>
  <c r="V927"/>
  <c r="V929"/>
  <c r="AB929" s="1"/>
  <c r="V931"/>
  <c r="AB931" s="1"/>
  <c r="V933"/>
  <c r="AB933" s="1"/>
  <c r="V935"/>
  <c r="V937"/>
  <c r="AB937" s="1"/>
  <c r="V939"/>
  <c r="AB939" s="1"/>
  <c r="V941"/>
  <c r="AB941" s="1"/>
  <c r="V943"/>
  <c r="V945"/>
  <c r="AB945" s="1"/>
  <c r="V947"/>
  <c r="AB947" s="1"/>
  <c r="V949"/>
  <c r="AB949" s="1"/>
  <c r="V951"/>
  <c r="V953"/>
  <c r="AB953" s="1"/>
  <c r="V955"/>
  <c r="AB955" s="1"/>
  <c r="V957"/>
  <c r="AB957" s="1"/>
  <c r="V959"/>
  <c r="V961"/>
  <c r="AB961" s="1"/>
  <c r="V963"/>
  <c r="AB963" s="1"/>
  <c r="V965"/>
  <c r="AB965" s="1"/>
  <c r="V967"/>
  <c r="V969"/>
  <c r="AB969" s="1"/>
  <c r="V971"/>
  <c r="AB971" s="1"/>
  <c r="V973"/>
  <c r="AB973" s="1"/>
  <c r="V975"/>
  <c r="V977"/>
  <c r="AB977" s="1"/>
  <c r="V979"/>
  <c r="AB979" s="1"/>
  <c r="V981"/>
  <c r="AB981" s="1"/>
  <c r="V983"/>
  <c r="V985"/>
  <c r="AB985" s="1"/>
  <c r="V987"/>
  <c r="AB987" s="1"/>
  <c r="V989"/>
  <c r="AB989" s="1"/>
  <c r="V991"/>
  <c r="V993"/>
  <c r="AB993" s="1"/>
  <c r="V995"/>
  <c r="AB995" s="1"/>
  <c r="V997"/>
  <c r="AB997" s="1"/>
  <c r="V999"/>
  <c r="V1001"/>
  <c r="AB1001" s="1"/>
  <c r="V1003"/>
  <c r="AB1003" s="1"/>
  <c r="V1005"/>
  <c r="AB1005" s="1"/>
  <c r="V1007"/>
  <c r="V1009"/>
  <c r="AB1009" s="1"/>
  <c r="V1011"/>
  <c r="AB1011" s="1"/>
  <c r="V1013"/>
  <c r="AB1013" s="1"/>
  <c r="V1015"/>
  <c r="V1017"/>
  <c r="AB1017" s="1"/>
  <c r="V1019"/>
  <c r="AB1019" s="1"/>
  <c r="V1021"/>
  <c r="AB1021" s="1"/>
  <c r="V1023"/>
  <c r="V1025"/>
  <c r="AB1025" s="1"/>
  <c r="V1027"/>
  <c r="AB1027" s="1"/>
  <c r="V1029"/>
  <c r="AB1029" s="1"/>
  <c r="V1031"/>
  <c r="V1033"/>
  <c r="AB1033" s="1"/>
  <c r="V1035"/>
  <c r="AB1035" s="1"/>
  <c r="V1037"/>
  <c r="AB1037" s="1"/>
  <c r="V1039"/>
  <c r="V1041"/>
  <c r="AB1041" s="1"/>
  <c r="V1043"/>
  <c r="AB1043" s="1"/>
  <c r="V1045"/>
  <c r="AB1045" s="1"/>
  <c r="V1047"/>
  <c r="V1049"/>
  <c r="AB1049" s="1"/>
  <c r="V1051"/>
  <c r="AB1051" s="1"/>
  <c r="V1053"/>
  <c r="AB1053" s="1"/>
  <c r="V1055"/>
  <c r="V1057"/>
  <c r="AB1057" s="1"/>
  <c r="V1059"/>
  <c r="AB1059" s="1"/>
  <c r="V1061"/>
  <c r="AB1061" s="1"/>
  <c r="V1063"/>
  <c r="V1065"/>
  <c r="AB1065" s="1"/>
  <c r="V1067"/>
  <c r="AB1067" s="1"/>
  <c r="V1069"/>
  <c r="AB1069" s="1"/>
  <c r="V1071"/>
  <c r="V1073"/>
  <c r="AB1073" s="1"/>
  <c r="V1075"/>
  <c r="AB1075" s="1"/>
  <c r="V1077"/>
  <c r="AB1077" s="1"/>
  <c r="V1079"/>
  <c r="V1081"/>
  <c r="AB1081" s="1"/>
  <c r="V1083"/>
  <c r="AB1083" s="1"/>
  <c r="V1085"/>
  <c r="AB1085" s="1"/>
  <c r="V1087"/>
  <c r="V1089"/>
  <c r="AB1089" s="1"/>
  <c r="V1091"/>
  <c r="AB1091" s="1"/>
  <c r="V1093"/>
  <c r="AB1093" s="1"/>
  <c r="V1095"/>
  <c r="V1097"/>
  <c r="AB1097" s="1"/>
  <c r="V1099"/>
  <c r="AB1099" s="1"/>
  <c r="V1101"/>
  <c r="AB1101" s="1"/>
  <c r="V1103"/>
  <c r="V1105"/>
  <c r="AB1105" s="1"/>
  <c r="V1107"/>
  <c r="AB1107" s="1"/>
  <c r="V1109"/>
  <c r="AB1109" s="1"/>
  <c r="V1111"/>
  <c r="V1113"/>
  <c r="AB1113" s="1"/>
  <c r="V1115"/>
  <c r="AB1115" s="1"/>
  <c r="V1117"/>
  <c r="AB1117" s="1"/>
  <c r="V1119"/>
  <c r="V1121"/>
  <c r="AB1121" s="1"/>
  <c r="V1123"/>
  <c r="AB1123" s="1"/>
  <c r="V1125"/>
  <c r="AB1125" s="1"/>
  <c r="V1127"/>
  <c r="V1129"/>
  <c r="AB1129" s="1"/>
  <c r="V1131"/>
  <c r="AB1131" s="1"/>
  <c r="V1133"/>
  <c r="AB1133" s="1"/>
  <c r="V1135"/>
  <c r="V1137"/>
  <c r="AB1137" s="1"/>
  <c r="V1139"/>
  <c r="AB1139" s="1"/>
  <c r="V1141"/>
  <c r="AB1141" s="1"/>
  <c r="V1143"/>
  <c r="V1145"/>
  <c r="AB1145" s="1"/>
  <c r="V1147"/>
  <c r="AB1147" s="1"/>
  <c r="V1149"/>
  <c r="AB1149" s="1"/>
  <c r="V1151"/>
  <c r="V1153"/>
  <c r="AB1153" s="1"/>
  <c r="V1155"/>
  <c r="AB1155" s="1"/>
  <c r="V1157"/>
  <c r="AB1157" s="1"/>
  <c r="V1159"/>
  <c r="V1161"/>
  <c r="AB1161" s="1"/>
  <c r="V1163"/>
  <c r="AB1163" s="1"/>
  <c r="V1165"/>
  <c r="AB1165" s="1"/>
  <c r="V1167"/>
  <c r="V1169"/>
  <c r="AB1169" s="1"/>
  <c r="V1171"/>
  <c r="AB1171" s="1"/>
  <c r="V1173"/>
  <c r="AB1173" s="1"/>
  <c r="V1175"/>
  <c r="V1177"/>
  <c r="AB1177" s="1"/>
  <c r="V1179"/>
  <c r="AB1179" s="1"/>
  <c r="V1181"/>
  <c r="AB1181" s="1"/>
  <c r="V1183"/>
  <c r="V1185"/>
  <c r="AB1185" s="1"/>
  <c r="V1187"/>
  <c r="AB1187" s="1"/>
  <c r="V1189"/>
  <c r="AB1189" s="1"/>
  <c r="V1191"/>
  <c r="V1193"/>
  <c r="AB1193" s="1"/>
  <c r="V1195"/>
  <c r="AB1195" s="1"/>
  <c r="V1197"/>
  <c r="AB1197" s="1"/>
  <c r="V1199"/>
  <c r="V1201"/>
  <c r="AB1201" s="1"/>
  <c r="V1203"/>
  <c r="AB1203" s="1"/>
  <c r="V1205"/>
  <c r="AB1205" s="1"/>
  <c r="V1207"/>
  <c r="V1209"/>
  <c r="AB1209" s="1"/>
  <c r="V1211"/>
  <c r="AB1211" s="1"/>
  <c r="V1213"/>
  <c r="AB1213" s="1"/>
  <c r="V1215"/>
  <c r="AB1217"/>
  <c r="AB1218"/>
  <c r="AB1219"/>
  <c r="AB1221"/>
  <c r="AB1222"/>
  <c r="AB1223"/>
  <c r="AB1225"/>
  <c r="AB1226"/>
  <c r="AB1227"/>
  <c r="AB1229"/>
  <c r="AB1230"/>
  <c r="AB1231"/>
  <c r="AB1233"/>
  <c r="AB1234"/>
  <c r="AB1235"/>
  <c r="AB1237"/>
  <c r="AB1238"/>
  <c r="AB1239"/>
  <c r="AB1241"/>
  <c r="AB1242"/>
  <c r="AB1243"/>
  <c r="AB1245"/>
  <c r="AB1246"/>
  <c r="AB1247"/>
  <c r="AB1249"/>
  <c r="AB1250"/>
  <c r="AB1251"/>
  <c r="AB1253"/>
  <c r="AB1254"/>
  <c r="AB1255"/>
  <c r="AB1257"/>
  <c r="AB1258"/>
  <c r="AB1259"/>
  <c r="AB1261"/>
  <c r="AB1262"/>
  <c r="AB1263"/>
  <c r="AB1265"/>
  <c r="AB1266"/>
  <c r="AB1267"/>
  <c r="AB1269"/>
  <c r="AB1270"/>
  <c r="AB1271"/>
  <c r="AB1273"/>
  <c r="AB1274"/>
  <c r="AB1275"/>
  <c r="AB1277"/>
  <c r="AB1278"/>
  <c r="AB1279"/>
  <c r="AB1281"/>
  <c r="AB1282"/>
  <c r="AB1283"/>
  <c r="AB1285"/>
  <c r="AB1286"/>
  <c r="AB1287"/>
  <c r="AB1289"/>
  <c r="AB1290"/>
  <c r="AB1291"/>
  <c r="AB1293"/>
  <c r="AB1294"/>
  <c r="AB1295"/>
  <c r="AB1297"/>
  <c r="AB1298"/>
  <c r="AB1299"/>
  <c r="AB1301"/>
  <c r="AB1302"/>
  <c r="AB1303"/>
  <c r="AB1305"/>
  <c r="AB1306"/>
  <c r="AB1307"/>
  <c r="AB1309"/>
  <c r="AB1310"/>
  <c r="AB1311"/>
  <c r="AB1313"/>
  <c r="AB1314"/>
  <c r="AB1315"/>
  <c r="AB1317"/>
  <c r="AB1318"/>
  <c r="AB1319"/>
  <c r="AB1321"/>
  <c r="AB1322"/>
  <c r="AB1323"/>
  <c r="AB1325"/>
  <c r="AB1326"/>
  <c r="AB1327"/>
  <c r="AB1329"/>
  <c r="AB1330"/>
  <c r="AB1331"/>
  <c r="AB1333"/>
  <c r="AB1334"/>
  <c r="AB1335"/>
  <c r="AB1337"/>
  <c r="AB1338"/>
  <c r="AB1339"/>
  <c r="AB1341"/>
  <c r="AB1342"/>
  <c r="AB1343"/>
  <c r="AB1345"/>
  <c r="AB1346"/>
  <c r="AB1347"/>
  <c r="AB1349"/>
  <c r="AB1350"/>
  <c r="AB1351"/>
  <c r="AB1353"/>
  <c r="AB1354"/>
  <c r="AB1355"/>
  <c r="AB1357"/>
  <c r="AB1358"/>
  <c r="AB1359"/>
  <c r="AB1361"/>
  <c r="AB1362"/>
  <c r="AB1363"/>
  <c r="AB1365"/>
  <c r="AB1366"/>
  <c r="AB1367"/>
  <c r="AB1369"/>
  <c r="AB1370"/>
  <c r="AB1371"/>
  <c r="AB1373"/>
  <c r="AB1374"/>
  <c r="AB1375"/>
  <c r="AB1377"/>
  <c r="AB1378"/>
  <c r="AB1379"/>
  <c r="AB1381"/>
  <c r="AB1382"/>
  <c r="AB1383"/>
  <c r="AB1385"/>
  <c r="AB1386"/>
  <c r="AB1387"/>
  <c r="AB1389"/>
  <c r="AB1390"/>
  <c r="AB1391"/>
  <c r="AB1393"/>
  <c r="AB1394"/>
  <c r="AB1395"/>
  <c r="AB1397"/>
  <c r="AB1398"/>
  <c r="AB1399"/>
  <c r="AB1401"/>
  <c r="AB1402"/>
  <c r="AB1403"/>
  <c r="AB1405"/>
  <c r="AB1406"/>
  <c r="AB1407"/>
  <c r="AB1409"/>
  <c r="AB1410"/>
  <c r="AB1411"/>
  <c r="AB1413"/>
  <c r="AB1414"/>
  <c r="AB1415"/>
  <c r="AB1417"/>
  <c r="AB1418"/>
  <c r="AB1419"/>
  <c r="AB1421"/>
  <c r="AB1422"/>
  <c r="AB1423"/>
  <c r="AB1425"/>
  <c r="AB1426"/>
  <c r="AB1427"/>
  <c r="AB1429"/>
  <c r="AB1430"/>
  <c r="AB1431"/>
  <c r="AB1433"/>
  <c r="AB1434"/>
  <c r="AB1435"/>
  <c r="AB1437"/>
  <c r="AB1438"/>
  <c r="AB1439"/>
  <c r="AB1441"/>
  <c r="AB1442"/>
  <c r="AB1443"/>
  <c r="AB1445"/>
  <c r="AB1446"/>
  <c r="AB1447"/>
  <c r="AB1449"/>
  <c r="AB1450"/>
  <c r="AB1451"/>
  <c r="AB1453"/>
  <c r="AB1454"/>
  <c r="AB1455"/>
  <c r="AB1457"/>
  <c r="AB1458"/>
  <c r="AB1459"/>
  <c r="AB1461"/>
  <c r="AB1462"/>
  <c r="AB1463"/>
  <c r="AB1465"/>
  <c r="AB1466"/>
  <c r="AB1467"/>
  <c r="AB1469"/>
  <c r="AB1470"/>
  <c r="AB1471"/>
  <c r="AB1473"/>
  <c r="AB1474"/>
  <c r="AB1475"/>
  <c r="AB1477"/>
  <c r="AB1478"/>
  <c r="AB1479"/>
  <c r="AB1481"/>
  <c r="AB1482"/>
  <c r="AB1483"/>
  <c r="AB1485"/>
  <c r="AB1486"/>
  <c r="AB1487"/>
  <c r="AB1489"/>
  <c r="AB1490"/>
  <c r="AB1491"/>
  <c r="AB1493"/>
  <c r="AB1494"/>
  <c r="AB1495"/>
  <c r="AB1497"/>
  <c r="AB1498"/>
  <c r="AB1499"/>
  <c r="AB1501"/>
  <c r="AB1502"/>
  <c r="AB1503"/>
  <c r="AB1505"/>
  <c r="AB1506"/>
  <c r="AB1507"/>
  <c r="AB1509"/>
  <c r="AB1510"/>
  <c r="AB1511"/>
  <c r="AB1513"/>
  <c r="AB1514"/>
  <c r="AB1515"/>
  <c r="AB1517"/>
  <c r="AB1518"/>
  <c r="AB1519"/>
  <c r="AB1521"/>
  <c r="AB1522"/>
  <c r="AB1523"/>
  <c r="AB1525"/>
  <c r="AB1526"/>
  <c r="AB1527"/>
  <c r="AB1529"/>
  <c r="AB1530"/>
  <c r="AB1531"/>
  <c r="AB1533"/>
  <c r="AB1534"/>
  <c r="AB1535"/>
  <c r="AB1537"/>
  <c r="AB1538"/>
  <c r="AB1539"/>
  <c r="AB1541"/>
  <c r="AB1542"/>
  <c r="AB1543"/>
  <c r="AB1545"/>
  <c r="AB1546"/>
  <c r="AB1547"/>
  <c r="AB1549"/>
  <c r="AB1550"/>
  <c r="AB1551"/>
  <c r="AB1553"/>
  <c r="AB1554"/>
  <c r="AB1555"/>
  <c r="AB1557"/>
  <c r="AB1558"/>
  <c r="AB1559"/>
  <c r="AB1561"/>
  <c r="AB1562"/>
  <c r="AB1563"/>
  <c r="AB1565"/>
  <c r="AB1566"/>
  <c r="AB1567"/>
  <c r="AB1569"/>
  <c r="AB1570"/>
  <c r="AB1571"/>
  <c r="AB1573"/>
  <c r="AB1574"/>
  <c r="AB1575"/>
  <c r="AB1577"/>
  <c r="AB1578"/>
  <c r="AB1579"/>
  <c r="AB1581"/>
  <c r="AB1582"/>
  <c r="AB1583"/>
  <c r="AB1585"/>
  <c r="AB1586"/>
  <c r="AB1587"/>
  <c r="AB1589"/>
  <c r="AB1590"/>
  <c r="AB1591"/>
  <c r="AB1593"/>
  <c r="AB1594"/>
  <c r="AB1595"/>
  <c r="AB1597"/>
  <c r="AB1598"/>
  <c r="AB1599"/>
  <c r="AB1601"/>
  <c r="AB1602"/>
  <c r="AB1603"/>
  <c r="AB1605"/>
  <c r="AB1606"/>
  <c r="AB1607"/>
  <c r="AB1609"/>
  <c r="AB1610"/>
  <c r="AB1611"/>
  <c r="AB1613"/>
  <c r="AB1614"/>
  <c r="AB1615"/>
  <c r="AB1617"/>
  <c r="AB1618"/>
  <c r="AB1619"/>
  <c r="AB1621"/>
  <c r="AB1622"/>
  <c r="AB1623"/>
  <c r="AB1625"/>
  <c r="AB1626"/>
  <c r="AB1627"/>
  <c r="AB1629"/>
  <c r="AB1630"/>
  <c r="AB1631"/>
  <c r="AB1633"/>
  <c r="AB1634"/>
  <c r="AB1635"/>
  <c r="AB1637"/>
  <c r="AB1638"/>
  <c r="AB1639"/>
  <c r="AB1641"/>
  <c r="AB1642"/>
  <c r="AB1643"/>
  <c r="AB1645"/>
  <c r="AB1646"/>
  <c r="AB1647"/>
  <c r="AB1649"/>
  <c r="AB1650"/>
  <c r="AB1651"/>
  <c r="AB1653"/>
  <c r="AB1654"/>
  <c r="AB1655"/>
  <c r="AB1657"/>
  <c r="AB1658"/>
  <c r="AB1659"/>
  <c r="AB1661"/>
  <c r="AB1662"/>
  <c r="AB1663"/>
  <c r="AB1665"/>
  <c r="AB1666"/>
  <c r="AB1667"/>
  <c r="AB1669"/>
  <c r="AB1670"/>
  <c r="AB1671"/>
  <c r="AB1673"/>
  <c r="AB1674"/>
  <c r="AB1675"/>
  <c r="AB1677"/>
  <c r="AB1678"/>
  <c r="AB1679"/>
  <c r="AB1681"/>
  <c r="AB1682"/>
  <c r="AB1683"/>
  <c r="AB1685"/>
  <c r="AB1686"/>
  <c r="AB1687"/>
  <c r="AB1689"/>
  <c r="AB1690"/>
  <c r="AB1691"/>
  <c r="AB1693"/>
  <c r="AB1694"/>
  <c r="AB1695"/>
  <c r="AB1697"/>
  <c r="AB1698"/>
  <c r="AB1699"/>
  <c r="AB1701"/>
  <c r="AB1702"/>
  <c r="AB1703"/>
  <c r="AB1705"/>
  <c r="AB1706"/>
  <c r="AB1707"/>
  <c r="AB1709"/>
  <c r="AB1710"/>
  <c r="AB1711"/>
  <c r="AB1713"/>
  <c r="AB1714"/>
  <c r="AB1715"/>
  <c r="AB1717"/>
  <c r="AB1718"/>
  <c r="AB1719"/>
  <c r="AB1721"/>
  <c r="AB1722"/>
  <c r="AB1723"/>
  <c r="AB1725"/>
  <c r="AB1726"/>
  <c r="AB1727"/>
  <c r="AB1729"/>
  <c r="AB1730"/>
  <c r="AB1731"/>
  <c r="AB1733"/>
  <c r="AB1734"/>
  <c r="AB1735"/>
  <c r="AB1737"/>
  <c r="AB1738"/>
  <c r="AB1739"/>
  <c r="AB1741"/>
  <c r="AB1742"/>
  <c r="AB1743"/>
  <c r="AB1745"/>
  <c r="AB1746"/>
  <c r="AB1747"/>
  <c r="AB1749"/>
  <c r="AB1750"/>
  <c r="AB1751"/>
  <c r="AB1753"/>
  <c r="AB1754"/>
  <c r="AB1755"/>
  <c r="AB1757"/>
  <c r="AB1758"/>
  <c r="AB1759"/>
  <c r="AB1761"/>
  <c r="AB1762"/>
  <c r="AB1763"/>
  <c r="AB1765"/>
  <c r="AB1766"/>
  <c r="AB1767"/>
  <c r="AB1769"/>
  <c r="AB1770"/>
  <c r="AB1771"/>
  <c r="AB1773"/>
  <c r="AB1774"/>
  <c r="AB1775"/>
  <c r="AB1777"/>
  <c r="AB1778"/>
  <c r="AB1779"/>
  <c r="AB1781"/>
  <c r="AB1782"/>
  <c r="AB1783"/>
  <c r="AB1785"/>
  <c r="AB1786"/>
  <c r="AB1787"/>
  <c r="AB1789"/>
  <c r="AB1790"/>
  <c r="AB1791"/>
  <c r="AB1793"/>
  <c r="AB1794"/>
  <c r="AB1795"/>
  <c r="AB1797"/>
  <c r="AB1798"/>
  <c r="AB1799"/>
  <c r="AB1801"/>
  <c r="AB1802"/>
  <c r="AB1803"/>
  <c r="AB1805"/>
  <c r="AB1806"/>
  <c r="AB1807"/>
  <c r="AB1809"/>
  <c r="AB1810"/>
  <c r="AB1811"/>
  <c r="AB1813"/>
  <c r="AB1814"/>
  <c r="AB1815"/>
  <c r="AB1817"/>
  <c r="AB1818"/>
  <c r="AB1819"/>
  <c r="AB1821"/>
  <c r="AB1822"/>
  <c r="AB1823"/>
  <c r="AB1825"/>
  <c r="AB1826"/>
  <c r="AB1827"/>
  <c r="AB1829"/>
  <c r="AB1830"/>
  <c r="AB1831"/>
  <c r="AB1833"/>
  <c r="AB1834"/>
  <c r="AB1835"/>
  <c r="AB1837"/>
  <c r="AB1838"/>
  <c r="AB1839"/>
  <c r="AB1841"/>
  <c r="AB1842"/>
  <c r="AB1843"/>
  <c r="AB1845"/>
  <c r="AB1846"/>
  <c r="AB1847"/>
  <c r="AB1849"/>
  <c r="AB1850"/>
  <c r="AB1851"/>
  <c r="AB1853"/>
  <c r="AB1854"/>
  <c r="AB1855"/>
  <c r="AB1857"/>
  <c r="AB1858"/>
  <c r="AB1859"/>
  <c r="AB1861"/>
  <c r="AB1862"/>
  <c r="AB1863"/>
  <c r="AB1865"/>
  <c r="AB1866"/>
  <c r="AB1867"/>
  <c r="AB1869"/>
  <c r="AB1870"/>
  <c r="AB1871"/>
  <c r="AB1873"/>
  <c r="AB1874"/>
  <c r="AB1875"/>
  <c r="AB1877"/>
  <c r="AB1878"/>
  <c r="AB1879"/>
  <c r="AB1881"/>
  <c r="AB1882"/>
  <c r="AB1883"/>
  <c r="AB1885"/>
  <c r="AB1886"/>
  <c r="AB1887"/>
  <c r="AB1889"/>
  <c r="AB1890"/>
  <c r="AB1891"/>
  <c r="AB1893"/>
  <c r="AB1894"/>
  <c r="AB1895"/>
  <c r="AB1897"/>
  <c r="AB1898"/>
  <c r="AB2041"/>
  <c r="AB2049"/>
  <c r="AB2057"/>
  <c r="AB2065"/>
  <c r="AB2073"/>
  <c r="AB2081"/>
  <c r="AB2089"/>
  <c r="AB2097"/>
  <c r="AB2105"/>
  <c r="AB2113"/>
  <c r="AB2121"/>
  <c r="AB2146"/>
  <c r="AB2178"/>
  <c r="AB2210"/>
  <c r="AB2242"/>
  <c r="AB2274"/>
  <c r="AB2306"/>
  <c r="AB2338"/>
  <c r="AB2370"/>
  <c r="AB2424"/>
  <c r="AB2488"/>
  <c r="AB2552"/>
  <c r="AB2616"/>
  <c r="AB2680"/>
  <c r="AB3094"/>
  <c r="AB3158"/>
  <c r="Z1899"/>
  <c r="AB1899" s="1"/>
  <c r="Z1900"/>
  <c r="Z1901"/>
  <c r="Z1902"/>
  <c r="AB1902" s="1"/>
  <c r="Z1903"/>
  <c r="AB1903" s="1"/>
  <c r="Z1904"/>
  <c r="Z1905"/>
  <c r="AB1905" s="1"/>
  <c r="Z1906"/>
  <c r="AB1906" s="1"/>
  <c r="Z1907"/>
  <c r="AB1907" s="1"/>
  <c r="Z1908"/>
  <c r="Z1909"/>
  <c r="Z1910"/>
  <c r="AB1910" s="1"/>
  <c r="Z1911"/>
  <c r="AB1911" s="1"/>
  <c r="Z1912"/>
  <c r="Z1913"/>
  <c r="AB1913" s="1"/>
  <c r="Z1914"/>
  <c r="AB1914" s="1"/>
  <c r="Z1915"/>
  <c r="AB1915" s="1"/>
  <c r="Z1916"/>
  <c r="Z1917"/>
  <c r="Z1918"/>
  <c r="AB1918" s="1"/>
  <c r="Z1919"/>
  <c r="AB1919" s="1"/>
  <c r="Z1920"/>
  <c r="Z1921"/>
  <c r="AB1921" s="1"/>
  <c r="Z1922"/>
  <c r="AB1922" s="1"/>
  <c r="Z1923"/>
  <c r="AB1923" s="1"/>
  <c r="Z1924"/>
  <c r="Z1925"/>
  <c r="Z1926"/>
  <c r="AB1926" s="1"/>
  <c r="Z1927"/>
  <c r="AB1927" s="1"/>
  <c r="Z1928"/>
  <c r="Z1929"/>
  <c r="AB1929" s="1"/>
  <c r="Z1930"/>
  <c r="AB1930" s="1"/>
  <c r="Z1931"/>
  <c r="AB1931" s="1"/>
  <c r="Z1932"/>
  <c r="Z1933"/>
  <c r="Z1934"/>
  <c r="AB1934" s="1"/>
  <c r="Z1935"/>
  <c r="AB1935" s="1"/>
  <c r="Z1936"/>
  <c r="Z1937"/>
  <c r="AB1937" s="1"/>
  <c r="Z1938"/>
  <c r="AB1938" s="1"/>
  <c r="Z1939"/>
  <c r="AB1939" s="1"/>
  <c r="Z1940"/>
  <c r="Z1941"/>
  <c r="Z1942"/>
  <c r="AB1942" s="1"/>
  <c r="Z1943"/>
  <c r="AB1943" s="1"/>
  <c r="Z1944"/>
  <c r="Z1945"/>
  <c r="AB1945" s="1"/>
  <c r="Z1946"/>
  <c r="AB1946" s="1"/>
  <c r="Z1947"/>
  <c r="AB1947" s="1"/>
  <c r="Z1948"/>
  <c r="Z1949"/>
  <c r="Z1950"/>
  <c r="AB1950" s="1"/>
  <c r="Z1951"/>
  <c r="AB1951" s="1"/>
  <c r="Z1952"/>
  <c r="Z1953"/>
  <c r="AB1953" s="1"/>
  <c r="Z1954"/>
  <c r="AB1954" s="1"/>
  <c r="Z1955"/>
  <c r="AB1955" s="1"/>
  <c r="Z1956"/>
  <c r="Z1957"/>
  <c r="Z1958"/>
  <c r="AB1958" s="1"/>
  <c r="Z1959"/>
  <c r="AB1959" s="1"/>
  <c r="Z1960"/>
  <c r="Z1961"/>
  <c r="AB1961" s="1"/>
  <c r="Z1962"/>
  <c r="AB1962" s="1"/>
  <c r="Z1963"/>
  <c r="AB1963" s="1"/>
  <c r="Z1964"/>
  <c r="Z1965"/>
  <c r="Z1966"/>
  <c r="AB1966" s="1"/>
  <c r="Z1967"/>
  <c r="AB1967" s="1"/>
  <c r="Z1968"/>
  <c r="Z1969"/>
  <c r="AB1969" s="1"/>
  <c r="Z1970"/>
  <c r="AB1970" s="1"/>
  <c r="Z1971"/>
  <c r="AB1971" s="1"/>
  <c r="Z1972"/>
  <c r="Z1973"/>
  <c r="Z1974"/>
  <c r="AB1974" s="1"/>
  <c r="Z1975"/>
  <c r="AB1975" s="1"/>
  <c r="Z1976"/>
  <c r="Z1977"/>
  <c r="AB1977" s="1"/>
  <c r="Z1978"/>
  <c r="AB1978" s="1"/>
  <c r="Z1979"/>
  <c r="AB1979" s="1"/>
  <c r="Z1980"/>
  <c r="Z1981"/>
  <c r="Z1982"/>
  <c r="AB1982" s="1"/>
  <c r="Z1983"/>
  <c r="AB1983" s="1"/>
  <c r="Z1984"/>
  <c r="Z1985"/>
  <c r="AB1985" s="1"/>
  <c r="Z1986"/>
  <c r="AB1986" s="1"/>
  <c r="Z1987"/>
  <c r="AB1987" s="1"/>
  <c r="Z1988"/>
  <c r="Z1989"/>
  <c r="Z1990"/>
  <c r="AB1990" s="1"/>
  <c r="Z1991"/>
  <c r="AB1991" s="1"/>
  <c r="Z1992"/>
  <c r="Z1993"/>
  <c r="AB1993" s="1"/>
  <c r="Z1994"/>
  <c r="AB1994" s="1"/>
  <c r="Z1995"/>
  <c r="AB1995" s="1"/>
  <c r="Z1996"/>
  <c r="Z1997"/>
  <c r="Z1998"/>
  <c r="AB1998" s="1"/>
  <c r="Z1999"/>
  <c r="AB1999" s="1"/>
  <c r="Z2000"/>
  <c r="Z2001"/>
  <c r="AB2001" s="1"/>
  <c r="Z2002"/>
  <c r="AB2002" s="1"/>
  <c r="Z2003"/>
  <c r="AB2003" s="1"/>
  <c r="Z2004"/>
  <c r="Z2005"/>
  <c r="Z2006"/>
  <c r="AB2006" s="1"/>
  <c r="Z2007"/>
  <c r="AB2007" s="1"/>
  <c r="Z2008"/>
  <c r="Z2009"/>
  <c r="AB2009" s="1"/>
  <c r="Z2010"/>
  <c r="AB2010" s="1"/>
  <c r="Z2011"/>
  <c r="AB2011" s="1"/>
  <c r="Z2012"/>
  <c r="Z2013"/>
  <c r="Z2014"/>
  <c r="AB2014" s="1"/>
  <c r="Z2015"/>
  <c r="AB2015" s="1"/>
  <c r="Z2016"/>
  <c r="Z2017"/>
  <c r="AB2017" s="1"/>
  <c r="Z2018"/>
  <c r="AB2018" s="1"/>
  <c r="Z2019"/>
  <c r="AB2019" s="1"/>
  <c r="Z2020"/>
  <c r="Z2021"/>
  <c r="Z2022"/>
  <c r="AB2022" s="1"/>
  <c r="Z2023"/>
  <c r="AB2023" s="1"/>
  <c r="Z2024"/>
  <c r="Z2025"/>
  <c r="AB2025" s="1"/>
  <c r="Z2026"/>
  <c r="AB2026" s="1"/>
  <c r="Z2027"/>
  <c r="AB2027" s="1"/>
  <c r="Z2028"/>
  <c r="Z2029"/>
  <c r="Z2030"/>
  <c r="AB2030" s="1"/>
  <c r="Z2031"/>
  <c r="AB2031" s="1"/>
  <c r="Z2032"/>
  <c r="Z2033"/>
  <c r="AB2033" s="1"/>
  <c r="Z2034"/>
  <c r="AB2034" s="1"/>
  <c r="Z2035"/>
  <c r="AB2035" s="1"/>
  <c r="Z2036"/>
  <c r="Z2037"/>
  <c r="Z2038"/>
  <c r="AB2038" s="1"/>
  <c r="Z2039"/>
  <c r="AB2039" s="1"/>
  <c r="Z2040"/>
  <c r="AB2040" s="1"/>
  <c r="Z2041"/>
  <c r="Z2042"/>
  <c r="AB2042" s="1"/>
  <c r="Z2043"/>
  <c r="Z2044"/>
  <c r="Z2045"/>
  <c r="Z2046"/>
  <c r="Z2047"/>
  <c r="Z2048"/>
  <c r="Z2049"/>
  <c r="Z2050"/>
  <c r="Z2051"/>
  <c r="Z2052"/>
  <c r="Z2053"/>
  <c r="Z2054"/>
  <c r="Z2055"/>
  <c r="Z2056"/>
  <c r="Z2057"/>
  <c r="Z2058"/>
  <c r="Z2059"/>
  <c r="Z2060"/>
  <c r="Z2061"/>
  <c r="Z2062"/>
  <c r="Z2063"/>
  <c r="Z2064"/>
  <c r="Z2065"/>
  <c r="Z2066"/>
  <c r="Z2067"/>
  <c r="Z2068"/>
  <c r="Z2069"/>
  <c r="Z2070"/>
  <c r="Z2071"/>
  <c r="Z2072"/>
  <c r="Z2073"/>
  <c r="Z2074"/>
  <c r="Z2075"/>
  <c r="Z2076"/>
  <c r="Z2077"/>
  <c r="Z2078"/>
  <c r="Z2079"/>
  <c r="Z2080"/>
  <c r="Z2081"/>
  <c r="Z2082"/>
  <c r="Z2083"/>
  <c r="Z2084"/>
  <c r="Z2085"/>
  <c r="Z2086"/>
  <c r="Z2087"/>
  <c r="Z2088"/>
  <c r="Z2089"/>
  <c r="Z2090"/>
  <c r="Z2091"/>
  <c r="Z2092"/>
  <c r="Z2093"/>
  <c r="Z2094"/>
  <c r="Z2095"/>
  <c r="Z2096"/>
  <c r="Z2097"/>
  <c r="Z2098"/>
  <c r="Z2099"/>
  <c r="Z2100"/>
  <c r="Z2101"/>
  <c r="Z2102"/>
  <c r="Z2103"/>
  <c r="Z2104"/>
  <c r="Z2105"/>
  <c r="Z2106"/>
  <c r="Z2107"/>
  <c r="Z2108"/>
  <c r="Z2109"/>
  <c r="Z2110"/>
  <c r="Z2111"/>
  <c r="Z2112"/>
  <c r="Z2113"/>
  <c r="Z2114"/>
  <c r="Z2115"/>
  <c r="Z2116"/>
  <c r="Z2117"/>
  <c r="Z2118"/>
  <c r="Z2119"/>
  <c r="Z2120"/>
  <c r="Z2121"/>
  <c r="Z2122"/>
  <c r="Z2123"/>
  <c r="Z2124"/>
  <c r="Z2125"/>
  <c r="Z2126"/>
  <c r="Z2127"/>
  <c r="AB2161"/>
  <c r="AB2193"/>
  <c r="AB2225"/>
  <c r="AB2257"/>
  <c r="AB2289"/>
  <c r="AB2321"/>
  <c r="AB2353"/>
  <c r="AB2385"/>
  <c r="AB2403"/>
  <c r="AB2449"/>
  <c r="AB2467"/>
  <c r="AB2513"/>
  <c r="AB2531"/>
  <c r="AB2577"/>
  <c r="AB2595"/>
  <c r="AB2641"/>
  <c r="AB2659"/>
  <c r="AB3178"/>
  <c r="V2044"/>
  <c r="AB2044" s="1"/>
  <c r="V2045"/>
  <c r="AB2045" s="1"/>
  <c r="V2046"/>
  <c r="AB2046" s="1"/>
  <c r="V2047"/>
  <c r="AB2047" s="1"/>
  <c r="V2048"/>
  <c r="AB2048" s="1"/>
  <c r="V2049"/>
  <c r="V2050"/>
  <c r="AB2050" s="1"/>
  <c r="V2051"/>
  <c r="AB2051" s="1"/>
  <c r="V2052"/>
  <c r="AB2052" s="1"/>
  <c r="V2053"/>
  <c r="AB2053" s="1"/>
  <c r="V2054"/>
  <c r="AB2054" s="1"/>
  <c r="V2055"/>
  <c r="AB2055" s="1"/>
  <c r="V2056"/>
  <c r="AB2056" s="1"/>
  <c r="V2057"/>
  <c r="V2058"/>
  <c r="AB2058" s="1"/>
  <c r="V2059"/>
  <c r="AB2059" s="1"/>
  <c r="V2060"/>
  <c r="AB2060" s="1"/>
  <c r="V2061"/>
  <c r="AB2061" s="1"/>
  <c r="V2062"/>
  <c r="AB2062" s="1"/>
  <c r="V2063"/>
  <c r="AB2063" s="1"/>
  <c r="V2064"/>
  <c r="AB2064" s="1"/>
  <c r="V2065"/>
  <c r="V2066"/>
  <c r="AB2066" s="1"/>
  <c r="V2067"/>
  <c r="AB2067" s="1"/>
  <c r="V2068"/>
  <c r="AB2068" s="1"/>
  <c r="V2069"/>
  <c r="AB2069" s="1"/>
  <c r="V2070"/>
  <c r="AB2070" s="1"/>
  <c r="V2071"/>
  <c r="AB2071" s="1"/>
  <c r="V2072"/>
  <c r="AB2072" s="1"/>
  <c r="V2073"/>
  <c r="V2074"/>
  <c r="AB2074" s="1"/>
  <c r="V2075"/>
  <c r="AB2075" s="1"/>
  <c r="V2076"/>
  <c r="AB2076" s="1"/>
  <c r="V2077"/>
  <c r="AB2077" s="1"/>
  <c r="V2078"/>
  <c r="AB2078" s="1"/>
  <c r="V2079"/>
  <c r="AB2079" s="1"/>
  <c r="V2080"/>
  <c r="AB2080" s="1"/>
  <c r="V2081"/>
  <c r="V2082"/>
  <c r="AB2082" s="1"/>
  <c r="V2083"/>
  <c r="AB2083" s="1"/>
  <c r="V2084"/>
  <c r="AB2084" s="1"/>
  <c r="V2085"/>
  <c r="AB2085" s="1"/>
  <c r="V2086"/>
  <c r="AB2086" s="1"/>
  <c r="V2087"/>
  <c r="AB2087" s="1"/>
  <c r="V2088"/>
  <c r="AB2088" s="1"/>
  <c r="V2089"/>
  <c r="V2090"/>
  <c r="AB2090" s="1"/>
  <c r="V2091"/>
  <c r="AB2091" s="1"/>
  <c r="V2092"/>
  <c r="AB2092" s="1"/>
  <c r="V2093"/>
  <c r="AB2093" s="1"/>
  <c r="V2094"/>
  <c r="AB2094" s="1"/>
  <c r="V2095"/>
  <c r="AB2095" s="1"/>
  <c r="V2096"/>
  <c r="AB2096" s="1"/>
  <c r="V2097"/>
  <c r="V2098"/>
  <c r="AB2098" s="1"/>
  <c r="V2099"/>
  <c r="AB2099" s="1"/>
  <c r="V2100"/>
  <c r="AB2100" s="1"/>
  <c r="V2101"/>
  <c r="AB2101" s="1"/>
  <c r="V2102"/>
  <c r="AB2102" s="1"/>
  <c r="V2103"/>
  <c r="AB2103" s="1"/>
  <c r="V2104"/>
  <c r="AB2104" s="1"/>
  <c r="V2105"/>
  <c r="V2106"/>
  <c r="AB2106" s="1"/>
  <c r="V2107"/>
  <c r="AB2107" s="1"/>
  <c r="V2108"/>
  <c r="AB2108" s="1"/>
  <c r="V2109"/>
  <c r="AB2109" s="1"/>
  <c r="V2110"/>
  <c r="AB2110" s="1"/>
  <c r="V2111"/>
  <c r="AB2111" s="1"/>
  <c r="V2112"/>
  <c r="AB2112" s="1"/>
  <c r="V2113"/>
  <c r="V2114"/>
  <c r="AB2114" s="1"/>
  <c r="V2115"/>
  <c r="AB2115" s="1"/>
  <c r="V2116"/>
  <c r="AB2116" s="1"/>
  <c r="V2117"/>
  <c r="AB2117" s="1"/>
  <c r="V2118"/>
  <c r="AB2118" s="1"/>
  <c r="V2119"/>
  <c r="AB2119" s="1"/>
  <c r="V2120"/>
  <c r="AB2120" s="1"/>
  <c r="V2121"/>
  <c r="V2122"/>
  <c r="AB2122" s="1"/>
  <c r="V2123"/>
  <c r="AB2123" s="1"/>
  <c r="V2124"/>
  <c r="AB2124" s="1"/>
  <c r="V2125"/>
  <c r="AB2125" s="1"/>
  <c r="V2126"/>
  <c r="AB2126" s="1"/>
  <c r="V2127"/>
  <c r="AB2127" s="1"/>
  <c r="V2128"/>
  <c r="AB2128" s="1"/>
  <c r="AB2143"/>
  <c r="AB2175"/>
  <c r="AB2207"/>
  <c r="AB2239"/>
  <c r="AB2271"/>
  <c r="AB2303"/>
  <c r="AB2335"/>
  <c r="AB2367"/>
  <c r="AB2415"/>
  <c r="AB2479"/>
  <c r="AB2543"/>
  <c r="AB2607"/>
  <c r="AB2671"/>
  <c r="AB2698"/>
  <c r="AB2703"/>
  <c r="AB2714"/>
  <c r="AB2723"/>
  <c r="AB2730"/>
  <c r="AB2746"/>
  <c r="AB2762"/>
  <c r="AB2767"/>
  <c r="AB2778"/>
  <c r="AB2787"/>
  <c r="AB2794"/>
  <c r="AB2810"/>
  <c r="AB2826"/>
  <c r="AB2831"/>
  <c r="AB2842"/>
  <c r="AB2851"/>
  <c r="AB2858"/>
  <c r="AB2874"/>
  <c r="AB2890"/>
  <c r="AB2895"/>
  <c r="AB2906"/>
  <c r="AB2915"/>
  <c r="AB2922"/>
  <c r="AB2938"/>
  <c r="AB2954"/>
  <c r="AB2959"/>
  <c r="AB2970"/>
  <c r="AB2979"/>
  <c r="AB2986"/>
  <c r="AB3002"/>
  <c r="AB3018"/>
  <c r="AB3023"/>
  <c r="AB3034"/>
  <c r="AB3043"/>
  <c r="AB3050"/>
  <c r="AB3066"/>
  <c r="AB3082"/>
  <c r="AB3087"/>
  <c r="AB3098"/>
  <c r="AB3107"/>
  <c r="AB3114"/>
  <c r="AB3130"/>
  <c r="AB3146"/>
  <c r="AB3151"/>
  <c r="AB3162"/>
  <c r="AB3499"/>
  <c r="AB2413"/>
  <c r="AB2477"/>
  <c r="AB2541"/>
  <c r="AB2605"/>
  <c r="AB2669"/>
  <c r="AB2705"/>
  <c r="AB2737"/>
  <c r="AB2769"/>
  <c r="AB2801"/>
  <c r="AB2833"/>
  <c r="AB2865"/>
  <c r="AB2897"/>
  <c r="AB2929"/>
  <c r="AB2961"/>
  <c r="AB2993"/>
  <c r="AB3025"/>
  <c r="AB3057"/>
  <c r="AB3089"/>
  <c r="AB3121"/>
  <c r="AB3153"/>
  <c r="AB3539"/>
  <c r="AB3165"/>
  <c r="AB3702"/>
  <c r="AB3872"/>
  <c r="AB3890"/>
  <c r="AB3904"/>
  <c r="AB4018"/>
  <c r="AB3792"/>
  <c r="AB3840"/>
  <c r="AB4000"/>
  <c r="AB4037"/>
  <c r="AB4069"/>
  <c r="AB4101"/>
  <c r="AB4133"/>
  <c r="AB2409"/>
  <c r="AB2441"/>
  <c r="AB2473"/>
  <c r="AB2505"/>
  <c r="AB2537"/>
  <c r="AB2569"/>
  <c r="AB2601"/>
  <c r="AB2633"/>
  <c r="AB2665"/>
  <c r="AB2697"/>
  <c r="AB2729"/>
  <c r="AB2761"/>
  <c r="AB2793"/>
  <c r="AB2825"/>
  <c r="AB2857"/>
  <c r="AB2889"/>
  <c r="AB2921"/>
  <c r="AB2953"/>
  <c r="AB2985"/>
  <c r="AB3017"/>
  <c r="AB3049"/>
  <c r="AB3081"/>
  <c r="AB3113"/>
  <c r="AB3145"/>
  <c r="AB3166"/>
  <c r="AB3182"/>
  <c r="AB3198"/>
  <c r="AB3531"/>
  <c r="AB3643"/>
  <c r="AB3810"/>
  <c r="AB3938"/>
  <c r="AB3970"/>
  <c r="AB3179"/>
  <c r="AB3604"/>
  <c r="AB3622"/>
  <c r="AB3636"/>
  <c r="AB3654"/>
  <c r="AB3668"/>
  <c r="AB3694"/>
  <c r="AB3758"/>
  <c r="AB3821"/>
  <c r="AB3822"/>
  <c r="AB3862"/>
  <c r="AB3886"/>
  <c r="AB3926"/>
  <c r="AB3950"/>
  <c r="AB3990"/>
  <c r="AB4014"/>
  <c r="AB4033"/>
  <c r="AB4065"/>
  <c r="AB4097"/>
  <c r="AB4129"/>
  <c r="AB4633"/>
  <c r="AB3505"/>
  <c r="AB3591"/>
  <c r="AB3598"/>
  <c r="AB3612"/>
  <c r="AB3630"/>
  <c r="AB3644"/>
  <c r="AB3662"/>
  <c r="AB3704"/>
  <c r="AB3768"/>
  <c r="AB3838"/>
  <c r="AB3901"/>
  <c r="AB3902"/>
  <c r="AB3966"/>
  <c r="AB4657"/>
  <c r="AB3521"/>
  <c r="AB3596"/>
  <c r="AB3614"/>
  <c r="AB3628"/>
  <c r="AB3646"/>
  <c r="AB3660"/>
  <c r="AB3718"/>
  <c r="AB3782"/>
  <c r="AB3806"/>
  <c r="AB3933"/>
  <c r="AB3998"/>
  <c r="AB4673"/>
  <c r="AB4887"/>
  <c r="AB4964"/>
  <c r="AB4972"/>
  <c r="AB4980"/>
  <c r="AB4991"/>
  <c r="S2133"/>
  <c r="AB2133" s="1"/>
  <c r="S2137"/>
  <c r="AB2137" s="1"/>
  <c r="S2141"/>
  <c r="AB2141" s="1"/>
  <c r="S2145"/>
  <c r="AB2145" s="1"/>
  <c r="S2149"/>
  <c r="AB2149" s="1"/>
  <c r="S2153"/>
  <c r="AB2153" s="1"/>
  <c r="S2157"/>
  <c r="AB2157" s="1"/>
  <c r="S2161"/>
  <c r="S2165"/>
  <c r="AB2165" s="1"/>
  <c r="S2169"/>
  <c r="AB2169" s="1"/>
  <c r="S2173"/>
  <c r="AB2173" s="1"/>
  <c r="S2177"/>
  <c r="AB2177" s="1"/>
  <c r="S2181"/>
  <c r="AB2181" s="1"/>
  <c r="S2185"/>
  <c r="AB2185" s="1"/>
  <c r="S2189"/>
  <c r="AB2189" s="1"/>
  <c r="S2193"/>
  <c r="S2197"/>
  <c r="AB2197" s="1"/>
  <c r="S2201"/>
  <c r="AB2201" s="1"/>
  <c r="S2205"/>
  <c r="AB2205" s="1"/>
  <c r="S2209"/>
  <c r="AB2209" s="1"/>
  <c r="S2213"/>
  <c r="AB2213" s="1"/>
  <c r="S2217"/>
  <c r="S2221"/>
  <c r="AB2221" s="1"/>
  <c r="S2225"/>
  <c r="S2229"/>
  <c r="AB2229" s="1"/>
  <c r="S2233"/>
  <c r="AB2233" s="1"/>
  <c r="S2237"/>
  <c r="AB2237" s="1"/>
  <c r="S2241"/>
  <c r="AB2241" s="1"/>
  <c r="S2245"/>
  <c r="AB2245" s="1"/>
  <c r="S2249"/>
  <c r="AB2249" s="1"/>
  <c r="S2253"/>
  <c r="AB2253" s="1"/>
  <c r="S2257"/>
  <c r="S2261"/>
  <c r="AB2261" s="1"/>
  <c r="S2265"/>
  <c r="AB2265" s="1"/>
  <c r="S2269"/>
  <c r="AB2269" s="1"/>
  <c r="S2273"/>
  <c r="AB2273" s="1"/>
  <c r="S2277"/>
  <c r="AB2277" s="1"/>
  <c r="S2281"/>
  <c r="AB2281" s="1"/>
  <c r="S2285"/>
  <c r="AB2285" s="1"/>
  <c r="S2289"/>
  <c r="S2293"/>
  <c r="AB2293" s="1"/>
  <c r="S2297"/>
  <c r="AB2297" s="1"/>
  <c r="S2301"/>
  <c r="AB2301" s="1"/>
  <c r="S2305"/>
  <c r="AB2305" s="1"/>
  <c r="S2309"/>
  <c r="AB2309" s="1"/>
  <c r="S2313"/>
  <c r="AB2313" s="1"/>
  <c r="S2317"/>
  <c r="AB2317" s="1"/>
  <c r="S2321"/>
  <c r="S2325"/>
  <c r="AB2325" s="1"/>
  <c r="S2329"/>
  <c r="AB2329" s="1"/>
  <c r="S2333"/>
  <c r="AB2333" s="1"/>
  <c r="S2337"/>
  <c r="AB2337" s="1"/>
  <c r="S2341"/>
  <c r="AB2341" s="1"/>
  <c r="S2345"/>
  <c r="AB2345" s="1"/>
  <c r="S2349"/>
  <c r="AB2349" s="1"/>
  <c r="S2353"/>
  <c r="S2357"/>
  <c r="AB2357" s="1"/>
  <c r="S2361"/>
  <c r="AB2361" s="1"/>
  <c r="S2365"/>
  <c r="AB2365" s="1"/>
  <c r="S2369"/>
  <c r="AB2369" s="1"/>
  <c r="S2373"/>
  <c r="AB2373" s="1"/>
  <c r="S2377"/>
  <c r="AB2377" s="1"/>
  <c r="S2381"/>
  <c r="AB2381" s="1"/>
  <c r="S2385"/>
  <c r="S2389"/>
  <c r="AB2389" s="1"/>
  <c r="S2393"/>
  <c r="AB2393" s="1"/>
  <c r="S2397"/>
  <c r="AB2397" s="1"/>
  <c r="S2401"/>
  <c r="AB2401" s="1"/>
  <c r="S2405"/>
  <c r="AB2405" s="1"/>
  <c r="S2409"/>
  <c r="S2413"/>
  <c r="S2417"/>
  <c r="AB2417" s="1"/>
  <c r="S2421"/>
  <c r="AB2421" s="1"/>
  <c r="S2425"/>
  <c r="AB2425" s="1"/>
  <c r="S2429"/>
  <c r="AB2429" s="1"/>
  <c r="S2433"/>
  <c r="AB2433" s="1"/>
  <c r="S2437"/>
  <c r="AB2437" s="1"/>
  <c r="S2441"/>
  <c r="S2445"/>
  <c r="AB2445" s="1"/>
  <c r="S2449"/>
  <c r="S2453"/>
  <c r="AB2453" s="1"/>
  <c r="S2457"/>
  <c r="AB2457" s="1"/>
  <c r="S2461"/>
  <c r="AB2461" s="1"/>
  <c r="S2465"/>
  <c r="AB2465" s="1"/>
  <c r="S2469"/>
  <c r="AB2469" s="1"/>
  <c r="S2473"/>
  <c r="S2477"/>
  <c r="S2481"/>
  <c r="AB2481" s="1"/>
  <c r="S2485"/>
  <c r="AB2485" s="1"/>
  <c r="S2489"/>
  <c r="AB2489" s="1"/>
  <c r="S2493"/>
  <c r="AB2493" s="1"/>
  <c r="S2497"/>
  <c r="AB2497" s="1"/>
  <c r="S2501"/>
  <c r="AB2501" s="1"/>
  <c r="S2505"/>
  <c r="S2509"/>
  <c r="AB2509" s="1"/>
  <c r="S2513"/>
  <c r="S2517"/>
  <c r="AB2517" s="1"/>
  <c r="S2521"/>
  <c r="AB2521" s="1"/>
  <c r="S2525"/>
  <c r="AB2525" s="1"/>
  <c r="S2529"/>
  <c r="AB2529" s="1"/>
  <c r="S2533"/>
  <c r="AB2533" s="1"/>
  <c r="S2537"/>
  <c r="S2541"/>
  <c r="S2545"/>
  <c r="AB2545" s="1"/>
  <c r="S2549"/>
  <c r="AB2549" s="1"/>
  <c r="S2553"/>
  <c r="AB2553" s="1"/>
  <c r="S2557"/>
  <c r="AB2557" s="1"/>
  <c r="S2561"/>
  <c r="AB2561" s="1"/>
  <c r="S2565"/>
  <c r="AB2565" s="1"/>
  <c r="S2569"/>
  <c r="S2573"/>
  <c r="AB2573" s="1"/>
  <c r="S2577"/>
  <c r="S2581"/>
  <c r="AB2581" s="1"/>
  <c r="S2585"/>
  <c r="AB2585" s="1"/>
  <c r="S2589"/>
  <c r="AB2589" s="1"/>
  <c r="S2593"/>
  <c r="AB2593" s="1"/>
  <c r="S2597"/>
  <c r="AB2597" s="1"/>
  <c r="S2601"/>
  <c r="S2605"/>
  <c r="S2609"/>
  <c r="AB2609" s="1"/>
  <c r="S2613"/>
  <c r="AB2613" s="1"/>
  <c r="S2617"/>
  <c r="AB2617" s="1"/>
  <c r="S2621"/>
  <c r="AB2621" s="1"/>
  <c r="S2625"/>
  <c r="AB2625" s="1"/>
  <c r="S2629"/>
  <c r="AB2629" s="1"/>
  <c r="S2633"/>
  <c r="S2637"/>
  <c r="AB2637" s="1"/>
  <c r="S2641"/>
  <c r="S2645"/>
  <c r="AB2645" s="1"/>
  <c r="S2649"/>
  <c r="AB2649" s="1"/>
  <c r="S2653"/>
  <c r="AB2653" s="1"/>
  <c r="S2657"/>
  <c r="AB2657" s="1"/>
  <c r="S2661"/>
  <c r="AB2661" s="1"/>
  <c r="S2665"/>
  <c r="S2669"/>
  <c r="S2673"/>
  <c r="AB2673" s="1"/>
  <c r="S2677"/>
  <c r="AB2677" s="1"/>
  <c r="S2681"/>
  <c r="AB2681" s="1"/>
  <c r="S2685"/>
  <c r="AB2685" s="1"/>
  <c r="S2689"/>
  <c r="AB2689" s="1"/>
  <c r="S2693"/>
  <c r="AB2693" s="1"/>
  <c r="S2697"/>
  <c r="S2701"/>
  <c r="AB2701" s="1"/>
  <c r="S2705"/>
  <c r="S2709"/>
  <c r="AB2709" s="1"/>
  <c r="S2713"/>
  <c r="AB2713" s="1"/>
  <c r="S2717"/>
  <c r="AB2717" s="1"/>
  <c r="S2721"/>
  <c r="AB2721" s="1"/>
  <c r="S2725"/>
  <c r="AB2725" s="1"/>
  <c r="S2729"/>
  <c r="S2733"/>
  <c r="AB2733" s="1"/>
  <c r="S2737"/>
  <c r="S2741"/>
  <c r="AB2741" s="1"/>
  <c r="S2745"/>
  <c r="AB2745" s="1"/>
  <c r="S2749"/>
  <c r="AB2749" s="1"/>
  <c r="S2753"/>
  <c r="AB2753" s="1"/>
  <c r="S2757"/>
  <c r="AB2757" s="1"/>
  <c r="S2761"/>
  <c r="S2765"/>
  <c r="AB2765" s="1"/>
  <c r="S2769"/>
  <c r="S2773"/>
  <c r="AB2773" s="1"/>
  <c r="S2777"/>
  <c r="AB2777" s="1"/>
  <c r="S2781"/>
  <c r="AB2781" s="1"/>
  <c r="S2785"/>
  <c r="AB2785" s="1"/>
  <c r="S2789"/>
  <c r="AB2789" s="1"/>
  <c r="S2793"/>
  <c r="S2797"/>
  <c r="AB2797" s="1"/>
  <c r="S2801"/>
  <c r="S2805"/>
  <c r="AB2805" s="1"/>
  <c r="S2809"/>
  <c r="AB2809" s="1"/>
  <c r="S2813"/>
  <c r="AB2813" s="1"/>
  <c r="S2817"/>
  <c r="AB2817" s="1"/>
  <c r="S2821"/>
  <c r="AB2821" s="1"/>
  <c r="S2825"/>
  <c r="S2829"/>
  <c r="AB2829" s="1"/>
  <c r="S2833"/>
  <c r="S2837"/>
  <c r="AB2837" s="1"/>
  <c r="S2841"/>
  <c r="AB2841" s="1"/>
  <c r="S2845"/>
  <c r="AB2845" s="1"/>
  <c r="S2849"/>
  <c r="AB2849" s="1"/>
  <c r="S2853"/>
  <c r="AB2853" s="1"/>
  <c r="S2857"/>
  <c r="S2861"/>
  <c r="AB2861" s="1"/>
  <c r="S2865"/>
  <c r="S2869"/>
  <c r="AB2869" s="1"/>
  <c r="S2873"/>
  <c r="AB2873" s="1"/>
  <c r="S2877"/>
  <c r="AB2877" s="1"/>
  <c r="S2881"/>
  <c r="AB2881" s="1"/>
  <c r="S2885"/>
  <c r="AB2885" s="1"/>
  <c r="S2889"/>
  <c r="S2893"/>
  <c r="AB2893" s="1"/>
  <c r="S2897"/>
  <c r="S2901"/>
  <c r="AB2901" s="1"/>
  <c r="S2905"/>
  <c r="AB2905" s="1"/>
  <c r="S2909"/>
  <c r="AB2909" s="1"/>
  <c r="S2913"/>
  <c r="AB2913" s="1"/>
  <c r="S2917"/>
  <c r="AB2917" s="1"/>
  <c r="S2921"/>
  <c r="S2925"/>
  <c r="AB2925" s="1"/>
  <c r="S2929"/>
  <c r="S2933"/>
  <c r="AB2933" s="1"/>
  <c r="S2937"/>
  <c r="AB2937" s="1"/>
  <c r="S2941"/>
  <c r="AB2941" s="1"/>
  <c r="S2945"/>
  <c r="AB2945" s="1"/>
  <c r="S2949"/>
  <c r="AB2949" s="1"/>
  <c r="S2953"/>
  <c r="S2957"/>
  <c r="AB2957" s="1"/>
  <c r="S2961"/>
  <c r="S2965"/>
  <c r="AB2965" s="1"/>
  <c r="S2969"/>
  <c r="AB2969" s="1"/>
  <c r="S2973"/>
  <c r="AB2973" s="1"/>
  <c r="S2977"/>
  <c r="AB2977" s="1"/>
  <c r="S2981"/>
  <c r="AB2981" s="1"/>
  <c r="S2985"/>
  <c r="S2989"/>
  <c r="AB2989" s="1"/>
  <c r="S2993"/>
  <c r="S2997"/>
  <c r="AB2997" s="1"/>
  <c r="S3001"/>
  <c r="AB3001" s="1"/>
  <c r="S3005"/>
  <c r="AB3005" s="1"/>
  <c r="S3009"/>
  <c r="AB3009" s="1"/>
  <c r="S3013"/>
  <c r="AB3013" s="1"/>
  <c r="S3017"/>
  <c r="S3021"/>
  <c r="AB3021" s="1"/>
  <c r="S3025"/>
  <c r="S3029"/>
  <c r="AB3029" s="1"/>
  <c r="S3033"/>
  <c r="AB3033" s="1"/>
  <c r="S3037"/>
  <c r="AB3037" s="1"/>
  <c r="S3041"/>
  <c r="AB3041" s="1"/>
  <c r="S3045"/>
  <c r="AB3045" s="1"/>
  <c r="S3049"/>
  <c r="S3053"/>
  <c r="AB3053" s="1"/>
  <c r="S3057"/>
  <c r="S3061"/>
  <c r="AB3061" s="1"/>
  <c r="S3065"/>
  <c r="AB3065" s="1"/>
  <c r="S3069"/>
  <c r="AB3069" s="1"/>
  <c r="S3073"/>
  <c r="AB3073" s="1"/>
  <c r="S3077"/>
  <c r="AB3077" s="1"/>
  <c r="S3081"/>
  <c r="S3085"/>
  <c r="AB3085" s="1"/>
  <c r="S3089"/>
  <c r="S3093"/>
  <c r="AB3093" s="1"/>
  <c r="S3097"/>
  <c r="AB3097" s="1"/>
  <c r="S3101"/>
  <c r="AB3101" s="1"/>
  <c r="S3105"/>
  <c r="AB3105" s="1"/>
  <c r="S3109"/>
  <c r="AB3109" s="1"/>
  <c r="S3113"/>
  <c r="S3117"/>
  <c r="AB3117" s="1"/>
  <c r="S3121"/>
  <c r="S3125"/>
  <c r="AB3125" s="1"/>
  <c r="S3129"/>
  <c r="AB3129" s="1"/>
  <c r="S3133"/>
  <c r="AB3133" s="1"/>
  <c r="S3137"/>
  <c r="AB3137" s="1"/>
  <c r="S3141"/>
  <c r="AB3141" s="1"/>
  <c r="S3145"/>
  <c r="S3149"/>
  <c r="AB3149" s="1"/>
  <c r="S3153"/>
  <c r="S3157"/>
  <c r="AB3157" s="1"/>
  <c r="S3161"/>
  <c r="AB3161" s="1"/>
  <c r="S3165"/>
  <c r="S3169"/>
  <c r="S3173"/>
  <c r="AB3173" s="1"/>
  <c r="S3177"/>
  <c r="AB3177" s="1"/>
  <c r="S3181"/>
  <c r="AB3181" s="1"/>
  <c r="S3185"/>
  <c r="AB3185" s="1"/>
  <c r="S3189"/>
  <c r="AB3189" s="1"/>
  <c r="S3193"/>
  <c r="AB3193" s="1"/>
  <c r="S3197"/>
  <c r="AB3197" s="1"/>
  <c r="AB3202"/>
  <c r="AB3210"/>
  <c r="AB3218"/>
  <c r="AB3226"/>
  <c r="AB3234"/>
  <c r="AB3242"/>
  <c r="AB3250"/>
  <c r="AB3258"/>
  <c r="AB3266"/>
  <c r="AB3274"/>
  <c r="AB3282"/>
  <c r="AB3290"/>
  <c r="AB3298"/>
  <c r="AB3306"/>
  <c r="AB3314"/>
  <c r="AB3322"/>
  <c r="AB3330"/>
  <c r="AB3338"/>
  <c r="AB3346"/>
  <c r="AB3354"/>
  <c r="AB3362"/>
  <c r="AB3370"/>
  <c r="AB3378"/>
  <c r="AB3386"/>
  <c r="AB3394"/>
  <c r="AB3402"/>
  <c r="AB3410"/>
  <c r="AB3418"/>
  <c r="AB3426"/>
  <c r="AB3434"/>
  <c r="AB3442"/>
  <c r="AB3450"/>
  <c r="AB3458"/>
  <c r="AB3466"/>
  <c r="AB3474"/>
  <c r="AB3482"/>
  <c r="AB3486"/>
  <c r="AB3500"/>
  <c r="AB3502"/>
  <c r="AB3516"/>
  <c r="AB3518"/>
  <c r="AB3532"/>
  <c r="AB3534"/>
  <c r="AB3548"/>
  <c r="AB3550"/>
  <c r="AB3564"/>
  <c r="AB3566"/>
  <c r="AB3580"/>
  <c r="AB3582"/>
  <c r="AB3594"/>
  <c r="AB3600"/>
  <c r="AB3610"/>
  <c r="AB3616"/>
  <c r="AB3626"/>
  <c r="AB3632"/>
  <c r="AB3642"/>
  <c r="AB3648"/>
  <c r="AB3658"/>
  <c r="AB3664"/>
  <c r="AB3669"/>
  <c r="AB3679"/>
  <c r="AB3701"/>
  <c r="AB3711"/>
  <c r="AB3733"/>
  <c r="AB3743"/>
  <c r="AB3765"/>
  <c r="AB3775"/>
  <c r="AB3797"/>
  <c r="AB3812"/>
  <c r="AB3829"/>
  <c r="AB3844"/>
  <c r="AB3861"/>
  <c r="AB3876"/>
  <c r="AB3893"/>
  <c r="AB3908"/>
  <c r="AB3925"/>
  <c r="AB3940"/>
  <c r="AB3957"/>
  <c r="AB3972"/>
  <c r="AB3989"/>
  <c r="AB4004"/>
  <c r="AB4021"/>
  <c r="AB4409"/>
  <c r="AB4441"/>
  <c r="S2130"/>
  <c r="AB2130" s="1"/>
  <c r="S2135"/>
  <c r="AB2135" s="1"/>
  <c r="S2139"/>
  <c r="AB2139" s="1"/>
  <c r="S2143"/>
  <c r="S2147"/>
  <c r="AB2147" s="1"/>
  <c r="S2151"/>
  <c r="AB2151" s="1"/>
  <c r="S2155"/>
  <c r="AB2155" s="1"/>
  <c r="S2159"/>
  <c r="AB2159" s="1"/>
  <c r="S2163"/>
  <c r="AB2163" s="1"/>
  <c r="S2167"/>
  <c r="AB2167" s="1"/>
  <c r="S2171"/>
  <c r="S2175"/>
  <c r="S2179"/>
  <c r="AB2179" s="1"/>
  <c r="S2183"/>
  <c r="AB2183" s="1"/>
  <c r="S2187"/>
  <c r="AB2187" s="1"/>
  <c r="S2191"/>
  <c r="AB2191" s="1"/>
  <c r="S2195"/>
  <c r="AB2195" s="1"/>
  <c r="S2199"/>
  <c r="AB2199" s="1"/>
  <c r="S2203"/>
  <c r="AB2203" s="1"/>
  <c r="S2207"/>
  <c r="S2211"/>
  <c r="AB2211" s="1"/>
  <c r="S2215"/>
  <c r="AB2215" s="1"/>
  <c r="S2219"/>
  <c r="AB2219" s="1"/>
  <c r="S2223"/>
  <c r="AB2223" s="1"/>
  <c r="S2227"/>
  <c r="AB2227" s="1"/>
  <c r="S2231"/>
  <c r="AB2231" s="1"/>
  <c r="S2235"/>
  <c r="AB2235" s="1"/>
  <c r="S2239"/>
  <c r="S2243"/>
  <c r="AB2243" s="1"/>
  <c r="S2247"/>
  <c r="AB2247" s="1"/>
  <c r="S2251"/>
  <c r="AB2251" s="1"/>
  <c r="S2255"/>
  <c r="AB2255" s="1"/>
  <c r="S2259"/>
  <c r="AB2259" s="1"/>
  <c r="S2263"/>
  <c r="AB2263" s="1"/>
  <c r="S2267"/>
  <c r="AB2267" s="1"/>
  <c r="S2271"/>
  <c r="S2275"/>
  <c r="AB2275" s="1"/>
  <c r="S2279"/>
  <c r="AB2279" s="1"/>
  <c r="S2283"/>
  <c r="AB2283" s="1"/>
  <c r="S2287"/>
  <c r="AB2287" s="1"/>
  <c r="S2291"/>
  <c r="AB2291" s="1"/>
  <c r="S2295"/>
  <c r="AB2295" s="1"/>
  <c r="S2299"/>
  <c r="S2303"/>
  <c r="S2307"/>
  <c r="AB2307" s="1"/>
  <c r="S2311"/>
  <c r="AB2311" s="1"/>
  <c r="S2315"/>
  <c r="AB2315" s="1"/>
  <c r="S2319"/>
  <c r="AB2319" s="1"/>
  <c r="S2323"/>
  <c r="AB2323" s="1"/>
  <c r="S2327"/>
  <c r="AB2327" s="1"/>
  <c r="S2331"/>
  <c r="AB2331" s="1"/>
  <c r="S2335"/>
  <c r="S2339"/>
  <c r="AB2339" s="1"/>
  <c r="S2343"/>
  <c r="AB2343" s="1"/>
  <c r="S2347"/>
  <c r="AB2347" s="1"/>
  <c r="S2351"/>
  <c r="AB2351" s="1"/>
  <c r="S2355"/>
  <c r="AB2355" s="1"/>
  <c r="S2359"/>
  <c r="AB2359" s="1"/>
  <c r="S2363"/>
  <c r="AB2363" s="1"/>
  <c r="S2367"/>
  <c r="S2371"/>
  <c r="AB2371" s="1"/>
  <c r="S2375"/>
  <c r="AB2375" s="1"/>
  <c r="S2379"/>
  <c r="AB2379" s="1"/>
  <c r="S2383"/>
  <c r="AB2383" s="1"/>
  <c r="S2387"/>
  <c r="AB2387" s="1"/>
  <c r="S2391"/>
  <c r="AB2391" s="1"/>
  <c r="S2395"/>
  <c r="AB2395" s="1"/>
  <c r="S2399"/>
  <c r="AB2399" s="1"/>
  <c r="S2403"/>
  <c r="S2407"/>
  <c r="AB2407" s="1"/>
  <c r="S2411"/>
  <c r="AB2411" s="1"/>
  <c r="S2415"/>
  <c r="S2419"/>
  <c r="AB2419" s="1"/>
  <c r="S2423"/>
  <c r="AB2423" s="1"/>
  <c r="S2427"/>
  <c r="AB2427" s="1"/>
  <c r="S2431"/>
  <c r="AB2431" s="1"/>
  <c r="S2435"/>
  <c r="AB2435" s="1"/>
  <c r="S2439"/>
  <c r="AB2439" s="1"/>
  <c r="S2443"/>
  <c r="AB2443" s="1"/>
  <c r="S2447"/>
  <c r="AB2447" s="1"/>
  <c r="S2451"/>
  <c r="AB2451" s="1"/>
  <c r="S2455"/>
  <c r="AB2455" s="1"/>
  <c r="S2459"/>
  <c r="AB2459" s="1"/>
  <c r="S2463"/>
  <c r="AB2463" s="1"/>
  <c r="S2467"/>
  <c r="S2471"/>
  <c r="AB2471" s="1"/>
  <c r="S2475"/>
  <c r="AB2475" s="1"/>
  <c r="S2479"/>
  <c r="S2483"/>
  <c r="AB2483" s="1"/>
  <c r="S2487"/>
  <c r="AB2487" s="1"/>
  <c r="S2491"/>
  <c r="AB2491" s="1"/>
  <c r="S2495"/>
  <c r="AB2495" s="1"/>
  <c r="S2499"/>
  <c r="AB2499" s="1"/>
  <c r="S2503"/>
  <c r="AB2503" s="1"/>
  <c r="S2507"/>
  <c r="AB2507" s="1"/>
  <c r="S2511"/>
  <c r="AB2511" s="1"/>
  <c r="S2515"/>
  <c r="AB2515" s="1"/>
  <c r="S2519"/>
  <c r="AB2519" s="1"/>
  <c r="S2523"/>
  <c r="AB2523" s="1"/>
  <c r="S2527"/>
  <c r="AB2527" s="1"/>
  <c r="S2531"/>
  <c r="S2535"/>
  <c r="AB2535" s="1"/>
  <c r="S2539"/>
  <c r="AB2539" s="1"/>
  <c r="S2543"/>
  <c r="S2547"/>
  <c r="AB2547" s="1"/>
  <c r="S2551"/>
  <c r="AB2551" s="1"/>
  <c r="S2555"/>
  <c r="AB2555" s="1"/>
  <c r="S2559"/>
  <c r="AB2559" s="1"/>
  <c r="S2563"/>
  <c r="AB2563" s="1"/>
  <c r="S2567"/>
  <c r="AB2567" s="1"/>
  <c r="S2571"/>
  <c r="AB2571" s="1"/>
  <c r="S2575"/>
  <c r="AB2575" s="1"/>
  <c r="S2579"/>
  <c r="AB2579" s="1"/>
  <c r="S2583"/>
  <c r="AB2583" s="1"/>
  <c r="S2587"/>
  <c r="AB2587" s="1"/>
  <c r="S2591"/>
  <c r="AB2591" s="1"/>
  <c r="S2595"/>
  <c r="S2599"/>
  <c r="AB2599" s="1"/>
  <c r="S2603"/>
  <c r="AB2603" s="1"/>
  <c r="S2607"/>
  <c r="S2611"/>
  <c r="AB2611" s="1"/>
  <c r="S2615"/>
  <c r="AB2615" s="1"/>
  <c r="S2619"/>
  <c r="AB2619" s="1"/>
  <c r="S2623"/>
  <c r="AB2623" s="1"/>
  <c r="S2627"/>
  <c r="AB2627" s="1"/>
  <c r="S2631"/>
  <c r="AB2631" s="1"/>
  <c r="S2635"/>
  <c r="AB2635" s="1"/>
  <c r="S2639"/>
  <c r="AB2639" s="1"/>
  <c r="S2643"/>
  <c r="AB2643" s="1"/>
  <c r="S2647"/>
  <c r="AB2647" s="1"/>
  <c r="S2651"/>
  <c r="AB2651" s="1"/>
  <c r="S2655"/>
  <c r="AB2655" s="1"/>
  <c r="S2659"/>
  <c r="S2663"/>
  <c r="AB2663" s="1"/>
  <c r="S2667"/>
  <c r="AB2667" s="1"/>
  <c r="S2671"/>
  <c r="S2675"/>
  <c r="AB2675" s="1"/>
  <c r="S2679"/>
  <c r="AB2679" s="1"/>
  <c r="S2683"/>
  <c r="AB2683" s="1"/>
  <c r="S2687"/>
  <c r="AB2687" s="1"/>
  <c r="S2691"/>
  <c r="AB2691" s="1"/>
  <c r="S2695"/>
  <c r="AB2695" s="1"/>
  <c r="S2699"/>
  <c r="AB2699" s="1"/>
  <c r="S2703"/>
  <c r="S2707"/>
  <c r="AB2707" s="1"/>
  <c r="S2711"/>
  <c r="AB2711" s="1"/>
  <c r="S2715"/>
  <c r="AB2715" s="1"/>
  <c r="S2719"/>
  <c r="AB2719" s="1"/>
  <c r="S2723"/>
  <c r="S2727"/>
  <c r="AB2727" s="1"/>
  <c r="S2731"/>
  <c r="AB2731" s="1"/>
  <c r="S2735"/>
  <c r="AB2735" s="1"/>
  <c r="S2739"/>
  <c r="AB2739" s="1"/>
  <c r="S2743"/>
  <c r="AB2743" s="1"/>
  <c r="S2747"/>
  <c r="AB2747" s="1"/>
  <c r="S2751"/>
  <c r="AB2751" s="1"/>
  <c r="S2755"/>
  <c r="AB2755" s="1"/>
  <c r="S2759"/>
  <c r="AB2759" s="1"/>
  <c r="S2763"/>
  <c r="AB2763" s="1"/>
  <c r="S2767"/>
  <c r="S2771"/>
  <c r="AB2771" s="1"/>
  <c r="S2775"/>
  <c r="AB2775" s="1"/>
  <c r="S2779"/>
  <c r="AB2779" s="1"/>
  <c r="S2783"/>
  <c r="AB2783" s="1"/>
  <c r="S2787"/>
  <c r="S2791"/>
  <c r="AB2791" s="1"/>
  <c r="S2795"/>
  <c r="AB2795" s="1"/>
  <c r="S2799"/>
  <c r="AB2799" s="1"/>
  <c r="S2803"/>
  <c r="AB2803" s="1"/>
  <c r="S2807"/>
  <c r="AB2807" s="1"/>
  <c r="S2811"/>
  <c r="AB2811" s="1"/>
  <c r="S2815"/>
  <c r="AB2815" s="1"/>
  <c r="S2819"/>
  <c r="AB2819" s="1"/>
  <c r="S2823"/>
  <c r="AB2823" s="1"/>
  <c r="S2827"/>
  <c r="AB2827" s="1"/>
  <c r="S2831"/>
  <c r="S2835"/>
  <c r="AB2835" s="1"/>
  <c r="S2839"/>
  <c r="AB2839" s="1"/>
  <c r="S2843"/>
  <c r="AB2843" s="1"/>
  <c r="S2847"/>
  <c r="AB2847" s="1"/>
  <c r="S2851"/>
  <c r="S2855"/>
  <c r="AB2855" s="1"/>
  <c r="S2859"/>
  <c r="AB2859" s="1"/>
  <c r="S2863"/>
  <c r="AB2863" s="1"/>
  <c r="S2867"/>
  <c r="AB2867" s="1"/>
  <c r="S2871"/>
  <c r="AB2871" s="1"/>
  <c r="S2875"/>
  <c r="AB2875" s="1"/>
  <c r="S2879"/>
  <c r="AB2879" s="1"/>
  <c r="S2883"/>
  <c r="AB2883" s="1"/>
  <c r="S2887"/>
  <c r="AB2887" s="1"/>
  <c r="S2891"/>
  <c r="AB2891" s="1"/>
  <c r="S2895"/>
  <c r="S2899"/>
  <c r="AB2899" s="1"/>
  <c r="S2903"/>
  <c r="AB2903" s="1"/>
  <c r="S2907"/>
  <c r="AB2907" s="1"/>
  <c r="S2911"/>
  <c r="AB2911" s="1"/>
  <c r="S2915"/>
  <c r="S2919"/>
  <c r="AB2919" s="1"/>
  <c r="S2923"/>
  <c r="AB2923" s="1"/>
  <c r="S2927"/>
  <c r="AB2927" s="1"/>
  <c r="S2931"/>
  <c r="AB2931" s="1"/>
  <c r="S2935"/>
  <c r="AB2935" s="1"/>
  <c r="S2939"/>
  <c r="AB2939" s="1"/>
  <c r="S2943"/>
  <c r="AB2943" s="1"/>
  <c r="S2947"/>
  <c r="AB2947" s="1"/>
  <c r="S2951"/>
  <c r="AB2951" s="1"/>
  <c r="S2955"/>
  <c r="AB2955" s="1"/>
  <c r="S2959"/>
  <c r="S2963"/>
  <c r="AB2963" s="1"/>
  <c r="S2967"/>
  <c r="AB2967" s="1"/>
  <c r="S2971"/>
  <c r="AB2971" s="1"/>
  <c r="S2975"/>
  <c r="AB2975" s="1"/>
  <c r="S2979"/>
  <c r="S2983"/>
  <c r="AB2983" s="1"/>
  <c r="S2987"/>
  <c r="AB2987" s="1"/>
  <c r="S2991"/>
  <c r="AB2991" s="1"/>
  <c r="S2995"/>
  <c r="AB2995" s="1"/>
  <c r="S2999"/>
  <c r="AB2999" s="1"/>
  <c r="S3003"/>
  <c r="AB3003" s="1"/>
  <c r="S3007"/>
  <c r="AB3007" s="1"/>
  <c r="S3011"/>
  <c r="AB3011" s="1"/>
  <c r="S3015"/>
  <c r="AB3015" s="1"/>
  <c r="S3019"/>
  <c r="AB3019" s="1"/>
  <c r="S3023"/>
  <c r="S3027"/>
  <c r="AB3027" s="1"/>
  <c r="S3031"/>
  <c r="AB3031" s="1"/>
  <c r="S3035"/>
  <c r="AB3035" s="1"/>
  <c r="S3039"/>
  <c r="AB3039" s="1"/>
  <c r="S3043"/>
  <c r="S3047"/>
  <c r="AB3047" s="1"/>
  <c r="S3051"/>
  <c r="AB3051" s="1"/>
  <c r="S3055"/>
  <c r="AB3055" s="1"/>
  <c r="S3059"/>
  <c r="AB3059" s="1"/>
  <c r="S3063"/>
  <c r="AB3063" s="1"/>
  <c r="S3067"/>
  <c r="AB3067" s="1"/>
  <c r="S3071"/>
  <c r="AB3071" s="1"/>
  <c r="S3075"/>
  <c r="AB3075" s="1"/>
  <c r="S3079"/>
  <c r="AB3079" s="1"/>
  <c r="S3083"/>
  <c r="AB3083" s="1"/>
  <c r="S3087"/>
  <c r="S3091"/>
  <c r="AB3091" s="1"/>
  <c r="S3095"/>
  <c r="AB3095" s="1"/>
  <c r="S3099"/>
  <c r="AB3099" s="1"/>
  <c r="S3103"/>
  <c r="AB3103" s="1"/>
  <c r="S3107"/>
  <c r="S3111"/>
  <c r="AB3111" s="1"/>
  <c r="S3115"/>
  <c r="AB3115" s="1"/>
  <c r="S3119"/>
  <c r="AB3119" s="1"/>
  <c r="S3123"/>
  <c r="AB3123" s="1"/>
  <c r="S3127"/>
  <c r="AB3127" s="1"/>
  <c r="S3131"/>
  <c r="AB3131" s="1"/>
  <c r="S3135"/>
  <c r="AB3135" s="1"/>
  <c r="S3139"/>
  <c r="AB3139" s="1"/>
  <c r="S3143"/>
  <c r="AB3143" s="1"/>
  <c r="S3147"/>
  <c r="AB3147" s="1"/>
  <c r="S3151"/>
  <c r="S3155"/>
  <c r="AB3155" s="1"/>
  <c r="S3159"/>
  <c r="AB3159" s="1"/>
  <c r="S3163"/>
  <c r="AB3163" s="1"/>
  <c r="S3167"/>
  <c r="AB3167" s="1"/>
  <c r="S3171"/>
  <c r="AB3171" s="1"/>
  <c r="S3175"/>
  <c r="AB3175" s="1"/>
  <c r="S3179"/>
  <c r="S3183"/>
  <c r="AB3183" s="1"/>
  <c r="S3187"/>
  <c r="AB3187" s="1"/>
  <c r="S3191"/>
  <c r="AB3191" s="1"/>
  <c r="S3195"/>
  <c r="AB3195" s="1"/>
  <c r="S3199"/>
  <c r="AB3199" s="1"/>
  <c r="AB3204"/>
  <c r="AB3212"/>
  <c r="AB3220"/>
  <c r="AB3228"/>
  <c r="AB3236"/>
  <c r="AB3244"/>
  <c r="AB3252"/>
  <c r="AB3260"/>
  <c r="AB3268"/>
  <c r="AB3276"/>
  <c r="AB3284"/>
  <c r="AB3292"/>
  <c r="AB3300"/>
  <c r="AB3308"/>
  <c r="AB3316"/>
  <c r="AB3324"/>
  <c r="AB3332"/>
  <c r="AB3340"/>
  <c r="AB3348"/>
  <c r="AB3356"/>
  <c r="AB3364"/>
  <c r="AB3372"/>
  <c r="AB3380"/>
  <c r="AB3388"/>
  <c r="AB3396"/>
  <c r="AB3404"/>
  <c r="AB3412"/>
  <c r="AB3420"/>
  <c r="AB3428"/>
  <c r="AB3436"/>
  <c r="AB3444"/>
  <c r="AB3452"/>
  <c r="AB3460"/>
  <c r="AB3468"/>
  <c r="AB3476"/>
  <c r="AB3484"/>
  <c r="AB3492"/>
  <c r="AB3494"/>
  <c r="AB3508"/>
  <c r="AB3510"/>
  <c r="AB3524"/>
  <c r="AB3526"/>
  <c r="AB3540"/>
  <c r="AB3542"/>
  <c r="AB3556"/>
  <c r="AB3558"/>
  <c r="AB3572"/>
  <c r="AB3574"/>
  <c r="AB3588"/>
  <c r="AB3590"/>
  <c r="AB3608"/>
  <c r="AB3624"/>
  <c r="AB3640"/>
  <c r="AB3656"/>
  <c r="AB3685"/>
  <c r="AB3695"/>
  <c r="AB3717"/>
  <c r="AB3727"/>
  <c r="AB3749"/>
  <c r="AB3759"/>
  <c r="AB3781"/>
  <c r="AB3791"/>
  <c r="AB3813"/>
  <c r="AB3828"/>
  <c r="AB3845"/>
  <c r="AB3860"/>
  <c r="AB3877"/>
  <c r="AB3892"/>
  <c r="AB3909"/>
  <c r="AB3924"/>
  <c r="AB3941"/>
  <c r="AB3956"/>
  <c r="AB3973"/>
  <c r="AB3988"/>
  <c r="AB4005"/>
  <c r="AB4020"/>
  <c r="AB4026"/>
  <c r="AB4034"/>
  <c r="AB4042"/>
  <c r="AB4058"/>
  <c r="AB4066"/>
  <c r="AB4074"/>
  <c r="AB4090"/>
  <c r="AB4098"/>
  <c r="AB4106"/>
  <c r="AB4122"/>
  <c r="AB4130"/>
  <c r="AB4397"/>
  <c r="AB4429"/>
  <c r="M3202"/>
  <c r="M3204"/>
  <c r="M3206"/>
  <c r="AB3206" s="1"/>
  <c r="M3208"/>
  <c r="AB3208" s="1"/>
  <c r="M3210"/>
  <c r="M3212"/>
  <c r="M3214"/>
  <c r="AB3214" s="1"/>
  <c r="M3216"/>
  <c r="AB3216" s="1"/>
  <c r="M3218"/>
  <c r="M3220"/>
  <c r="M3222"/>
  <c r="AB3222" s="1"/>
  <c r="M3224"/>
  <c r="AB3224" s="1"/>
  <c r="M3226"/>
  <c r="M3228"/>
  <c r="M3230"/>
  <c r="AB3230" s="1"/>
  <c r="M3232"/>
  <c r="AB3232" s="1"/>
  <c r="M3234"/>
  <c r="M3236"/>
  <c r="M3238"/>
  <c r="AB3238" s="1"/>
  <c r="M3240"/>
  <c r="AB3240" s="1"/>
  <c r="M3242"/>
  <c r="M3244"/>
  <c r="M3246"/>
  <c r="AB3246" s="1"/>
  <c r="M3248"/>
  <c r="AB3248" s="1"/>
  <c r="M3250"/>
  <c r="M3252"/>
  <c r="M3254"/>
  <c r="AB3254" s="1"/>
  <c r="M3256"/>
  <c r="AB3256" s="1"/>
  <c r="M3258"/>
  <c r="M3260"/>
  <c r="M3262"/>
  <c r="AB3262" s="1"/>
  <c r="M3264"/>
  <c r="AB3264" s="1"/>
  <c r="M3266"/>
  <c r="M3268"/>
  <c r="M3270"/>
  <c r="AB3270" s="1"/>
  <c r="M3272"/>
  <c r="AB3272" s="1"/>
  <c r="M3274"/>
  <c r="M3276"/>
  <c r="M3278"/>
  <c r="AB3278" s="1"/>
  <c r="M3280"/>
  <c r="AB3280" s="1"/>
  <c r="M3282"/>
  <c r="M3284"/>
  <c r="M3286"/>
  <c r="AB3286" s="1"/>
  <c r="M3288"/>
  <c r="AB3288" s="1"/>
  <c r="M3290"/>
  <c r="M3292"/>
  <c r="M3294"/>
  <c r="AB3294" s="1"/>
  <c r="M3296"/>
  <c r="AB3296" s="1"/>
  <c r="M3298"/>
  <c r="M3300"/>
  <c r="M3302"/>
  <c r="AB3302" s="1"/>
  <c r="M3304"/>
  <c r="AB3304" s="1"/>
  <c r="M3306"/>
  <c r="M3308"/>
  <c r="M3310"/>
  <c r="AB3310" s="1"/>
  <c r="M3312"/>
  <c r="AB3312" s="1"/>
  <c r="M3314"/>
  <c r="M3316"/>
  <c r="M3318"/>
  <c r="AB3318" s="1"/>
  <c r="M3320"/>
  <c r="AB3320" s="1"/>
  <c r="M3322"/>
  <c r="M3324"/>
  <c r="M3326"/>
  <c r="AB3326" s="1"/>
  <c r="M3328"/>
  <c r="AB3328" s="1"/>
  <c r="M3330"/>
  <c r="M3332"/>
  <c r="M3334"/>
  <c r="AB3334" s="1"/>
  <c r="M3336"/>
  <c r="AB3336" s="1"/>
  <c r="M3338"/>
  <c r="M3340"/>
  <c r="M3342"/>
  <c r="AB3342" s="1"/>
  <c r="M3344"/>
  <c r="AB3344" s="1"/>
  <c r="M3346"/>
  <c r="M3348"/>
  <c r="M3350"/>
  <c r="AB3350" s="1"/>
  <c r="M3352"/>
  <c r="AB3352" s="1"/>
  <c r="M3354"/>
  <c r="M3356"/>
  <c r="M3358"/>
  <c r="AB3358" s="1"/>
  <c r="M3360"/>
  <c r="AB3360" s="1"/>
  <c r="M3362"/>
  <c r="M3364"/>
  <c r="M3366"/>
  <c r="AB3366" s="1"/>
  <c r="M3368"/>
  <c r="AB3368" s="1"/>
  <c r="M3370"/>
  <c r="M3372"/>
  <c r="M3374"/>
  <c r="AB3374" s="1"/>
  <c r="M3376"/>
  <c r="AB3376" s="1"/>
  <c r="M3378"/>
  <c r="M3380"/>
  <c r="M3382"/>
  <c r="AB3382" s="1"/>
  <c r="M3384"/>
  <c r="AB3384" s="1"/>
  <c r="M3386"/>
  <c r="M3388"/>
  <c r="M3390"/>
  <c r="AB3390" s="1"/>
  <c r="M3392"/>
  <c r="AB3392" s="1"/>
  <c r="M3394"/>
  <c r="M3396"/>
  <c r="M3398"/>
  <c r="AB3398" s="1"/>
  <c r="M3400"/>
  <c r="AB3400" s="1"/>
  <c r="M3402"/>
  <c r="M3404"/>
  <c r="M3406"/>
  <c r="AB3406" s="1"/>
  <c r="M3408"/>
  <c r="AB3408" s="1"/>
  <c r="M3410"/>
  <c r="M3412"/>
  <c r="M3414"/>
  <c r="AB3414" s="1"/>
  <c r="M3416"/>
  <c r="AB3416" s="1"/>
  <c r="M3418"/>
  <c r="M3420"/>
  <c r="M3422"/>
  <c r="AB3422" s="1"/>
  <c r="M3424"/>
  <c r="AB3424" s="1"/>
  <c r="M3426"/>
  <c r="M3428"/>
  <c r="M3430"/>
  <c r="AB3430" s="1"/>
  <c r="M3432"/>
  <c r="AB3432" s="1"/>
  <c r="M3434"/>
  <c r="M3436"/>
  <c r="M3438"/>
  <c r="AB3438" s="1"/>
  <c r="M3440"/>
  <c r="AB3440" s="1"/>
  <c r="M3442"/>
  <c r="M3444"/>
  <c r="M3446"/>
  <c r="AB3446" s="1"/>
  <c r="M3448"/>
  <c r="AB3448" s="1"/>
  <c r="M3450"/>
  <c r="M3452"/>
  <c r="M3454"/>
  <c r="AB3454" s="1"/>
  <c r="M3456"/>
  <c r="AB3456" s="1"/>
  <c r="M3458"/>
  <c r="M3460"/>
  <c r="M3462"/>
  <c r="AB3462" s="1"/>
  <c r="M3464"/>
  <c r="AB3464" s="1"/>
  <c r="M3466"/>
  <c r="M3468"/>
  <c r="M3470"/>
  <c r="AB3470" s="1"/>
  <c r="M3472"/>
  <c r="AB3472" s="1"/>
  <c r="M3474"/>
  <c r="M3476"/>
  <c r="M3478"/>
  <c r="AB3478" s="1"/>
  <c r="M3480"/>
  <c r="AB3480" s="1"/>
  <c r="M3482"/>
  <c r="M3484"/>
  <c r="M3487"/>
  <c r="AB3487" s="1"/>
  <c r="M3491"/>
  <c r="AB3491" s="1"/>
  <c r="M3495"/>
  <c r="AB3495" s="1"/>
  <c r="M3499"/>
  <c r="M3503"/>
  <c r="AB3503" s="1"/>
  <c r="M3507"/>
  <c r="AB3507" s="1"/>
  <c r="M3511"/>
  <c r="AB3511" s="1"/>
  <c r="M3515"/>
  <c r="AB3515" s="1"/>
  <c r="M3519"/>
  <c r="AB3519" s="1"/>
  <c r="M3523"/>
  <c r="AB3523" s="1"/>
  <c r="M3527"/>
  <c r="AB3527" s="1"/>
  <c r="M3531"/>
  <c r="M3535"/>
  <c r="AB3535" s="1"/>
  <c r="M3539"/>
  <c r="M3543"/>
  <c r="AB3543" s="1"/>
  <c r="M3547"/>
  <c r="AB3547" s="1"/>
  <c r="M3551"/>
  <c r="AB3551" s="1"/>
  <c r="M3555"/>
  <c r="AB3555" s="1"/>
  <c r="M3559"/>
  <c r="AB3559" s="1"/>
  <c r="M3563"/>
  <c r="AB3563" s="1"/>
  <c r="M3567"/>
  <c r="AB3567" s="1"/>
  <c r="M3571"/>
  <c r="AB3571" s="1"/>
  <c r="M3575"/>
  <c r="AB3575" s="1"/>
  <c r="M3579"/>
  <c r="AB3579" s="1"/>
  <c r="M3583"/>
  <c r="AB3583" s="1"/>
  <c r="M3587"/>
  <c r="AB3587" s="1"/>
  <c r="M3591"/>
  <c r="AB3673"/>
  <c r="AB3675"/>
  <c r="AB3689"/>
  <c r="AB3691"/>
  <c r="AB3705"/>
  <c r="AB3707"/>
  <c r="AB3721"/>
  <c r="AB3723"/>
  <c r="AB3737"/>
  <c r="AB3739"/>
  <c r="AB3753"/>
  <c r="AB3755"/>
  <c r="AB3769"/>
  <c r="AB3771"/>
  <c r="AB3785"/>
  <c r="AB3787"/>
  <c r="AB3803"/>
  <c r="AB3835"/>
  <c r="AB3867"/>
  <c r="AB3899"/>
  <c r="AB3931"/>
  <c r="AB3963"/>
  <c r="AB3995"/>
  <c r="M3201"/>
  <c r="AB3201" s="1"/>
  <c r="M3203"/>
  <c r="AB3203" s="1"/>
  <c r="M3205"/>
  <c r="AB3205" s="1"/>
  <c r="M3207"/>
  <c r="AB3207" s="1"/>
  <c r="M3209"/>
  <c r="AB3209" s="1"/>
  <c r="M3211"/>
  <c r="AB3211" s="1"/>
  <c r="M3213"/>
  <c r="AB3213" s="1"/>
  <c r="M3215"/>
  <c r="AB3215" s="1"/>
  <c r="M3217"/>
  <c r="AB3217" s="1"/>
  <c r="M3219"/>
  <c r="AB3219" s="1"/>
  <c r="M3221"/>
  <c r="AB3221" s="1"/>
  <c r="M3223"/>
  <c r="AB3223" s="1"/>
  <c r="M3225"/>
  <c r="AB3225" s="1"/>
  <c r="M3227"/>
  <c r="AB3227" s="1"/>
  <c r="M3229"/>
  <c r="AB3229" s="1"/>
  <c r="M3231"/>
  <c r="AB3231" s="1"/>
  <c r="M3233"/>
  <c r="AB3233" s="1"/>
  <c r="M3235"/>
  <c r="AB3235" s="1"/>
  <c r="M3237"/>
  <c r="AB3237" s="1"/>
  <c r="M3239"/>
  <c r="AB3239" s="1"/>
  <c r="M3241"/>
  <c r="AB3241" s="1"/>
  <c r="M3243"/>
  <c r="AB3243" s="1"/>
  <c r="M3245"/>
  <c r="AB3245" s="1"/>
  <c r="M3247"/>
  <c r="AB3247" s="1"/>
  <c r="M3249"/>
  <c r="AB3249" s="1"/>
  <c r="M3251"/>
  <c r="AB3251" s="1"/>
  <c r="M3253"/>
  <c r="AB3253" s="1"/>
  <c r="M3255"/>
  <c r="AB3255" s="1"/>
  <c r="M3257"/>
  <c r="AB3257" s="1"/>
  <c r="M3259"/>
  <c r="AB3259" s="1"/>
  <c r="M3261"/>
  <c r="AB3261" s="1"/>
  <c r="M3263"/>
  <c r="AB3263" s="1"/>
  <c r="M3265"/>
  <c r="AB3265" s="1"/>
  <c r="M3267"/>
  <c r="AB3267" s="1"/>
  <c r="M3269"/>
  <c r="AB3269" s="1"/>
  <c r="M3271"/>
  <c r="AB3271" s="1"/>
  <c r="M3273"/>
  <c r="AB3273" s="1"/>
  <c r="M3275"/>
  <c r="AB3275" s="1"/>
  <c r="M3277"/>
  <c r="AB3277" s="1"/>
  <c r="M3279"/>
  <c r="AB3279" s="1"/>
  <c r="M3281"/>
  <c r="AB3281" s="1"/>
  <c r="M3283"/>
  <c r="AB3283" s="1"/>
  <c r="M3285"/>
  <c r="AB3285" s="1"/>
  <c r="M3287"/>
  <c r="AB3287" s="1"/>
  <c r="M3289"/>
  <c r="AB3289" s="1"/>
  <c r="M3291"/>
  <c r="AB3291" s="1"/>
  <c r="M3293"/>
  <c r="AB3293" s="1"/>
  <c r="M3295"/>
  <c r="AB3295" s="1"/>
  <c r="M3297"/>
  <c r="AB3297" s="1"/>
  <c r="M3299"/>
  <c r="AB3299" s="1"/>
  <c r="M3301"/>
  <c r="AB3301" s="1"/>
  <c r="M3303"/>
  <c r="AB3303" s="1"/>
  <c r="M3305"/>
  <c r="AB3305" s="1"/>
  <c r="M3307"/>
  <c r="AB3307" s="1"/>
  <c r="M3309"/>
  <c r="AB3309" s="1"/>
  <c r="M3311"/>
  <c r="AB3311" s="1"/>
  <c r="M3313"/>
  <c r="AB3313" s="1"/>
  <c r="M3315"/>
  <c r="AB3315" s="1"/>
  <c r="M3317"/>
  <c r="AB3317" s="1"/>
  <c r="M3319"/>
  <c r="AB3319" s="1"/>
  <c r="M3321"/>
  <c r="AB3321" s="1"/>
  <c r="M3323"/>
  <c r="AB3323" s="1"/>
  <c r="M3325"/>
  <c r="AB3325" s="1"/>
  <c r="M3327"/>
  <c r="AB3327" s="1"/>
  <c r="M3329"/>
  <c r="AB3329" s="1"/>
  <c r="M3331"/>
  <c r="AB3331" s="1"/>
  <c r="M3333"/>
  <c r="AB3333" s="1"/>
  <c r="M3335"/>
  <c r="AB3335" s="1"/>
  <c r="M3337"/>
  <c r="AB3337" s="1"/>
  <c r="M3339"/>
  <c r="AB3339" s="1"/>
  <c r="M3341"/>
  <c r="AB3341" s="1"/>
  <c r="M3343"/>
  <c r="AB3343" s="1"/>
  <c r="M3345"/>
  <c r="AB3345" s="1"/>
  <c r="M3347"/>
  <c r="AB3347" s="1"/>
  <c r="M3349"/>
  <c r="AB3349" s="1"/>
  <c r="M3351"/>
  <c r="AB3351" s="1"/>
  <c r="M3353"/>
  <c r="AB3353" s="1"/>
  <c r="M3355"/>
  <c r="AB3355" s="1"/>
  <c r="M3357"/>
  <c r="AB3357" s="1"/>
  <c r="M3359"/>
  <c r="AB3359" s="1"/>
  <c r="M3361"/>
  <c r="AB3361" s="1"/>
  <c r="M3363"/>
  <c r="AB3363" s="1"/>
  <c r="M3365"/>
  <c r="AB3365" s="1"/>
  <c r="M3367"/>
  <c r="AB3367" s="1"/>
  <c r="M3369"/>
  <c r="AB3369" s="1"/>
  <c r="M3371"/>
  <c r="AB3371" s="1"/>
  <c r="M3373"/>
  <c r="AB3373" s="1"/>
  <c r="M3375"/>
  <c r="AB3375" s="1"/>
  <c r="M3377"/>
  <c r="AB3377" s="1"/>
  <c r="M3379"/>
  <c r="AB3379" s="1"/>
  <c r="M3381"/>
  <c r="AB3381" s="1"/>
  <c r="M3383"/>
  <c r="AB3383" s="1"/>
  <c r="M3385"/>
  <c r="AB3385" s="1"/>
  <c r="M3387"/>
  <c r="AB3387" s="1"/>
  <c r="M3389"/>
  <c r="AB3389" s="1"/>
  <c r="M3391"/>
  <c r="AB3391" s="1"/>
  <c r="M3393"/>
  <c r="AB3393" s="1"/>
  <c r="M3395"/>
  <c r="AB3395" s="1"/>
  <c r="M3397"/>
  <c r="AB3397" s="1"/>
  <c r="M3399"/>
  <c r="AB3399" s="1"/>
  <c r="M3401"/>
  <c r="AB3401" s="1"/>
  <c r="M3403"/>
  <c r="AB3403" s="1"/>
  <c r="M3405"/>
  <c r="AB3405" s="1"/>
  <c r="M3407"/>
  <c r="AB3407" s="1"/>
  <c r="M3409"/>
  <c r="AB3409" s="1"/>
  <c r="M3411"/>
  <c r="AB3411" s="1"/>
  <c r="M3413"/>
  <c r="AB3413" s="1"/>
  <c r="M3415"/>
  <c r="AB3415" s="1"/>
  <c r="M3417"/>
  <c r="AB3417" s="1"/>
  <c r="M3419"/>
  <c r="AB3419" s="1"/>
  <c r="M3421"/>
  <c r="AB3421" s="1"/>
  <c r="M3423"/>
  <c r="AB3423" s="1"/>
  <c r="M3425"/>
  <c r="AB3425" s="1"/>
  <c r="M3427"/>
  <c r="AB3427" s="1"/>
  <c r="M3429"/>
  <c r="AB3429" s="1"/>
  <c r="M3431"/>
  <c r="AB3431" s="1"/>
  <c r="M3433"/>
  <c r="AB3433" s="1"/>
  <c r="M3435"/>
  <c r="AB3435" s="1"/>
  <c r="M3437"/>
  <c r="AB3437" s="1"/>
  <c r="M3439"/>
  <c r="AB3439" s="1"/>
  <c r="M3441"/>
  <c r="AB3441" s="1"/>
  <c r="M3443"/>
  <c r="AB3443" s="1"/>
  <c r="M3445"/>
  <c r="AB3445" s="1"/>
  <c r="M3447"/>
  <c r="AB3447" s="1"/>
  <c r="M3449"/>
  <c r="AB3449" s="1"/>
  <c r="M3451"/>
  <c r="AB3451" s="1"/>
  <c r="M3453"/>
  <c r="AB3453" s="1"/>
  <c r="M3455"/>
  <c r="AB3455" s="1"/>
  <c r="M3457"/>
  <c r="AB3457" s="1"/>
  <c r="M3459"/>
  <c r="AB3459" s="1"/>
  <c r="M3461"/>
  <c r="AB3461" s="1"/>
  <c r="M3463"/>
  <c r="AB3463" s="1"/>
  <c r="M3465"/>
  <c r="AB3465" s="1"/>
  <c r="M3467"/>
  <c r="AB3467" s="1"/>
  <c r="M3469"/>
  <c r="AB3469" s="1"/>
  <c r="M3471"/>
  <c r="AB3471" s="1"/>
  <c r="M3473"/>
  <c r="AB3473" s="1"/>
  <c r="M3475"/>
  <c r="AB3475" s="1"/>
  <c r="M3477"/>
  <c r="AB3477" s="1"/>
  <c r="M3479"/>
  <c r="AB3479" s="1"/>
  <c r="M3481"/>
  <c r="AB3481" s="1"/>
  <c r="M3483"/>
  <c r="AB3483" s="1"/>
  <c r="M3485"/>
  <c r="AB3485" s="1"/>
  <c r="M3489"/>
  <c r="AB3489" s="1"/>
  <c r="M3493"/>
  <c r="AB3493" s="1"/>
  <c r="M3497"/>
  <c r="AB3497" s="1"/>
  <c r="M3501"/>
  <c r="AB3501" s="1"/>
  <c r="M3505"/>
  <c r="M3509"/>
  <c r="AB3509" s="1"/>
  <c r="M3513"/>
  <c r="AB3513" s="1"/>
  <c r="M3517"/>
  <c r="AB3517" s="1"/>
  <c r="M3521"/>
  <c r="M3525"/>
  <c r="AB3525" s="1"/>
  <c r="M3529"/>
  <c r="AB3529" s="1"/>
  <c r="M3533"/>
  <c r="AB3533" s="1"/>
  <c r="M3537"/>
  <c r="AB3537" s="1"/>
  <c r="M3541"/>
  <c r="AB3541" s="1"/>
  <c r="M3545"/>
  <c r="AB3545" s="1"/>
  <c r="M3549"/>
  <c r="AB3549" s="1"/>
  <c r="M3553"/>
  <c r="AB3553" s="1"/>
  <c r="M3557"/>
  <c r="AB3557" s="1"/>
  <c r="M3561"/>
  <c r="AB3561" s="1"/>
  <c r="M3565"/>
  <c r="AB3565" s="1"/>
  <c r="M3569"/>
  <c r="AB3569" s="1"/>
  <c r="M3573"/>
  <c r="AB3573" s="1"/>
  <c r="M3577"/>
  <c r="AB3577" s="1"/>
  <c r="M3581"/>
  <c r="AB3581" s="1"/>
  <c r="M3585"/>
  <c r="AB3585" s="1"/>
  <c r="M3589"/>
  <c r="AB3589" s="1"/>
  <c r="M3593"/>
  <c r="AB3593" s="1"/>
  <c r="AB3681"/>
  <c r="AB3683"/>
  <c r="AB3697"/>
  <c r="AB3699"/>
  <c r="AB3713"/>
  <c r="AB3715"/>
  <c r="AB3729"/>
  <c r="AB3731"/>
  <c r="AB3745"/>
  <c r="AB3747"/>
  <c r="AB3761"/>
  <c r="AB3763"/>
  <c r="AB3777"/>
  <c r="AB3779"/>
  <c r="AB3793"/>
  <c r="AB3795"/>
  <c r="AB3809"/>
  <c r="AB3841"/>
  <c r="AB3873"/>
  <c r="AB3905"/>
  <c r="AB3937"/>
  <c r="AB3969"/>
  <c r="AB4001"/>
  <c r="AB4804"/>
  <c r="M3670"/>
  <c r="AB3670" s="1"/>
  <c r="M3674"/>
  <c r="AB3674" s="1"/>
  <c r="M3678"/>
  <c r="AB3678" s="1"/>
  <c r="M3682"/>
  <c r="AB3682" s="1"/>
  <c r="M3686"/>
  <c r="AB3686" s="1"/>
  <c r="M3690"/>
  <c r="AB3690" s="1"/>
  <c r="M3694"/>
  <c r="M3698"/>
  <c r="AB3698" s="1"/>
  <c r="M3702"/>
  <c r="M3706"/>
  <c r="AB3706" s="1"/>
  <c r="M3710"/>
  <c r="AB3710" s="1"/>
  <c r="M3714"/>
  <c r="AB3714" s="1"/>
  <c r="M3718"/>
  <c r="M3722"/>
  <c r="AB3722" s="1"/>
  <c r="M3726"/>
  <c r="AB3726" s="1"/>
  <c r="M3730"/>
  <c r="AB3730" s="1"/>
  <c r="M3734"/>
  <c r="AB3734" s="1"/>
  <c r="M3738"/>
  <c r="AB3738" s="1"/>
  <c r="M3742"/>
  <c r="AB3742" s="1"/>
  <c r="M3746"/>
  <c r="AB3746" s="1"/>
  <c r="M3750"/>
  <c r="AB3750" s="1"/>
  <c r="M3754"/>
  <c r="AB3754" s="1"/>
  <c r="M3758"/>
  <c r="M3762"/>
  <c r="AB3762" s="1"/>
  <c r="M3766"/>
  <c r="AB3766" s="1"/>
  <c r="M3770"/>
  <c r="AB3770" s="1"/>
  <c r="M3774"/>
  <c r="AB3774" s="1"/>
  <c r="M3778"/>
  <c r="AB3778" s="1"/>
  <c r="M3782"/>
  <c r="M3786"/>
  <c r="AB3786" s="1"/>
  <c r="M3790"/>
  <c r="AB3790" s="1"/>
  <c r="M3794"/>
  <c r="AB3794" s="1"/>
  <c r="M3798"/>
  <c r="AB3798" s="1"/>
  <c r="S3801"/>
  <c r="AB3801" s="1"/>
  <c r="S3805"/>
  <c r="AB3805" s="1"/>
  <c r="S3809"/>
  <c r="S3813"/>
  <c r="S3817"/>
  <c r="AB3817" s="1"/>
  <c r="S3821"/>
  <c r="S3825"/>
  <c r="AB3825" s="1"/>
  <c r="S3829"/>
  <c r="S3833"/>
  <c r="AB3833" s="1"/>
  <c r="S3837"/>
  <c r="AB3837" s="1"/>
  <c r="S3841"/>
  <c r="S3845"/>
  <c r="S3849"/>
  <c r="AB3849" s="1"/>
  <c r="S3853"/>
  <c r="AB3853" s="1"/>
  <c r="S3857"/>
  <c r="AB3857" s="1"/>
  <c r="S3861"/>
  <c r="S3865"/>
  <c r="AB3865" s="1"/>
  <c r="S3869"/>
  <c r="AB3869" s="1"/>
  <c r="S3873"/>
  <c r="S3877"/>
  <c r="S3881"/>
  <c r="AB3881" s="1"/>
  <c r="S3885"/>
  <c r="AB3885" s="1"/>
  <c r="S3889"/>
  <c r="AB3889" s="1"/>
  <c r="S3893"/>
  <c r="S3897"/>
  <c r="AB3897" s="1"/>
  <c r="S3901"/>
  <c r="S3905"/>
  <c r="S3909"/>
  <c r="S3913"/>
  <c r="AB3913" s="1"/>
  <c r="S3917"/>
  <c r="AB3917" s="1"/>
  <c r="S3921"/>
  <c r="AB3921" s="1"/>
  <c r="S3925"/>
  <c r="S3929"/>
  <c r="AB3929" s="1"/>
  <c r="S3933"/>
  <c r="S3937"/>
  <c r="S3941"/>
  <c r="S3945"/>
  <c r="AB3945" s="1"/>
  <c r="S3949"/>
  <c r="AB3949" s="1"/>
  <c r="S3953"/>
  <c r="AB3953" s="1"/>
  <c r="S3957"/>
  <c r="S3961"/>
  <c r="AB3961" s="1"/>
  <c r="S3965"/>
  <c r="AB3965" s="1"/>
  <c r="S3969"/>
  <c r="S3973"/>
  <c r="S3977"/>
  <c r="AB3977" s="1"/>
  <c r="S3981"/>
  <c r="AB3981" s="1"/>
  <c r="S3985"/>
  <c r="AB3985" s="1"/>
  <c r="S3989"/>
  <c r="S3993"/>
  <c r="AB3993" s="1"/>
  <c r="S3997"/>
  <c r="AB3997" s="1"/>
  <c r="S4001"/>
  <c r="S4005"/>
  <c r="S4009"/>
  <c r="AB4009" s="1"/>
  <c r="S4013"/>
  <c r="AB4013" s="1"/>
  <c r="S4017"/>
  <c r="AB4017" s="1"/>
  <c r="S4021"/>
  <c r="M4030"/>
  <c r="AB4030" s="1"/>
  <c r="M4038"/>
  <c r="AB4038" s="1"/>
  <c r="M4046"/>
  <c r="AB4046" s="1"/>
  <c r="M4054"/>
  <c r="AB4054" s="1"/>
  <c r="M4062"/>
  <c r="AB4062" s="1"/>
  <c r="M4070"/>
  <c r="AB4070" s="1"/>
  <c r="M4078"/>
  <c r="AB4078" s="1"/>
  <c r="M4086"/>
  <c r="AB4086" s="1"/>
  <c r="M4094"/>
  <c r="AB4094" s="1"/>
  <c r="M4102"/>
  <c r="AB4102" s="1"/>
  <c r="M4110"/>
  <c r="AB4110" s="1"/>
  <c r="M4118"/>
  <c r="AB4118" s="1"/>
  <c r="M4126"/>
  <c r="AB4126" s="1"/>
  <c r="M4134"/>
  <c r="AB4134" s="1"/>
  <c r="AB4764"/>
  <c r="AB4858"/>
  <c r="M3672"/>
  <c r="AB3672" s="1"/>
  <c r="M3676"/>
  <c r="AB3676" s="1"/>
  <c r="M3680"/>
  <c r="AB3680" s="1"/>
  <c r="M3684"/>
  <c r="AB3684" s="1"/>
  <c r="M3688"/>
  <c r="AB3688" s="1"/>
  <c r="M3692"/>
  <c r="AB3692" s="1"/>
  <c r="M3696"/>
  <c r="AB3696" s="1"/>
  <c r="M3700"/>
  <c r="AB3700" s="1"/>
  <c r="M3704"/>
  <c r="M3708"/>
  <c r="AB3708" s="1"/>
  <c r="M3712"/>
  <c r="AB3712" s="1"/>
  <c r="M3716"/>
  <c r="AB3716" s="1"/>
  <c r="M3720"/>
  <c r="AB3720" s="1"/>
  <c r="M3724"/>
  <c r="AB3724" s="1"/>
  <c r="M3728"/>
  <c r="AB3728" s="1"/>
  <c r="M3732"/>
  <c r="AB3732" s="1"/>
  <c r="M3736"/>
  <c r="AB3736" s="1"/>
  <c r="M3740"/>
  <c r="AB3740" s="1"/>
  <c r="M3744"/>
  <c r="AB3744" s="1"/>
  <c r="M3748"/>
  <c r="AB3748" s="1"/>
  <c r="M3752"/>
  <c r="AB3752" s="1"/>
  <c r="M3756"/>
  <c r="AB3756" s="1"/>
  <c r="M3760"/>
  <c r="AB3760" s="1"/>
  <c r="M3764"/>
  <c r="AB3764" s="1"/>
  <c r="M3768"/>
  <c r="M3772"/>
  <c r="AB3772" s="1"/>
  <c r="M3776"/>
  <c r="AB3776" s="1"/>
  <c r="M3780"/>
  <c r="AB3780" s="1"/>
  <c r="M3784"/>
  <c r="AB3784" s="1"/>
  <c r="M3788"/>
  <c r="AB3788" s="1"/>
  <c r="M3792"/>
  <c r="M3796"/>
  <c r="AB3796" s="1"/>
  <c r="S3799"/>
  <c r="AB3799" s="1"/>
  <c r="S3803"/>
  <c r="S3807"/>
  <c r="AB3807" s="1"/>
  <c r="S3811"/>
  <c r="AB3811" s="1"/>
  <c r="S3815"/>
  <c r="AB3815" s="1"/>
  <c r="S3819"/>
  <c r="AB3819" s="1"/>
  <c r="S3823"/>
  <c r="AB3823" s="1"/>
  <c r="S3827"/>
  <c r="AB3827" s="1"/>
  <c r="S3831"/>
  <c r="AB3831" s="1"/>
  <c r="S3835"/>
  <c r="S3839"/>
  <c r="AB3839" s="1"/>
  <c r="S3843"/>
  <c r="AB3843" s="1"/>
  <c r="S3847"/>
  <c r="AB3847" s="1"/>
  <c r="S3851"/>
  <c r="AB3851" s="1"/>
  <c r="S3855"/>
  <c r="AB3855" s="1"/>
  <c r="S3859"/>
  <c r="AB3859" s="1"/>
  <c r="S3863"/>
  <c r="AB3863" s="1"/>
  <c r="S3867"/>
  <c r="S3871"/>
  <c r="AB3871" s="1"/>
  <c r="S3875"/>
  <c r="AB3875" s="1"/>
  <c r="S3879"/>
  <c r="AB3879" s="1"/>
  <c r="S3883"/>
  <c r="AB3883" s="1"/>
  <c r="S3887"/>
  <c r="AB3887" s="1"/>
  <c r="S3891"/>
  <c r="AB3891" s="1"/>
  <c r="S3895"/>
  <c r="AB3895" s="1"/>
  <c r="S3899"/>
  <c r="S3903"/>
  <c r="AB3903" s="1"/>
  <c r="S3907"/>
  <c r="AB3907" s="1"/>
  <c r="S3911"/>
  <c r="AB3911" s="1"/>
  <c r="S3915"/>
  <c r="AB3915" s="1"/>
  <c r="S3919"/>
  <c r="AB3919" s="1"/>
  <c r="S3923"/>
  <c r="AB3923" s="1"/>
  <c r="S3927"/>
  <c r="AB3927" s="1"/>
  <c r="S3931"/>
  <c r="S3935"/>
  <c r="AB3935" s="1"/>
  <c r="S3939"/>
  <c r="AB3939" s="1"/>
  <c r="S3943"/>
  <c r="AB3943" s="1"/>
  <c r="S3947"/>
  <c r="AB3947" s="1"/>
  <c r="S3951"/>
  <c r="AB3951" s="1"/>
  <c r="S3955"/>
  <c r="AB3955" s="1"/>
  <c r="S3959"/>
  <c r="AB3959" s="1"/>
  <c r="S3963"/>
  <c r="S3967"/>
  <c r="AB3967" s="1"/>
  <c r="S3971"/>
  <c r="AB3971" s="1"/>
  <c r="S3975"/>
  <c r="AB3975" s="1"/>
  <c r="S3979"/>
  <c r="AB3979" s="1"/>
  <c r="S3983"/>
  <c r="AB3983" s="1"/>
  <c r="S3987"/>
  <c r="AB3987" s="1"/>
  <c r="S3991"/>
  <c r="AB3991" s="1"/>
  <c r="S3995"/>
  <c r="S3999"/>
  <c r="AB3999" s="1"/>
  <c r="S4003"/>
  <c r="AB4003" s="1"/>
  <c r="S4007"/>
  <c r="AB4007" s="1"/>
  <c r="S4011"/>
  <c r="AB4011" s="1"/>
  <c r="S4015"/>
  <c r="AB4015" s="1"/>
  <c r="S4019"/>
  <c r="AB4019" s="1"/>
  <c r="M4026"/>
  <c r="M4034"/>
  <c r="M4042"/>
  <c r="M4050"/>
  <c r="AB4050" s="1"/>
  <c r="M4058"/>
  <c r="M4066"/>
  <c r="M4074"/>
  <c r="M4082"/>
  <c r="AB4082" s="1"/>
  <c r="M4090"/>
  <c r="M4098"/>
  <c r="M4106"/>
  <c r="M4114"/>
  <c r="AB4114" s="1"/>
  <c r="M4122"/>
  <c r="M4130"/>
  <c r="AB4386"/>
  <c r="AB4394"/>
  <c r="AB4402"/>
  <c r="AB4418"/>
  <c r="AB4426"/>
  <c r="AB4434"/>
  <c r="AB4649"/>
  <c r="AB4836"/>
  <c r="AB4842"/>
  <c r="Z4023"/>
  <c r="AB4023" s="1"/>
  <c r="Z4025"/>
  <c r="AB4025" s="1"/>
  <c r="Z4027"/>
  <c r="AB4027" s="1"/>
  <c r="Z4029"/>
  <c r="AB4029" s="1"/>
  <c r="Z4031"/>
  <c r="AB4031" s="1"/>
  <c r="Z4033"/>
  <c r="Z4035"/>
  <c r="AB4035" s="1"/>
  <c r="Z4037"/>
  <c r="Z4039"/>
  <c r="AB4039" s="1"/>
  <c r="Z4041"/>
  <c r="AB4041" s="1"/>
  <c r="Z4043"/>
  <c r="AB4043" s="1"/>
  <c r="Z4045"/>
  <c r="AB4045" s="1"/>
  <c r="Z4047"/>
  <c r="AB4047" s="1"/>
  <c r="Z4049"/>
  <c r="AB4049" s="1"/>
  <c r="Z4051"/>
  <c r="AB4051" s="1"/>
  <c r="Z4053"/>
  <c r="AB4053" s="1"/>
  <c r="Z4055"/>
  <c r="AB4055" s="1"/>
  <c r="Z4057"/>
  <c r="AB4057" s="1"/>
  <c r="Z4059"/>
  <c r="AB4059" s="1"/>
  <c r="Z4061"/>
  <c r="AB4061" s="1"/>
  <c r="Z4063"/>
  <c r="AB4063" s="1"/>
  <c r="Z4065"/>
  <c r="Z4067"/>
  <c r="AB4067" s="1"/>
  <c r="Z4069"/>
  <c r="Z4071"/>
  <c r="AB4071" s="1"/>
  <c r="Z4073"/>
  <c r="AB4073" s="1"/>
  <c r="Z4075"/>
  <c r="AB4075" s="1"/>
  <c r="Z4077"/>
  <c r="AB4077" s="1"/>
  <c r="Z4079"/>
  <c r="AB4079" s="1"/>
  <c r="Z4081"/>
  <c r="AB4081" s="1"/>
  <c r="Z4083"/>
  <c r="AB4083" s="1"/>
  <c r="Z4085"/>
  <c r="AB4085" s="1"/>
  <c r="Z4087"/>
  <c r="AB4087" s="1"/>
  <c r="Z4089"/>
  <c r="AB4089" s="1"/>
  <c r="Z4091"/>
  <c r="AB4091" s="1"/>
  <c r="Z4093"/>
  <c r="AB4093" s="1"/>
  <c r="Z4095"/>
  <c r="AB4095" s="1"/>
  <c r="Z4097"/>
  <c r="Z4099"/>
  <c r="AB4099" s="1"/>
  <c r="Z4101"/>
  <c r="Z4103"/>
  <c r="AB4103" s="1"/>
  <c r="Z4105"/>
  <c r="AB4105" s="1"/>
  <c r="Z4107"/>
  <c r="AB4107" s="1"/>
  <c r="Z4109"/>
  <c r="AB4109" s="1"/>
  <c r="Z4111"/>
  <c r="AB4111" s="1"/>
  <c r="Z4113"/>
  <c r="AB4113" s="1"/>
  <c r="Z4115"/>
  <c r="AB4115" s="1"/>
  <c r="Z4117"/>
  <c r="AB4117" s="1"/>
  <c r="Z4119"/>
  <c r="AB4119" s="1"/>
  <c r="Z4121"/>
  <c r="AB4121" s="1"/>
  <c r="Z4123"/>
  <c r="AB4123" s="1"/>
  <c r="Z4125"/>
  <c r="AB4125" s="1"/>
  <c r="Z4127"/>
  <c r="AB4127" s="1"/>
  <c r="Z4129"/>
  <c r="Z4131"/>
  <c r="AB4131" s="1"/>
  <c r="Z4133"/>
  <c r="Z4135"/>
  <c r="AB4135" s="1"/>
  <c r="Z4136"/>
  <c r="Z4137"/>
  <c r="AB4137" s="1"/>
  <c r="Z4138"/>
  <c r="Z4139"/>
  <c r="Z4140"/>
  <c r="Z4141"/>
  <c r="AB4141" s="1"/>
  <c r="Z4142"/>
  <c r="Z4143"/>
  <c r="Z4144"/>
  <c r="Z4145"/>
  <c r="AB4145" s="1"/>
  <c r="Z4146"/>
  <c r="Z4147"/>
  <c r="Z4148"/>
  <c r="Z4149"/>
  <c r="AB4149" s="1"/>
  <c r="Z4150"/>
  <c r="Z4151"/>
  <c r="Z4152"/>
  <c r="Z4153"/>
  <c r="AB4153" s="1"/>
  <c r="Z4154"/>
  <c r="Z4155"/>
  <c r="Z4156"/>
  <c r="Z4157"/>
  <c r="AB4157" s="1"/>
  <c r="Z4158"/>
  <c r="Z4159"/>
  <c r="Z4160"/>
  <c r="Z4161"/>
  <c r="AB4161" s="1"/>
  <c r="Z4162"/>
  <c r="Z4163"/>
  <c r="Z4164"/>
  <c r="Z4165"/>
  <c r="AB4165" s="1"/>
  <c r="Z4166"/>
  <c r="Z4167"/>
  <c r="Z4168"/>
  <c r="Z4169"/>
  <c r="AB4169" s="1"/>
  <c r="Z4170"/>
  <c r="Z4171"/>
  <c r="Z4172"/>
  <c r="Z4173"/>
  <c r="AB4173" s="1"/>
  <c r="Z4174"/>
  <c r="Z4175"/>
  <c r="Z4176"/>
  <c r="Z4177"/>
  <c r="AB4177" s="1"/>
  <c r="Z4178"/>
  <c r="Z4179"/>
  <c r="Z4180"/>
  <c r="Z4181"/>
  <c r="AB4181" s="1"/>
  <c r="Z4182"/>
  <c r="Z4183"/>
  <c r="Z4184"/>
  <c r="Z4185"/>
  <c r="AB4185" s="1"/>
  <c r="Z4186"/>
  <c r="Z4187"/>
  <c r="Z4188"/>
  <c r="Z4189"/>
  <c r="AB4189" s="1"/>
  <c r="Z4190"/>
  <c r="Z4191"/>
  <c r="Z4192"/>
  <c r="Z4193"/>
  <c r="AB4193" s="1"/>
  <c r="Z4194"/>
  <c r="Z4195"/>
  <c r="Z4196"/>
  <c r="Z4197"/>
  <c r="AB4197" s="1"/>
  <c r="Z4198"/>
  <c r="Z4199"/>
  <c r="Z4200"/>
  <c r="Z4201"/>
  <c r="AB4201" s="1"/>
  <c r="Z4202"/>
  <c r="Z4203"/>
  <c r="Z4204"/>
  <c r="Z4205"/>
  <c r="AB4205" s="1"/>
  <c r="Z4206"/>
  <c r="Z4207"/>
  <c r="Z4208"/>
  <c r="Z4209"/>
  <c r="AB4209" s="1"/>
  <c r="Z4210"/>
  <c r="Z4211"/>
  <c r="Z4212"/>
  <c r="Z4213"/>
  <c r="AB4213" s="1"/>
  <c r="Z4214"/>
  <c r="Z4215"/>
  <c r="Z4216"/>
  <c r="Z4217"/>
  <c r="AB4217" s="1"/>
  <c r="Z4218"/>
  <c r="Z4219"/>
  <c r="Z4220"/>
  <c r="Z4221"/>
  <c r="AB4221" s="1"/>
  <c r="Z4222"/>
  <c r="Z4223"/>
  <c r="Z4224"/>
  <c r="Z4225"/>
  <c r="AB4225" s="1"/>
  <c r="Z4226"/>
  <c r="Z4227"/>
  <c r="Z4228"/>
  <c r="Z4229"/>
  <c r="AB4229" s="1"/>
  <c r="Z4230"/>
  <c r="Z4231"/>
  <c r="Z4232"/>
  <c r="Z4233"/>
  <c r="AB4233" s="1"/>
  <c r="Z4234"/>
  <c r="Z4235"/>
  <c r="Z4236"/>
  <c r="Z4237"/>
  <c r="AB4237" s="1"/>
  <c r="Z4238"/>
  <c r="Z4239"/>
  <c r="Z4240"/>
  <c r="Z4241"/>
  <c r="AB4241" s="1"/>
  <c r="Z4242"/>
  <c r="Z4243"/>
  <c r="Z4244"/>
  <c r="Z4245"/>
  <c r="AB4245" s="1"/>
  <c r="Z4246"/>
  <c r="Z4247"/>
  <c r="Z4248"/>
  <c r="Z4249"/>
  <c r="AB4249" s="1"/>
  <c r="Z4250"/>
  <c r="Z4251"/>
  <c r="Z4252"/>
  <c r="Z4253"/>
  <c r="AB4253" s="1"/>
  <c r="Z4254"/>
  <c r="Z4255"/>
  <c r="Z4256"/>
  <c r="Z4257"/>
  <c r="AB4257" s="1"/>
  <c r="Z4258"/>
  <c r="Z4259"/>
  <c r="Z4260"/>
  <c r="Z4261"/>
  <c r="AB4261" s="1"/>
  <c r="Z4262"/>
  <c r="Z4263"/>
  <c r="Z4264"/>
  <c r="Z4265"/>
  <c r="AB4265" s="1"/>
  <c r="Z4266"/>
  <c r="Z4267"/>
  <c r="Z4268"/>
  <c r="Z4269"/>
  <c r="AB4269" s="1"/>
  <c r="Z4270"/>
  <c r="Z4271"/>
  <c r="Z4272"/>
  <c r="Z4273"/>
  <c r="AB4273" s="1"/>
  <c r="Z4274"/>
  <c r="Z4275"/>
  <c r="Z4276"/>
  <c r="Z4277"/>
  <c r="AB4277" s="1"/>
  <c r="Z4278"/>
  <c r="Z4279"/>
  <c r="Z4280"/>
  <c r="Z4281"/>
  <c r="AB4281" s="1"/>
  <c r="Z4282"/>
  <c r="Z4283"/>
  <c r="Z4284"/>
  <c r="Z4285"/>
  <c r="AB4285" s="1"/>
  <c r="Z4286"/>
  <c r="Z4287"/>
  <c r="Z4288"/>
  <c r="Z4289"/>
  <c r="AB4289" s="1"/>
  <c r="Z4290"/>
  <c r="Z4291"/>
  <c r="Z4292"/>
  <c r="Z4293"/>
  <c r="AB4293" s="1"/>
  <c r="Z4294"/>
  <c r="Z4295"/>
  <c r="Z4296"/>
  <c r="Z4297"/>
  <c r="AB4297" s="1"/>
  <c r="Z4298"/>
  <c r="Z4299"/>
  <c r="Z4300"/>
  <c r="Z4301"/>
  <c r="AB4301" s="1"/>
  <c r="Z4302"/>
  <c r="Z4303"/>
  <c r="Z4304"/>
  <c r="Z4305"/>
  <c r="AB4305" s="1"/>
  <c r="Z4306"/>
  <c r="Z4307"/>
  <c r="Z4308"/>
  <c r="Z4309"/>
  <c r="AB4309" s="1"/>
  <c r="Z4310"/>
  <c r="Z4311"/>
  <c r="Z4312"/>
  <c r="Z4313"/>
  <c r="AB4313" s="1"/>
  <c r="Z4314"/>
  <c r="Z4315"/>
  <c r="Z4316"/>
  <c r="Z4317"/>
  <c r="AB4317" s="1"/>
  <c r="Z4318"/>
  <c r="Z4319"/>
  <c r="Z4320"/>
  <c r="Z4321"/>
  <c r="AB4321" s="1"/>
  <c r="Z4322"/>
  <c r="Z4323"/>
  <c r="Z4324"/>
  <c r="Z4325"/>
  <c r="AB4325" s="1"/>
  <c r="Z4326"/>
  <c r="Z4327"/>
  <c r="Z4328"/>
  <c r="Z4329"/>
  <c r="AB4329" s="1"/>
  <c r="Z4330"/>
  <c r="Z4331"/>
  <c r="Z4332"/>
  <c r="Z4333"/>
  <c r="AB4333" s="1"/>
  <c r="Z4334"/>
  <c r="Z4335"/>
  <c r="Z4336"/>
  <c r="Z4337"/>
  <c r="AB4337" s="1"/>
  <c r="Z4338"/>
  <c r="Z4339"/>
  <c r="Z4340"/>
  <c r="Z4341"/>
  <c r="AB4341" s="1"/>
  <c r="Z4342"/>
  <c r="Z4343"/>
  <c r="Z4344"/>
  <c r="Z4345"/>
  <c r="AB4345" s="1"/>
  <c r="Z4346"/>
  <c r="Z4347"/>
  <c r="Z4348"/>
  <c r="Z4349"/>
  <c r="AB4349" s="1"/>
  <c r="Z4350"/>
  <c r="Z4351"/>
  <c r="Z4352"/>
  <c r="Z4353"/>
  <c r="AB4353" s="1"/>
  <c r="Z4354"/>
  <c r="Z4355"/>
  <c r="Z4356"/>
  <c r="Z4357"/>
  <c r="AB4357" s="1"/>
  <c r="Z4358"/>
  <c r="Z4359"/>
  <c r="Z4360"/>
  <c r="Z4361"/>
  <c r="AB4361" s="1"/>
  <c r="Z4362"/>
  <c r="Z4363"/>
  <c r="Z4364"/>
  <c r="Z4365"/>
  <c r="AB4365" s="1"/>
  <c r="Z4366"/>
  <c r="Z4367"/>
  <c r="Z4368"/>
  <c r="Z4369"/>
  <c r="AB4369" s="1"/>
  <c r="Z4370"/>
  <c r="Z4371"/>
  <c r="Z4372"/>
  <c r="Z4373"/>
  <c r="AB4373" s="1"/>
  <c r="Z4374"/>
  <c r="Z4375"/>
  <c r="Z4376"/>
  <c r="Z4377"/>
  <c r="AB4377" s="1"/>
  <c r="Z4378"/>
  <c r="Z4379"/>
  <c r="Z4380"/>
  <c r="Z4381"/>
  <c r="AB4381" s="1"/>
  <c r="Z4382"/>
  <c r="Z4383"/>
  <c r="M4390"/>
  <c r="AB4390" s="1"/>
  <c r="M4398"/>
  <c r="AB4398" s="1"/>
  <c r="M4406"/>
  <c r="AB4406" s="1"/>
  <c r="M4414"/>
  <c r="AB4414" s="1"/>
  <c r="M4422"/>
  <c r="AB4422" s="1"/>
  <c r="M4430"/>
  <c r="AB4430" s="1"/>
  <c r="M4438"/>
  <c r="AB4438" s="1"/>
  <c r="AB4471"/>
  <c r="AB4479"/>
  <c r="AB4487"/>
  <c r="AB4495"/>
  <c r="AB4503"/>
  <c r="AB4511"/>
  <c r="AB4519"/>
  <c r="AB4527"/>
  <c r="AB4535"/>
  <c r="AB4543"/>
  <c r="AB4551"/>
  <c r="AB4559"/>
  <c r="AB4587"/>
  <c r="AB4627"/>
  <c r="AB4666"/>
  <c r="AB4671"/>
  <c r="AB4672"/>
  <c r="AB4889"/>
  <c r="Z4024"/>
  <c r="AB4024" s="1"/>
  <c r="Z4026"/>
  <c r="Z4028"/>
  <c r="AB4028" s="1"/>
  <c r="Z4030"/>
  <c r="Z4032"/>
  <c r="AB4032" s="1"/>
  <c r="Z4034"/>
  <c r="Z4036"/>
  <c r="AB4036" s="1"/>
  <c r="Z4038"/>
  <c r="Z4040"/>
  <c r="AB4040" s="1"/>
  <c r="Z4042"/>
  <c r="Z4044"/>
  <c r="AB4044" s="1"/>
  <c r="Z4046"/>
  <c r="Z4048"/>
  <c r="AB4048" s="1"/>
  <c r="Z4050"/>
  <c r="Z4052"/>
  <c r="AB4052" s="1"/>
  <c r="Z4054"/>
  <c r="Z4056"/>
  <c r="AB4056" s="1"/>
  <c r="Z4058"/>
  <c r="Z4060"/>
  <c r="AB4060" s="1"/>
  <c r="Z4062"/>
  <c r="Z4064"/>
  <c r="AB4064" s="1"/>
  <c r="Z4066"/>
  <c r="Z4068"/>
  <c r="AB4068" s="1"/>
  <c r="Z4070"/>
  <c r="Z4072"/>
  <c r="AB4072" s="1"/>
  <c r="Z4074"/>
  <c r="Z4076"/>
  <c r="AB4076" s="1"/>
  <c r="Z4078"/>
  <c r="Z4080"/>
  <c r="AB4080" s="1"/>
  <c r="Z4082"/>
  <c r="Z4084"/>
  <c r="AB4084" s="1"/>
  <c r="Z4086"/>
  <c r="Z4088"/>
  <c r="AB4088" s="1"/>
  <c r="Z4090"/>
  <c r="Z4092"/>
  <c r="AB4092" s="1"/>
  <c r="Z4094"/>
  <c r="Z4096"/>
  <c r="AB4096" s="1"/>
  <c r="Z4098"/>
  <c r="Z4100"/>
  <c r="AB4100" s="1"/>
  <c r="Z4102"/>
  <c r="Z4104"/>
  <c r="AB4104" s="1"/>
  <c r="Z4106"/>
  <c r="Z4108"/>
  <c r="AB4108" s="1"/>
  <c r="Z4110"/>
  <c r="Z4112"/>
  <c r="AB4112" s="1"/>
  <c r="Z4114"/>
  <c r="Z4116"/>
  <c r="AB4116" s="1"/>
  <c r="Z4118"/>
  <c r="Z4120"/>
  <c r="AB4120" s="1"/>
  <c r="Z4122"/>
  <c r="Z4124"/>
  <c r="AB4124" s="1"/>
  <c r="Z4126"/>
  <c r="Z4128"/>
  <c r="AB4128" s="1"/>
  <c r="Z4130"/>
  <c r="Z4132"/>
  <c r="AB4132" s="1"/>
  <c r="Z4134"/>
  <c r="AB4136"/>
  <c r="AB4138"/>
  <c r="AB4139"/>
  <c r="AB4140"/>
  <c r="AB4142"/>
  <c r="AB4143"/>
  <c r="AB4144"/>
  <c r="AB4146"/>
  <c r="AB4147"/>
  <c r="AB4148"/>
  <c r="AB4150"/>
  <c r="AB4151"/>
  <c r="AB4152"/>
  <c r="AB4154"/>
  <c r="AB4155"/>
  <c r="AB4156"/>
  <c r="AB4158"/>
  <c r="AB4159"/>
  <c r="AB4160"/>
  <c r="AB4162"/>
  <c r="AB4163"/>
  <c r="AB4164"/>
  <c r="AB4166"/>
  <c r="AB4167"/>
  <c r="AB4168"/>
  <c r="AB4170"/>
  <c r="AB4171"/>
  <c r="AB4172"/>
  <c r="AB4174"/>
  <c r="AB4175"/>
  <c r="AB4176"/>
  <c r="AB4178"/>
  <c r="AB4179"/>
  <c r="AB4180"/>
  <c r="AB4182"/>
  <c r="AB4183"/>
  <c r="AB4184"/>
  <c r="AB4186"/>
  <c r="AB4187"/>
  <c r="AB4188"/>
  <c r="AB4190"/>
  <c r="AB4191"/>
  <c r="AB4192"/>
  <c r="AB4194"/>
  <c r="AB4195"/>
  <c r="AB4196"/>
  <c r="AB4198"/>
  <c r="AB4199"/>
  <c r="AB4200"/>
  <c r="AB4202"/>
  <c r="AB4203"/>
  <c r="AB4204"/>
  <c r="AB4206"/>
  <c r="AB4207"/>
  <c r="AB4208"/>
  <c r="AB4210"/>
  <c r="AB4211"/>
  <c r="AB4212"/>
  <c r="AB4214"/>
  <c r="AB4215"/>
  <c r="AB4216"/>
  <c r="AB4218"/>
  <c r="AB4219"/>
  <c r="AB4220"/>
  <c r="AB4222"/>
  <c r="AB4223"/>
  <c r="AB4224"/>
  <c r="AB4226"/>
  <c r="AB4227"/>
  <c r="AB4228"/>
  <c r="AB4230"/>
  <c r="AB4231"/>
  <c r="AB4232"/>
  <c r="AB4234"/>
  <c r="AB4235"/>
  <c r="AB4236"/>
  <c r="AB4238"/>
  <c r="AB4239"/>
  <c r="AB4240"/>
  <c r="AB4242"/>
  <c r="AB4243"/>
  <c r="AB4244"/>
  <c r="AB4246"/>
  <c r="AB4247"/>
  <c r="AB4248"/>
  <c r="AB4250"/>
  <c r="AB4251"/>
  <c r="AB4252"/>
  <c r="AB4254"/>
  <c r="AB4255"/>
  <c r="AB4256"/>
  <c r="AB4258"/>
  <c r="AB4259"/>
  <c r="AB4260"/>
  <c r="AB4262"/>
  <c r="AB4263"/>
  <c r="AB4264"/>
  <c r="AB4266"/>
  <c r="AB4267"/>
  <c r="AB4268"/>
  <c r="AB4270"/>
  <c r="AB4271"/>
  <c r="AB4272"/>
  <c r="AB4274"/>
  <c r="AB4275"/>
  <c r="AB4276"/>
  <c r="AB4278"/>
  <c r="AB4279"/>
  <c r="AB4280"/>
  <c r="AB4282"/>
  <c r="AB4283"/>
  <c r="AB4284"/>
  <c r="AB4286"/>
  <c r="AB4287"/>
  <c r="AB4288"/>
  <c r="AB4290"/>
  <c r="AB4291"/>
  <c r="AB4292"/>
  <c r="AB4294"/>
  <c r="AB4295"/>
  <c r="AB4296"/>
  <c r="AB4298"/>
  <c r="AB4299"/>
  <c r="AB4300"/>
  <c r="AB4302"/>
  <c r="AB4303"/>
  <c r="AB4304"/>
  <c r="AB4306"/>
  <c r="AB4307"/>
  <c r="AB4308"/>
  <c r="AB4310"/>
  <c r="AB4311"/>
  <c r="AB4312"/>
  <c r="AB4314"/>
  <c r="AB4315"/>
  <c r="AB4316"/>
  <c r="AB4318"/>
  <c r="AB4319"/>
  <c r="AB4320"/>
  <c r="AB4322"/>
  <c r="AB4323"/>
  <c r="AB4324"/>
  <c r="AB4326"/>
  <c r="AB4327"/>
  <c r="AB4328"/>
  <c r="AB4330"/>
  <c r="AB4331"/>
  <c r="AB4332"/>
  <c r="AB4334"/>
  <c r="AB4335"/>
  <c r="AB4336"/>
  <c r="AB4338"/>
  <c r="AB4339"/>
  <c r="AB4340"/>
  <c r="AB4342"/>
  <c r="AB4343"/>
  <c r="AB4344"/>
  <c r="AB4346"/>
  <c r="AB4347"/>
  <c r="AB4348"/>
  <c r="AB4350"/>
  <c r="AB4351"/>
  <c r="AB4352"/>
  <c r="AB4354"/>
  <c r="AB4355"/>
  <c r="AB4356"/>
  <c r="AB4358"/>
  <c r="AB4359"/>
  <c r="AB4360"/>
  <c r="AB4362"/>
  <c r="AB4363"/>
  <c r="AB4364"/>
  <c r="AB4366"/>
  <c r="AB4367"/>
  <c r="AB4368"/>
  <c r="AB4370"/>
  <c r="AB4371"/>
  <c r="AB4372"/>
  <c r="AB4374"/>
  <c r="AB4375"/>
  <c r="AB4376"/>
  <c r="AB4378"/>
  <c r="AB4379"/>
  <c r="AB4380"/>
  <c r="AB4382"/>
  <c r="AB4383"/>
  <c r="M4386"/>
  <c r="M4394"/>
  <c r="M4402"/>
  <c r="M4410"/>
  <c r="AB4410" s="1"/>
  <c r="M4418"/>
  <c r="M4426"/>
  <c r="M4434"/>
  <c r="M4442"/>
  <c r="AB4442" s="1"/>
  <c r="AB4470"/>
  <c r="AB4478"/>
  <c r="AB4486"/>
  <c r="AB4494"/>
  <c r="AB4502"/>
  <c r="AB4510"/>
  <c r="AB4518"/>
  <c r="AB4526"/>
  <c r="AB4534"/>
  <c r="AB4542"/>
  <c r="AB4550"/>
  <c r="AB4558"/>
  <c r="AB4579"/>
  <c r="AB4625"/>
  <c r="AB4655"/>
  <c r="AB4656"/>
  <c r="AB4756"/>
  <c r="AB4840"/>
  <c r="AB4843"/>
  <c r="AB4851"/>
  <c r="AB4859"/>
  <c r="Z4385"/>
  <c r="AB4385" s="1"/>
  <c r="Z4387"/>
  <c r="AB4387" s="1"/>
  <c r="Z4389"/>
  <c r="AB4389" s="1"/>
  <c r="Z4391"/>
  <c r="AB4391" s="1"/>
  <c r="Z4393"/>
  <c r="AB4393" s="1"/>
  <c r="Z4395"/>
  <c r="AB4395" s="1"/>
  <c r="Z4397"/>
  <c r="Z4399"/>
  <c r="AB4399" s="1"/>
  <c r="Z4401"/>
  <c r="AB4401" s="1"/>
  <c r="Z4403"/>
  <c r="AB4403" s="1"/>
  <c r="Z4405"/>
  <c r="AB4405" s="1"/>
  <c r="Z4407"/>
  <c r="AB4407" s="1"/>
  <c r="Z4409"/>
  <c r="Z4411"/>
  <c r="AB4411" s="1"/>
  <c r="Z4413"/>
  <c r="AB4413" s="1"/>
  <c r="Z4415"/>
  <c r="AB4415" s="1"/>
  <c r="Z4417"/>
  <c r="AB4417" s="1"/>
  <c r="Z4419"/>
  <c r="AB4419" s="1"/>
  <c r="Z4421"/>
  <c r="AB4421" s="1"/>
  <c r="Z4423"/>
  <c r="AB4423" s="1"/>
  <c r="Z4425"/>
  <c r="AB4425" s="1"/>
  <c r="Z4427"/>
  <c r="AB4427" s="1"/>
  <c r="Z4429"/>
  <c r="Z4431"/>
  <c r="AB4431" s="1"/>
  <c r="Z4433"/>
  <c r="AB4433" s="1"/>
  <c r="Z4435"/>
  <c r="AB4435" s="1"/>
  <c r="Z4437"/>
  <c r="AB4437" s="1"/>
  <c r="Z4439"/>
  <c r="AB4439" s="1"/>
  <c r="Z4441"/>
  <c r="P4465"/>
  <c r="P4469"/>
  <c r="P4473"/>
  <c r="P4477"/>
  <c r="P4481"/>
  <c r="P4485"/>
  <c r="P4489"/>
  <c r="P4493"/>
  <c r="P4497"/>
  <c r="P4501"/>
  <c r="P4505"/>
  <c r="P4509"/>
  <c r="P4513"/>
  <c r="P4517"/>
  <c r="P4521"/>
  <c r="P4525"/>
  <c r="P4529"/>
  <c r="P4533"/>
  <c r="P4537"/>
  <c r="P4541"/>
  <c r="P4545"/>
  <c r="P4549"/>
  <c r="P4553"/>
  <c r="P4557"/>
  <c r="P4561"/>
  <c r="AB4566"/>
  <c r="AB4568"/>
  <c r="AB4582"/>
  <c r="AB4584"/>
  <c r="AB4598"/>
  <c r="AB4600"/>
  <c r="AB4614"/>
  <c r="AB4616"/>
  <c r="AB4630"/>
  <c r="AB4632"/>
  <c r="AB4654"/>
  <c r="AB4664"/>
  <c r="AB4670"/>
  <c r="AB4676"/>
  <c r="AB4746"/>
  <c r="AB4786"/>
  <c r="AB4810"/>
  <c r="AB4879"/>
  <c r="Z4384"/>
  <c r="AB4384" s="1"/>
  <c r="Z4386"/>
  <c r="Z4388"/>
  <c r="AB4388" s="1"/>
  <c r="Z4390"/>
  <c r="Z4392"/>
  <c r="AB4392" s="1"/>
  <c r="Z4394"/>
  <c r="Z4396"/>
  <c r="AB4396" s="1"/>
  <c r="Z4398"/>
  <c r="Z4400"/>
  <c r="AB4400" s="1"/>
  <c r="Z4402"/>
  <c r="Z4404"/>
  <c r="AB4404" s="1"/>
  <c r="Z4406"/>
  <c r="Z4408"/>
  <c r="AB4408" s="1"/>
  <c r="Z4410"/>
  <c r="Z4412"/>
  <c r="AB4412" s="1"/>
  <c r="Z4414"/>
  <c r="Z4416"/>
  <c r="AB4416" s="1"/>
  <c r="Z4418"/>
  <c r="Z4420"/>
  <c r="AB4420" s="1"/>
  <c r="Z4422"/>
  <c r="Z4424"/>
  <c r="AB4424" s="1"/>
  <c r="Z4426"/>
  <c r="Z4428"/>
  <c r="AB4428" s="1"/>
  <c r="Z4430"/>
  <c r="Z4432"/>
  <c r="AB4432" s="1"/>
  <c r="Z4434"/>
  <c r="Z4436"/>
  <c r="AB4436" s="1"/>
  <c r="Z4438"/>
  <c r="Z4440"/>
  <c r="AB4440" s="1"/>
  <c r="Z4442"/>
  <c r="Z4443"/>
  <c r="AB4443" s="1"/>
  <c r="Z4444"/>
  <c r="AB4444" s="1"/>
  <c r="Z4445"/>
  <c r="AB4445" s="1"/>
  <c r="Z4446"/>
  <c r="AB4446" s="1"/>
  <c r="Z4447"/>
  <c r="AB4447" s="1"/>
  <c r="Z4448"/>
  <c r="AB4448" s="1"/>
  <c r="Z4449"/>
  <c r="AB4449" s="1"/>
  <c r="Z4450"/>
  <c r="AB4450" s="1"/>
  <c r="Z4451"/>
  <c r="AB4451" s="1"/>
  <c r="Z4452"/>
  <c r="AB4452" s="1"/>
  <c r="Z4453"/>
  <c r="AB4453" s="1"/>
  <c r="Z4454"/>
  <c r="AB4454" s="1"/>
  <c r="Z4455"/>
  <c r="AB4455" s="1"/>
  <c r="Z4456"/>
  <c r="AB4456" s="1"/>
  <c r="Z4457"/>
  <c r="AB4457" s="1"/>
  <c r="Z4458"/>
  <c r="AB4458" s="1"/>
  <c r="Z4459"/>
  <c r="AB4459" s="1"/>
  <c r="Z4460"/>
  <c r="AB4460" s="1"/>
  <c r="Z4461"/>
  <c r="AB4461" s="1"/>
  <c r="Z4462"/>
  <c r="AB4462" s="1"/>
  <c r="Z4463"/>
  <c r="AB4463" s="1"/>
  <c r="Z4464"/>
  <c r="AB4464" s="1"/>
  <c r="P4467"/>
  <c r="P4471"/>
  <c r="P4475"/>
  <c r="P4479"/>
  <c r="P4483"/>
  <c r="P4487"/>
  <c r="P4491"/>
  <c r="P4495"/>
  <c r="P4499"/>
  <c r="P4503"/>
  <c r="P4507"/>
  <c r="P4511"/>
  <c r="P4515"/>
  <c r="P4519"/>
  <c r="P4523"/>
  <c r="P4527"/>
  <c r="P4531"/>
  <c r="P4535"/>
  <c r="P4539"/>
  <c r="P4543"/>
  <c r="P4547"/>
  <c r="P4551"/>
  <c r="P4555"/>
  <c r="P4559"/>
  <c r="P4563"/>
  <c r="AB4574"/>
  <c r="AB4576"/>
  <c r="AB4590"/>
  <c r="AB4592"/>
  <c r="AB4606"/>
  <c r="AB4608"/>
  <c r="AB4622"/>
  <c r="AB4624"/>
  <c r="AB4638"/>
  <c r="AB4640"/>
  <c r="AB4646"/>
  <c r="AB4650"/>
  <c r="AB4658"/>
  <c r="AB4668"/>
  <c r="AB4678"/>
  <c r="AB4683"/>
  <c r="AB4691"/>
  <c r="AB4699"/>
  <c r="AB4707"/>
  <c r="AB4715"/>
  <c r="AB4723"/>
  <c r="AB4738"/>
  <c r="AB4828"/>
  <c r="AB4893"/>
  <c r="M4465"/>
  <c r="AB4465" s="1"/>
  <c r="M4467"/>
  <c r="AB4467" s="1"/>
  <c r="M4469"/>
  <c r="AB4469" s="1"/>
  <c r="M4471"/>
  <c r="M4473"/>
  <c r="AB4473" s="1"/>
  <c r="M4475"/>
  <c r="AB4475" s="1"/>
  <c r="M4477"/>
  <c r="AB4477" s="1"/>
  <c r="M4479"/>
  <c r="M4481"/>
  <c r="AB4481" s="1"/>
  <c r="M4483"/>
  <c r="AB4483" s="1"/>
  <c r="M4485"/>
  <c r="AB4485" s="1"/>
  <c r="M4487"/>
  <c r="M4489"/>
  <c r="AB4489" s="1"/>
  <c r="M4491"/>
  <c r="AB4491" s="1"/>
  <c r="M4493"/>
  <c r="AB4493" s="1"/>
  <c r="M4495"/>
  <c r="M4497"/>
  <c r="AB4497" s="1"/>
  <c r="M4499"/>
  <c r="AB4499" s="1"/>
  <c r="M4501"/>
  <c r="AB4501" s="1"/>
  <c r="M4503"/>
  <c r="M4505"/>
  <c r="AB4505" s="1"/>
  <c r="M4507"/>
  <c r="AB4507" s="1"/>
  <c r="M4509"/>
  <c r="AB4509" s="1"/>
  <c r="M4511"/>
  <c r="M4513"/>
  <c r="AB4513" s="1"/>
  <c r="M4515"/>
  <c r="AB4515" s="1"/>
  <c r="M4517"/>
  <c r="AB4517" s="1"/>
  <c r="M4519"/>
  <c r="M4521"/>
  <c r="AB4521" s="1"/>
  <c r="M4523"/>
  <c r="AB4523" s="1"/>
  <c r="M4525"/>
  <c r="AB4525" s="1"/>
  <c r="M4527"/>
  <c r="M4529"/>
  <c r="AB4529" s="1"/>
  <c r="M4531"/>
  <c r="AB4531" s="1"/>
  <c r="M4533"/>
  <c r="AB4533" s="1"/>
  <c r="M4535"/>
  <c r="M4537"/>
  <c r="AB4537" s="1"/>
  <c r="M4539"/>
  <c r="AB4539" s="1"/>
  <c r="M4541"/>
  <c r="AB4541" s="1"/>
  <c r="M4543"/>
  <c r="M4545"/>
  <c r="AB4545" s="1"/>
  <c r="M4547"/>
  <c r="AB4547" s="1"/>
  <c r="M4549"/>
  <c r="AB4549" s="1"/>
  <c r="M4551"/>
  <c r="M4553"/>
  <c r="AB4553" s="1"/>
  <c r="M4555"/>
  <c r="AB4555" s="1"/>
  <c r="M4557"/>
  <c r="AB4557" s="1"/>
  <c r="M4559"/>
  <c r="M4561"/>
  <c r="AB4561" s="1"/>
  <c r="M4563"/>
  <c r="AB4563" s="1"/>
  <c r="M4567"/>
  <c r="AB4567" s="1"/>
  <c r="M4571"/>
  <c r="AB4571" s="1"/>
  <c r="M4575"/>
  <c r="AB4575" s="1"/>
  <c r="M4579"/>
  <c r="M4583"/>
  <c r="AB4583" s="1"/>
  <c r="M4587"/>
  <c r="M4591"/>
  <c r="AB4591" s="1"/>
  <c r="M4595"/>
  <c r="AB4595" s="1"/>
  <c r="M4599"/>
  <c r="AB4599" s="1"/>
  <c r="M4603"/>
  <c r="AB4603" s="1"/>
  <c r="M4607"/>
  <c r="AB4607" s="1"/>
  <c r="M4611"/>
  <c r="AB4611" s="1"/>
  <c r="M4615"/>
  <c r="AB4615" s="1"/>
  <c r="M4619"/>
  <c r="AB4619" s="1"/>
  <c r="M4623"/>
  <c r="AB4623" s="1"/>
  <c r="M4627"/>
  <c r="M4631"/>
  <c r="AB4631" s="1"/>
  <c r="M4635"/>
  <c r="AB4635" s="1"/>
  <c r="M4639"/>
  <c r="AB4639" s="1"/>
  <c r="M4643"/>
  <c r="AB4643" s="1"/>
  <c r="M4647"/>
  <c r="AB4647" s="1"/>
  <c r="M4651"/>
  <c r="AB4651" s="1"/>
  <c r="M4655"/>
  <c r="M4659"/>
  <c r="AB4659" s="1"/>
  <c r="M4663"/>
  <c r="AB4663" s="1"/>
  <c r="M4667"/>
  <c r="AB4667" s="1"/>
  <c r="M4671"/>
  <c r="M4675"/>
  <c r="AB4675" s="1"/>
  <c r="P4680"/>
  <c r="P4684"/>
  <c r="P4688"/>
  <c r="P4692"/>
  <c r="P4696"/>
  <c r="P4700"/>
  <c r="P4704"/>
  <c r="P4708"/>
  <c r="P4712"/>
  <c r="P4716"/>
  <c r="P4720"/>
  <c r="P4724"/>
  <c r="P4728"/>
  <c r="AB4733"/>
  <c r="AB4735"/>
  <c r="AB4749"/>
  <c r="AB4751"/>
  <c r="AB4765"/>
  <c r="AB4767"/>
  <c r="AB4781"/>
  <c r="AB4783"/>
  <c r="AB4823"/>
  <c r="AB4824"/>
  <c r="AB4838"/>
  <c r="AB4839"/>
  <c r="AB4846"/>
  <c r="AB4854"/>
  <c r="AB4877"/>
  <c r="M4466"/>
  <c r="AB4466" s="1"/>
  <c r="M4468"/>
  <c r="AB4468" s="1"/>
  <c r="M4470"/>
  <c r="M4472"/>
  <c r="AB4472" s="1"/>
  <c r="M4474"/>
  <c r="AB4474" s="1"/>
  <c r="M4476"/>
  <c r="AB4476" s="1"/>
  <c r="M4478"/>
  <c r="M4480"/>
  <c r="AB4480" s="1"/>
  <c r="M4482"/>
  <c r="AB4482" s="1"/>
  <c r="M4484"/>
  <c r="AB4484" s="1"/>
  <c r="M4486"/>
  <c r="M4488"/>
  <c r="AB4488" s="1"/>
  <c r="M4490"/>
  <c r="AB4490" s="1"/>
  <c r="M4492"/>
  <c r="AB4492" s="1"/>
  <c r="M4494"/>
  <c r="M4496"/>
  <c r="AB4496" s="1"/>
  <c r="M4498"/>
  <c r="AB4498" s="1"/>
  <c r="M4500"/>
  <c r="AB4500" s="1"/>
  <c r="M4502"/>
  <c r="M4504"/>
  <c r="AB4504" s="1"/>
  <c r="M4506"/>
  <c r="AB4506" s="1"/>
  <c r="M4508"/>
  <c r="AB4508" s="1"/>
  <c r="M4510"/>
  <c r="M4512"/>
  <c r="AB4512" s="1"/>
  <c r="M4514"/>
  <c r="AB4514" s="1"/>
  <c r="M4516"/>
  <c r="AB4516" s="1"/>
  <c r="M4518"/>
  <c r="M4520"/>
  <c r="AB4520" s="1"/>
  <c r="M4522"/>
  <c r="AB4522" s="1"/>
  <c r="M4524"/>
  <c r="AB4524" s="1"/>
  <c r="M4526"/>
  <c r="M4528"/>
  <c r="AB4528" s="1"/>
  <c r="M4530"/>
  <c r="AB4530" s="1"/>
  <c r="M4532"/>
  <c r="AB4532" s="1"/>
  <c r="M4534"/>
  <c r="M4536"/>
  <c r="AB4536" s="1"/>
  <c r="M4538"/>
  <c r="AB4538" s="1"/>
  <c r="M4540"/>
  <c r="AB4540" s="1"/>
  <c r="M4542"/>
  <c r="M4544"/>
  <c r="AB4544" s="1"/>
  <c r="M4546"/>
  <c r="AB4546" s="1"/>
  <c r="M4548"/>
  <c r="AB4548" s="1"/>
  <c r="M4550"/>
  <c r="M4552"/>
  <c r="AB4552" s="1"/>
  <c r="M4554"/>
  <c r="AB4554" s="1"/>
  <c r="M4556"/>
  <c r="AB4556" s="1"/>
  <c r="M4558"/>
  <c r="M4560"/>
  <c r="AB4560" s="1"/>
  <c r="M4562"/>
  <c r="AB4562" s="1"/>
  <c r="M4565"/>
  <c r="AB4565" s="1"/>
  <c r="M4569"/>
  <c r="AB4569" s="1"/>
  <c r="M4573"/>
  <c r="AB4573" s="1"/>
  <c r="M4577"/>
  <c r="AB4577" s="1"/>
  <c r="M4581"/>
  <c r="AB4581" s="1"/>
  <c r="M4585"/>
  <c r="AB4585" s="1"/>
  <c r="M4589"/>
  <c r="AB4589" s="1"/>
  <c r="M4593"/>
  <c r="AB4593" s="1"/>
  <c r="M4597"/>
  <c r="AB4597" s="1"/>
  <c r="M4601"/>
  <c r="AB4601" s="1"/>
  <c r="M4605"/>
  <c r="AB4605" s="1"/>
  <c r="M4609"/>
  <c r="AB4609" s="1"/>
  <c r="M4613"/>
  <c r="AB4613" s="1"/>
  <c r="M4617"/>
  <c r="AB4617" s="1"/>
  <c r="M4621"/>
  <c r="AB4621" s="1"/>
  <c r="M4625"/>
  <c r="M4629"/>
  <c r="AB4629" s="1"/>
  <c r="M4633"/>
  <c r="M4637"/>
  <c r="AB4637" s="1"/>
  <c r="M4641"/>
  <c r="AB4641" s="1"/>
  <c r="M4645"/>
  <c r="AB4645" s="1"/>
  <c r="M4649"/>
  <c r="M4653"/>
  <c r="AB4653" s="1"/>
  <c r="M4657"/>
  <c r="M4661"/>
  <c r="AB4661" s="1"/>
  <c r="M4665"/>
  <c r="AB4665" s="1"/>
  <c r="M4669"/>
  <c r="AB4669" s="1"/>
  <c r="M4673"/>
  <c r="M4677"/>
  <c r="AB4677" s="1"/>
  <c r="P4682"/>
  <c r="P4686"/>
  <c r="P4690"/>
  <c r="P4694"/>
  <c r="P4698"/>
  <c r="P4702"/>
  <c r="P4706"/>
  <c r="P4710"/>
  <c r="P4714"/>
  <c r="P4718"/>
  <c r="P4722"/>
  <c r="P4726"/>
  <c r="AB4741"/>
  <c r="AB4743"/>
  <c r="AB4757"/>
  <c r="AB4759"/>
  <c r="AB4773"/>
  <c r="AB4775"/>
  <c r="AB4789"/>
  <c r="AB4791"/>
  <c r="AB4793"/>
  <c r="AB4808"/>
  <c r="AB4833"/>
  <c r="AB4911"/>
  <c r="M4680"/>
  <c r="AB4680" s="1"/>
  <c r="M4682"/>
  <c r="AB4682" s="1"/>
  <c r="M4684"/>
  <c r="AB4684" s="1"/>
  <c r="M4686"/>
  <c r="AB4686" s="1"/>
  <c r="M4688"/>
  <c r="AB4688" s="1"/>
  <c r="M4690"/>
  <c r="AB4690" s="1"/>
  <c r="M4692"/>
  <c r="AB4692" s="1"/>
  <c r="M4694"/>
  <c r="AB4694" s="1"/>
  <c r="M4696"/>
  <c r="AB4696" s="1"/>
  <c r="M4698"/>
  <c r="AB4698" s="1"/>
  <c r="M4700"/>
  <c r="AB4700" s="1"/>
  <c r="M4702"/>
  <c r="AB4702" s="1"/>
  <c r="M4704"/>
  <c r="AB4704" s="1"/>
  <c r="M4706"/>
  <c r="AB4706" s="1"/>
  <c r="M4708"/>
  <c r="AB4708" s="1"/>
  <c r="M4710"/>
  <c r="AB4710" s="1"/>
  <c r="M4712"/>
  <c r="AB4712" s="1"/>
  <c r="M4714"/>
  <c r="AB4714" s="1"/>
  <c r="M4716"/>
  <c r="AB4716" s="1"/>
  <c r="M4718"/>
  <c r="AB4718" s="1"/>
  <c r="M4720"/>
  <c r="AB4720" s="1"/>
  <c r="M4722"/>
  <c r="AB4722" s="1"/>
  <c r="M4724"/>
  <c r="AB4724" s="1"/>
  <c r="M4726"/>
  <c r="AB4726" s="1"/>
  <c r="M4728"/>
  <c r="AB4728" s="1"/>
  <c r="M4730"/>
  <c r="AB4730" s="1"/>
  <c r="M4734"/>
  <c r="AB4734" s="1"/>
  <c r="M4738"/>
  <c r="M4742"/>
  <c r="AB4742" s="1"/>
  <c r="M4746"/>
  <c r="M4750"/>
  <c r="AB4750" s="1"/>
  <c r="M4754"/>
  <c r="AB4754" s="1"/>
  <c r="M4758"/>
  <c r="AB4758" s="1"/>
  <c r="M4762"/>
  <c r="AB4762" s="1"/>
  <c r="M4766"/>
  <c r="AB4766" s="1"/>
  <c r="M4770"/>
  <c r="AB4770" s="1"/>
  <c r="M4774"/>
  <c r="AB4774" s="1"/>
  <c r="M4778"/>
  <c r="AB4778" s="1"/>
  <c r="M4782"/>
  <c r="AB4782" s="1"/>
  <c r="M4786"/>
  <c r="M4790"/>
  <c r="AB4790" s="1"/>
  <c r="AB4795"/>
  <c r="AB4797"/>
  <c r="AB4829"/>
  <c r="AB4847"/>
  <c r="AB4857"/>
  <c r="AB4876"/>
  <c r="AB4886"/>
  <c r="AB4891"/>
  <c r="AB4907"/>
  <c r="M4679"/>
  <c r="AB4679" s="1"/>
  <c r="M4681"/>
  <c r="AB4681" s="1"/>
  <c r="M4683"/>
  <c r="M4685"/>
  <c r="AB4685" s="1"/>
  <c r="M4687"/>
  <c r="AB4687" s="1"/>
  <c r="M4689"/>
  <c r="AB4689" s="1"/>
  <c r="M4691"/>
  <c r="M4693"/>
  <c r="AB4693" s="1"/>
  <c r="M4695"/>
  <c r="AB4695" s="1"/>
  <c r="M4697"/>
  <c r="AB4697" s="1"/>
  <c r="M4699"/>
  <c r="M4701"/>
  <c r="AB4701" s="1"/>
  <c r="M4703"/>
  <c r="AB4703" s="1"/>
  <c r="M4705"/>
  <c r="AB4705" s="1"/>
  <c r="M4707"/>
  <c r="M4709"/>
  <c r="AB4709" s="1"/>
  <c r="M4711"/>
  <c r="AB4711" s="1"/>
  <c r="M4713"/>
  <c r="AB4713" s="1"/>
  <c r="M4715"/>
  <c r="M4717"/>
  <c r="AB4717" s="1"/>
  <c r="M4719"/>
  <c r="AB4719" s="1"/>
  <c r="M4721"/>
  <c r="AB4721" s="1"/>
  <c r="M4723"/>
  <c r="M4725"/>
  <c r="AB4725" s="1"/>
  <c r="M4727"/>
  <c r="AB4727" s="1"/>
  <c r="M4729"/>
  <c r="AB4729" s="1"/>
  <c r="M4732"/>
  <c r="AB4732" s="1"/>
  <c r="M4736"/>
  <c r="AB4736" s="1"/>
  <c r="M4740"/>
  <c r="AB4740" s="1"/>
  <c r="M4744"/>
  <c r="AB4744" s="1"/>
  <c r="M4748"/>
  <c r="AB4748" s="1"/>
  <c r="M4752"/>
  <c r="AB4752" s="1"/>
  <c r="M4756"/>
  <c r="M4760"/>
  <c r="AB4760" s="1"/>
  <c r="M4764"/>
  <c r="M4768"/>
  <c r="AB4768" s="1"/>
  <c r="M4772"/>
  <c r="AB4772" s="1"/>
  <c r="M4776"/>
  <c r="AB4776" s="1"/>
  <c r="M4780"/>
  <c r="AB4780" s="1"/>
  <c r="M4784"/>
  <c r="AB4784" s="1"/>
  <c r="M4788"/>
  <c r="AB4788" s="1"/>
  <c r="AB4819"/>
  <c r="AB4849"/>
  <c r="AB4855"/>
  <c r="AB4860"/>
  <c r="AB4870"/>
  <c r="AB4875"/>
  <c r="AB4906"/>
  <c r="AB4915"/>
  <c r="AB4918"/>
  <c r="M4796"/>
  <c r="AB4796" s="1"/>
  <c r="M4800"/>
  <c r="AB4800" s="1"/>
  <c r="S4803"/>
  <c r="AB4803" s="1"/>
  <c r="S4807"/>
  <c r="AB4807" s="1"/>
  <c r="S4811"/>
  <c r="AB4811" s="1"/>
  <c r="S4815"/>
  <c r="AB4815" s="1"/>
  <c r="S4819"/>
  <c r="S4823"/>
  <c r="S4827"/>
  <c r="AB4827" s="1"/>
  <c r="S4831"/>
  <c r="AB4831" s="1"/>
  <c r="S4835"/>
  <c r="AB4835" s="1"/>
  <c r="S4839"/>
  <c r="AB4872"/>
  <c r="AB4874"/>
  <c r="AB4896"/>
  <c r="AB4913"/>
  <c r="AB4919"/>
  <c r="M4798"/>
  <c r="AB4798" s="1"/>
  <c r="S4801"/>
  <c r="AB4801" s="1"/>
  <c r="S4805"/>
  <c r="AB4805" s="1"/>
  <c r="S4809"/>
  <c r="AB4809" s="1"/>
  <c r="S4813"/>
  <c r="AB4813" s="1"/>
  <c r="S4817"/>
  <c r="AB4817" s="1"/>
  <c r="S4821"/>
  <c r="AB4821" s="1"/>
  <c r="S4825"/>
  <c r="AB4825" s="1"/>
  <c r="S4829"/>
  <c r="S4833"/>
  <c r="S4837"/>
  <c r="AB4837" s="1"/>
  <c r="S4841"/>
  <c r="AB4841" s="1"/>
  <c r="AB4864"/>
  <c r="AB4866"/>
  <c r="AB4880"/>
  <c r="AB4882"/>
  <c r="AB4937"/>
  <c r="AB4949"/>
  <c r="M4861"/>
  <c r="AB4861" s="1"/>
  <c r="M4865"/>
  <c r="AB4865" s="1"/>
  <c r="M4869"/>
  <c r="AB4869" s="1"/>
  <c r="M4873"/>
  <c r="AB4873" s="1"/>
  <c r="M4877"/>
  <c r="M4881"/>
  <c r="AB4881" s="1"/>
  <c r="M4885"/>
  <c r="AB4885" s="1"/>
  <c r="S4888"/>
  <c r="AB4888" s="1"/>
  <c r="S4892"/>
  <c r="AB4892" s="1"/>
  <c r="S4896"/>
  <c r="S4900"/>
  <c r="AB4900" s="1"/>
  <c r="S4904"/>
  <c r="AB4904" s="1"/>
  <c r="S4908"/>
  <c r="AB4908" s="1"/>
  <c r="S4912"/>
  <c r="AB4912" s="1"/>
  <c r="AB4916"/>
  <c r="AB4921"/>
  <c r="AB4922"/>
  <c r="AB4923"/>
  <c r="AB4924"/>
  <c r="AB4925"/>
  <c r="AB4926"/>
  <c r="AB4927"/>
  <c r="AB4928"/>
  <c r="AB4929"/>
  <c r="AB4930"/>
  <c r="AB4931"/>
  <c r="AB4932"/>
  <c r="AB4933"/>
  <c r="AB4934"/>
  <c r="AB4935"/>
  <c r="AB4936"/>
  <c r="AB4940"/>
  <c r="AB4950"/>
  <c r="M4863"/>
  <c r="AB4863" s="1"/>
  <c r="M4867"/>
  <c r="AB4867" s="1"/>
  <c r="M4871"/>
  <c r="AB4871" s="1"/>
  <c r="M4875"/>
  <c r="M4879"/>
  <c r="M4883"/>
  <c r="AB4883" s="1"/>
  <c r="M4887"/>
  <c r="S4890"/>
  <c r="AB4890" s="1"/>
  <c r="S4894"/>
  <c r="AB4894" s="1"/>
  <c r="S4898"/>
  <c r="AB4898" s="1"/>
  <c r="S4902"/>
  <c r="AB4902" s="1"/>
  <c r="S4906"/>
  <c r="S4910"/>
  <c r="AB4910" s="1"/>
  <c r="AB4917"/>
  <c r="AB4920"/>
  <c r="AB4938"/>
  <c r="AB4942"/>
  <c r="AB4943"/>
  <c r="AB4944"/>
  <c r="AB4945"/>
  <c r="AB4946"/>
  <c r="AB4947"/>
  <c r="AB4948"/>
  <c r="AB4961"/>
  <c r="AB4953"/>
  <c r="AB4951"/>
  <c r="AB4959"/>
  <c r="M4952"/>
  <c r="AB4952" s="1"/>
  <c r="M4954"/>
  <c r="AB4954" s="1"/>
  <c r="M4956"/>
  <c r="AB4956" s="1"/>
  <c r="M4958"/>
  <c r="AB4958" s="1"/>
  <c r="P4963"/>
  <c r="P4967"/>
  <c r="P4971"/>
  <c r="P4975"/>
  <c r="P4979"/>
  <c r="P4983"/>
  <c r="AB4998"/>
  <c r="AB5002"/>
  <c r="M4951"/>
  <c r="M4953"/>
  <c r="M4955"/>
  <c r="AB4955" s="1"/>
  <c r="M4957"/>
  <c r="AB4957" s="1"/>
  <c r="M4960"/>
  <c r="AB4960" s="1"/>
  <c r="P4965"/>
  <c r="P4969"/>
  <c r="P4973"/>
  <c r="P4977"/>
  <c r="P4981"/>
  <c r="P4985"/>
  <c r="M4963"/>
  <c r="AB4963" s="1"/>
  <c r="M4965"/>
  <c r="AB4965" s="1"/>
  <c r="M4967"/>
  <c r="AB4967" s="1"/>
  <c r="M4969"/>
  <c r="M4971"/>
  <c r="AB4971" s="1"/>
  <c r="M4973"/>
  <c r="M4975"/>
  <c r="AB4975" s="1"/>
  <c r="M4977"/>
  <c r="AB4977" s="1"/>
  <c r="M4979"/>
  <c r="AB4979" s="1"/>
  <c r="M4981"/>
  <c r="AB4981" s="1"/>
  <c r="M4983"/>
  <c r="AB4983" s="1"/>
  <c r="M4985"/>
  <c r="M4962"/>
  <c r="AB4962" s="1"/>
  <c r="M4964"/>
  <c r="M4966"/>
  <c r="AB4966" s="1"/>
  <c r="M4968"/>
  <c r="AB4968" s="1"/>
  <c r="M4970"/>
  <c r="AB4970" s="1"/>
  <c r="M4972"/>
  <c r="M4974"/>
  <c r="AB4974" s="1"/>
  <c r="M4976"/>
  <c r="AB4976" s="1"/>
  <c r="M4978"/>
  <c r="AB4978" s="1"/>
  <c r="M4980"/>
  <c r="M4982"/>
  <c r="AB4982" s="1"/>
  <c r="M4984"/>
  <c r="AB4984" s="1"/>
  <c r="M4986"/>
  <c r="AB4986" s="1"/>
  <c r="P4987"/>
  <c r="AB4987" s="1"/>
  <c r="P4988"/>
  <c r="AB4988" s="1"/>
  <c r="P4989"/>
  <c r="AB4989" s="1"/>
  <c r="P4990"/>
  <c r="AB4990" s="1"/>
  <c r="P4991"/>
  <c r="P4992"/>
  <c r="AB4992" s="1"/>
  <c r="P4993"/>
  <c r="AB4993" s="1"/>
  <c r="P4994"/>
  <c r="AB4994" s="1"/>
  <c r="P4995"/>
  <c r="AB4995" s="1"/>
  <c r="P4996"/>
  <c r="AB4996" s="1"/>
  <c r="P4997"/>
  <c r="AB4997" s="1"/>
  <c r="P4998"/>
  <c r="P4999"/>
  <c r="AB4999" s="1"/>
  <c r="P5000"/>
  <c r="AB5000" s="1"/>
  <c r="P5001"/>
  <c r="AB5001" s="1"/>
  <c r="P5002"/>
  <c r="P5003"/>
  <c r="AB5003" s="1"/>
  <c r="P5004"/>
  <c r="AB5004" s="1"/>
  <c r="AB2032" l="1"/>
  <c r="AB2024"/>
  <c r="AB2016"/>
  <c r="AB2008"/>
  <c r="AB2000"/>
  <c r="AB1992"/>
  <c r="AB1984"/>
  <c r="AB1976"/>
  <c r="AB1968"/>
  <c r="AB1960"/>
  <c r="AB1952"/>
  <c r="AB1944"/>
  <c r="AB1936"/>
  <c r="AB1928"/>
  <c r="AB1920"/>
  <c r="AB1912"/>
  <c r="AB1904"/>
  <c r="AB4985"/>
  <c r="AB4969"/>
  <c r="AB4973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<sst xmlns="http://schemas.openxmlformats.org/spreadsheetml/2006/main" count="34" uniqueCount="21">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</sst>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3" formatCode="_-* #,##0.00_-;\-* #,##0.00_-;_-* &quot;-&quot;??_-;_-@_-"/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5" fontId="2" fillId="0" borderId="0" applyBorder="0" applyProtection="0"/>
    <xf numFmtId="0" fontId="6" fillId="0" borderId="0" applyNumberFormat="0" applyFill="0" applyBorder="0" applyAlignment="0" applyProtection="0"/>
    <xf numFmtId="169" fontId="7" fillId="0" borderId="0" applyBorder="0" applyProtection="0"/>
    <xf numFmtId="0" fontId="7" fillId="0" borderId="0"/>
    <xf numFmtId="0" fontId="8" fillId="0" borderId="0"/>
    <xf numFmtId="0" fontId="1" fillId="0" borderId="0"/>
    <xf numFmtId="0" fontId="1" fillId="2" borderId="1" applyNumberFormat="0" applyFont="0" applyAlignment="0" applyProtection="0"/>
    <xf numFmtId="165" fontId="5" fillId="0" borderId="0" applyBorder="0" applyProtection="0"/>
    <xf numFmtId="0" fontId="9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3" fillId="3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3" fillId="5" borderId="3" xfId="0" applyFont="1" applyFill="1" applyBorder="1" applyAlignment="1" applyProtection="1">
      <alignment horizontal="center" vertical="center" wrapText="1"/>
    </xf>
    <xf numFmtId="0" fontId="3" fillId="5" borderId="3" xfId="0" applyFont="1" applyFill="1" applyBorder="1" applyAlignment="1" applyProtection="1">
      <alignment horizontal="center" vertical="center"/>
    </xf>
    <xf numFmtId="166" fontId="5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7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6" borderId="5" xfId="0" applyFill="1" applyBorder="1" applyAlignment="1" applyProtection="1">
      <alignment horizontal="center"/>
    </xf>
    <xf numFmtId="168" fontId="0" fillId="3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3" fillId="5" borderId="3" xfId="0" applyFont="1" applyFill="1" applyBorder="1" applyAlignment="1" applyProtection="1">
      <alignment horizontal="center" vertical="center" wrapText="1"/>
    </xf>
    <xf numFmtId="0" fontId="3" fillId="5" borderId="2" xfId="0" applyFont="1" applyFill="1" applyBorder="1" applyAlignment="1" applyProtection="1">
      <alignment horizontal="center" vertical="center" wrapText="1"/>
    </xf>
    <xf numFmtId="0" fontId="3" fillId="5" borderId="4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0" fontId="3" fillId="4" borderId="4" xfId="0" applyFont="1" applyFill="1" applyBorder="1" applyAlignment="1" applyProtection="1">
      <alignment horizontal="center" vertical="center"/>
    </xf>
  </cellXfs>
  <cellStyles count="11">
    <cellStyle name="Excel_BuiltIn_Texto Explicativo" xfId="2"/>
    <cellStyle name="Moeda 2" xfId="3"/>
    <cellStyle name="Normal" xfId="0" builtinId="0"/>
    <cellStyle name="Normal 2" xfId="4"/>
    <cellStyle name="Normal 2 2" xfId="5"/>
    <cellStyle name="Normal 6" xfId="6"/>
    <cellStyle name="Nota 2" xfId="7"/>
    <cellStyle name="Separador de milhares" xfId="1" builtinId="3"/>
    <cellStyle name="Separador de milhares 2" xfId="8"/>
    <cellStyle name="Texto Explicativo 2" xfId="9"/>
    <cellStyle name="Vírgula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2020\05-MAIO%20HMV\PCF%202020%20-%20REV%2004%20-%20Resolu&#231;&#227;o%20N.58%20TCE%20PE%20Ajustada%20em%2021.05.2020.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HMV - COVID 19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RUY DE BARROS</v>
          </cell>
          <cell r="Q15" t="str">
            <v>HOSPITAL DO TRICENTENÁRIO</v>
          </cell>
          <cell r="R15">
            <v>10583920000990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REGIONAL EMÍLIA CÂMARA</v>
          </cell>
          <cell r="Q16" t="str">
            <v>HOSPITAL DO TRICENTENÁRIO</v>
          </cell>
          <cell r="R16">
            <v>10583920001024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SÃO SEBASTIÃO</v>
          </cell>
          <cell r="Q17" t="str">
            <v>HCP - HOSPITAL DO CÂNCER DE PERNAMBUCO</v>
          </cell>
          <cell r="R17">
            <v>10894988000648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OLINDA</v>
          </cell>
          <cell r="Q18" t="str">
            <v xml:space="preserve">IMIP HOSPITALAR - FUNDAÇÃO PROF. MARTINIANO FERNANDES </v>
          </cell>
          <cell r="R18">
            <v>9039744000356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IGARASSU</v>
          </cell>
          <cell r="Q19" t="str">
            <v xml:space="preserve">IMIP HOSPITALAR - FUNDAÇÃO PROF. MARTINIANO FERNANDES </v>
          </cell>
          <cell r="R19">
            <v>9039744000437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PAULISTA</v>
          </cell>
          <cell r="Q20" t="str">
            <v xml:space="preserve">IMIP HOSPITALAR - FUNDAÇÃO PROF. MARTINIANO FERNANDES </v>
          </cell>
          <cell r="R20">
            <v>9039744000518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IMBIRIBEIRA</v>
          </cell>
          <cell r="Q21" t="str">
            <v>IPAS - INSTITUTO PERNAMBUCANO DE ASSISTÊNCIA E SAÚDE</v>
          </cell>
          <cell r="R21">
            <v>10075232000243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CAXANGÁ</v>
          </cell>
          <cell r="Q22" t="str">
            <v>HOSP. MARIA LUCINDA - FUNDAÇÃO MANOEL DA SILVA ALMEIDA</v>
          </cell>
          <cell r="R22">
            <v>9767633000609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SÃO LOURENÇO DA MATA</v>
          </cell>
          <cell r="Q23" t="str">
            <v xml:space="preserve">IMIP HOSPITALAR - FUNDAÇÃO PROF. MARTINIANO FERNANDES </v>
          </cell>
          <cell r="R23">
            <v>9039744000607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TORRÕES</v>
          </cell>
          <cell r="Q24" t="str">
            <v>SANTA CASA DE MISERICÓRDIA DO RECIFE</v>
          </cell>
          <cell r="R24">
            <v>10869782001206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CURADO</v>
          </cell>
          <cell r="Q25" t="str">
            <v>HOSPITAL DO TRICENTENÁRIO</v>
          </cell>
          <cell r="R25">
            <v>10583920000303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BARRA DE JANGADA</v>
          </cell>
          <cell r="Q26" t="str">
            <v xml:space="preserve">IMIP HOSPITALAR - FUNDAÇÃO PROF. MARTINIANO FERNANDES </v>
          </cell>
          <cell r="R26">
            <v>9039744000941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ENGENHO VELHO</v>
          </cell>
          <cell r="Q27" t="str">
            <v xml:space="preserve">IMIP HOSPITALAR - FUNDAÇÃO PROF. MARTINIANO FERNANDES </v>
          </cell>
          <cell r="R27">
            <v>9039744001085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CARUARU</v>
          </cell>
          <cell r="Q28" t="str">
            <v xml:space="preserve">IMIP HOSPITALAR - FUNDAÇÃO PROF. MARTINIANO FERNANDES </v>
          </cell>
          <cell r="R28">
            <v>9039744001166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CABO DE SANTO AGOSTINHO</v>
          </cell>
          <cell r="Q29" t="str">
            <v xml:space="preserve">IMIP HOSPITALAR - FUNDAÇÃO PROF. MARTINIANO FERNANDES </v>
          </cell>
          <cell r="R29">
            <v>9039744001247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NOVA DESCOBERTA</v>
          </cell>
          <cell r="Q30" t="str">
            <v>HOSP. MARIA LUCINDA - FUNDAÇÃO MANOEL DA SILVA ALMEIDA</v>
          </cell>
          <cell r="R30">
            <v>9767633000528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IBURA</v>
          </cell>
          <cell r="Q31" t="str">
            <v>HOSPITAL DO TRICENTENÁRIO</v>
          </cell>
          <cell r="R31">
            <v>10583920000214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GARANHUNS</v>
          </cell>
          <cell r="Q32" t="str">
            <v xml:space="preserve">IMIP HOSPITALAR - FUNDAÇÃO PROF. MARTINIANO FERNANDES </v>
          </cell>
          <cell r="R32">
            <v>9039744001409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PETROLINA</v>
          </cell>
          <cell r="Q33" t="str">
            <v>IMIP - INSTITUTO DE MEDICINA INTEGRAL PROF. FERNANDO FIGUEIRA</v>
          </cell>
          <cell r="R33">
            <v>10988301000714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CARUARU</v>
          </cell>
          <cell r="Q34" t="str">
            <v>HCP - HOSPITAL DO CÂNCER DE PERNAMBUCO</v>
          </cell>
          <cell r="R34">
            <v>10894988000729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LIMOEIRO</v>
          </cell>
          <cell r="Q35" t="str">
            <v>APAMI SURUBIM</v>
          </cell>
          <cell r="R35">
            <v>11754025000369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SALGUEIRO</v>
          </cell>
          <cell r="Q36" t="str">
            <v xml:space="preserve">IMIP HOSPITALAR - FUNDAÇÃO PROF. MARTINIANO FERNANDES </v>
          </cell>
          <cell r="R36">
            <v>9039744001590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SERRA TALHADA</v>
          </cell>
          <cell r="Q37" t="str">
            <v>HOSPITAL DO TRICENTENÁRIO</v>
          </cell>
          <cell r="R37">
            <v>10583920000729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AFOGADOS DA INGAZEIRA</v>
          </cell>
          <cell r="Q38" t="str">
            <v>HOSPITAL DO TRICENTENÁRIO</v>
          </cell>
          <cell r="R38">
            <v>10583920000648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ARCOVERDE</v>
          </cell>
          <cell r="Q39" t="str">
            <v>HCP - HOSPITAL DO CÂNCER DE PERNAMBUCO</v>
          </cell>
          <cell r="R39">
            <v>10894988000214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BELO JARDIM</v>
          </cell>
          <cell r="Q40" t="str">
            <v>HCP - HOSPITAL DO CÂNCER DE PERNAMBUCO</v>
          </cell>
          <cell r="R40">
            <v>10894988000303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</v>
          </cell>
          <cell r="Q41" t="str">
            <v>SANTA CASA DE MISERICÓRDIA DO RECIFE</v>
          </cell>
          <cell r="R41">
            <v>10869782001397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OURICURI - ISMEP</v>
          </cell>
          <cell r="Q42" t="str">
            <v>ISMEP - INSTITUTO SOCIAL DAS MEDIANEIRAS DA PAZ</v>
          </cell>
          <cell r="R42">
            <v>10739225001785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GRANDE RECIFE</v>
          </cell>
          <cell r="Q43" t="str">
            <v>IBDAH - INST. BRASILEIRO DE DESENVOLVIMENTO DA ADM HOSPITALAR</v>
          </cell>
          <cell r="R43">
            <v>7267476001023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>
            <v>513505</v>
          </cell>
          <cell r="H12" t="str">
            <v>05/2020</v>
          </cell>
          <cell r="J12">
            <v>70.739999999999995</v>
          </cell>
          <cell r="L12">
            <v>75.619785478500006</v>
          </cell>
          <cell r="M12">
            <v>13.97</v>
          </cell>
          <cell r="O12">
            <v>2.0099999999999998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>
            <v>514320</v>
          </cell>
          <cell r="H13" t="str">
            <v>05/2020</v>
          </cell>
          <cell r="J13">
            <v>108.91</v>
          </cell>
          <cell r="L13">
            <v>75.619785478500006</v>
          </cell>
          <cell r="M13">
            <v>20.95</v>
          </cell>
          <cell r="O13">
            <v>2.0099999999999998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>
            <v>515110</v>
          </cell>
          <cell r="H14" t="str">
            <v>05/2020</v>
          </cell>
          <cell r="J14">
            <v>134.08000000000001</v>
          </cell>
          <cell r="L14">
            <v>0</v>
          </cell>
          <cell r="O14">
            <v>2.0099999999999998</v>
          </cell>
          <cell r="R14">
            <v>105.6</v>
          </cell>
          <cell r="S14">
            <v>62.85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>
            <v>225150</v>
          </cell>
          <cell r="H15" t="str">
            <v>05/2020</v>
          </cell>
          <cell r="J15">
            <v>1250.74</v>
          </cell>
          <cell r="L15">
            <v>75.619785478500006</v>
          </cell>
          <cell r="M15">
            <v>2.74</v>
          </cell>
          <cell r="O15">
            <v>6.13</v>
          </cell>
          <cell r="P15">
            <v>1.23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>
            <v>225125</v>
          </cell>
          <cell r="H16" t="str">
            <v>05/2020</v>
          </cell>
          <cell r="J16">
            <v>2220.06</v>
          </cell>
          <cell r="L16">
            <v>75.619785478500006</v>
          </cell>
          <cell r="M16">
            <v>2.74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>
            <v>142520</v>
          </cell>
          <cell r="H17" t="str">
            <v>05/2020</v>
          </cell>
          <cell r="J17">
            <v>701.84</v>
          </cell>
          <cell r="L17">
            <v>75.619785478500006</v>
          </cell>
          <cell r="M17">
            <v>66.61</v>
          </cell>
          <cell r="O17">
            <v>2.0099999999999998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>
            <v>517415</v>
          </cell>
          <cell r="H18" t="str">
            <v>05/2020</v>
          </cell>
          <cell r="J18">
            <v>117.45</v>
          </cell>
          <cell r="L18">
            <v>75.619785478500006</v>
          </cell>
          <cell r="M18">
            <v>23.18</v>
          </cell>
          <cell r="O18">
            <v>2.0099999999999998</v>
          </cell>
          <cell r="R18">
            <v>250.8</v>
          </cell>
          <cell r="S18">
            <v>69.55</v>
          </cell>
        </row>
        <row r="19">
          <cell r="C19" t="str">
            <v>HOSPITAL MESTRE VITALINO</v>
          </cell>
          <cell r="E19" t="str">
            <v>ADAYNNE SILVA LOPES DE MELO</v>
          </cell>
          <cell r="F19" t="str">
            <v>2 - Outros Profissionais da Saúde</v>
          </cell>
          <cell r="G19">
            <v>322205</v>
          </cell>
          <cell r="H19" t="str">
            <v>05/2020</v>
          </cell>
          <cell r="J19">
            <v>166.77</v>
          </cell>
          <cell r="L19">
            <v>75.619785478500006</v>
          </cell>
          <cell r="M19">
            <v>24.24</v>
          </cell>
          <cell r="O19">
            <v>2.0099999999999998</v>
          </cell>
        </row>
        <row r="20">
          <cell r="C20" t="str">
            <v>HOSPITAL MESTRE VITALINO</v>
          </cell>
          <cell r="E20" t="str">
            <v>ADEILMA SOUSA DE ANDRADE</v>
          </cell>
          <cell r="F20" t="str">
            <v>2 - Outros Profissionais da Saúde</v>
          </cell>
          <cell r="G20">
            <v>322205</v>
          </cell>
          <cell r="H20" t="str">
            <v>05/2020</v>
          </cell>
          <cell r="J20">
            <v>180.5</v>
          </cell>
          <cell r="L20">
            <v>75.619785478500006</v>
          </cell>
          <cell r="M20">
            <v>24.24</v>
          </cell>
          <cell r="O20">
            <v>1.6800000000000002</v>
          </cell>
          <cell r="U20">
            <v>64</v>
          </cell>
          <cell r="X20" t="str">
            <v>AUX. CRECHE I</v>
          </cell>
        </row>
        <row r="21">
          <cell r="C21" t="str">
            <v>HOSPITAL MESTRE VITALINO</v>
          </cell>
          <cell r="E21" t="str">
            <v>ADEILSON DUARTE DA SILVA</v>
          </cell>
          <cell r="F21" t="str">
            <v>3 - Administrativo</v>
          </cell>
          <cell r="G21">
            <v>514320</v>
          </cell>
          <cell r="H21" t="str">
            <v>05/2020</v>
          </cell>
          <cell r="J21">
            <v>112.7</v>
          </cell>
          <cell r="L21">
            <v>75.619785478500006</v>
          </cell>
          <cell r="M21">
            <v>20.95</v>
          </cell>
          <cell r="O21">
            <v>2.0099999999999998</v>
          </cell>
          <cell r="R21">
            <v>125.4</v>
          </cell>
          <cell r="S21">
            <v>62.85</v>
          </cell>
        </row>
        <row r="22">
          <cell r="C22" t="str">
            <v>HOSPITAL MESTRE VITALINO</v>
          </cell>
          <cell r="E22" t="str">
            <v>ADEILSON JOSE DA SILVA</v>
          </cell>
          <cell r="F22" t="str">
            <v>3 - Administrativo</v>
          </cell>
          <cell r="G22">
            <v>517410</v>
          </cell>
          <cell r="H22" t="str">
            <v>05/2020</v>
          </cell>
          <cell r="J22">
            <v>91.8</v>
          </cell>
          <cell r="L22">
            <v>75.619785478500006</v>
          </cell>
          <cell r="M22">
            <v>20.95</v>
          </cell>
          <cell r="O22">
            <v>2.0099999999999998</v>
          </cell>
        </row>
        <row r="23">
          <cell r="C23" t="str">
            <v>HOSPITAL MESTRE VITALINO</v>
          </cell>
          <cell r="E23" t="str">
            <v>ADELMA SANTANA DE MOURA</v>
          </cell>
          <cell r="F23" t="str">
            <v>2 - Outros Profissionais da Saúde</v>
          </cell>
          <cell r="G23">
            <v>223605</v>
          </cell>
          <cell r="H23" t="str">
            <v>05/2020</v>
          </cell>
          <cell r="J23">
            <v>226.44</v>
          </cell>
          <cell r="L23">
            <v>75.619785478500006</v>
          </cell>
          <cell r="M23">
            <v>2.31</v>
          </cell>
          <cell r="O23">
            <v>2.0099999999999998</v>
          </cell>
        </row>
        <row r="24">
          <cell r="C24" t="str">
            <v>HOSPITAL MESTRE VITALINO</v>
          </cell>
          <cell r="E24" t="str">
            <v>ADELSON TENORIO DE ALBUQUERQUE</v>
          </cell>
          <cell r="F24" t="str">
            <v>2 - Outros Profissionais da Saúde</v>
          </cell>
          <cell r="G24">
            <v>322205</v>
          </cell>
          <cell r="H24" t="str">
            <v>05/2020</v>
          </cell>
          <cell r="J24">
            <v>160.33000000000001</v>
          </cell>
          <cell r="L24">
            <v>75.619785478500006</v>
          </cell>
          <cell r="M24">
            <v>24.24</v>
          </cell>
          <cell r="O24">
            <v>2.0099999999999998</v>
          </cell>
          <cell r="R24">
            <v>211.2</v>
          </cell>
          <cell r="S24">
            <v>72.739999999999995</v>
          </cell>
        </row>
        <row r="25">
          <cell r="C25" t="str">
            <v>HOSPITAL MESTRE VITALINO</v>
          </cell>
          <cell r="E25" t="str">
            <v>ADERSON DE FARIAS LIMA</v>
          </cell>
          <cell r="F25" t="str">
            <v>1 - Médico</v>
          </cell>
          <cell r="G25">
            <v>225225</v>
          </cell>
          <cell r="H25" t="str">
            <v>05/2020</v>
          </cell>
          <cell r="J25">
            <v>1723.64</v>
          </cell>
          <cell r="L25">
            <v>75.619785478500006</v>
          </cell>
          <cell r="M25">
            <v>2.74</v>
          </cell>
          <cell r="O25">
            <v>6.13</v>
          </cell>
          <cell r="P25">
            <v>1.23</v>
          </cell>
        </row>
        <row r="26">
          <cell r="C26" t="str">
            <v>HOSPITAL MESTRE VITALINO</v>
          </cell>
          <cell r="E26" t="str">
            <v>ADILA CRISTINA SOARES DE SOUSA</v>
          </cell>
          <cell r="F26" t="str">
            <v>2 - Outros Profissionais da Saúde</v>
          </cell>
          <cell r="G26">
            <v>322205</v>
          </cell>
          <cell r="H26" t="str">
            <v>05/2020</v>
          </cell>
          <cell r="J26">
            <v>155.09</v>
          </cell>
          <cell r="L26">
            <v>75.619785478500006</v>
          </cell>
          <cell r="M26">
            <v>24.24</v>
          </cell>
          <cell r="O26">
            <v>2.0099999999999998</v>
          </cell>
          <cell r="R26">
            <v>211.2</v>
          </cell>
          <cell r="S26">
            <v>72.739999999999995</v>
          </cell>
        </row>
        <row r="27">
          <cell r="C27" t="str">
            <v>HOSPITAL MESTRE VITALINO</v>
          </cell>
          <cell r="E27" t="str">
            <v>ADILSON CAMPOS SILVA</v>
          </cell>
          <cell r="F27" t="str">
            <v>2 - Outros Profissionais da Saúde</v>
          </cell>
          <cell r="G27">
            <v>251605</v>
          </cell>
          <cell r="H27" t="str">
            <v>05/2020</v>
          </cell>
          <cell r="J27">
            <v>151.21</v>
          </cell>
          <cell r="L27">
            <v>75.619785478500006</v>
          </cell>
          <cell r="M27">
            <v>34.04</v>
          </cell>
          <cell r="O27">
            <v>2.0099999999999998</v>
          </cell>
        </row>
        <row r="28">
          <cell r="C28" t="str">
            <v>HOSPITAL MESTRE VITALINO</v>
          </cell>
          <cell r="E28" t="str">
            <v>ADINAELMA MARIA BEZERRA DA SILVA</v>
          </cell>
          <cell r="F28" t="str">
            <v>2 - Outros Profissionais da Saúde</v>
          </cell>
          <cell r="G28">
            <v>322205</v>
          </cell>
          <cell r="H28" t="str">
            <v>05/2020</v>
          </cell>
          <cell r="J28">
            <v>140.28</v>
          </cell>
          <cell r="L28">
            <v>75.619785478500006</v>
          </cell>
          <cell r="M28">
            <v>24.24</v>
          </cell>
          <cell r="O28">
            <v>2.0099999999999998</v>
          </cell>
          <cell r="U28">
            <v>64</v>
          </cell>
          <cell r="X28" t="str">
            <v>AUX. CRECHE I</v>
          </cell>
        </row>
        <row r="29">
          <cell r="C29" t="str">
            <v>HOSPITAL MESTRE VITALINO</v>
          </cell>
          <cell r="E29" t="str">
            <v>ADRIANA ALVES DA SILVA</v>
          </cell>
          <cell r="F29" t="str">
            <v>2 - Outros Profissionais da Saúde</v>
          </cell>
          <cell r="G29">
            <v>322205</v>
          </cell>
          <cell r="H29" t="str">
            <v>05/2020</v>
          </cell>
          <cell r="J29">
            <v>142.69</v>
          </cell>
          <cell r="L29">
            <v>75.619785478500006</v>
          </cell>
          <cell r="M29">
            <v>24.24</v>
          </cell>
          <cell r="O29">
            <v>2.0099999999999998</v>
          </cell>
          <cell r="R29">
            <v>105.6</v>
          </cell>
          <cell r="S29">
            <v>72.739999999999995</v>
          </cell>
        </row>
        <row r="30">
          <cell r="C30" t="str">
            <v>HOSPITAL MESTRE VITALINO</v>
          </cell>
          <cell r="E30" t="str">
            <v>ADRIANA DE LUCENA ARAUJO MELO</v>
          </cell>
          <cell r="F30" t="str">
            <v>1 - Médico</v>
          </cell>
          <cell r="G30">
            <v>225150</v>
          </cell>
          <cell r="H30" t="str">
            <v>05/2020</v>
          </cell>
          <cell r="J30">
            <v>675.33</v>
          </cell>
          <cell r="L30">
            <v>75.619785478500006</v>
          </cell>
          <cell r="M30">
            <v>2.74</v>
          </cell>
          <cell r="O30">
            <v>6.13</v>
          </cell>
          <cell r="P30">
            <v>1.23</v>
          </cell>
        </row>
        <row r="31">
          <cell r="C31" t="str">
            <v>HOSPITAL MESTRE VITALINO</v>
          </cell>
          <cell r="E31" t="str">
            <v>ADRIANA FERREIRA DA SILVA</v>
          </cell>
          <cell r="F31" t="str">
            <v>2 - Outros Profissionais da Saúde</v>
          </cell>
          <cell r="G31">
            <v>322205</v>
          </cell>
          <cell r="H31" t="str">
            <v>05/2020</v>
          </cell>
          <cell r="J31">
            <v>159.41</v>
          </cell>
          <cell r="L31">
            <v>75.619785478500006</v>
          </cell>
          <cell r="M31">
            <v>24.24</v>
          </cell>
          <cell r="O31">
            <v>2.0099999999999998</v>
          </cell>
        </row>
        <row r="32">
          <cell r="C32" t="str">
            <v>HOSPITAL MESTRE VITALINO</v>
          </cell>
          <cell r="E32" t="str">
            <v>ADRIANA MARIA DA SILVA</v>
          </cell>
          <cell r="F32" t="str">
            <v>2 - Outros Profissionais da Saúde</v>
          </cell>
          <cell r="G32">
            <v>322205</v>
          </cell>
          <cell r="H32" t="str">
            <v>05/2020</v>
          </cell>
          <cell r="J32">
            <v>126.51</v>
          </cell>
          <cell r="L32">
            <v>75.619785478500006</v>
          </cell>
          <cell r="M32">
            <v>24.24</v>
          </cell>
          <cell r="O32">
            <v>2.0099999999999998</v>
          </cell>
        </row>
        <row r="33">
          <cell r="C33" t="str">
            <v>HOSPITAL MESTRE VITALINO</v>
          </cell>
          <cell r="E33" t="str">
            <v>ADRIANA MARIA DE SIQUEIRA</v>
          </cell>
          <cell r="F33" t="str">
            <v>3 - Administrativo</v>
          </cell>
          <cell r="G33">
            <v>411010</v>
          </cell>
          <cell r="H33" t="str">
            <v>05/2020</v>
          </cell>
          <cell r="J33">
            <v>95.82</v>
          </cell>
          <cell r="L33">
            <v>0</v>
          </cell>
          <cell r="O33">
            <v>2.0099999999999998</v>
          </cell>
        </row>
        <row r="34">
          <cell r="C34" t="str">
            <v>HOSPITAL MESTRE VITALINO</v>
          </cell>
          <cell r="E34" t="str">
            <v>ADRIANA MERY RODRIGUES DA SILVA</v>
          </cell>
          <cell r="F34" t="str">
            <v>3 - Administrativo</v>
          </cell>
          <cell r="G34">
            <v>411010</v>
          </cell>
          <cell r="H34" t="str">
            <v>05/2020</v>
          </cell>
          <cell r="J34">
            <v>95.82</v>
          </cell>
          <cell r="L34">
            <v>0</v>
          </cell>
          <cell r="O34">
            <v>2.0099999999999998</v>
          </cell>
        </row>
        <row r="35">
          <cell r="C35" t="str">
            <v>HOSPITAL MESTRE VITALINO</v>
          </cell>
          <cell r="E35" t="str">
            <v>ADRIANA PATRICIA DA SILVA</v>
          </cell>
          <cell r="F35" t="str">
            <v>2 - Outros Profissionais da Saúde</v>
          </cell>
          <cell r="G35">
            <v>223505</v>
          </cell>
          <cell r="H35" t="str">
            <v>05/2020</v>
          </cell>
          <cell r="J35">
            <v>239.68</v>
          </cell>
          <cell r="L35">
            <v>75.619785478500006</v>
          </cell>
          <cell r="M35">
            <v>2.57</v>
          </cell>
          <cell r="O35">
            <v>1.6800000000000002</v>
          </cell>
        </row>
        <row r="36">
          <cell r="C36" t="str">
            <v>HOSPITAL MESTRE VITALINO</v>
          </cell>
          <cell r="E36" t="str">
            <v>ADRIANA QUITERIA ROGACIANO</v>
          </cell>
          <cell r="F36" t="str">
            <v>2 - Outros Profissionais da Saúde</v>
          </cell>
          <cell r="G36">
            <v>223505</v>
          </cell>
          <cell r="H36" t="str">
            <v>05/2020</v>
          </cell>
          <cell r="J36">
            <v>219.91</v>
          </cell>
          <cell r="L36">
            <v>75.619785478500006</v>
          </cell>
          <cell r="M36">
            <v>2.57</v>
          </cell>
          <cell r="O36">
            <v>1.6800000000000002</v>
          </cell>
        </row>
        <row r="37">
          <cell r="C37" t="str">
            <v>HOSPITAL MESTRE VITALINO</v>
          </cell>
          <cell r="E37" t="str">
            <v>ADRIANO JOSIVAL SOUSA</v>
          </cell>
          <cell r="F37" t="str">
            <v>2 - Outros Profissionais da Saúde</v>
          </cell>
          <cell r="G37">
            <v>322205</v>
          </cell>
          <cell r="H37" t="str">
            <v>05/2020</v>
          </cell>
          <cell r="J37">
            <v>174.6</v>
          </cell>
          <cell r="L37">
            <v>75.619785478500006</v>
          </cell>
          <cell r="M37">
            <v>24.24</v>
          </cell>
          <cell r="O37">
            <v>2.0099999999999998</v>
          </cell>
          <cell r="R37">
            <v>105.6</v>
          </cell>
          <cell r="S37">
            <v>72.739999999999995</v>
          </cell>
        </row>
        <row r="38">
          <cell r="C38" t="str">
            <v>HOSPITAL MESTRE VITALINO</v>
          </cell>
          <cell r="E38" t="str">
            <v>ADSON MORAIS SANTOS</v>
          </cell>
          <cell r="F38" t="str">
            <v>3 - Administrativo</v>
          </cell>
          <cell r="G38">
            <v>411010</v>
          </cell>
          <cell r="H38" t="str">
            <v>05/2020</v>
          </cell>
          <cell r="J38">
            <v>0</v>
          </cell>
          <cell r="L38">
            <v>0</v>
          </cell>
          <cell r="O38">
            <v>2.0099999999999998</v>
          </cell>
        </row>
        <row r="39">
          <cell r="C39" t="str">
            <v>HOSPITAL MESTRE VITALINO</v>
          </cell>
          <cell r="E39" t="str">
            <v>AFONSO HENRIQUE PASSOS DE MORAES</v>
          </cell>
          <cell r="F39" t="str">
            <v>1 - Médico</v>
          </cell>
          <cell r="G39">
            <v>225150</v>
          </cell>
          <cell r="H39" t="str">
            <v>05/2020</v>
          </cell>
          <cell r="J39">
            <v>826.91</v>
          </cell>
          <cell r="L39">
            <v>75.619785478500006</v>
          </cell>
          <cell r="M39">
            <v>2.74</v>
          </cell>
          <cell r="O39">
            <v>6.13</v>
          </cell>
          <cell r="P39">
            <v>1.23</v>
          </cell>
        </row>
        <row r="40">
          <cell r="C40" t="str">
            <v>HOSPITAL MESTRE VITALINO</v>
          </cell>
          <cell r="E40" t="str">
            <v>AGNAILTON ANTONIO DA SILVA</v>
          </cell>
          <cell r="F40" t="str">
            <v>2 - Outros Profissionais da Saúde</v>
          </cell>
          <cell r="G40">
            <v>223505</v>
          </cell>
          <cell r="H40" t="str">
            <v>05/2020</v>
          </cell>
          <cell r="J40">
            <v>252.83</v>
          </cell>
          <cell r="L40">
            <v>75.619785478500006</v>
          </cell>
          <cell r="M40">
            <v>2.57</v>
          </cell>
          <cell r="O40">
            <v>1.6800000000000002</v>
          </cell>
        </row>
        <row r="41">
          <cell r="C41" t="str">
            <v>HOSPITAL MESTRE VITALINO</v>
          </cell>
          <cell r="E41" t="str">
            <v>AINA BARBOSA CHAGAS</v>
          </cell>
          <cell r="F41" t="str">
            <v>2 - Outros Profissionais da Saúde</v>
          </cell>
          <cell r="G41">
            <v>223605</v>
          </cell>
          <cell r="H41" t="str">
            <v>05/2020</v>
          </cell>
          <cell r="J41">
            <v>212.11</v>
          </cell>
          <cell r="L41">
            <v>75.619785478500006</v>
          </cell>
          <cell r="M41">
            <v>2.75</v>
          </cell>
          <cell r="O41">
            <v>1.6800000000000002</v>
          </cell>
          <cell r="U41">
            <v>95.41</v>
          </cell>
          <cell r="X41" t="str">
            <v>AUX. CRECHE I</v>
          </cell>
        </row>
        <row r="42">
          <cell r="C42" t="str">
            <v>HOSPITAL MESTRE VITALINO</v>
          </cell>
          <cell r="E42" t="str">
            <v>AIRTON COSTA MADUREIRA</v>
          </cell>
          <cell r="F42" t="str">
            <v>1 - Médico</v>
          </cell>
          <cell r="G42">
            <v>225225</v>
          </cell>
          <cell r="H42" t="str">
            <v>05/2020</v>
          </cell>
          <cell r="J42">
            <v>276.36</v>
          </cell>
          <cell r="L42">
            <v>75.619785478500006</v>
          </cell>
          <cell r="M42">
            <v>2.74</v>
          </cell>
          <cell r="O42">
            <v>6.13</v>
          </cell>
          <cell r="P42">
            <v>1.23</v>
          </cell>
        </row>
        <row r="43">
          <cell r="C43" t="str">
            <v>HOSPITAL MESTRE VITALINO</v>
          </cell>
          <cell r="E43" t="str">
            <v>AIRTON RIBEIRO DOS ANJOS FILHO</v>
          </cell>
          <cell r="F43" t="str">
            <v>1 - Médico</v>
          </cell>
          <cell r="G43">
            <v>225125</v>
          </cell>
          <cell r="H43" t="str">
            <v>05/2020</v>
          </cell>
          <cell r="J43">
            <v>1196.21</v>
          </cell>
          <cell r="L43">
            <v>75.619785478500006</v>
          </cell>
          <cell r="M43">
            <v>2.74</v>
          </cell>
          <cell r="O43">
            <v>6.13</v>
          </cell>
          <cell r="P43">
            <v>1.23</v>
          </cell>
        </row>
        <row r="44">
          <cell r="C44" t="str">
            <v>HOSPITAL MESTRE VITALINO</v>
          </cell>
          <cell r="E44" t="str">
            <v>ALANNA LORENA LACERDA C DE ALM</v>
          </cell>
          <cell r="F44" t="str">
            <v>2 - Outros Profissionais da Saúde</v>
          </cell>
          <cell r="G44">
            <v>223505</v>
          </cell>
          <cell r="H44" t="str">
            <v>05/2020</v>
          </cell>
          <cell r="J44">
            <v>232.68</v>
          </cell>
          <cell r="L44">
            <v>75.619785478500006</v>
          </cell>
          <cell r="M44">
            <v>2.57</v>
          </cell>
          <cell r="O44">
            <v>1.6800000000000002</v>
          </cell>
        </row>
        <row r="45">
          <cell r="C45" t="str">
            <v>HOSPITAL MESTRE VITALINO</v>
          </cell>
          <cell r="E45" t="str">
            <v>ALBA CRISTIANE DA SILVA ALVES</v>
          </cell>
          <cell r="F45" t="str">
            <v>2 - Outros Profissionais da Saúde</v>
          </cell>
          <cell r="G45">
            <v>322205</v>
          </cell>
          <cell r="H45" t="str">
            <v>05/2020</v>
          </cell>
          <cell r="J45">
            <v>79.7</v>
          </cell>
          <cell r="L45">
            <v>75.619785478500006</v>
          </cell>
          <cell r="M45">
            <v>15.35</v>
          </cell>
          <cell r="O45">
            <v>2.0099999999999998</v>
          </cell>
          <cell r="U45">
            <v>40.53</v>
          </cell>
          <cell r="X45" t="str">
            <v>AUX. CRECHE I</v>
          </cell>
        </row>
        <row r="46">
          <cell r="C46" t="str">
            <v>HOSPITAL MESTRE VITALINO</v>
          </cell>
          <cell r="E46" t="str">
            <v>ALBARIS ALVES DOS SANTOS</v>
          </cell>
          <cell r="F46" t="str">
            <v>2 - Outros Profissionais da Saúde</v>
          </cell>
          <cell r="G46">
            <v>322205</v>
          </cell>
          <cell r="H46" t="str">
            <v>05/2020</v>
          </cell>
          <cell r="J46">
            <v>142.69</v>
          </cell>
          <cell r="L46">
            <v>75.619785478500006</v>
          </cell>
          <cell r="M46">
            <v>24.24</v>
          </cell>
          <cell r="O46">
            <v>2.0099999999999998</v>
          </cell>
          <cell r="R46">
            <v>211.2</v>
          </cell>
          <cell r="S46">
            <v>72.739999999999995</v>
          </cell>
        </row>
        <row r="47">
          <cell r="C47" t="str">
            <v>HOSPITAL MESTRE VITALINO</v>
          </cell>
          <cell r="E47" t="str">
            <v>ALBERYS RYCK DA SILVA PEREIRA</v>
          </cell>
          <cell r="F47" t="str">
            <v>2 - Outros Profissionais da Saúde</v>
          </cell>
          <cell r="G47">
            <v>322205</v>
          </cell>
          <cell r="H47" t="str">
            <v>05/2020</v>
          </cell>
          <cell r="J47">
            <v>0</v>
          </cell>
          <cell r="L47">
            <v>0</v>
          </cell>
          <cell r="O47">
            <v>2.0099999999999998</v>
          </cell>
        </row>
        <row r="48">
          <cell r="C48" t="str">
            <v>HOSPITAL MESTRE VITALINO</v>
          </cell>
          <cell r="E48" t="str">
            <v>ALBIANE KESIA XAVIER</v>
          </cell>
          <cell r="F48" t="str">
            <v>2 - Outros Profissionais da Saúde</v>
          </cell>
          <cell r="G48">
            <v>223505</v>
          </cell>
          <cell r="H48" t="str">
            <v>05/2020</v>
          </cell>
          <cell r="J48">
            <v>274.56</v>
          </cell>
          <cell r="L48">
            <v>75.619785478500006</v>
          </cell>
          <cell r="M48">
            <v>3.41</v>
          </cell>
          <cell r="O48">
            <v>1.6800000000000002</v>
          </cell>
        </row>
        <row r="49">
          <cell r="C49" t="str">
            <v>HOSPITAL MESTRE VITALINO</v>
          </cell>
          <cell r="E49" t="str">
            <v>ALBIEGIO CARLOS TAVARES</v>
          </cell>
          <cell r="F49" t="str">
            <v>1 - Médico</v>
          </cell>
          <cell r="G49">
            <v>225150</v>
          </cell>
          <cell r="H49" t="str">
            <v>05/2020</v>
          </cell>
          <cell r="J49">
            <v>3380.38</v>
          </cell>
          <cell r="L49">
            <v>75.619785478500006</v>
          </cell>
          <cell r="M49">
            <v>2.74</v>
          </cell>
          <cell r="O49">
            <v>6.13</v>
          </cell>
          <cell r="P49">
            <v>1.23</v>
          </cell>
        </row>
        <row r="50">
          <cell r="C50" t="str">
            <v>HOSPITAL MESTRE VITALINO</v>
          </cell>
          <cell r="E50" t="str">
            <v>ALCIMERE DA SILVA LIMA</v>
          </cell>
          <cell r="F50" t="str">
            <v>3 - Administrativo</v>
          </cell>
          <cell r="G50">
            <v>410105</v>
          </cell>
          <cell r="H50" t="str">
            <v>05/2020</v>
          </cell>
          <cell r="J50">
            <v>145.44999999999999</v>
          </cell>
          <cell r="L50">
            <v>75.619785478500006</v>
          </cell>
          <cell r="M50">
            <v>23.18</v>
          </cell>
          <cell r="O50">
            <v>2.0099999999999998</v>
          </cell>
        </row>
        <row r="51">
          <cell r="C51" t="str">
            <v>HOSPITAL MESTRE VITALINO</v>
          </cell>
          <cell r="E51" t="str">
            <v>ALCIONE MARIA DA SILVA</v>
          </cell>
          <cell r="F51" t="str">
            <v>2 - Outros Profissionais da Saúde</v>
          </cell>
          <cell r="G51">
            <v>322205</v>
          </cell>
          <cell r="H51" t="str">
            <v>05/2020</v>
          </cell>
          <cell r="J51">
            <v>131.52000000000001</v>
          </cell>
          <cell r="L51">
            <v>75.619785478500006</v>
          </cell>
          <cell r="M51">
            <v>24.24</v>
          </cell>
          <cell r="O51">
            <v>2.0099999999999998</v>
          </cell>
          <cell r="R51">
            <v>211.2</v>
          </cell>
          <cell r="S51">
            <v>72.739999999999995</v>
          </cell>
        </row>
        <row r="52">
          <cell r="C52" t="str">
            <v>HOSPITAL MESTRE VITALINO</v>
          </cell>
          <cell r="E52" t="str">
            <v>ALDA PATRICIA DA SILVA PEREIRA</v>
          </cell>
          <cell r="F52" t="str">
            <v>2 - Outros Profissionais da Saúde</v>
          </cell>
          <cell r="G52">
            <v>322205</v>
          </cell>
          <cell r="H52" t="str">
            <v>05/2020</v>
          </cell>
          <cell r="J52">
            <v>163.46</v>
          </cell>
          <cell r="L52">
            <v>75.619785478500006</v>
          </cell>
          <cell r="M52">
            <v>24.24</v>
          </cell>
          <cell r="O52">
            <v>2.0099999999999998</v>
          </cell>
        </row>
        <row r="53">
          <cell r="C53" t="str">
            <v>HOSPITAL MESTRE VITALINO</v>
          </cell>
          <cell r="E53" t="str">
            <v>ALDE HENRIQUE DE LIMA CARVALHO</v>
          </cell>
          <cell r="F53" t="str">
            <v>2 - Outros Profissionais da Saúde</v>
          </cell>
          <cell r="G53">
            <v>521130</v>
          </cell>
          <cell r="H53" t="str">
            <v>05/2020</v>
          </cell>
          <cell r="J53">
            <v>114.66</v>
          </cell>
          <cell r="L53">
            <v>75.619785478500006</v>
          </cell>
          <cell r="M53">
            <v>20.95</v>
          </cell>
          <cell r="O53">
            <v>2.0099999999999998</v>
          </cell>
        </row>
        <row r="54">
          <cell r="C54" t="str">
            <v>HOSPITAL MESTRE VITALINO</v>
          </cell>
          <cell r="E54" t="str">
            <v>ALECIO JECEM DE ARAUJO GALINDO</v>
          </cell>
          <cell r="F54" t="str">
            <v>1 - Médico</v>
          </cell>
          <cell r="G54">
            <v>225120</v>
          </cell>
          <cell r="H54" t="str">
            <v>05/2020</v>
          </cell>
          <cell r="J54">
            <v>953.82</v>
          </cell>
          <cell r="L54">
            <v>75.619785478500006</v>
          </cell>
          <cell r="M54">
            <v>2.74</v>
          </cell>
          <cell r="O54">
            <v>6.13</v>
          </cell>
          <cell r="P54">
            <v>1.23</v>
          </cell>
        </row>
        <row r="55">
          <cell r="C55" t="str">
            <v>HOSPITAL MESTRE VITALINO</v>
          </cell>
          <cell r="E55" t="str">
            <v>ALEKSSANDRA LACERDA SANTOS</v>
          </cell>
          <cell r="F55" t="str">
            <v>2 - Outros Profissionais da Saúde</v>
          </cell>
          <cell r="G55">
            <v>322405</v>
          </cell>
          <cell r="H55" t="str">
            <v>05/2020</v>
          </cell>
          <cell r="J55">
            <v>94.18</v>
          </cell>
          <cell r="L55">
            <v>75.619785478500006</v>
          </cell>
          <cell r="M55">
            <v>4.18</v>
          </cell>
          <cell r="O55">
            <v>2.0099999999999998</v>
          </cell>
          <cell r="R55">
            <v>250.8</v>
          </cell>
          <cell r="S55">
            <v>75.23</v>
          </cell>
        </row>
        <row r="56">
          <cell r="C56" t="str">
            <v>HOSPITAL MESTRE VITALINO</v>
          </cell>
          <cell r="E56" t="str">
            <v>ALESSANDRA MATIAS TEIXEIRA ALVES</v>
          </cell>
          <cell r="F56" t="str">
            <v>2 - Outros Profissionais da Saúde</v>
          </cell>
          <cell r="G56">
            <v>521130</v>
          </cell>
          <cell r="H56" t="str">
            <v>05/2020</v>
          </cell>
          <cell r="J56">
            <v>0</v>
          </cell>
          <cell r="L56">
            <v>0</v>
          </cell>
          <cell r="O56">
            <v>2.0099999999999998</v>
          </cell>
        </row>
        <row r="57">
          <cell r="C57" t="str">
            <v>HOSPITAL MESTRE VITALINO</v>
          </cell>
          <cell r="E57" t="str">
            <v>ALESSANDRA PEREIRA DE LUCENA</v>
          </cell>
          <cell r="F57" t="str">
            <v>2 - Outros Profissionais da Saúde</v>
          </cell>
          <cell r="G57">
            <v>223505</v>
          </cell>
          <cell r="H57" t="str">
            <v>05/2020</v>
          </cell>
          <cell r="J57">
            <v>288.07</v>
          </cell>
          <cell r="L57">
            <v>75.619785478500006</v>
          </cell>
          <cell r="M57">
            <v>3.41</v>
          </cell>
          <cell r="O57">
            <v>1.6800000000000002</v>
          </cell>
        </row>
        <row r="58">
          <cell r="C58" t="str">
            <v>HOSPITAL MESTRE VITALINO</v>
          </cell>
          <cell r="E58" t="str">
            <v>ALESSANDRA THAIS WANDERLEY SANTOS</v>
          </cell>
          <cell r="F58" t="str">
            <v>2 - Outros Profissionais da Saúde</v>
          </cell>
          <cell r="G58">
            <v>223405</v>
          </cell>
          <cell r="H58" t="str">
            <v>05/2020</v>
          </cell>
          <cell r="J58">
            <v>236.53</v>
          </cell>
          <cell r="L58">
            <v>75.619785478500006</v>
          </cell>
          <cell r="M58">
            <v>13.16</v>
          </cell>
          <cell r="O58">
            <v>2.0099999999999998</v>
          </cell>
        </row>
        <row r="59">
          <cell r="C59" t="str">
            <v>HOSPITAL MESTRE VITALINO</v>
          </cell>
          <cell r="E59" t="str">
            <v>ALETIANO BARROS DE SOUZA</v>
          </cell>
          <cell r="F59" t="str">
            <v>2 - Outros Profissionais da Saúde</v>
          </cell>
          <cell r="G59">
            <v>322205</v>
          </cell>
          <cell r="H59" t="str">
            <v>05/2020</v>
          </cell>
          <cell r="J59">
            <v>136.97</v>
          </cell>
          <cell r="L59">
            <v>75.619785478500006</v>
          </cell>
          <cell r="M59">
            <v>24.24</v>
          </cell>
          <cell r="O59">
            <v>2.0099999999999998</v>
          </cell>
        </row>
        <row r="60">
          <cell r="C60" t="str">
            <v>HOSPITAL MESTRE VITALINO</v>
          </cell>
          <cell r="E60" t="str">
            <v>ALEX BARBOSA CORREIA</v>
          </cell>
          <cell r="F60" t="str">
            <v>2 - Outros Profissionais da Saúde</v>
          </cell>
          <cell r="G60">
            <v>223505</v>
          </cell>
          <cell r="H60" t="str">
            <v>05/2020</v>
          </cell>
          <cell r="J60">
            <v>353.27</v>
          </cell>
          <cell r="L60">
            <v>75.619785478500006</v>
          </cell>
          <cell r="M60">
            <v>3.41</v>
          </cell>
          <cell r="O60">
            <v>1.6800000000000002</v>
          </cell>
        </row>
        <row r="61">
          <cell r="C61" t="str">
            <v>HOSPITAL MESTRE VITALINO</v>
          </cell>
          <cell r="E61" t="str">
            <v>ALEX BISPO DA SILVA</v>
          </cell>
          <cell r="F61" t="str">
            <v>3 - Administrativo</v>
          </cell>
          <cell r="G61">
            <v>517410</v>
          </cell>
          <cell r="H61" t="str">
            <v>05/2020</v>
          </cell>
          <cell r="J61">
            <v>91.8</v>
          </cell>
          <cell r="L61">
            <v>75.619785478500006</v>
          </cell>
          <cell r="M61">
            <v>20.95</v>
          </cell>
          <cell r="O61">
            <v>2.0099999999999998</v>
          </cell>
        </row>
        <row r="62">
          <cell r="C62" t="str">
            <v>HOSPITAL MESTRE VITALINO</v>
          </cell>
          <cell r="E62" t="str">
            <v>ALEX JOSE DE VASCONCELOS</v>
          </cell>
          <cell r="F62" t="str">
            <v>2 - Outros Profissionais da Saúde</v>
          </cell>
          <cell r="G62">
            <v>223505</v>
          </cell>
          <cell r="H62" t="str">
            <v>05/2020</v>
          </cell>
          <cell r="J62">
            <v>33.65</v>
          </cell>
          <cell r="L62">
            <v>0</v>
          </cell>
          <cell r="O62">
            <v>1.6800000000000002</v>
          </cell>
        </row>
        <row r="63">
          <cell r="C63" t="str">
            <v>HOSPITAL MESTRE VITALINO</v>
          </cell>
          <cell r="E63" t="str">
            <v>ALEX MONTANHAS DE LIMA</v>
          </cell>
          <cell r="F63" t="str">
            <v>2 - Outros Profissionais da Saúde</v>
          </cell>
          <cell r="G63">
            <v>322205</v>
          </cell>
          <cell r="H63" t="str">
            <v>05/2020</v>
          </cell>
          <cell r="J63">
            <v>152.41999999999999</v>
          </cell>
          <cell r="L63">
            <v>75.619785478500006</v>
          </cell>
          <cell r="M63">
            <v>24.24</v>
          </cell>
          <cell r="O63">
            <v>2.0099999999999998</v>
          </cell>
        </row>
        <row r="64">
          <cell r="C64" t="str">
            <v>HOSPITAL MESTRE VITALINO</v>
          </cell>
          <cell r="E64" t="str">
            <v>ALEXANDER ELADIO DE LA TORRE LOPEZ</v>
          </cell>
          <cell r="F64" t="str">
            <v>1 - Médico</v>
          </cell>
          <cell r="G64">
            <v>225120</v>
          </cell>
          <cell r="H64" t="str">
            <v>05/2020</v>
          </cell>
          <cell r="J64">
            <v>1063.1500000000001</v>
          </cell>
          <cell r="L64">
            <v>75.619785478500006</v>
          </cell>
          <cell r="M64">
            <v>2.74</v>
          </cell>
          <cell r="O64">
            <v>6.13</v>
          </cell>
          <cell r="P64">
            <v>1.23</v>
          </cell>
        </row>
        <row r="65">
          <cell r="C65" t="str">
            <v>HOSPITAL MESTRE VITALINO</v>
          </cell>
          <cell r="E65" t="str">
            <v>ALEXANDRA CRISTIANA DA SILVA</v>
          </cell>
          <cell r="F65" t="str">
            <v>3 - Administrativo</v>
          </cell>
          <cell r="G65">
            <v>514320</v>
          </cell>
          <cell r="H65" t="str">
            <v>05/2020</v>
          </cell>
          <cell r="J65">
            <v>122.84</v>
          </cell>
          <cell r="L65">
            <v>75.619785478500006</v>
          </cell>
          <cell r="M65">
            <v>20.95</v>
          </cell>
          <cell r="O65">
            <v>2.0099999999999998</v>
          </cell>
        </row>
        <row r="66">
          <cell r="C66" t="str">
            <v>HOSPITAL MESTRE VITALINO</v>
          </cell>
          <cell r="E66" t="str">
            <v>ALEXANDRA MARIA DA SILVA</v>
          </cell>
          <cell r="F66" t="str">
            <v>2 - Outros Profissionais da Saúde</v>
          </cell>
          <cell r="G66">
            <v>521130</v>
          </cell>
          <cell r="H66" t="str">
            <v>05/2020</v>
          </cell>
          <cell r="J66">
            <v>100.52</v>
          </cell>
          <cell r="L66">
            <v>75.619785478500006</v>
          </cell>
          <cell r="M66">
            <v>20.95</v>
          </cell>
          <cell r="O66">
            <v>2.0099999999999998</v>
          </cell>
        </row>
        <row r="67">
          <cell r="C67" t="str">
            <v>HOSPITAL MESTRE VITALINO</v>
          </cell>
          <cell r="E67" t="str">
            <v>ALEXIA CAROLINE ALVES DE OLIVEIRA</v>
          </cell>
          <cell r="F67" t="str">
            <v>2 - Outros Profissionais da Saúde</v>
          </cell>
          <cell r="G67">
            <v>223505</v>
          </cell>
          <cell r="H67" t="str">
            <v>05/2020</v>
          </cell>
          <cell r="J67">
            <v>201.95</v>
          </cell>
          <cell r="L67">
            <v>75.619785478500006</v>
          </cell>
          <cell r="M67">
            <v>2.57</v>
          </cell>
          <cell r="O67">
            <v>1.6800000000000002</v>
          </cell>
        </row>
        <row r="68">
          <cell r="C68" t="str">
            <v>HOSPITAL MESTRE VITALINO</v>
          </cell>
          <cell r="E68" t="str">
            <v>ALEXSANDRO DA SILVA LIMA</v>
          </cell>
          <cell r="F68" t="str">
            <v>2 - Outros Profissionais da Saúde</v>
          </cell>
          <cell r="G68">
            <v>322205</v>
          </cell>
          <cell r="H68" t="str">
            <v>05/2020</v>
          </cell>
          <cell r="J68">
            <v>142.36000000000001</v>
          </cell>
          <cell r="L68">
            <v>75.619785478500006</v>
          </cell>
          <cell r="M68">
            <v>24.24</v>
          </cell>
          <cell r="O68">
            <v>2.0099999999999998</v>
          </cell>
        </row>
        <row r="69">
          <cell r="C69" t="str">
            <v>HOSPITAL MESTRE VITALINO</v>
          </cell>
          <cell r="E69" t="str">
            <v>ALFREDO FRANCISCO DA SILVA NETO</v>
          </cell>
          <cell r="F69" t="str">
            <v>2 - Outros Profissionais da Saúde</v>
          </cell>
          <cell r="G69">
            <v>521130</v>
          </cell>
          <cell r="H69" t="str">
            <v>05/2020</v>
          </cell>
          <cell r="J69">
            <v>103.31</v>
          </cell>
          <cell r="L69">
            <v>75.619785478500006</v>
          </cell>
          <cell r="M69">
            <v>20.95</v>
          </cell>
          <cell r="O69">
            <v>2.0099999999999998</v>
          </cell>
          <cell r="R69">
            <v>125.4</v>
          </cell>
          <cell r="S69">
            <v>62.85</v>
          </cell>
        </row>
        <row r="70">
          <cell r="C70" t="str">
            <v>HOSPITAL MESTRE VITALINO</v>
          </cell>
          <cell r="E70" t="str">
            <v>ALICE ARIELLE DA SILVA CORDEIR</v>
          </cell>
          <cell r="F70" t="str">
            <v>2 - Outros Profissionais da Saúde</v>
          </cell>
          <cell r="G70">
            <v>521130</v>
          </cell>
          <cell r="H70" t="str">
            <v>05/2020</v>
          </cell>
          <cell r="J70">
            <v>0</v>
          </cell>
          <cell r="K70">
            <v>195.95</v>
          </cell>
          <cell r="L70">
            <v>75.619785478500006</v>
          </cell>
          <cell r="M70">
            <v>19.55</v>
          </cell>
          <cell r="O70">
            <v>2.0099999999999998</v>
          </cell>
          <cell r="R70">
            <v>211.2</v>
          </cell>
          <cell r="S70">
            <v>62.85</v>
          </cell>
        </row>
        <row r="71">
          <cell r="C71" t="str">
            <v>HOSPITAL MESTRE VITALINO</v>
          </cell>
          <cell r="E71" t="str">
            <v>ALINE DOS SANTOS SILVA</v>
          </cell>
          <cell r="F71" t="str">
            <v>2 - Outros Profissionais da Saúde</v>
          </cell>
          <cell r="G71">
            <v>322205</v>
          </cell>
          <cell r="H71" t="str">
            <v>05/2020</v>
          </cell>
          <cell r="J71">
            <v>158.12</v>
          </cell>
          <cell r="L71">
            <v>75.619785478500006</v>
          </cell>
          <cell r="M71">
            <v>24.24</v>
          </cell>
          <cell r="O71">
            <v>2.0099999999999998</v>
          </cell>
        </row>
        <row r="72">
          <cell r="C72" t="str">
            <v>HOSPITAL MESTRE VITALINO</v>
          </cell>
          <cell r="E72" t="str">
            <v>ALINNE GONCALVES BARBOSA DOS SANTOS</v>
          </cell>
          <cell r="F72" t="str">
            <v>1 - Médico</v>
          </cell>
          <cell r="G72">
            <v>225120</v>
          </cell>
          <cell r="H72" t="str">
            <v>05/2020</v>
          </cell>
          <cell r="J72">
            <v>916.35</v>
          </cell>
          <cell r="L72">
            <v>0</v>
          </cell>
          <cell r="O72">
            <v>6.13</v>
          </cell>
          <cell r="P72">
            <v>1.23</v>
          </cell>
        </row>
        <row r="73">
          <cell r="C73" t="str">
            <v>HOSPITAL MESTRE VITALINO</v>
          </cell>
          <cell r="E73" t="str">
            <v>ALISSON JOHNY DA SILVA ARRUDA</v>
          </cell>
          <cell r="F73" t="str">
            <v>3 - Administrativo</v>
          </cell>
          <cell r="G73">
            <v>514320</v>
          </cell>
          <cell r="H73" t="str">
            <v>05/2020</v>
          </cell>
          <cell r="J73">
            <v>131.24</v>
          </cell>
          <cell r="L73">
            <v>75.619785478500006</v>
          </cell>
          <cell r="M73">
            <v>20.95</v>
          </cell>
          <cell r="O73">
            <v>2.0099999999999998</v>
          </cell>
        </row>
        <row r="74">
          <cell r="C74" t="str">
            <v>HOSPITAL MESTRE VITALINO</v>
          </cell>
          <cell r="E74" t="str">
            <v>ALLAN DE AZEVEDO</v>
          </cell>
          <cell r="F74" t="str">
            <v>1 - Médico</v>
          </cell>
          <cell r="G74">
            <v>225124</v>
          </cell>
          <cell r="H74" t="str">
            <v>05/2020</v>
          </cell>
          <cell r="J74">
            <v>845.82</v>
          </cell>
          <cell r="L74">
            <v>75.619785478500006</v>
          </cell>
          <cell r="M74">
            <v>2.74</v>
          </cell>
          <cell r="O74">
            <v>6.13</v>
          </cell>
          <cell r="P74">
            <v>1.23</v>
          </cell>
        </row>
        <row r="75">
          <cell r="C75" t="str">
            <v>HOSPITAL MESTRE VITALINO</v>
          </cell>
          <cell r="E75" t="str">
            <v>ALLAN MANOEL DA SILVA</v>
          </cell>
          <cell r="F75" t="str">
            <v>2 - Outros Profissionais da Saúde</v>
          </cell>
          <cell r="G75">
            <v>324205</v>
          </cell>
          <cell r="H75" t="str">
            <v>05/2020</v>
          </cell>
          <cell r="J75">
            <v>151.16</v>
          </cell>
          <cell r="L75">
            <v>75.619785478500006</v>
          </cell>
          <cell r="M75">
            <v>31.76</v>
          </cell>
          <cell r="O75">
            <v>2.0099999999999998</v>
          </cell>
          <cell r="R75">
            <v>211.2</v>
          </cell>
          <cell r="S75">
            <v>95.3</v>
          </cell>
        </row>
        <row r="76">
          <cell r="C76" t="str">
            <v>HOSPITAL MESTRE VITALINO</v>
          </cell>
          <cell r="E76" t="str">
            <v>ALLYNE BARBOSA DE AMORIM</v>
          </cell>
          <cell r="F76" t="str">
            <v>3 - Administrativo</v>
          </cell>
          <cell r="G76">
            <v>514320</v>
          </cell>
          <cell r="H76" t="str">
            <v>05/2020</v>
          </cell>
          <cell r="J76">
            <v>106.12</v>
          </cell>
          <cell r="L76">
            <v>75.619785478500006</v>
          </cell>
          <cell r="M76">
            <v>20.95</v>
          </cell>
          <cell r="O76">
            <v>2.0099999999999998</v>
          </cell>
          <cell r="R76">
            <v>211.2</v>
          </cell>
          <cell r="S76">
            <v>62.85</v>
          </cell>
          <cell r="U76">
            <v>64</v>
          </cell>
          <cell r="X76" t="str">
            <v>AUX. CRECHE I</v>
          </cell>
        </row>
        <row r="77">
          <cell r="C77" t="str">
            <v>HOSPITAL MESTRE VITALINO</v>
          </cell>
          <cell r="E77" t="str">
            <v>ALLYSSON ALEXANDRE DA SILVA</v>
          </cell>
          <cell r="F77" t="str">
            <v>2 - Outros Profissionais da Saúde</v>
          </cell>
          <cell r="G77">
            <v>322205</v>
          </cell>
          <cell r="H77" t="str">
            <v>05/2020</v>
          </cell>
          <cell r="J77">
            <v>152.61000000000001</v>
          </cell>
          <cell r="L77">
            <v>75.619785478500006</v>
          </cell>
          <cell r="M77">
            <v>24.24</v>
          </cell>
          <cell r="O77">
            <v>2.0099999999999998</v>
          </cell>
          <cell r="R77">
            <v>211.2</v>
          </cell>
          <cell r="S77">
            <v>72.739999999999995</v>
          </cell>
        </row>
        <row r="78">
          <cell r="C78" t="str">
            <v>HOSPITAL MESTRE VITALINO</v>
          </cell>
          <cell r="E78" t="str">
            <v>ALMIR JOSE DE SOUZA</v>
          </cell>
          <cell r="F78" t="str">
            <v>3 - Administrativo</v>
          </cell>
          <cell r="G78">
            <v>763305</v>
          </cell>
          <cell r="H78" t="str">
            <v>05/2020</v>
          </cell>
          <cell r="J78">
            <v>115.01</v>
          </cell>
          <cell r="L78">
            <v>75.619785478500006</v>
          </cell>
          <cell r="M78">
            <v>20.95</v>
          </cell>
          <cell r="O78">
            <v>2.0099999999999998</v>
          </cell>
          <cell r="R78">
            <v>211.2</v>
          </cell>
          <cell r="S78">
            <v>62.85</v>
          </cell>
        </row>
        <row r="79">
          <cell r="C79" t="str">
            <v>HOSPITAL MESTRE VITALINO</v>
          </cell>
          <cell r="E79" t="str">
            <v>ALYSON WALLACE GOES BARRETO</v>
          </cell>
          <cell r="F79" t="str">
            <v>1 - Médico</v>
          </cell>
          <cell r="G79">
            <v>225150</v>
          </cell>
          <cell r="H79" t="str">
            <v>05/2020</v>
          </cell>
          <cell r="J79">
            <v>778.16</v>
          </cell>
          <cell r="L79">
            <v>75.619785478500006</v>
          </cell>
          <cell r="M79">
            <v>2.64</v>
          </cell>
          <cell r="O79">
            <v>6.13</v>
          </cell>
          <cell r="P79">
            <v>1.23</v>
          </cell>
        </row>
        <row r="80">
          <cell r="C80" t="str">
            <v>HOSPITAL MESTRE VITALINO</v>
          </cell>
          <cell r="E80" t="str">
            <v>ALYSSON GUIMARAES PASCOAL</v>
          </cell>
          <cell r="F80" t="str">
            <v>1 - Médico</v>
          </cell>
          <cell r="G80">
            <v>225125</v>
          </cell>
          <cell r="H80" t="str">
            <v>05/2020</v>
          </cell>
          <cell r="J80">
            <v>836.36</v>
          </cell>
          <cell r="L80">
            <v>75.619785478500006</v>
          </cell>
          <cell r="M80">
            <v>2.74</v>
          </cell>
          <cell r="O80">
            <v>6.13</v>
          </cell>
          <cell r="P80">
            <v>1.23</v>
          </cell>
        </row>
        <row r="81">
          <cell r="C81" t="str">
            <v>HOSPITAL MESTRE VITALINO</v>
          </cell>
          <cell r="E81" t="str">
            <v>ALYYNE ANDRESA PEREIRA DA SILVA</v>
          </cell>
          <cell r="F81" t="str">
            <v>3 - Administrativo</v>
          </cell>
          <cell r="G81">
            <v>325210</v>
          </cell>
          <cell r="H81" t="str">
            <v>05/2020</v>
          </cell>
          <cell r="J81">
            <v>16.43</v>
          </cell>
          <cell r="L81">
            <v>0</v>
          </cell>
          <cell r="O81">
            <v>2.0099999999999998</v>
          </cell>
        </row>
        <row r="82">
          <cell r="C82" t="str">
            <v>HOSPITAL MESTRE VITALINO</v>
          </cell>
          <cell r="E82" t="str">
            <v>AMANDA ARAUJO SILVA</v>
          </cell>
          <cell r="F82" t="str">
            <v>2 - Outros Profissionais da Saúde</v>
          </cell>
          <cell r="G82">
            <v>223605</v>
          </cell>
          <cell r="H82" t="str">
            <v>05/2020</v>
          </cell>
          <cell r="J82">
            <v>259.20999999999998</v>
          </cell>
          <cell r="L82">
            <v>75.619785478500006</v>
          </cell>
          <cell r="M82">
            <v>3</v>
          </cell>
          <cell r="O82">
            <v>1.6800000000000002</v>
          </cell>
          <cell r="U82">
            <v>95.41</v>
          </cell>
          <cell r="X82" t="str">
            <v>AUX. CRECHE I</v>
          </cell>
        </row>
        <row r="83">
          <cell r="C83" t="str">
            <v>HOSPITAL MESTRE VITALINO</v>
          </cell>
          <cell r="E83" t="str">
            <v>AMANDA AYAMME MARQUES ARRUDA</v>
          </cell>
          <cell r="F83" t="str">
            <v>2 - Outros Profissionais da Saúde</v>
          </cell>
          <cell r="G83">
            <v>223505</v>
          </cell>
          <cell r="H83" t="str">
            <v>05/2020</v>
          </cell>
          <cell r="J83">
            <v>216.35</v>
          </cell>
          <cell r="L83">
            <v>75.619785478500006</v>
          </cell>
          <cell r="M83">
            <v>2.57</v>
          </cell>
          <cell r="O83">
            <v>1.6800000000000002</v>
          </cell>
        </row>
        <row r="84">
          <cell r="C84" t="str">
            <v>HOSPITAL MESTRE VITALINO</v>
          </cell>
          <cell r="E84" t="str">
            <v>AMANDA CINTIA ROMAO DE MEDEIRO</v>
          </cell>
          <cell r="F84" t="str">
            <v>2 - Outros Profissionais da Saúde</v>
          </cell>
          <cell r="G84">
            <v>322205</v>
          </cell>
          <cell r="H84" t="str">
            <v>05/2020</v>
          </cell>
          <cell r="J84">
            <v>142.58000000000001</v>
          </cell>
          <cell r="L84">
            <v>75.619785478500006</v>
          </cell>
          <cell r="M84">
            <v>24.24</v>
          </cell>
          <cell r="O84">
            <v>2.0099999999999998</v>
          </cell>
        </row>
        <row r="85">
          <cell r="C85" t="str">
            <v>HOSPITAL MESTRE VITALINO</v>
          </cell>
          <cell r="E85" t="str">
            <v>AMANDA DA SILVA FERREIRA</v>
          </cell>
          <cell r="F85" t="str">
            <v>2 - Outros Profissionais da Saúde</v>
          </cell>
          <cell r="G85">
            <v>322205</v>
          </cell>
          <cell r="H85" t="str">
            <v>05/2020</v>
          </cell>
          <cell r="J85">
            <v>140.54</v>
          </cell>
          <cell r="L85">
            <v>75.619785478500006</v>
          </cell>
          <cell r="M85">
            <v>24.24</v>
          </cell>
          <cell r="O85">
            <v>2.0099999999999998</v>
          </cell>
          <cell r="R85">
            <v>105.6</v>
          </cell>
          <cell r="S85">
            <v>72.739999999999995</v>
          </cell>
        </row>
        <row r="86">
          <cell r="C86" t="str">
            <v>HOSPITAL MESTRE VITALINO</v>
          </cell>
          <cell r="E86" t="str">
            <v>AMANDA DANIELE DOMINGOS DE LIMA</v>
          </cell>
          <cell r="F86" t="str">
            <v>3 - Administrativo</v>
          </cell>
          <cell r="G86">
            <v>763305</v>
          </cell>
          <cell r="H86" t="str">
            <v>05/2020</v>
          </cell>
          <cell r="J86">
            <v>110.75</v>
          </cell>
          <cell r="L86">
            <v>75.619785478500006</v>
          </cell>
          <cell r="M86">
            <v>20.95</v>
          </cell>
          <cell r="O86">
            <v>2.0099999999999998</v>
          </cell>
        </row>
        <row r="87">
          <cell r="C87" t="str">
            <v>HOSPITAL MESTRE VITALINO</v>
          </cell>
          <cell r="E87" t="str">
            <v>AMANDA KISLLA MOURA SILVA</v>
          </cell>
          <cell r="F87" t="str">
            <v>3 - Administrativo</v>
          </cell>
          <cell r="G87">
            <v>413105</v>
          </cell>
          <cell r="H87" t="str">
            <v>05/2020</v>
          </cell>
          <cell r="J87">
            <v>216.36</v>
          </cell>
          <cell r="L87">
            <v>0</v>
          </cell>
          <cell r="O87">
            <v>2.0099999999999998</v>
          </cell>
        </row>
        <row r="88">
          <cell r="C88" t="str">
            <v>HOSPITAL MESTRE VITALINO</v>
          </cell>
          <cell r="E88" t="str">
            <v>AMANDA LUISA OLIVEIRA DA SILVA</v>
          </cell>
          <cell r="F88" t="str">
            <v>2 - Outros Profissionais da Saúde</v>
          </cell>
          <cell r="G88">
            <v>223505</v>
          </cell>
          <cell r="H88" t="str">
            <v>05/2020</v>
          </cell>
          <cell r="J88">
            <v>277.64</v>
          </cell>
          <cell r="L88">
            <v>75.619785478500006</v>
          </cell>
          <cell r="M88">
            <v>3.2</v>
          </cell>
          <cell r="O88">
            <v>1.6800000000000002</v>
          </cell>
        </row>
        <row r="89">
          <cell r="C89" t="str">
            <v>HOSPITAL MESTRE VITALINO</v>
          </cell>
          <cell r="E89" t="str">
            <v>AMANDA MARIA ALBUQUERQUE DE AGUIAR</v>
          </cell>
          <cell r="F89" t="str">
            <v>2 - Outros Profissionais da Saúde</v>
          </cell>
          <cell r="G89">
            <v>223505</v>
          </cell>
          <cell r="H89" t="str">
            <v>05/2020</v>
          </cell>
          <cell r="J89">
            <v>674.28</v>
          </cell>
          <cell r="L89">
            <v>75.619785478500006</v>
          </cell>
          <cell r="M89">
            <v>3.41</v>
          </cell>
          <cell r="O89">
            <v>1.6800000000000002</v>
          </cell>
        </row>
        <row r="90">
          <cell r="C90" t="str">
            <v>HOSPITAL MESTRE VITALINO</v>
          </cell>
          <cell r="E90" t="str">
            <v>AMANDA MARIA DAS GRACAS DE FARIAS SILVA</v>
          </cell>
          <cell r="F90" t="str">
            <v>2 - Outros Profissionais da Saúde</v>
          </cell>
          <cell r="G90">
            <v>223505</v>
          </cell>
          <cell r="H90" t="str">
            <v>05/2020</v>
          </cell>
          <cell r="J90">
            <v>261.57</v>
          </cell>
          <cell r="L90">
            <v>75.619785478500006</v>
          </cell>
          <cell r="M90">
            <v>3.2</v>
          </cell>
          <cell r="O90">
            <v>1.6800000000000002</v>
          </cell>
        </row>
        <row r="91">
          <cell r="C91" t="str">
            <v>HOSPITAL MESTRE VITALINO</v>
          </cell>
          <cell r="E91" t="str">
            <v>AMANDA MONTEIRO DE ANDRADE</v>
          </cell>
          <cell r="F91" t="str">
            <v>2 - Outros Profissionais da Saúde</v>
          </cell>
          <cell r="G91">
            <v>223505</v>
          </cell>
          <cell r="H91" t="str">
            <v>05/2020</v>
          </cell>
          <cell r="J91">
            <v>310.69</v>
          </cell>
          <cell r="L91">
            <v>75.619785478500006</v>
          </cell>
          <cell r="M91">
            <v>3.41</v>
          </cell>
          <cell r="O91">
            <v>1.6800000000000002</v>
          </cell>
        </row>
        <row r="92">
          <cell r="C92" t="str">
            <v>HOSPITAL MESTRE VITALINO</v>
          </cell>
          <cell r="E92" t="str">
            <v>AMANDA PAES FERREIRA DOS SANTO</v>
          </cell>
          <cell r="F92" t="str">
            <v>2 - Outros Profissionais da Saúde</v>
          </cell>
          <cell r="G92">
            <v>223605</v>
          </cell>
          <cell r="H92" t="str">
            <v>05/2020</v>
          </cell>
          <cell r="J92">
            <v>253.54</v>
          </cell>
          <cell r="L92">
            <v>75.619785478500006</v>
          </cell>
          <cell r="M92">
            <v>3</v>
          </cell>
          <cell r="O92">
            <v>1.6800000000000002</v>
          </cell>
        </row>
        <row r="93">
          <cell r="C93" t="str">
            <v>HOSPITAL MESTRE VITALINO</v>
          </cell>
          <cell r="E93" t="str">
            <v>ANA ALINE SOARES E SILVA</v>
          </cell>
          <cell r="F93" t="str">
            <v>2 - Outros Profissionais da Saúde</v>
          </cell>
          <cell r="G93">
            <v>223505</v>
          </cell>
          <cell r="H93" t="str">
            <v>05/2020</v>
          </cell>
          <cell r="J93">
            <v>314.52999999999997</v>
          </cell>
          <cell r="L93">
            <v>75.619785478500006</v>
          </cell>
          <cell r="M93">
            <v>3.2</v>
          </cell>
          <cell r="O93">
            <v>1.6800000000000002</v>
          </cell>
        </row>
        <row r="94">
          <cell r="C94" t="str">
            <v>HOSPITAL MESTRE VITALINO</v>
          </cell>
          <cell r="E94" t="str">
            <v xml:space="preserve">ANA ALVES PINHEIRO </v>
          </cell>
          <cell r="F94" t="str">
            <v>2 - Outros Profissionais da Saúde</v>
          </cell>
          <cell r="G94">
            <v>322205</v>
          </cell>
          <cell r="H94" t="str">
            <v>05/2020</v>
          </cell>
          <cell r="J94">
            <v>172.58</v>
          </cell>
          <cell r="L94">
            <v>75.619785478500006</v>
          </cell>
          <cell r="M94">
            <v>24.24</v>
          </cell>
          <cell r="O94">
            <v>2.0099999999999998</v>
          </cell>
        </row>
        <row r="95">
          <cell r="C95" t="str">
            <v>HOSPITAL MESTRE VITALINO</v>
          </cell>
          <cell r="E95" t="str">
            <v>ANA ANGELICA BALBINO DA SILVA</v>
          </cell>
          <cell r="F95" t="str">
            <v>2 - Outros Profissionais da Saúde</v>
          </cell>
          <cell r="G95">
            <v>223605</v>
          </cell>
          <cell r="H95" t="str">
            <v>05/2020</v>
          </cell>
          <cell r="J95">
            <v>225.41</v>
          </cell>
          <cell r="L95">
            <v>75.619785478500006</v>
          </cell>
          <cell r="M95">
            <v>3</v>
          </cell>
          <cell r="O95">
            <v>1.6800000000000002</v>
          </cell>
        </row>
        <row r="96">
          <cell r="C96" t="str">
            <v>HOSPITAL MESTRE VITALINO</v>
          </cell>
          <cell r="E96" t="str">
            <v>ANA BEATRIZ BEZERRA</v>
          </cell>
          <cell r="F96" t="str">
            <v>2 - Outros Profissionais da Saúde</v>
          </cell>
          <cell r="G96">
            <v>322205</v>
          </cell>
          <cell r="H96" t="str">
            <v>05/2020</v>
          </cell>
          <cell r="J96">
            <v>178.35</v>
          </cell>
          <cell r="L96">
            <v>75.619785478500006</v>
          </cell>
          <cell r="M96">
            <v>24.24</v>
          </cell>
          <cell r="O96">
            <v>2.0099999999999998</v>
          </cell>
        </row>
        <row r="97">
          <cell r="C97" t="str">
            <v>HOSPITAL MESTRE VITALINO</v>
          </cell>
          <cell r="E97" t="str">
            <v>ANA BETANIA DA SILVA</v>
          </cell>
          <cell r="F97" t="str">
            <v>3 - Administrativo</v>
          </cell>
          <cell r="G97">
            <v>514320</v>
          </cell>
          <cell r="H97" t="str">
            <v>05/2020</v>
          </cell>
          <cell r="J97">
            <v>108.91</v>
          </cell>
          <cell r="L97">
            <v>0</v>
          </cell>
          <cell r="O97">
            <v>2.0099999999999998</v>
          </cell>
          <cell r="R97">
            <v>211.2</v>
          </cell>
          <cell r="S97">
            <v>62.85</v>
          </cell>
        </row>
        <row r="98">
          <cell r="C98" t="str">
            <v>HOSPITAL MESTRE VITALINO</v>
          </cell>
          <cell r="E98" t="str">
            <v>ANA CARLA DE LIMA SILVA</v>
          </cell>
          <cell r="F98" t="str">
            <v>2 - Outros Profissionais da Saúde</v>
          </cell>
          <cell r="G98">
            <v>322205</v>
          </cell>
          <cell r="H98" t="str">
            <v>05/2020</v>
          </cell>
          <cell r="J98">
            <v>176.39</v>
          </cell>
          <cell r="L98">
            <v>75.619785478500006</v>
          </cell>
          <cell r="M98">
            <v>24.24</v>
          </cell>
          <cell r="O98">
            <v>2.0099999999999998</v>
          </cell>
          <cell r="U98">
            <v>64</v>
          </cell>
          <cell r="X98" t="str">
            <v>AUX. CRECHE I</v>
          </cell>
        </row>
        <row r="99">
          <cell r="C99" t="str">
            <v>HOSPITAL MESTRE VITALINO</v>
          </cell>
          <cell r="E99" t="str">
            <v>ANA CAROLINA DA SILVA CADETE</v>
          </cell>
          <cell r="F99" t="str">
            <v>2 - Outros Profissionais da Saúde</v>
          </cell>
          <cell r="G99">
            <v>322205</v>
          </cell>
          <cell r="H99" t="str">
            <v>05/2020</v>
          </cell>
          <cell r="J99">
            <v>10.64</v>
          </cell>
          <cell r="L99">
            <v>75.619785478500006</v>
          </cell>
          <cell r="M99">
            <v>4.8499999999999996</v>
          </cell>
          <cell r="O99">
            <v>2.0099999999999998</v>
          </cell>
        </row>
        <row r="100">
          <cell r="C100" t="str">
            <v>HOSPITAL MESTRE VITALINO</v>
          </cell>
          <cell r="E100" t="str">
            <v>ANA CLAUDIA HONORATO PEREIRA</v>
          </cell>
          <cell r="F100" t="str">
            <v>2 - Outros Profissionais da Saúde</v>
          </cell>
          <cell r="G100">
            <v>521130</v>
          </cell>
          <cell r="H100" t="str">
            <v>05/2020</v>
          </cell>
          <cell r="J100">
            <v>114.28</v>
          </cell>
          <cell r="L100">
            <v>75.619785478500006</v>
          </cell>
          <cell r="M100">
            <v>20.95</v>
          </cell>
          <cell r="O100">
            <v>2.0099999999999998</v>
          </cell>
        </row>
        <row r="101">
          <cell r="C101" t="str">
            <v>HOSPITAL MESTRE VITALINO</v>
          </cell>
          <cell r="E101" t="str">
            <v>ANA CLEIDE SANTOS DA SILVA</v>
          </cell>
          <cell r="F101" t="str">
            <v>3 - Administrativo</v>
          </cell>
          <cell r="G101">
            <v>514320</v>
          </cell>
          <cell r="H101" t="str">
            <v>05/2020</v>
          </cell>
          <cell r="J101">
            <v>106.12</v>
          </cell>
          <cell r="L101">
            <v>75.619785478500006</v>
          </cell>
          <cell r="M101">
            <v>20.95</v>
          </cell>
          <cell r="O101">
            <v>2.0099999999999998</v>
          </cell>
          <cell r="R101">
            <v>105.6</v>
          </cell>
          <cell r="S101">
            <v>62.85</v>
          </cell>
        </row>
        <row r="102">
          <cell r="C102" t="str">
            <v>HOSPITAL MESTRE VITALINO</v>
          </cell>
          <cell r="E102" t="str">
            <v>ANA FERNANDA BEZERRA SALVIANO</v>
          </cell>
          <cell r="F102" t="str">
            <v>3 - Administrativo</v>
          </cell>
          <cell r="G102">
            <v>514320</v>
          </cell>
          <cell r="H102" t="str">
            <v>05/2020</v>
          </cell>
          <cell r="J102">
            <v>107.79</v>
          </cell>
          <cell r="L102">
            <v>0</v>
          </cell>
          <cell r="O102">
            <v>2.0099999999999998</v>
          </cell>
          <cell r="R102">
            <v>211.2</v>
          </cell>
          <cell r="S102">
            <v>62.85</v>
          </cell>
          <cell r="U102">
            <v>64</v>
          </cell>
          <cell r="X102" t="str">
            <v>AUX. CRECHE I</v>
          </cell>
        </row>
        <row r="103">
          <cell r="C103" t="str">
            <v>HOSPITAL MESTRE VITALINO</v>
          </cell>
          <cell r="E103" t="str">
            <v>ANA FLAVIA DA SILVA ALVES</v>
          </cell>
          <cell r="F103" t="str">
            <v>3 - Administrativo</v>
          </cell>
          <cell r="G103">
            <v>513220</v>
          </cell>
          <cell r="H103" t="str">
            <v>05/2020</v>
          </cell>
          <cell r="J103">
            <v>146.28</v>
          </cell>
          <cell r="L103">
            <v>75.619785478500006</v>
          </cell>
          <cell r="M103">
            <v>20.95</v>
          </cell>
          <cell r="O103">
            <v>2.0099999999999998</v>
          </cell>
          <cell r="R103">
            <v>211.2</v>
          </cell>
          <cell r="S103">
            <v>62.85</v>
          </cell>
        </row>
        <row r="104">
          <cell r="C104" t="str">
            <v>HOSPITAL MESTRE VITALINO</v>
          </cell>
          <cell r="E104" t="str">
            <v>ANA GERLENI DE PAULA</v>
          </cell>
          <cell r="F104" t="str">
            <v>2 - Outros Profissionais da Saúde</v>
          </cell>
          <cell r="G104">
            <v>223505</v>
          </cell>
          <cell r="H104" t="str">
            <v>05/2020</v>
          </cell>
          <cell r="J104">
            <v>276.61</v>
          </cell>
          <cell r="L104">
            <v>75.619785478500006</v>
          </cell>
          <cell r="M104">
            <v>3.41</v>
          </cell>
          <cell r="O104">
            <v>1.6800000000000002</v>
          </cell>
        </row>
        <row r="105">
          <cell r="C105" t="str">
            <v>HOSPITAL MESTRE VITALINO</v>
          </cell>
          <cell r="E105" t="str">
            <v>ANA KARLA MELO DA SILVA</v>
          </cell>
          <cell r="F105" t="str">
            <v>3 - Administrativo</v>
          </cell>
          <cell r="G105">
            <v>411005</v>
          </cell>
          <cell r="H105" t="str">
            <v>05/2020</v>
          </cell>
          <cell r="J105">
            <v>0</v>
          </cell>
          <cell r="L105">
            <v>75.619785478500006</v>
          </cell>
          <cell r="M105">
            <v>12.36</v>
          </cell>
        </row>
        <row r="106">
          <cell r="C106" t="str">
            <v>HOSPITAL MESTRE VITALINO</v>
          </cell>
          <cell r="E106" t="str">
            <v>ANA KARLLA DA SILVA MACIEL</v>
          </cell>
          <cell r="F106" t="str">
            <v>3 - Administrativo</v>
          </cell>
          <cell r="G106">
            <v>411010</v>
          </cell>
          <cell r="H106" t="str">
            <v>05/2020</v>
          </cell>
          <cell r="J106">
            <v>116.73</v>
          </cell>
          <cell r="L106">
            <v>0</v>
          </cell>
          <cell r="O106">
            <v>2.0099999999999998</v>
          </cell>
          <cell r="R106">
            <v>125.4</v>
          </cell>
          <cell r="S106">
            <v>69.55</v>
          </cell>
        </row>
        <row r="107">
          <cell r="C107" t="str">
            <v>HOSPITAL MESTRE VITALINO</v>
          </cell>
          <cell r="E107" t="str">
            <v>ANA KAROLINA FLORENTINO DA SILVA</v>
          </cell>
          <cell r="F107" t="str">
            <v>3 - Administrativo</v>
          </cell>
          <cell r="G107">
            <v>354205</v>
          </cell>
          <cell r="H107" t="str">
            <v>05/2020</v>
          </cell>
          <cell r="J107">
            <v>364.78</v>
          </cell>
          <cell r="L107">
            <v>75.619785478500006</v>
          </cell>
          <cell r="M107">
            <v>61.15</v>
          </cell>
          <cell r="O107">
            <v>2.0099999999999998</v>
          </cell>
        </row>
        <row r="108">
          <cell r="C108" t="str">
            <v>HOSPITAL MESTRE VITALINO</v>
          </cell>
          <cell r="E108" t="str">
            <v>ANA LUCIA CAVALCANTI</v>
          </cell>
          <cell r="F108" t="str">
            <v>3 - Administrativo</v>
          </cell>
          <cell r="G108">
            <v>514320</v>
          </cell>
          <cell r="H108" t="str">
            <v>05/2020</v>
          </cell>
          <cell r="J108">
            <v>150.52000000000001</v>
          </cell>
          <cell r="L108">
            <v>75.619785478500006</v>
          </cell>
          <cell r="M108">
            <v>20.95</v>
          </cell>
          <cell r="O108">
            <v>2.0099999999999998</v>
          </cell>
        </row>
        <row r="109">
          <cell r="C109" t="str">
            <v>HOSPITAL MESTRE VITALINO</v>
          </cell>
          <cell r="E109" t="str">
            <v>ANA LUCIA DEJANIRA DE SOUZA CABRAL</v>
          </cell>
          <cell r="F109" t="str">
            <v>2 - Outros Profissionais da Saúde</v>
          </cell>
          <cell r="G109">
            <v>322205</v>
          </cell>
          <cell r="H109" t="str">
            <v>05/2020</v>
          </cell>
          <cell r="J109">
            <v>127.13</v>
          </cell>
          <cell r="L109">
            <v>75.619785478500006</v>
          </cell>
          <cell r="M109">
            <v>24.24</v>
          </cell>
          <cell r="O109">
            <v>2.0099999999999998</v>
          </cell>
        </row>
        <row r="110">
          <cell r="C110" t="str">
            <v>HOSPITAL MESTRE VITALINO</v>
          </cell>
          <cell r="E110" t="str">
            <v>ANA LUCIA DOS SANTOS</v>
          </cell>
          <cell r="F110" t="str">
            <v>2 - Outros Profissionais da Saúde</v>
          </cell>
          <cell r="G110">
            <v>322205</v>
          </cell>
          <cell r="H110" t="str">
            <v>05/2020</v>
          </cell>
          <cell r="J110">
            <v>158.12</v>
          </cell>
          <cell r="L110">
            <v>75.619785478500006</v>
          </cell>
          <cell r="M110">
            <v>24.24</v>
          </cell>
          <cell r="O110">
            <v>2.0099999999999998</v>
          </cell>
        </row>
        <row r="111">
          <cell r="C111" t="str">
            <v>HOSPITAL MESTRE VITALINO</v>
          </cell>
          <cell r="E111" t="str">
            <v>ANA MARIA DA SILVA</v>
          </cell>
          <cell r="F111" t="str">
            <v>2 - Outros Profissionais da Saúde</v>
          </cell>
          <cell r="G111">
            <v>521130</v>
          </cell>
          <cell r="H111" t="str">
            <v>05/2020</v>
          </cell>
          <cell r="J111">
            <v>109.29</v>
          </cell>
          <cell r="L111">
            <v>75.619785478500006</v>
          </cell>
          <cell r="M111">
            <v>20.95</v>
          </cell>
          <cell r="O111">
            <v>2.0099999999999998</v>
          </cell>
          <cell r="R111">
            <v>211.2</v>
          </cell>
          <cell r="S111">
            <v>62.85</v>
          </cell>
        </row>
        <row r="112">
          <cell r="C112" t="str">
            <v>HOSPITAL MESTRE VITALINO</v>
          </cell>
          <cell r="E112" t="str">
            <v>ANA MARIA DE LIMA</v>
          </cell>
          <cell r="F112" t="str">
            <v>2 - Outros Profissionais da Saúde</v>
          </cell>
          <cell r="G112">
            <v>322205</v>
          </cell>
          <cell r="H112" t="str">
            <v>05/2020</v>
          </cell>
          <cell r="J112">
            <v>168.14</v>
          </cell>
          <cell r="L112">
            <v>75.619785478500006</v>
          </cell>
          <cell r="M112">
            <v>24.24</v>
          </cell>
          <cell r="O112">
            <v>2.0099999999999998</v>
          </cell>
        </row>
        <row r="113">
          <cell r="C113" t="str">
            <v>HOSPITAL MESTRE VITALINO</v>
          </cell>
          <cell r="E113" t="str">
            <v>ANA PAULA ALVES OLIVEIRA</v>
          </cell>
          <cell r="F113" t="str">
            <v>2 - Outros Profissionais da Saúde</v>
          </cell>
          <cell r="G113">
            <v>322205</v>
          </cell>
          <cell r="H113" t="str">
            <v>05/2020</v>
          </cell>
          <cell r="J113">
            <v>139.72</v>
          </cell>
          <cell r="L113">
            <v>75.619785478500006</v>
          </cell>
          <cell r="M113">
            <v>24.24</v>
          </cell>
          <cell r="O113">
            <v>2.0099999999999998</v>
          </cell>
          <cell r="R113">
            <v>211.2</v>
          </cell>
          <cell r="S113">
            <v>72.739999999999995</v>
          </cell>
        </row>
        <row r="114">
          <cell r="C114" t="str">
            <v>HOSPITAL MESTRE VITALINO</v>
          </cell>
          <cell r="E114" t="str">
            <v>ANA PAULA DA SILVA</v>
          </cell>
          <cell r="F114" t="str">
            <v>2 - Outros Profissionais da Saúde</v>
          </cell>
          <cell r="G114">
            <v>322205</v>
          </cell>
          <cell r="H114" t="str">
            <v>05/2020</v>
          </cell>
          <cell r="J114">
            <v>161.69999999999999</v>
          </cell>
          <cell r="L114">
            <v>75.619785478500006</v>
          </cell>
          <cell r="M114">
            <v>20.25</v>
          </cell>
          <cell r="O114">
            <v>2.0099999999999998</v>
          </cell>
        </row>
        <row r="115">
          <cell r="C115" t="str">
            <v>HOSPITAL MESTRE VITALINO</v>
          </cell>
          <cell r="E115" t="str">
            <v>ANA PAULA DA SILVA</v>
          </cell>
          <cell r="F115" t="str">
            <v>3 - Administrativo</v>
          </cell>
          <cell r="G115">
            <v>763305</v>
          </cell>
          <cell r="H115" t="str">
            <v>05/2020</v>
          </cell>
          <cell r="J115">
            <v>110.92</v>
          </cell>
          <cell r="L115">
            <v>75.619785478500006</v>
          </cell>
          <cell r="M115">
            <v>24.24</v>
          </cell>
          <cell r="O115">
            <v>2.0099999999999998</v>
          </cell>
          <cell r="R115">
            <v>211.2</v>
          </cell>
          <cell r="S115">
            <v>72.739999999999995</v>
          </cell>
        </row>
        <row r="116">
          <cell r="C116" t="str">
            <v>HOSPITAL MESTRE VITALINO</v>
          </cell>
          <cell r="E116" t="str">
            <v>ANA PAULA DA SILVA PEREIRA</v>
          </cell>
          <cell r="F116" t="str">
            <v>2 - Outros Profissionais da Saúde</v>
          </cell>
          <cell r="G116">
            <v>322205</v>
          </cell>
          <cell r="H116" t="str">
            <v>05/2020</v>
          </cell>
          <cell r="J116">
            <v>141.08000000000001</v>
          </cell>
          <cell r="L116">
            <v>75.619785478500006</v>
          </cell>
          <cell r="M116">
            <v>23.43</v>
          </cell>
          <cell r="O116">
            <v>2.0099999999999998</v>
          </cell>
          <cell r="U116">
            <v>64</v>
          </cell>
          <cell r="X116" t="str">
            <v>AUX. CRECHE I</v>
          </cell>
        </row>
        <row r="117">
          <cell r="C117" t="str">
            <v>HOSPITAL MESTRE VITALINO</v>
          </cell>
          <cell r="E117" t="str">
            <v>ANA PAULA DE BARROS FERREIRA</v>
          </cell>
          <cell r="F117" t="str">
            <v>2 - Outros Profissionais da Saúde</v>
          </cell>
          <cell r="G117">
            <v>322205</v>
          </cell>
          <cell r="H117" t="str">
            <v>05/2020</v>
          </cell>
          <cell r="J117">
            <v>127.18</v>
          </cell>
          <cell r="L117">
            <v>75.619785478500006</v>
          </cell>
          <cell r="M117">
            <v>24.24</v>
          </cell>
          <cell r="O117">
            <v>2.0099999999999998</v>
          </cell>
        </row>
        <row r="118">
          <cell r="C118" t="str">
            <v>HOSPITAL MESTRE VITALINO</v>
          </cell>
          <cell r="E118" t="str">
            <v>ANA PAULA DE OLIVEIRA</v>
          </cell>
          <cell r="F118" t="str">
            <v>2 - Outros Profissionais da Saúde</v>
          </cell>
          <cell r="G118">
            <v>223505</v>
          </cell>
          <cell r="H118" t="str">
            <v>05/2020</v>
          </cell>
          <cell r="J118">
            <v>338.43</v>
          </cell>
          <cell r="L118">
            <v>75.619785478500006</v>
          </cell>
          <cell r="M118">
            <v>3.41</v>
          </cell>
          <cell r="O118">
            <v>1.6800000000000002</v>
          </cell>
        </row>
        <row r="119">
          <cell r="C119" t="str">
            <v>HOSPITAL MESTRE VITALINO</v>
          </cell>
          <cell r="E119" t="str">
            <v>ANA PAULA MAIA LEITE</v>
          </cell>
          <cell r="F119" t="str">
            <v>2 - Outros Profissionais da Saúde</v>
          </cell>
          <cell r="G119">
            <v>223208</v>
          </cell>
          <cell r="H119" t="str">
            <v>05/2020</v>
          </cell>
          <cell r="J119">
            <v>493.38</v>
          </cell>
          <cell r="L119">
            <v>75.619785478500006</v>
          </cell>
          <cell r="M119">
            <v>4.6500000000000004</v>
          </cell>
          <cell r="O119">
            <v>2.0099999999999998</v>
          </cell>
        </row>
        <row r="120">
          <cell r="C120" t="str">
            <v>HOSPITAL MESTRE VITALINO</v>
          </cell>
          <cell r="E120" t="str">
            <v>ANA PAULA PEREIRA DA SILVA</v>
          </cell>
          <cell r="F120" t="str">
            <v>2 - Outros Profissionais da Saúde</v>
          </cell>
          <cell r="G120">
            <v>322205</v>
          </cell>
          <cell r="H120" t="str">
            <v>05/2020</v>
          </cell>
          <cell r="J120">
            <v>123.98</v>
          </cell>
          <cell r="L120">
            <v>75.619785478500006</v>
          </cell>
          <cell r="M120">
            <v>24.24</v>
          </cell>
          <cell r="O120">
            <v>2.0099999999999998</v>
          </cell>
        </row>
        <row r="121">
          <cell r="C121" t="str">
            <v>HOSPITAL MESTRE VITALINO</v>
          </cell>
          <cell r="E121" t="str">
            <v>ANA PAULA ROSA DA SILVA</v>
          </cell>
          <cell r="F121" t="str">
            <v>3 - Administrativo</v>
          </cell>
          <cell r="G121">
            <v>514320</v>
          </cell>
          <cell r="H121" t="str">
            <v>05/2020</v>
          </cell>
          <cell r="J121">
            <v>122.84</v>
          </cell>
          <cell r="L121">
            <v>75.619785478500006</v>
          </cell>
          <cell r="M121">
            <v>20.95</v>
          </cell>
          <cell r="O121">
            <v>2.0099999999999998</v>
          </cell>
          <cell r="U121">
            <v>64</v>
          </cell>
          <cell r="X121" t="str">
            <v>AUX. CRECHE I</v>
          </cell>
        </row>
        <row r="122">
          <cell r="C122" t="str">
            <v>HOSPITAL MESTRE VITALINO</v>
          </cell>
          <cell r="E122" t="str">
            <v>ANA PAULA SILVEIRA DE OLIVEIRA LEO</v>
          </cell>
          <cell r="F122" t="str">
            <v>1 - Médico</v>
          </cell>
          <cell r="G122">
            <v>225124</v>
          </cell>
          <cell r="H122" t="str">
            <v>05/2020</v>
          </cell>
          <cell r="J122">
            <v>1440.11</v>
          </cell>
          <cell r="L122">
            <v>75.619785478500006</v>
          </cell>
          <cell r="M122">
            <v>0.82</v>
          </cell>
          <cell r="O122">
            <v>6.13</v>
          </cell>
          <cell r="P122">
            <v>1.23</v>
          </cell>
        </row>
        <row r="123">
          <cell r="C123" t="str">
            <v>HOSPITAL MESTRE VITALINO</v>
          </cell>
          <cell r="E123" t="str">
            <v>ANA ROSA MELO CORRÊA LIMA</v>
          </cell>
          <cell r="F123" t="str">
            <v>1 - Médico</v>
          </cell>
          <cell r="G123">
            <v>225125</v>
          </cell>
          <cell r="H123" t="str">
            <v>05/2020</v>
          </cell>
          <cell r="J123">
            <v>847.37</v>
          </cell>
          <cell r="L123">
            <v>75.619785478500006</v>
          </cell>
          <cell r="M123">
            <v>2.74</v>
          </cell>
          <cell r="O123">
            <v>6.13</v>
          </cell>
          <cell r="P123">
            <v>1.23</v>
          </cell>
        </row>
        <row r="124">
          <cell r="C124" t="str">
            <v>HOSPITAL MESTRE VITALINO</v>
          </cell>
          <cell r="E124" t="str">
            <v>ANACLETO BEZERRA DA SILVA FILHO</v>
          </cell>
          <cell r="F124" t="str">
            <v>3 - Administrativo</v>
          </cell>
          <cell r="G124">
            <v>782320</v>
          </cell>
          <cell r="H124" t="str">
            <v>05/2020</v>
          </cell>
          <cell r="J124">
            <v>174.3</v>
          </cell>
          <cell r="L124">
            <v>75.619785478500006</v>
          </cell>
          <cell r="M124">
            <v>38.04</v>
          </cell>
          <cell r="O124">
            <v>3.71</v>
          </cell>
        </row>
        <row r="125">
          <cell r="C125" t="str">
            <v>HOSPITAL MESTRE VITALINO</v>
          </cell>
          <cell r="E125" t="str">
            <v>ANALICE BARBOSA FACUNDES MARINHO</v>
          </cell>
          <cell r="F125" t="str">
            <v>2 - Outros Profissionais da Saúde</v>
          </cell>
          <cell r="G125">
            <v>322205</v>
          </cell>
          <cell r="H125" t="str">
            <v>05/2020</v>
          </cell>
          <cell r="J125">
            <v>125.31</v>
          </cell>
          <cell r="L125">
            <v>75.619785478500006</v>
          </cell>
          <cell r="M125">
            <v>24.24</v>
          </cell>
          <cell r="O125">
            <v>2.0099999999999998</v>
          </cell>
        </row>
        <row r="126">
          <cell r="C126" t="str">
            <v>HOSPITAL MESTRE VITALINO</v>
          </cell>
          <cell r="E126" t="str">
            <v>ANDERSON HENRIQUE MENEZES SILVA</v>
          </cell>
          <cell r="F126" t="str">
            <v>3 - Administrativo</v>
          </cell>
          <cell r="G126">
            <v>414105</v>
          </cell>
          <cell r="H126" t="str">
            <v>05/2020</v>
          </cell>
          <cell r="J126">
            <v>41.26</v>
          </cell>
          <cell r="L126">
            <v>0</v>
          </cell>
          <cell r="O126">
            <v>2.0099999999999998</v>
          </cell>
        </row>
        <row r="127">
          <cell r="C127" t="str">
            <v>HOSPITAL MESTRE VITALINO</v>
          </cell>
          <cell r="E127" t="str">
            <v>ANDERSON MIGUEL SILVA</v>
          </cell>
          <cell r="F127" t="str">
            <v>2 - Outros Profissionais da Saúde</v>
          </cell>
          <cell r="G127">
            <v>521130</v>
          </cell>
          <cell r="H127" t="str">
            <v>05/2020</v>
          </cell>
          <cell r="J127">
            <v>156.29</v>
          </cell>
          <cell r="L127">
            <v>0</v>
          </cell>
          <cell r="O127">
            <v>2.0099999999999998</v>
          </cell>
        </row>
        <row r="128">
          <cell r="C128" t="str">
            <v>HOSPITAL MESTRE VITALINO</v>
          </cell>
          <cell r="E128" t="str">
            <v>ANDERSON NAPOLEAO CRUZ LUCENA</v>
          </cell>
          <cell r="F128" t="str">
            <v>1 - Médico</v>
          </cell>
          <cell r="G128">
            <v>225120</v>
          </cell>
          <cell r="H128" t="str">
            <v>05/2020</v>
          </cell>
          <cell r="J128">
            <v>947.05</v>
          </cell>
          <cell r="L128">
            <v>75.619785478500006</v>
          </cell>
          <cell r="M128">
            <v>2.74</v>
          </cell>
          <cell r="O128">
            <v>6.13</v>
          </cell>
          <cell r="P128">
            <v>1.23</v>
          </cell>
        </row>
        <row r="129">
          <cell r="C129" t="str">
            <v>HOSPITAL MESTRE VITALINO</v>
          </cell>
          <cell r="E129" t="str">
            <v>ANDERSON SANTIAGO DA SILVA</v>
          </cell>
          <cell r="F129" t="str">
            <v>3 - Administrativo</v>
          </cell>
          <cell r="G129">
            <v>782320</v>
          </cell>
          <cell r="H129" t="str">
            <v>05/2020</v>
          </cell>
          <cell r="J129">
            <v>162.19999999999999</v>
          </cell>
          <cell r="L129">
            <v>75.619785478500006</v>
          </cell>
          <cell r="M129">
            <v>36.369999999999997</v>
          </cell>
          <cell r="O129">
            <v>3.65</v>
          </cell>
        </row>
        <row r="130">
          <cell r="C130" t="str">
            <v>HOSPITAL MESTRE VITALINO</v>
          </cell>
          <cell r="E130" t="str">
            <v>ANDERSON VAGNER BARBOSA DOS SANTOS</v>
          </cell>
          <cell r="F130" t="str">
            <v>3 - Administrativo</v>
          </cell>
          <cell r="G130">
            <v>411010</v>
          </cell>
          <cell r="H130" t="str">
            <v>05/2020</v>
          </cell>
          <cell r="J130">
            <v>95.82</v>
          </cell>
          <cell r="L130">
            <v>75.619785478500006</v>
          </cell>
          <cell r="M130">
            <v>23.18</v>
          </cell>
          <cell r="O130">
            <v>2.0099999999999998</v>
          </cell>
          <cell r="R130">
            <v>211.2</v>
          </cell>
          <cell r="S130">
            <v>69.55</v>
          </cell>
        </row>
        <row r="131">
          <cell r="C131" t="str">
            <v>HOSPITAL MESTRE VITALINO</v>
          </cell>
          <cell r="E131" t="str">
            <v>ANDRE DE SOUZA LEAO</v>
          </cell>
          <cell r="F131" t="str">
            <v>2 - Outros Profissionais da Saúde</v>
          </cell>
          <cell r="G131">
            <v>521130</v>
          </cell>
          <cell r="H131" t="str">
            <v>05/2020</v>
          </cell>
          <cell r="J131">
            <v>103.08</v>
          </cell>
          <cell r="L131">
            <v>75.619785478500006</v>
          </cell>
          <cell r="M131">
            <v>20.95</v>
          </cell>
          <cell r="O131">
            <v>2.0099999999999998</v>
          </cell>
          <cell r="R131">
            <v>211.2</v>
          </cell>
          <cell r="S131">
            <v>62.85</v>
          </cell>
        </row>
        <row r="132">
          <cell r="C132" t="str">
            <v>HOSPITAL MESTRE VITALINO</v>
          </cell>
          <cell r="E132" t="str">
            <v>ANDREA CARLA DE SOUZA PEREIRA</v>
          </cell>
          <cell r="F132" t="str">
            <v>2 - Outros Profissionais da Saúde</v>
          </cell>
          <cell r="G132">
            <v>521130</v>
          </cell>
          <cell r="H132" t="str">
            <v>05/2020</v>
          </cell>
          <cell r="J132">
            <v>107.1</v>
          </cell>
          <cell r="L132">
            <v>75.619785478500006</v>
          </cell>
          <cell r="M132">
            <v>20.95</v>
          </cell>
          <cell r="O132">
            <v>2.0099999999999998</v>
          </cell>
          <cell r="R132">
            <v>211.2</v>
          </cell>
          <cell r="S132">
            <v>62.85</v>
          </cell>
        </row>
        <row r="133">
          <cell r="C133" t="str">
            <v>HOSPITAL MESTRE VITALINO</v>
          </cell>
          <cell r="E133" t="str">
            <v>ANDREA CORREIA DE SANTANA</v>
          </cell>
          <cell r="F133" t="str">
            <v>2 - Outros Profissionais da Saúde</v>
          </cell>
          <cell r="G133">
            <v>322205</v>
          </cell>
          <cell r="H133" t="str">
            <v>05/2020</v>
          </cell>
          <cell r="J133">
            <v>179.7</v>
          </cell>
          <cell r="L133">
            <v>0</v>
          </cell>
          <cell r="O133">
            <v>2.0099999999999998</v>
          </cell>
        </row>
        <row r="134">
          <cell r="C134" t="str">
            <v>HOSPITAL MESTRE VITALINO</v>
          </cell>
          <cell r="E134" t="str">
            <v>ANDREA FERNANDA DA SILVA</v>
          </cell>
          <cell r="F134" t="str">
            <v>2 - Outros Profissionais da Saúde</v>
          </cell>
          <cell r="G134">
            <v>223505</v>
          </cell>
          <cell r="H134" t="str">
            <v>05/2020</v>
          </cell>
          <cell r="J134">
            <v>256.86</v>
          </cell>
          <cell r="L134">
            <v>75.619785478500006</v>
          </cell>
          <cell r="M134">
            <v>3.41</v>
          </cell>
          <cell r="O134">
            <v>1.6800000000000002</v>
          </cell>
        </row>
        <row r="135">
          <cell r="C135" t="str">
            <v>HOSPITAL MESTRE VITALINO</v>
          </cell>
          <cell r="E135" t="str">
            <v>ANDREA IDALETA DE CARVALHO</v>
          </cell>
          <cell r="F135" t="str">
            <v>2 - Outros Profissionais da Saúde</v>
          </cell>
          <cell r="G135">
            <v>322205</v>
          </cell>
          <cell r="H135" t="str">
            <v>05/2020</v>
          </cell>
          <cell r="J135">
            <v>128.13999999999999</v>
          </cell>
          <cell r="L135">
            <v>75.619785478500006</v>
          </cell>
          <cell r="M135">
            <v>24.24</v>
          </cell>
          <cell r="O135">
            <v>2.0099999999999998</v>
          </cell>
        </row>
        <row r="136">
          <cell r="C136" t="str">
            <v>HOSPITAL MESTRE VITALINO</v>
          </cell>
          <cell r="E136" t="str">
            <v>ANDREA KAROLINY SOUZA SILVA</v>
          </cell>
          <cell r="F136" t="str">
            <v>2 - Outros Profissionais da Saúde</v>
          </cell>
          <cell r="G136">
            <v>223505</v>
          </cell>
          <cell r="H136" t="str">
            <v>05/2020</v>
          </cell>
          <cell r="J136">
            <v>290.3</v>
          </cell>
          <cell r="L136">
            <v>75.619785478500006</v>
          </cell>
          <cell r="M136">
            <v>3.41</v>
          </cell>
          <cell r="O136">
            <v>1.6800000000000002</v>
          </cell>
          <cell r="U136">
            <v>100</v>
          </cell>
          <cell r="X136" t="str">
            <v>AUX. CRECHE I</v>
          </cell>
        </row>
        <row r="137">
          <cell r="C137" t="str">
            <v>HOSPITAL MESTRE VITALINO</v>
          </cell>
          <cell r="E137" t="str">
            <v>ANDREA MARIA DA SILVA SANTOS</v>
          </cell>
          <cell r="F137" t="str">
            <v>3 - Administrativo</v>
          </cell>
          <cell r="G137">
            <v>514320</v>
          </cell>
          <cell r="H137" t="str">
            <v>05/2020</v>
          </cell>
          <cell r="J137">
            <v>122.84</v>
          </cell>
          <cell r="L137">
            <v>75.619785478500006</v>
          </cell>
          <cell r="M137">
            <v>20.95</v>
          </cell>
          <cell r="O137">
            <v>2.0099999999999998</v>
          </cell>
        </row>
        <row r="138">
          <cell r="C138" t="str">
            <v>HOSPITAL MESTRE VITALINO</v>
          </cell>
          <cell r="E138" t="str">
            <v>ANDREA MARIA DOS SANTOS</v>
          </cell>
          <cell r="F138" t="str">
            <v>2 - Outros Profissionais da Saúde</v>
          </cell>
          <cell r="G138">
            <v>322205</v>
          </cell>
          <cell r="H138" t="str">
            <v>05/2020</v>
          </cell>
          <cell r="J138">
            <v>125.73</v>
          </cell>
          <cell r="L138">
            <v>75.619785478500006</v>
          </cell>
          <cell r="M138">
            <v>24.24</v>
          </cell>
          <cell r="O138">
            <v>2.0099999999999998</v>
          </cell>
          <cell r="R138">
            <v>211.2</v>
          </cell>
          <cell r="S138">
            <v>72.739999999999995</v>
          </cell>
        </row>
        <row r="139">
          <cell r="C139" t="str">
            <v>HOSPITAL MESTRE VITALINO</v>
          </cell>
          <cell r="E139" t="str">
            <v>ANDREA MARIA MORAIS</v>
          </cell>
          <cell r="F139" t="str">
            <v>3 - Administrativo</v>
          </cell>
          <cell r="G139">
            <v>513430</v>
          </cell>
          <cell r="H139" t="str">
            <v>05/2020</v>
          </cell>
          <cell r="J139">
            <v>123.57</v>
          </cell>
          <cell r="L139">
            <v>75.619785478500006</v>
          </cell>
          <cell r="M139">
            <v>20.95</v>
          </cell>
          <cell r="O139">
            <v>2.0099999999999998</v>
          </cell>
          <cell r="R139">
            <v>211.2</v>
          </cell>
          <cell r="S139">
            <v>62.85</v>
          </cell>
        </row>
        <row r="140">
          <cell r="C140" t="str">
            <v>HOSPITAL MESTRE VITALINO</v>
          </cell>
          <cell r="E140" t="str">
            <v>ANDREA RODRIGUES DE VASCONCELOS</v>
          </cell>
          <cell r="F140" t="str">
            <v>3 - Administrativo</v>
          </cell>
          <cell r="G140">
            <v>212410</v>
          </cell>
          <cell r="H140" t="str">
            <v>05/2020</v>
          </cell>
          <cell r="J140">
            <v>136.11000000000001</v>
          </cell>
          <cell r="L140">
            <v>75.619785478500006</v>
          </cell>
          <cell r="M140">
            <v>32.93</v>
          </cell>
          <cell r="O140">
            <v>2.0099999999999998</v>
          </cell>
        </row>
        <row r="141">
          <cell r="C141" t="str">
            <v>HOSPITAL MESTRE VITALINO</v>
          </cell>
          <cell r="E141" t="str">
            <v>ANDREA SUANE BEZERRA SOARES</v>
          </cell>
          <cell r="F141" t="str">
            <v>2 - Outros Profissionais da Saúde</v>
          </cell>
          <cell r="G141">
            <v>223605</v>
          </cell>
          <cell r="H141" t="str">
            <v>05/2020</v>
          </cell>
          <cell r="J141">
            <v>224.19</v>
          </cell>
          <cell r="L141">
            <v>0</v>
          </cell>
          <cell r="O141">
            <v>1.6800000000000002</v>
          </cell>
        </row>
        <row r="142">
          <cell r="C142" t="str">
            <v>HOSPITAL MESTRE VITALINO</v>
          </cell>
          <cell r="E142" t="str">
            <v>ANDREIA MARIA DA SILVA</v>
          </cell>
          <cell r="F142" t="str">
            <v>2 - Outros Profissionais da Saúde</v>
          </cell>
          <cell r="G142">
            <v>322205</v>
          </cell>
          <cell r="H142" t="str">
            <v>05/2020</v>
          </cell>
          <cell r="J142">
            <v>138.88999999999999</v>
          </cell>
          <cell r="L142">
            <v>75.619785478500006</v>
          </cell>
          <cell r="M142">
            <v>24.24</v>
          </cell>
          <cell r="O142">
            <v>2.0099999999999998</v>
          </cell>
        </row>
        <row r="143">
          <cell r="C143" t="str">
            <v>HOSPITAL MESTRE VITALINO</v>
          </cell>
          <cell r="E143" t="str">
            <v>ANDREIA MARIA SOARES DE LIMA</v>
          </cell>
          <cell r="F143" t="str">
            <v>2 - Outros Profissionais da Saúde</v>
          </cell>
          <cell r="G143">
            <v>324205</v>
          </cell>
          <cell r="H143" t="str">
            <v>05/2020</v>
          </cell>
          <cell r="J143">
            <v>164.75</v>
          </cell>
          <cell r="L143">
            <v>75.619785478500006</v>
          </cell>
          <cell r="M143">
            <v>31.76</v>
          </cell>
          <cell r="O143">
            <v>2.0099999999999998</v>
          </cell>
        </row>
        <row r="144">
          <cell r="C144" t="str">
            <v>HOSPITAL MESTRE VITALINO</v>
          </cell>
          <cell r="E144" t="str">
            <v>ANDREIA MAYARA DE OLIVEIRA</v>
          </cell>
          <cell r="F144" t="str">
            <v>2 - Outros Profissionais da Saúde</v>
          </cell>
          <cell r="G144">
            <v>322205</v>
          </cell>
          <cell r="H144" t="str">
            <v>05/2020</v>
          </cell>
          <cell r="J144">
            <v>68.16</v>
          </cell>
          <cell r="L144">
            <v>0</v>
          </cell>
          <cell r="O144">
            <v>2.0099999999999998</v>
          </cell>
          <cell r="R144">
            <v>250.8</v>
          </cell>
        </row>
        <row r="145">
          <cell r="C145" t="str">
            <v>HOSPITAL MESTRE VITALINO</v>
          </cell>
          <cell r="E145" t="str">
            <v>ANDREIA MICHELE DE OLIVEIRA</v>
          </cell>
          <cell r="F145" t="str">
            <v>2 - Outros Profissionais da Saúde</v>
          </cell>
          <cell r="G145">
            <v>324205</v>
          </cell>
          <cell r="H145" t="str">
            <v>05/2020</v>
          </cell>
          <cell r="J145">
            <v>163.69999999999999</v>
          </cell>
          <cell r="L145">
            <v>75.619785478500006</v>
          </cell>
          <cell r="M145">
            <v>31.76</v>
          </cell>
          <cell r="O145">
            <v>2.0099999999999998</v>
          </cell>
        </row>
        <row r="146">
          <cell r="C146" t="str">
            <v>HOSPITAL MESTRE VITALINO</v>
          </cell>
          <cell r="E146" t="str">
            <v>ANDREILSON DE MELO SILVA</v>
          </cell>
          <cell r="F146" t="str">
            <v>3 - Administrativo</v>
          </cell>
          <cell r="G146">
            <v>312105</v>
          </cell>
          <cell r="H146" t="str">
            <v>05/2020</v>
          </cell>
          <cell r="J146">
            <v>163.51</v>
          </cell>
          <cell r="L146">
            <v>0</v>
          </cell>
          <cell r="O146">
            <v>2.0099999999999998</v>
          </cell>
          <cell r="R146">
            <v>250.8</v>
          </cell>
          <cell r="S146">
            <v>84.91</v>
          </cell>
          <cell r="U146">
            <v>38.4</v>
          </cell>
          <cell r="X146" t="str">
            <v>AUX DE FERRAMENTA</v>
          </cell>
        </row>
        <row r="147">
          <cell r="C147" t="str">
            <v>HOSPITAL MESTRE VITALINO</v>
          </cell>
          <cell r="E147" t="str">
            <v>ANDREYA KARLA NUNES DE ALMEIDA CISA</v>
          </cell>
          <cell r="F147" t="str">
            <v>2 - Outros Profissionais da Saúde</v>
          </cell>
          <cell r="G147">
            <v>251605</v>
          </cell>
          <cell r="H147" t="str">
            <v>05/2020</v>
          </cell>
          <cell r="J147">
            <v>173.06</v>
          </cell>
          <cell r="L147">
            <v>0</v>
          </cell>
          <cell r="O147">
            <v>2.0099999999999998</v>
          </cell>
        </row>
        <row r="148">
          <cell r="C148" t="str">
            <v>HOSPITAL MESTRE VITALINO</v>
          </cell>
          <cell r="E148" t="str">
            <v>ANDREYLZA MENDES DA SILVA</v>
          </cell>
          <cell r="F148" t="str">
            <v>2 - Outros Profissionais da Saúde</v>
          </cell>
          <cell r="G148">
            <v>322205</v>
          </cell>
          <cell r="H148" t="str">
            <v>05/2020</v>
          </cell>
          <cell r="J148">
            <v>171.7</v>
          </cell>
          <cell r="L148">
            <v>75.619785478500006</v>
          </cell>
          <cell r="M148">
            <v>24.24</v>
          </cell>
          <cell r="O148">
            <v>2.0099999999999998</v>
          </cell>
        </row>
        <row r="149">
          <cell r="C149" t="str">
            <v>HOSPITAL MESTRE VITALINO</v>
          </cell>
          <cell r="E149" t="str">
            <v>ANDREZA DIAS VASCONCELOS RAMOS</v>
          </cell>
          <cell r="F149" t="str">
            <v>2 - Outros Profissionais da Saúde</v>
          </cell>
          <cell r="G149">
            <v>322205</v>
          </cell>
          <cell r="H149" t="str">
            <v>05/2020</v>
          </cell>
          <cell r="J149">
            <v>128.13999999999999</v>
          </cell>
          <cell r="L149">
            <v>75.619785478500006</v>
          </cell>
          <cell r="M149">
            <v>24.24</v>
          </cell>
          <cell r="O149">
            <v>2.0099999999999998</v>
          </cell>
        </row>
        <row r="150">
          <cell r="C150" t="str">
            <v>HOSPITAL MESTRE VITALINO</v>
          </cell>
          <cell r="E150" t="str">
            <v>ANDREZZA MIKAELY PEREIRA DA SILVA</v>
          </cell>
          <cell r="F150" t="str">
            <v>2 - Outros Profissionais da Saúde</v>
          </cell>
          <cell r="G150">
            <v>322205</v>
          </cell>
          <cell r="H150" t="str">
            <v>05/2020</v>
          </cell>
          <cell r="J150">
            <v>142.85</v>
          </cell>
          <cell r="L150">
            <v>0</v>
          </cell>
          <cell r="O150">
            <v>2.0099999999999998</v>
          </cell>
          <cell r="R150">
            <v>211.2</v>
          </cell>
          <cell r="S150">
            <v>72.739999999999995</v>
          </cell>
        </row>
        <row r="151">
          <cell r="C151" t="str">
            <v>HOSPITAL MESTRE VITALINO</v>
          </cell>
          <cell r="E151" t="str">
            <v>ANDSON RENNER COSTA DOS SANTOS</v>
          </cell>
          <cell r="F151" t="str">
            <v>2 - Outros Profissionais da Saúde</v>
          </cell>
          <cell r="G151">
            <v>322205</v>
          </cell>
          <cell r="H151" t="str">
            <v>05/2020</v>
          </cell>
          <cell r="J151">
            <v>144.4</v>
          </cell>
          <cell r="L151">
            <v>75.619785478500006</v>
          </cell>
          <cell r="M151">
            <v>24.24</v>
          </cell>
          <cell r="O151">
            <v>2.0099999999999998</v>
          </cell>
        </row>
        <row r="152">
          <cell r="C152" t="str">
            <v>HOSPITAL MESTRE VITALINO</v>
          </cell>
          <cell r="E152" t="str">
            <v>ANGELA CORREIA DA SILVA MARIANO</v>
          </cell>
          <cell r="F152" t="str">
            <v>2 - Outros Profissionais da Saúde</v>
          </cell>
          <cell r="G152">
            <v>322205</v>
          </cell>
          <cell r="H152" t="str">
            <v>05/2020</v>
          </cell>
          <cell r="J152">
            <v>155.31</v>
          </cell>
          <cell r="L152">
            <v>75.619785478500006</v>
          </cell>
          <cell r="M152">
            <v>24.24</v>
          </cell>
          <cell r="O152">
            <v>2.0099999999999998</v>
          </cell>
        </row>
        <row r="153">
          <cell r="C153" t="str">
            <v>HOSPITAL MESTRE VITALINO</v>
          </cell>
          <cell r="E153" t="str">
            <v>ANGELA CRISTINA PAULINA FERREIRA</v>
          </cell>
          <cell r="F153" t="str">
            <v>2 - Outros Profissionais da Saúde</v>
          </cell>
          <cell r="G153">
            <v>322205</v>
          </cell>
          <cell r="H153" t="str">
            <v>05/2020</v>
          </cell>
          <cell r="J153">
            <v>141.54</v>
          </cell>
          <cell r="L153">
            <v>0</v>
          </cell>
          <cell r="O153">
            <v>2.0099999999999998</v>
          </cell>
          <cell r="R153">
            <v>211.2</v>
          </cell>
          <cell r="S153">
            <v>72.739999999999995</v>
          </cell>
        </row>
        <row r="154">
          <cell r="C154" t="str">
            <v>HOSPITAL MESTRE VITALINO</v>
          </cell>
          <cell r="E154" t="str">
            <v>ANGELA FERREIRA DA SILVA</v>
          </cell>
          <cell r="F154" t="str">
            <v>2 - Outros Profissionais da Saúde</v>
          </cell>
          <cell r="G154">
            <v>322205</v>
          </cell>
          <cell r="H154" t="str">
            <v>05/2020</v>
          </cell>
          <cell r="J154">
            <v>126</v>
          </cell>
          <cell r="L154">
            <v>75.619785478500006</v>
          </cell>
          <cell r="M154">
            <v>24.24</v>
          </cell>
          <cell r="O154">
            <v>2.0099999999999998</v>
          </cell>
        </row>
        <row r="155">
          <cell r="C155" t="str">
            <v>HOSPITAL MESTRE VITALINO</v>
          </cell>
          <cell r="E155" t="str">
            <v>ANGELA MARIA GOMES</v>
          </cell>
          <cell r="F155" t="str">
            <v>2 - Outros Profissionais da Saúde</v>
          </cell>
          <cell r="G155">
            <v>521130</v>
          </cell>
          <cell r="H155" t="str">
            <v>05/2020</v>
          </cell>
          <cell r="J155">
            <v>115.01</v>
          </cell>
          <cell r="L155">
            <v>75.619785478500006</v>
          </cell>
          <cell r="M155">
            <v>20.95</v>
          </cell>
          <cell r="O155">
            <v>2.0099999999999998</v>
          </cell>
        </row>
        <row r="156">
          <cell r="C156" t="str">
            <v>HOSPITAL MESTRE VITALINO</v>
          </cell>
          <cell r="E156" t="str">
            <v>ANGELA MARIA PEREIRA</v>
          </cell>
          <cell r="F156" t="str">
            <v>2 - Outros Profissionais da Saúde</v>
          </cell>
          <cell r="G156">
            <v>322205</v>
          </cell>
          <cell r="H156" t="str">
            <v>05/2020</v>
          </cell>
          <cell r="J156">
            <v>141.37</v>
          </cell>
          <cell r="L156">
            <v>75.619785478500006</v>
          </cell>
          <cell r="M156">
            <v>24.24</v>
          </cell>
          <cell r="O156">
            <v>2.0099999999999998</v>
          </cell>
          <cell r="R156">
            <v>211.2</v>
          </cell>
          <cell r="S156">
            <v>72.739999999999995</v>
          </cell>
        </row>
        <row r="157">
          <cell r="C157" t="str">
            <v>HOSPITAL MESTRE VITALINO</v>
          </cell>
          <cell r="E157" t="str">
            <v>ANGELA ROBERTA DE LIRA BESERRA</v>
          </cell>
          <cell r="F157" t="str">
            <v>3 - Administrativo</v>
          </cell>
          <cell r="G157">
            <v>411010</v>
          </cell>
          <cell r="H157" t="str">
            <v>05/2020</v>
          </cell>
          <cell r="J157">
            <v>131.08000000000001</v>
          </cell>
          <cell r="L157">
            <v>0</v>
          </cell>
          <cell r="O157">
            <v>2.0099999999999998</v>
          </cell>
          <cell r="R157">
            <v>250.8</v>
          </cell>
          <cell r="S157">
            <v>69.55</v>
          </cell>
        </row>
        <row r="158">
          <cell r="C158" t="str">
            <v>HOSPITAL MESTRE VITALINO</v>
          </cell>
          <cell r="E158" t="str">
            <v>ANILTON PEREIRA DE MORAES</v>
          </cell>
          <cell r="F158" t="str">
            <v>1 - Médico</v>
          </cell>
          <cell r="G158">
            <v>225150</v>
          </cell>
          <cell r="H158" t="str">
            <v>05/2020</v>
          </cell>
          <cell r="J158">
            <v>1428.85</v>
          </cell>
          <cell r="L158">
            <v>75.619785478500006</v>
          </cell>
          <cell r="M158">
            <v>2.74</v>
          </cell>
          <cell r="O158">
            <v>6.13</v>
          </cell>
          <cell r="P158">
            <v>1.23</v>
          </cell>
        </row>
        <row r="159">
          <cell r="C159" t="str">
            <v>HOSPITAL MESTRE VITALINO</v>
          </cell>
          <cell r="E159" t="str">
            <v>ANNA BEATRIZ CAMPOS BRASILEIRO</v>
          </cell>
          <cell r="F159" t="str">
            <v>2 - Outros Profissionais da Saúde</v>
          </cell>
          <cell r="G159">
            <v>223505</v>
          </cell>
          <cell r="H159" t="str">
            <v>05/2020</v>
          </cell>
          <cell r="J159">
            <v>264.83</v>
          </cell>
          <cell r="L159">
            <v>75.619785478500006</v>
          </cell>
          <cell r="M159">
            <v>2.57</v>
          </cell>
          <cell r="O159">
            <v>1.6800000000000002</v>
          </cell>
        </row>
        <row r="160">
          <cell r="C160" t="str">
            <v>HOSPITAL MESTRE VITALINO</v>
          </cell>
          <cell r="E160" t="str">
            <v>ANNA BEATRIZ MONTEIRO GARCIA GALINDO</v>
          </cell>
          <cell r="F160" t="str">
            <v>3 - Administrativo</v>
          </cell>
          <cell r="G160">
            <v>411005</v>
          </cell>
          <cell r="H160" t="str">
            <v>05/2020</v>
          </cell>
          <cell r="J160">
            <v>9.81</v>
          </cell>
          <cell r="L160">
            <v>0</v>
          </cell>
          <cell r="O160">
            <v>2.0099999999999998</v>
          </cell>
        </row>
        <row r="161">
          <cell r="C161" t="str">
            <v>HOSPITAL MESTRE VITALINO</v>
          </cell>
          <cell r="E161" t="str">
            <v>ANNA KAROLINA MELO DE OLIVEIRA</v>
          </cell>
          <cell r="F161" t="str">
            <v>2 - Outros Profissionais da Saúde</v>
          </cell>
          <cell r="G161">
            <v>223505</v>
          </cell>
          <cell r="H161" t="str">
            <v>05/2020</v>
          </cell>
          <cell r="J161">
            <v>337.36</v>
          </cell>
          <cell r="L161">
            <v>75.619785478500006</v>
          </cell>
          <cell r="M161">
            <v>3.41</v>
          </cell>
          <cell r="O161">
            <v>1.6800000000000002</v>
          </cell>
          <cell r="U161">
            <v>100</v>
          </cell>
          <cell r="X161" t="str">
            <v>AUX. CRECHE I</v>
          </cell>
        </row>
        <row r="162">
          <cell r="C162" t="str">
            <v>HOSPITAL MESTRE VITALINO</v>
          </cell>
          <cell r="E162" t="str">
            <v>ANNELISE CRISTINA DA SILVA</v>
          </cell>
          <cell r="F162" t="str">
            <v>2 - Outros Profissionais da Saúde</v>
          </cell>
          <cell r="G162">
            <v>223710</v>
          </cell>
          <cell r="H162" t="str">
            <v>05/2020</v>
          </cell>
          <cell r="J162">
            <v>417.81</v>
          </cell>
          <cell r="L162">
            <v>0</v>
          </cell>
          <cell r="O162">
            <v>2.0099999999999998</v>
          </cell>
        </row>
        <row r="163">
          <cell r="C163" t="str">
            <v>HOSPITAL MESTRE VITALINO</v>
          </cell>
          <cell r="E163" t="str">
            <v>ANNIELLY VIRGINIA GOMES MONTEIRO</v>
          </cell>
          <cell r="F163" t="str">
            <v>2 - Outros Profissionais da Saúde</v>
          </cell>
          <cell r="G163">
            <v>223505</v>
          </cell>
          <cell r="H163" t="str">
            <v>05/2020</v>
          </cell>
          <cell r="J163">
            <v>274.38</v>
          </cell>
          <cell r="L163">
            <v>75.619785478500006</v>
          </cell>
          <cell r="M163">
            <v>3.2</v>
          </cell>
          <cell r="O163">
            <v>1.6800000000000002</v>
          </cell>
        </row>
        <row r="164">
          <cell r="C164" t="str">
            <v>HOSPITAL MESTRE VITALINO</v>
          </cell>
          <cell r="E164" t="str">
            <v>ANNY PEREIRA DA SILVA</v>
          </cell>
          <cell r="F164" t="str">
            <v>2 - Outros Profissionais da Saúde</v>
          </cell>
          <cell r="G164">
            <v>322205</v>
          </cell>
          <cell r="H164" t="str">
            <v>05/2020</v>
          </cell>
          <cell r="J164">
            <v>63.25</v>
          </cell>
          <cell r="L164">
            <v>75.619785478500006</v>
          </cell>
          <cell r="M164">
            <v>12.12</v>
          </cell>
          <cell r="O164">
            <v>2.0099999999999998</v>
          </cell>
        </row>
        <row r="165">
          <cell r="C165" t="str">
            <v>HOSPITAL MESTRE VITALINO</v>
          </cell>
          <cell r="E165" t="str">
            <v>ANSELMO JOSE DA COSTA</v>
          </cell>
          <cell r="F165" t="str">
            <v>3 - Administrativo</v>
          </cell>
          <cell r="G165">
            <v>271105</v>
          </cell>
          <cell r="H165" t="str">
            <v>05/2020</v>
          </cell>
          <cell r="J165">
            <v>237.39</v>
          </cell>
          <cell r="L165">
            <v>75.619785478500006</v>
          </cell>
          <cell r="M165">
            <v>28.22</v>
          </cell>
          <cell r="O165">
            <v>2.0099999999999998</v>
          </cell>
        </row>
        <row r="166">
          <cell r="C166" t="str">
            <v>HOSPITAL MESTRE VITALINO</v>
          </cell>
          <cell r="E166" t="str">
            <v>ANTONIA LUCIENE DA SILVA ALMEI</v>
          </cell>
          <cell r="F166" t="str">
            <v>3 - Administrativo</v>
          </cell>
          <cell r="G166">
            <v>514320</v>
          </cell>
          <cell r="H166" t="str">
            <v>05/2020</v>
          </cell>
          <cell r="J166">
            <v>120.61</v>
          </cell>
          <cell r="L166">
            <v>75.619785478500006</v>
          </cell>
          <cell r="M166">
            <v>20.95</v>
          </cell>
          <cell r="O166">
            <v>2.0099999999999998</v>
          </cell>
        </row>
        <row r="167">
          <cell r="C167" t="str">
            <v>HOSPITAL MESTRE VITALINO</v>
          </cell>
          <cell r="E167" t="str">
            <v>ANTONIO ALVES BEZERRA NETO</v>
          </cell>
          <cell r="F167" t="str">
            <v>3 - Administrativo</v>
          </cell>
          <cell r="G167">
            <v>517410</v>
          </cell>
          <cell r="H167" t="str">
            <v>05/2020</v>
          </cell>
          <cell r="J167">
            <v>102.66</v>
          </cell>
          <cell r="L167">
            <v>75.619785478500006</v>
          </cell>
          <cell r="M167">
            <v>20.95</v>
          </cell>
          <cell r="O167">
            <v>2.0099999999999998</v>
          </cell>
        </row>
        <row r="168">
          <cell r="C168" t="str">
            <v>HOSPITAL MESTRE VITALINO</v>
          </cell>
          <cell r="E168" t="str">
            <v>ANTONIO ARLINDO DE MORAIS</v>
          </cell>
          <cell r="F168" t="str">
            <v>1 - Médico</v>
          </cell>
          <cell r="G168">
            <v>225125</v>
          </cell>
          <cell r="H168" t="str">
            <v>05/2020</v>
          </cell>
          <cell r="J168">
            <v>754.93</v>
          </cell>
          <cell r="L168">
            <v>75.619785478500006</v>
          </cell>
          <cell r="M168">
            <v>2.74</v>
          </cell>
          <cell r="O168">
            <v>6.13</v>
          </cell>
          <cell r="P168">
            <v>1.23</v>
          </cell>
        </row>
        <row r="169">
          <cell r="C169" t="str">
            <v>HOSPITAL MESTRE VITALINO</v>
          </cell>
          <cell r="E169" t="str">
            <v>ANTONIO BARBOSA DE MOURA</v>
          </cell>
          <cell r="F169" t="str">
            <v>3 - Administrativo</v>
          </cell>
          <cell r="G169">
            <v>782320</v>
          </cell>
          <cell r="H169" t="str">
            <v>05/2020</v>
          </cell>
          <cell r="J169">
            <v>214.9</v>
          </cell>
          <cell r="L169">
            <v>0</v>
          </cell>
          <cell r="O169">
            <v>3.71</v>
          </cell>
        </row>
        <row r="170">
          <cell r="C170" t="str">
            <v>HOSPITAL MESTRE VITALINO</v>
          </cell>
          <cell r="E170" t="str">
            <v>ANTONIO BIDO NETO</v>
          </cell>
          <cell r="F170" t="str">
            <v>1 - Médico</v>
          </cell>
          <cell r="G170">
            <v>225150</v>
          </cell>
          <cell r="H170" t="str">
            <v>05/2020</v>
          </cell>
          <cell r="J170">
            <v>986.97</v>
          </cell>
          <cell r="L170">
            <v>75.619785478500006</v>
          </cell>
          <cell r="M170">
            <v>2.74</v>
          </cell>
          <cell r="O170">
            <v>6.13</v>
          </cell>
          <cell r="P170">
            <v>1.23</v>
          </cell>
        </row>
        <row r="171">
          <cell r="C171" t="str">
            <v>HOSPITAL MESTRE VITALINO</v>
          </cell>
          <cell r="E171" t="str">
            <v>ANTONIO CARLOS LINS DE MELO JUNIOR</v>
          </cell>
          <cell r="F171" t="str">
            <v>3 - Administrativo</v>
          </cell>
          <cell r="G171">
            <v>411010</v>
          </cell>
          <cell r="H171" t="str">
            <v>05/2020</v>
          </cell>
          <cell r="J171">
            <v>138.11000000000001</v>
          </cell>
          <cell r="L171">
            <v>0</v>
          </cell>
          <cell r="O171">
            <v>2.0099999999999998</v>
          </cell>
        </row>
        <row r="172">
          <cell r="C172" t="str">
            <v>HOSPITAL MESTRE VITALINO</v>
          </cell>
          <cell r="E172" t="str">
            <v>ANTONIO EDUARDO DE MELO FILHO</v>
          </cell>
          <cell r="F172" t="str">
            <v>1 - Médico</v>
          </cell>
          <cell r="G172">
            <v>225120</v>
          </cell>
          <cell r="H172" t="str">
            <v>05/2020</v>
          </cell>
          <cell r="J172">
            <v>925.82</v>
          </cell>
          <cell r="L172">
            <v>75.619785478500006</v>
          </cell>
          <cell r="M172">
            <v>2.74</v>
          </cell>
          <cell r="O172">
            <v>6.13</v>
          </cell>
          <cell r="P172">
            <v>1.23</v>
          </cell>
        </row>
        <row r="173">
          <cell r="C173" t="str">
            <v>HOSPITAL MESTRE VITALINO</v>
          </cell>
          <cell r="E173" t="str">
            <v>ANTONIO EVANDRO BEZERRA</v>
          </cell>
          <cell r="F173" t="str">
            <v>3 - Administrativo</v>
          </cell>
          <cell r="G173">
            <v>782320</v>
          </cell>
          <cell r="H173" t="str">
            <v>05/2020</v>
          </cell>
          <cell r="J173">
            <v>231.4</v>
          </cell>
          <cell r="L173">
            <v>75.619785478500006</v>
          </cell>
          <cell r="M173">
            <v>38.04</v>
          </cell>
          <cell r="O173">
            <v>3.71</v>
          </cell>
        </row>
        <row r="174">
          <cell r="C174" t="str">
            <v>HOSPITAL MESTRE VITALINO</v>
          </cell>
          <cell r="E174" t="str">
            <v>ANTONIO JOSE MARINHO JUVINO</v>
          </cell>
          <cell r="F174" t="str">
            <v>2 - Outros Profissionais da Saúde</v>
          </cell>
          <cell r="G174">
            <v>324115</v>
          </cell>
          <cell r="H174" t="str">
            <v>05/2020</v>
          </cell>
          <cell r="J174">
            <v>275.41000000000003</v>
          </cell>
          <cell r="L174">
            <v>75.619785478500006</v>
          </cell>
          <cell r="M174">
            <v>2.0299999999999998</v>
          </cell>
          <cell r="O174">
            <v>10.02</v>
          </cell>
        </row>
        <row r="175">
          <cell r="C175" t="str">
            <v>HOSPITAL MESTRE VITALINO</v>
          </cell>
          <cell r="E175" t="str">
            <v>ANTONIO MARCOS CAVALCANTI</v>
          </cell>
          <cell r="F175" t="str">
            <v>3 - Administrativo</v>
          </cell>
          <cell r="G175">
            <v>514320</v>
          </cell>
          <cell r="H175" t="str">
            <v>05/2020</v>
          </cell>
          <cell r="J175">
            <v>126.69</v>
          </cell>
          <cell r="L175">
            <v>75.619785478500006</v>
          </cell>
          <cell r="M175">
            <v>20.95</v>
          </cell>
          <cell r="O175">
            <v>2.0099999999999998</v>
          </cell>
        </row>
        <row r="176">
          <cell r="C176" t="str">
            <v>HOSPITAL MESTRE VITALINO</v>
          </cell>
          <cell r="E176" t="str">
            <v>ANTONIO OTAVIANO DA SILVA</v>
          </cell>
          <cell r="F176" t="str">
            <v>2 - Outros Profissionais da Saúde</v>
          </cell>
          <cell r="G176">
            <v>322205</v>
          </cell>
          <cell r="H176" t="str">
            <v>05/2020</v>
          </cell>
          <cell r="J176">
            <v>163.94</v>
          </cell>
          <cell r="L176">
            <v>75.619785478500006</v>
          </cell>
          <cell r="M176">
            <v>24.24</v>
          </cell>
          <cell r="O176">
            <v>2.0099999999999998</v>
          </cell>
        </row>
        <row r="177">
          <cell r="C177" t="str">
            <v>HOSPITAL MESTRE VITALINO</v>
          </cell>
          <cell r="E177" t="str">
            <v>ANTONIO REIS DA SILVA GOMES</v>
          </cell>
          <cell r="F177" t="str">
            <v>3 - Administrativo</v>
          </cell>
          <cell r="G177">
            <v>515110</v>
          </cell>
          <cell r="H177" t="str">
            <v>05/2020</v>
          </cell>
          <cell r="J177">
            <v>133.9</v>
          </cell>
          <cell r="L177">
            <v>75.619785478500006</v>
          </cell>
          <cell r="M177">
            <v>20.95</v>
          </cell>
          <cell r="O177">
            <v>2.0099999999999998</v>
          </cell>
        </row>
        <row r="178">
          <cell r="C178" t="str">
            <v>HOSPITAL MESTRE VITALINO</v>
          </cell>
          <cell r="E178" t="str">
            <v>ANTONIO ROMAO LEAO DE DEUS</v>
          </cell>
          <cell r="F178" t="str">
            <v>1 - Médico</v>
          </cell>
          <cell r="G178">
            <v>225125</v>
          </cell>
          <cell r="H178" t="str">
            <v>05/2020</v>
          </cell>
          <cell r="J178">
            <v>845.82</v>
          </cell>
          <cell r="L178">
            <v>75.619785478500006</v>
          </cell>
          <cell r="M178">
            <v>2.74</v>
          </cell>
          <cell r="O178">
            <v>6.13</v>
          </cell>
          <cell r="P178">
            <v>1.23</v>
          </cell>
        </row>
        <row r="179">
          <cell r="C179" t="str">
            <v>HOSPITAL MESTRE VITALINO</v>
          </cell>
          <cell r="E179" t="str">
            <v>ARIADNE SOUZA SOARES SILVA</v>
          </cell>
          <cell r="F179" t="str">
            <v>2 - Outros Profissionais da Saúde</v>
          </cell>
          <cell r="G179">
            <v>223505</v>
          </cell>
          <cell r="H179" t="str">
            <v>05/2020</v>
          </cell>
          <cell r="J179">
            <v>251.65</v>
          </cell>
          <cell r="L179">
            <v>75.619785478500006</v>
          </cell>
          <cell r="M179">
            <v>3.41</v>
          </cell>
          <cell r="O179">
            <v>1.6800000000000002</v>
          </cell>
        </row>
        <row r="180">
          <cell r="C180" t="str">
            <v>HOSPITAL MESTRE VITALINO</v>
          </cell>
          <cell r="E180" t="str">
            <v>ARIANE MONTEIRO BARBOSA</v>
          </cell>
          <cell r="F180" t="str">
            <v>2 - Outros Profissionais da Saúde</v>
          </cell>
          <cell r="G180">
            <v>223505</v>
          </cell>
          <cell r="H180" t="str">
            <v>05/2020</v>
          </cell>
          <cell r="J180">
            <v>168.55</v>
          </cell>
          <cell r="L180">
            <v>75.619785478500006</v>
          </cell>
          <cell r="M180">
            <v>1.63</v>
          </cell>
          <cell r="O180">
            <v>1.6800000000000002</v>
          </cell>
        </row>
        <row r="181">
          <cell r="C181" t="str">
            <v>HOSPITAL MESTRE VITALINO</v>
          </cell>
          <cell r="E181" t="str">
            <v>ARISTOTELES DINIZ</v>
          </cell>
          <cell r="F181" t="str">
            <v>1 - Médico</v>
          </cell>
          <cell r="G181">
            <v>225150</v>
          </cell>
          <cell r="H181" t="str">
            <v>05/2020</v>
          </cell>
          <cell r="J181">
            <v>946.97</v>
          </cell>
          <cell r="L181">
            <v>75.619785478500006</v>
          </cell>
          <cell r="M181">
            <v>2.74</v>
          </cell>
          <cell r="O181">
            <v>6.13</v>
          </cell>
          <cell r="P181">
            <v>1.23</v>
          </cell>
        </row>
        <row r="182">
          <cell r="C182" t="str">
            <v>HOSPITAL MESTRE VITALINO</v>
          </cell>
          <cell r="E182" t="str">
            <v>ARIVONALDO BEZERRA BATISTA</v>
          </cell>
          <cell r="F182" t="str">
            <v>3 - Administrativo</v>
          </cell>
          <cell r="G182">
            <v>514320</v>
          </cell>
          <cell r="H182" t="str">
            <v>05/2020</v>
          </cell>
          <cell r="J182">
            <v>120.61</v>
          </cell>
          <cell r="L182">
            <v>75.619785478500006</v>
          </cell>
          <cell r="M182">
            <v>20.95</v>
          </cell>
          <cell r="O182">
            <v>2.0099999999999998</v>
          </cell>
          <cell r="R182">
            <v>211.2</v>
          </cell>
          <cell r="S182">
            <v>62.85</v>
          </cell>
        </row>
        <row r="183">
          <cell r="C183" t="str">
            <v>HOSPITAL MESTRE VITALINO</v>
          </cell>
          <cell r="E183" t="str">
            <v>ARLANE MERYELLE DOS SANTOS S. NOVACOSQUE</v>
          </cell>
          <cell r="F183" t="str">
            <v>2 - Outros Profissionais da Saúde</v>
          </cell>
          <cell r="G183">
            <v>223505</v>
          </cell>
          <cell r="H183" t="str">
            <v>05/2020</v>
          </cell>
          <cell r="J183">
            <v>252.91</v>
          </cell>
          <cell r="L183">
            <v>75.619785478500006</v>
          </cell>
          <cell r="M183">
            <v>3.41</v>
          </cell>
          <cell r="O183">
            <v>1.6800000000000002</v>
          </cell>
        </row>
        <row r="184">
          <cell r="C184" t="str">
            <v>HOSPITAL MESTRE VITALINO</v>
          </cell>
          <cell r="E184" t="str">
            <v>ARMANDO ALVES DA SILVA</v>
          </cell>
          <cell r="F184" t="str">
            <v>3 - Administrativo</v>
          </cell>
          <cell r="G184">
            <v>212410</v>
          </cell>
          <cell r="H184" t="str">
            <v>05/2020</v>
          </cell>
          <cell r="J184">
            <v>169.07</v>
          </cell>
          <cell r="L184">
            <v>75.619785478500006</v>
          </cell>
          <cell r="M184">
            <v>32.93</v>
          </cell>
          <cell r="O184">
            <v>2.0099999999999998</v>
          </cell>
        </row>
        <row r="185">
          <cell r="C185" t="str">
            <v>HOSPITAL MESTRE VITALINO</v>
          </cell>
          <cell r="E185" t="str">
            <v>ARMANDO MALAQUIAS DA SILVA</v>
          </cell>
          <cell r="F185" t="str">
            <v>2 - Outros Profissionais da Saúde</v>
          </cell>
          <cell r="G185">
            <v>322205</v>
          </cell>
          <cell r="H185" t="str">
            <v>05/2020</v>
          </cell>
          <cell r="J185">
            <v>141.4</v>
          </cell>
          <cell r="L185">
            <v>0</v>
          </cell>
          <cell r="O185">
            <v>2.0099999999999998</v>
          </cell>
        </row>
        <row r="186">
          <cell r="C186" t="str">
            <v>HOSPITAL MESTRE VITALINO</v>
          </cell>
          <cell r="E186" t="str">
            <v>ARNALDO JOSE DA SILVA</v>
          </cell>
          <cell r="F186" t="str">
            <v>2 - Outros Profissionais da Saúde</v>
          </cell>
          <cell r="G186">
            <v>322205</v>
          </cell>
          <cell r="H186" t="str">
            <v>05/2020</v>
          </cell>
          <cell r="J186">
            <v>134</v>
          </cell>
          <cell r="L186">
            <v>75.619785478500006</v>
          </cell>
          <cell r="M186">
            <v>24.24</v>
          </cell>
          <cell r="O186">
            <v>2.0099999999999998</v>
          </cell>
        </row>
        <row r="187">
          <cell r="C187" t="str">
            <v>HOSPITAL MESTRE VITALINO</v>
          </cell>
          <cell r="E187" t="str">
            <v>AROLDO AMORA COELHO DE ARAUJO</v>
          </cell>
          <cell r="F187" t="str">
            <v>1 - Médico</v>
          </cell>
          <cell r="G187">
            <v>225225</v>
          </cell>
          <cell r="H187" t="str">
            <v>05/2020</v>
          </cell>
          <cell r="J187">
            <v>1772.44</v>
          </cell>
          <cell r="L187">
            <v>75.619785478500006</v>
          </cell>
          <cell r="M187">
            <v>2.74</v>
          </cell>
          <cell r="O187">
            <v>6.13</v>
          </cell>
          <cell r="P187">
            <v>1.23</v>
          </cell>
        </row>
        <row r="188">
          <cell r="C188" t="str">
            <v>HOSPITAL MESTRE VITALINO</v>
          </cell>
          <cell r="E188" t="str">
            <v>AUGUSTO CESAR BARBOSA DOS SANTOS</v>
          </cell>
          <cell r="F188" t="str">
            <v>2 - Outros Profissionais da Saúde</v>
          </cell>
          <cell r="G188">
            <v>322205</v>
          </cell>
          <cell r="H188" t="str">
            <v>05/2020</v>
          </cell>
          <cell r="J188">
            <v>139.76</v>
          </cell>
          <cell r="L188">
            <v>0</v>
          </cell>
          <cell r="O188">
            <v>2.0099999999999998</v>
          </cell>
        </row>
        <row r="189">
          <cell r="C189" t="str">
            <v>HOSPITAL MESTRE VITALINO</v>
          </cell>
          <cell r="E189" t="str">
            <v>AUGUSTO CEZAR DAL CHIAVON</v>
          </cell>
          <cell r="F189" t="str">
            <v>1 - Médico</v>
          </cell>
          <cell r="G189">
            <v>225124</v>
          </cell>
          <cell r="H189" t="str">
            <v>05/2020</v>
          </cell>
          <cell r="J189">
            <v>776.56</v>
          </cell>
          <cell r="L189">
            <v>75.619785478500006</v>
          </cell>
          <cell r="M189">
            <v>2.74</v>
          </cell>
          <cell r="O189">
            <v>6.13</v>
          </cell>
          <cell r="P189">
            <v>1.23</v>
          </cell>
        </row>
        <row r="190">
          <cell r="C190" t="str">
            <v>HOSPITAL MESTRE VITALINO</v>
          </cell>
          <cell r="E190" t="str">
            <v>AURENIR DE LIMA MOTA</v>
          </cell>
          <cell r="F190" t="str">
            <v>3 - Administrativo</v>
          </cell>
          <cell r="G190">
            <v>514320</v>
          </cell>
          <cell r="H190" t="str">
            <v>05/2020</v>
          </cell>
          <cell r="J190">
            <v>108.91</v>
          </cell>
          <cell r="L190">
            <v>75.619785478500006</v>
          </cell>
          <cell r="M190">
            <v>20.95</v>
          </cell>
          <cell r="O190">
            <v>2.0099999999999998</v>
          </cell>
        </row>
        <row r="191">
          <cell r="C191" t="str">
            <v>HOSPITAL MESTRE VITALINO</v>
          </cell>
          <cell r="E191" t="str">
            <v>BARBARA DA SILVA SANTOS</v>
          </cell>
          <cell r="F191" t="str">
            <v>2 - Outros Profissionais da Saúde</v>
          </cell>
          <cell r="G191">
            <v>322405</v>
          </cell>
          <cell r="H191" t="str">
            <v>05/2020</v>
          </cell>
          <cell r="J191">
            <v>141.93</v>
          </cell>
          <cell r="L191">
            <v>75.619785478500006</v>
          </cell>
          <cell r="M191">
            <v>25.07</v>
          </cell>
          <cell r="O191">
            <v>2.0099999999999998</v>
          </cell>
        </row>
        <row r="192">
          <cell r="C192" t="str">
            <v>HOSPITAL MESTRE VITALINO</v>
          </cell>
          <cell r="E192" t="str">
            <v>BARBARA FREIRE DE FRANCA SANTANA</v>
          </cell>
          <cell r="F192" t="str">
            <v>2 - Outros Profissionais da Saúde</v>
          </cell>
          <cell r="G192">
            <v>223505</v>
          </cell>
          <cell r="H192" t="str">
            <v>05/2020</v>
          </cell>
          <cell r="J192">
            <v>291.25</v>
          </cell>
          <cell r="L192">
            <v>75.619785478500006</v>
          </cell>
          <cell r="M192">
            <v>3.2</v>
          </cell>
          <cell r="O192">
            <v>1.6800000000000002</v>
          </cell>
        </row>
        <row r="193">
          <cell r="C193" t="str">
            <v>HOSPITAL MESTRE VITALINO</v>
          </cell>
          <cell r="E193" t="str">
            <v>BEATRIZ PRISCILA DEODATO F DA SILVA</v>
          </cell>
          <cell r="F193" t="str">
            <v>2 - Outros Profissionais da Saúde</v>
          </cell>
          <cell r="G193">
            <v>223505</v>
          </cell>
          <cell r="H193" t="str">
            <v>05/2020</v>
          </cell>
          <cell r="J193">
            <v>326.52</v>
          </cell>
          <cell r="L193">
            <v>75.619785478500006</v>
          </cell>
          <cell r="M193">
            <v>3.41</v>
          </cell>
          <cell r="O193">
            <v>1.6800000000000002</v>
          </cell>
        </row>
        <row r="194">
          <cell r="C194" t="str">
            <v>HOSPITAL MESTRE VITALINO</v>
          </cell>
          <cell r="E194" t="str">
            <v>BEATRIZ RODRIGUES DE SALES</v>
          </cell>
          <cell r="F194" t="str">
            <v>2 - Outros Profissionais da Saúde</v>
          </cell>
          <cell r="G194">
            <v>322205</v>
          </cell>
          <cell r="H194" t="str">
            <v>05/2020</v>
          </cell>
          <cell r="J194">
            <v>113.31</v>
          </cell>
          <cell r="L194">
            <v>75.619785478500006</v>
          </cell>
          <cell r="M194">
            <v>24.24</v>
          </cell>
          <cell r="O194">
            <v>2.0099999999999998</v>
          </cell>
        </row>
        <row r="195">
          <cell r="C195" t="str">
            <v>HOSPITAL MESTRE VITALINO</v>
          </cell>
          <cell r="E195" t="str">
            <v>BERNARDO WELKOVIC</v>
          </cell>
          <cell r="F195" t="str">
            <v>1 - Médico</v>
          </cell>
          <cell r="G195">
            <v>225225</v>
          </cell>
          <cell r="H195" t="str">
            <v>05/2020</v>
          </cell>
          <cell r="J195">
            <v>579.84</v>
          </cell>
          <cell r="L195">
            <v>75.619785478500006</v>
          </cell>
          <cell r="M195">
            <v>2.1</v>
          </cell>
          <cell r="O195">
            <v>6.13</v>
          </cell>
          <cell r="P195">
            <v>1.23</v>
          </cell>
        </row>
        <row r="196">
          <cell r="C196" t="str">
            <v>HOSPITAL MESTRE VITALINO</v>
          </cell>
          <cell r="E196" t="str">
            <v>BIANCA DANIELLE DA SILVA</v>
          </cell>
          <cell r="F196" t="str">
            <v>2 - Outros Profissionais da Saúde</v>
          </cell>
          <cell r="G196">
            <v>223505</v>
          </cell>
          <cell r="H196" t="str">
            <v>05/2020</v>
          </cell>
          <cell r="J196">
            <v>292.70999999999998</v>
          </cell>
          <cell r="L196">
            <v>75.619785478500006</v>
          </cell>
          <cell r="M196">
            <v>2.57</v>
          </cell>
          <cell r="O196">
            <v>1.6800000000000002</v>
          </cell>
        </row>
        <row r="197">
          <cell r="C197" t="str">
            <v>HOSPITAL MESTRE VITALINO</v>
          </cell>
          <cell r="E197" t="str">
            <v>BIANCA DANIELLE SANTOS ROMANO</v>
          </cell>
          <cell r="F197" t="str">
            <v>2 - Outros Profissionais da Saúde</v>
          </cell>
          <cell r="G197">
            <v>322205</v>
          </cell>
          <cell r="H197" t="str">
            <v>05/2020</v>
          </cell>
          <cell r="J197">
            <v>128.13999999999999</v>
          </cell>
          <cell r="L197">
            <v>75.619785478500006</v>
          </cell>
          <cell r="M197">
            <v>24.24</v>
          </cell>
          <cell r="O197">
            <v>2.0099999999999998</v>
          </cell>
          <cell r="R197">
            <v>250.8</v>
          </cell>
          <cell r="S197">
            <v>72.739999999999995</v>
          </cell>
        </row>
        <row r="198">
          <cell r="C198" t="str">
            <v>HOSPITAL MESTRE VITALINO</v>
          </cell>
          <cell r="E198" t="str">
            <v>BIANCA MARIA DOS SANTOS SILVA</v>
          </cell>
          <cell r="F198" t="str">
            <v>2 - Outros Profissionais da Saúde</v>
          </cell>
          <cell r="G198">
            <v>322205</v>
          </cell>
          <cell r="H198" t="str">
            <v>05/2020</v>
          </cell>
          <cell r="J198">
            <v>159.69999999999999</v>
          </cell>
          <cell r="L198">
            <v>75.619785478500006</v>
          </cell>
          <cell r="M198">
            <v>24.24</v>
          </cell>
          <cell r="O198">
            <v>2.0099999999999998</v>
          </cell>
        </row>
        <row r="199">
          <cell r="C199" t="str">
            <v>HOSPITAL MESTRE VITALINO</v>
          </cell>
          <cell r="E199" t="str">
            <v>BIANCA RAFAEL AMANCIO DA SILVA MOURA</v>
          </cell>
          <cell r="F199" t="str">
            <v>2 - Outros Profissionais da Saúde</v>
          </cell>
          <cell r="G199">
            <v>223505</v>
          </cell>
          <cell r="H199" t="str">
            <v>05/2020</v>
          </cell>
          <cell r="J199">
            <v>278.83999999999997</v>
          </cell>
          <cell r="L199">
            <v>75.619785478500006</v>
          </cell>
          <cell r="M199">
            <v>3.41</v>
          </cell>
          <cell r="O199">
            <v>1.6800000000000002</v>
          </cell>
          <cell r="U199">
            <v>100</v>
          </cell>
          <cell r="X199" t="str">
            <v>AUX. CRECHE I</v>
          </cell>
        </row>
        <row r="200">
          <cell r="C200" t="str">
            <v>HOSPITAL MESTRE VITALINO</v>
          </cell>
          <cell r="E200" t="str">
            <v>BRAS JOSE DA SILVA JUNIOR</v>
          </cell>
          <cell r="F200" t="str">
            <v>2 - Outros Profissionais da Saúde</v>
          </cell>
          <cell r="G200">
            <v>521130</v>
          </cell>
          <cell r="H200" t="str">
            <v>05/2020</v>
          </cell>
          <cell r="J200">
            <v>115.01</v>
          </cell>
          <cell r="L200">
            <v>75.619785478500006</v>
          </cell>
          <cell r="M200">
            <v>20.95</v>
          </cell>
          <cell r="O200">
            <v>2.0099999999999998</v>
          </cell>
        </row>
        <row r="201">
          <cell r="C201" t="str">
            <v>HOSPITAL MESTRE VITALINO</v>
          </cell>
          <cell r="E201" t="str">
            <v>BRENDA JAMBO LINS BARBOSA</v>
          </cell>
          <cell r="F201" t="str">
            <v>1 - Médico</v>
          </cell>
          <cell r="G201">
            <v>225225</v>
          </cell>
          <cell r="H201" t="str">
            <v>05/2020</v>
          </cell>
          <cell r="J201">
            <v>845.82</v>
          </cell>
          <cell r="L201">
            <v>75.619785478500006</v>
          </cell>
          <cell r="M201">
            <v>2.74</v>
          </cell>
          <cell r="O201">
            <v>6.13</v>
          </cell>
          <cell r="P201">
            <v>1.23</v>
          </cell>
        </row>
        <row r="202">
          <cell r="C202" t="str">
            <v>HOSPITAL MESTRE VITALINO</v>
          </cell>
          <cell r="E202" t="str">
            <v>BRUNA ALVES DA SILVA</v>
          </cell>
          <cell r="F202" t="str">
            <v>2 - Outros Profissionais da Saúde</v>
          </cell>
          <cell r="G202">
            <v>223605</v>
          </cell>
          <cell r="H202" t="str">
            <v>05/2020</v>
          </cell>
          <cell r="J202">
            <v>254.79</v>
          </cell>
          <cell r="L202">
            <v>75.619785478500006</v>
          </cell>
          <cell r="M202">
            <v>3</v>
          </cell>
          <cell r="O202">
            <v>1.6800000000000002</v>
          </cell>
        </row>
        <row r="203">
          <cell r="C203" t="str">
            <v>HOSPITAL MESTRE VITALINO</v>
          </cell>
          <cell r="E203" t="str">
            <v>BRUNA JULLIET MAGALHAES BERNARDO</v>
          </cell>
          <cell r="F203" t="str">
            <v>2 - Outros Profissionais da Saúde</v>
          </cell>
          <cell r="G203">
            <v>322205</v>
          </cell>
          <cell r="H203" t="str">
            <v>05/2020</v>
          </cell>
          <cell r="J203">
            <v>156.18</v>
          </cell>
          <cell r="L203">
            <v>75.619785478500006</v>
          </cell>
          <cell r="M203">
            <v>24.24</v>
          </cell>
          <cell r="O203">
            <v>2.0099999999999998</v>
          </cell>
          <cell r="U203">
            <v>64</v>
          </cell>
          <cell r="X203" t="str">
            <v>AUX. CRECHE I</v>
          </cell>
        </row>
        <row r="204">
          <cell r="C204" t="str">
            <v>HOSPITAL MESTRE VITALINO</v>
          </cell>
          <cell r="E204" t="str">
            <v>BRUNA MAIARA DA SILVA</v>
          </cell>
          <cell r="F204" t="str">
            <v>2 - Outros Profissionais da Saúde</v>
          </cell>
          <cell r="G204">
            <v>322205</v>
          </cell>
          <cell r="H204" t="str">
            <v>05/2020</v>
          </cell>
          <cell r="J204">
            <v>128.13999999999999</v>
          </cell>
          <cell r="L204">
            <v>0</v>
          </cell>
          <cell r="O204">
            <v>2.0099999999999998</v>
          </cell>
          <cell r="R204">
            <v>211.2</v>
          </cell>
          <cell r="S204">
            <v>72.739999999999995</v>
          </cell>
        </row>
        <row r="205">
          <cell r="C205" t="str">
            <v>HOSPITAL MESTRE VITALINO</v>
          </cell>
          <cell r="E205" t="str">
            <v>BRUNA MARTINS DE CARVALHO</v>
          </cell>
          <cell r="F205" t="str">
            <v>1 - Médico</v>
          </cell>
          <cell r="G205">
            <v>225124</v>
          </cell>
          <cell r="H205" t="str">
            <v>05/2020</v>
          </cell>
          <cell r="J205">
            <v>925.82</v>
          </cell>
          <cell r="L205">
            <v>75.619785478500006</v>
          </cell>
          <cell r="M205">
            <v>2.74</v>
          </cell>
          <cell r="O205">
            <v>6.13</v>
          </cell>
          <cell r="P205">
            <v>1.23</v>
          </cell>
        </row>
        <row r="206">
          <cell r="C206" t="str">
            <v>HOSPITAL MESTRE VITALINO</v>
          </cell>
          <cell r="E206" t="str">
            <v>BRUNA MICHELLE DAMASCENO</v>
          </cell>
          <cell r="F206" t="str">
            <v>2 - Outros Profissionais da Saúde</v>
          </cell>
          <cell r="G206">
            <v>223810</v>
          </cell>
          <cell r="H206" t="str">
            <v>05/2020</v>
          </cell>
          <cell r="J206">
            <v>221.78</v>
          </cell>
          <cell r="L206">
            <v>0</v>
          </cell>
          <cell r="O206">
            <v>2.0099999999999998</v>
          </cell>
        </row>
        <row r="207">
          <cell r="C207" t="str">
            <v>HOSPITAL MESTRE VITALINO</v>
          </cell>
          <cell r="E207" t="str">
            <v>BRUNA OMENA RAMOS FARIAS</v>
          </cell>
          <cell r="F207" t="str">
            <v>2 - Outros Profissionais da Saúde</v>
          </cell>
          <cell r="G207">
            <v>223505</v>
          </cell>
          <cell r="H207" t="str">
            <v>05/2020</v>
          </cell>
          <cell r="J207">
            <v>256.86</v>
          </cell>
          <cell r="L207">
            <v>75.619785478500006</v>
          </cell>
          <cell r="M207">
            <v>3.41</v>
          </cell>
          <cell r="O207">
            <v>1.6800000000000002</v>
          </cell>
        </row>
        <row r="208">
          <cell r="C208" t="str">
            <v>HOSPITAL MESTRE VITALINO</v>
          </cell>
          <cell r="E208" t="str">
            <v>BRUNO BEZERRA DA SILVA</v>
          </cell>
          <cell r="F208" t="str">
            <v>3 - Administrativo</v>
          </cell>
          <cell r="G208">
            <v>514320</v>
          </cell>
          <cell r="H208" t="str">
            <v>05/2020</v>
          </cell>
          <cell r="J208">
            <v>108.91</v>
          </cell>
          <cell r="L208">
            <v>75.619785478500006</v>
          </cell>
          <cell r="M208">
            <v>20.95</v>
          </cell>
          <cell r="O208">
            <v>2.0099999999999998</v>
          </cell>
        </row>
        <row r="209">
          <cell r="C209" t="str">
            <v>HOSPITAL MESTRE VITALINO</v>
          </cell>
          <cell r="E209" t="str">
            <v>BRUNO FERREIRA DE AZEVEDO</v>
          </cell>
          <cell r="F209" t="str">
            <v>3 - Administrativo</v>
          </cell>
          <cell r="G209">
            <v>517410</v>
          </cell>
          <cell r="H209" t="str">
            <v>05/2020</v>
          </cell>
          <cell r="J209">
            <v>100.94</v>
          </cell>
          <cell r="L209">
            <v>75.619785478500006</v>
          </cell>
          <cell r="M209">
            <v>20.95</v>
          </cell>
          <cell r="O209">
            <v>2.0099999999999998</v>
          </cell>
        </row>
        <row r="210">
          <cell r="C210" t="str">
            <v>HOSPITAL MESTRE VITALINO</v>
          </cell>
          <cell r="E210" t="str">
            <v>BRUNO LAZARO RAMOS RANGEL</v>
          </cell>
          <cell r="F210" t="str">
            <v>1 - Médico</v>
          </cell>
          <cell r="G210">
            <v>225125</v>
          </cell>
          <cell r="H210" t="str">
            <v>05/2020</v>
          </cell>
          <cell r="J210">
            <v>957.05</v>
          </cell>
          <cell r="L210">
            <v>75.619785478500006</v>
          </cell>
          <cell r="M210">
            <v>2.74</v>
          </cell>
          <cell r="O210">
            <v>6.13</v>
          </cell>
          <cell r="P210">
            <v>1.23</v>
          </cell>
        </row>
        <row r="211">
          <cell r="C211" t="str">
            <v>HOSPITAL MESTRE VITALINO</v>
          </cell>
          <cell r="E211" t="str">
            <v>BRUNO NATAN FERMINO DA SILVA</v>
          </cell>
          <cell r="F211" t="str">
            <v>3 - Administrativo</v>
          </cell>
          <cell r="G211">
            <v>411005</v>
          </cell>
          <cell r="H211" t="str">
            <v>05/2020</v>
          </cell>
          <cell r="J211">
            <v>10.36</v>
          </cell>
          <cell r="L211">
            <v>0</v>
          </cell>
          <cell r="O211">
            <v>2.0099999999999998</v>
          </cell>
        </row>
        <row r="212">
          <cell r="C212" t="str">
            <v>HOSPITAL MESTRE VITALINO</v>
          </cell>
          <cell r="E212" t="str">
            <v>BRUNO RAFAEL BEZERRA MONTEIRO</v>
          </cell>
          <cell r="F212" t="str">
            <v>2 - Outros Profissionais da Saúde</v>
          </cell>
          <cell r="G212">
            <v>223605</v>
          </cell>
          <cell r="H212" t="str">
            <v>05/2020</v>
          </cell>
          <cell r="J212">
            <v>263.92</v>
          </cell>
          <cell r="L212">
            <v>75.619785478500006</v>
          </cell>
          <cell r="M212">
            <v>3</v>
          </cell>
          <cell r="O212">
            <v>1.6800000000000002</v>
          </cell>
        </row>
        <row r="213">
          <cell r="C213" t="str">
            <v>HOSPITAL MESTRE VITALINO</v>
          </cell>
          <cell r="E213" t="str">
            <v>BRUNO TENORIO GONCALVES DA SILVA</v>
          </cell>
          <cell r="F213" t="str">
            <v>1 - Médico</v>
          </cell>
          <cell r="G213">
            <v>225150</v>
          </cell>
          <cell r="H213" t="str">
            <v>05/2020</v>
          </cell>
          <cell r="J213">
            <v>1058.3599999999999</v>
          </cell>
          <cell r="L213">
            <v>75.619785478500006</v>
          </cell>
          <cell r="M213">
            <v>2.74</v>
          </cell>
          <cell r="O213">
            <v>6.13</v>
          </cell>
          <cell r="P213">
            <v>1.23</v>
          </cell>
        </row>
        <row r="214">
          <cell r="C214" t="str">
            <v>HOSPITAL MESTRE VITALINO</v>
          </cell>
          <cell r="E214" t="str">
            <v>CAETANO RODRIGO GALINDO CAVALCANTI</v>
          </cell>
          <cell r="F214" t="str">
            <v>2 - Outros Profissionais da Saúde</v>
          </cell>
          <cell r="G214">
            <v>324115</v>
          </cell>
          <cell r="H214" t="str">
            <v>05/2020</v>
          </cell>
          <cell r="J214">
            <v>302.94</v>
          </cell>
          <cell r="L214">
            <v>75.619785478500006</v>
          </cell>
          <cell r="M214">
            <v>2.0299999999999998</v>
          </cell>
          <cell r="O214">
            <v>10.02</v>
          </cell>
        </row>
        <row r="215">
          <cell r="C215" t="str">
            <v>HOSPITAL MESTRE VITALINO</v>
          </cell>
          <cell r="E215" t="str">
            <v>CAMILA CAROLINE SOARES DA SILVA</v>
          </cell>
          <cell r="F215" t="str">
            <v>2 - Outros Profissionais da Saúde</v>
          </cell>
          <cell r="G215">
            <v>322205</v>
          </cell>
          <cell r="H215" t="str">
            <v>05/2020</v>
          </cell>
          <cell r="J215">
            <v>130.07</v>
          </cell>
          <cell r="L215">
            <v>75.619785478500006</v>
          </cell>
          <cell r="M215">
            <v>24.24</v>
          </cell>
          <cell r="O215">
            <v>2.0099999999999998</v>
          </cell>
          <cell r="R215">
            <v>211.2</v>
          </cell>
          <cell r="S215">
            <v>72.739999999999995</v>
          </cell>
          <cell r="U215">
            <v>64</v>
          </cell>
          <cell r="X215" t="str">
            <v>AUX. CRECHE I</v>
          </cell>
        </row>
        <row r="216">
          <cell r="C216" t="str">
            <v>HOSPITAL MESTRE VITALINO</v>
          </cell>
          <cell r="E216" t="str">
            <v>CAMILA GABRIELA SERODIO CANDIDO</v>
          </cell>
          <cell r="F216" t="str">
            <v>2 - Outros Profissionais da Saúde</v>
          </cell>
          <cell r="G216">
            <v>223605</v>
          </cell>
          <cell r="H216" t="str">
            <v>05/2020</v>
          </cell>
          <cell r="J216">
            <v>235.62</v>
          </cell>
          <cell r="L216">
            <v>75.619785478500006</v>
          </cell>
          <cell r="M216">
            <v>3</v>
          </cell>
          <cell r="O216">
            <v>1.6800000000000002</v>
          </cell>
          <cell r="U216">
            <v>95.41</v>
          </cell>
          <cell r="X216" t="str">
            <v>AUX. CRECHE I</v>
          </cell>
        </row>
        <row r="217">
          <cell r="C217" t="str">
            <v>HOSPITAL MESTRE VITALINO</v>
          </cell>
          <cell r="E217" t="str">
            <v>CAMILA MARIA DA SILVA</v>
          </cell>
          <cell r="F217" t="str">
            <v>3 - Administrativo</v>
          </cell>
          <cell r="G217">
            <v>514320</v>
          </cell>
          <cell r="H217" t="str">
            <v>05/2020</v>
          </cell>
          <cell r="J217">
            <v>106.12</v>
          </cell>
          <cell r="L217">
            <v>75.619785478500006</v>
          </cell>
          <cell r="M217">
            <v>20.95</v>
          </cell>
          <cell r="O217">
            <v>2.0099999999999998</v>
          </cell>
          <cell r="U217">
            <v>64</v>
          </cell>
          <cell r="X217" t="str">
            <v>AUX. CRECHE I</v>
          </cell>
        </row>
        <row r="218">
          <cell r="C218" t="str">
            <v>HOSPITAL MESTRE VITALINO</v>
          </cell>
          <cell r="E218" t="str">
            <v>CAMILA NAYARA ALVES DE LIMA</v>
          </cell>
          <cell r="F218" t="str">
            <v>2 - Outros Profissionais da Saúde</v>
          </cell>
          <cell r="G218">
            <v>322205</v>
          </cell>
          <cell r="H218" t="str">
            <v>05/2020</v>
          </cell>
          <cell r="J218">
            <v>126.56</v>
          </cell>
          <cell r="L218">
            <v>75.619785478500006</v>
          </cell>
          <cell r="M218">
            <v>24.24</v>
          </cell>
          <cell r="O218">
            <v>2.0099999999999998</v>
          </cell>
        </row>
        <row r="219">
          <cell r="C219" t="str">
            <v>HOSPITAL MESTRE VITALINO</v>
          </cell>
          <cell r="E219" t="str">
            <v>CAMILA RAFAELLA MACEDO DE LIMA VILA NOVA</v>
          </cell>
          <cell r="F219" t="str">
            <v>2 - Outros Profissionais da Saúde</v>
          </cell>
          <cell r="G219">
            <v>223505</v>
          </cell>
          <cell r="H219" t="str">
            <v>05/2020</v>
          </cell>
          <cell r="J219">
            <v>305.44</v>
          </cell>
          <cell r="L219">
            <v>0</v>
          </cell>
          <cell r="O219">
            <v>1.6800000000000002</v>
          </cell>
          <cell r="U219">
            <v>100</v>
          </cell>
          <cell r="X219" t="str">
            <v>AUX. CRECHE I</v>
          </cell>
        </row>
        <row r="220">
          <cell r="C220" t="str">
            <v>HOSPITAL MESTRE VITALINO</v>
          </cell>
          <cell r="E220" t="str">
            <v>CAMILA TERESA DE LIMA</v>
          </cell>
          <cell r="F220" t="str">
            <v>2 - Outros Profissionais da Saúde</v>
          </cell>
          <cell r="G220">
            <v>223505</v>
          </cell>
          <cell r="H220" t="str">
            <v>05/2020</v>
          </cell>
          <cell r="J220">
            <v>310.01</v>
          </cell>
          <cell r="L220">
            <v>75.619785478500006</v>
          </cell>
          <cell r="M220">
            <v>3.41</v>
          </cell>
          <cell r="O220">
            <v>1.6800000000000002</v>
          </cell>
        </row>
        <row r="221">
          <cell r="C221" t="str">
            <v>HOSPITAL MESTRE VITALINO</v>
          </cell>
          <cell r="E221" t="str">
            <v>CAMILA THAIANE SILVA DE FREITAS</v>
          </cell>
          <cell r="F221" t="str">
            <v>2 - Outros Profissionais da Saúde</v>
          </cell>
          <cell r="G221">
            <v>223505</v>
          </cell>
          <cell r="H221" t="str">
            <v>05/2020</v>
          </cell>
          <cell r="J221">
            <v>254.4</v>
          </cell>
          <cell r="L221">
            <v>75.619785478500006</v>
          </cell>
          <cell r="M221">
            <v>3.2</v>
          </cell>
          <cell r="O221">
            <v>1.6800000000000002</v>
          </cell>
        </row>
        <row r="222">
          <cell r="C222" t="str">
            <v>HOSPITAL MESTRE VITALINO</v>
          </cell>
          <cell r="E222" t="str">
            <v>CAMILLA RAFAELLA CAVALCANTI DE FREITAS</v>
          </cell>
          <cell r="F222" t="str">
            <v>3 - Administrativo</v>
          </cell>
          <cell r="G222">
            <v>223505</v>
          </cell>
          <cell r="H222" t="str">
            <v>05/2020</v>
          </cell>
          <cell r="J222">
            <v>252.91</v>
          </cell>
          <cell r="L222">
            <v>75.619785478500006</v>
          </cell>
          <cell r="M222">
            <v>3.41</v>
          </cell>
          <cell r="O222">
            <v>1.6800000000000002</v>
          </cell>
        </row>
        <row r="223">
          <cell r="C223" t="str">
            <v>HOSPITAL MESTRE VITALINO</v>
          </cell>
          <cell r="E223" t="str">
            <v>CAMILLA THATYANE MACHADO VASCONCELOS</v>
          </cell>
          <cell r="F223" t="str">
            <v>2 - Outros Profissionais da Saúde</v>
          </cell>
          <cell r="G223">
            <v>223505</v>
          </cell>
          <cell r="H223" t="str">
            <v>05/2020</v>
          </cell>
          <cell r="J223">
            <v>280.11</v>
          </cell>
          <cell r="L223">
            <v>75.619785478500006</v>
          </cell>
          <cell r="M223">
            <v>3.41</v>
          </cell>
          <cell r="O223">
            <v>1.6800000000000002</v>
          </cell>
        </row>
        <row r="224">
          <cell r="C224" t="str">
            <v>HOSPITAL MESTRE VITALINO</v>
          </cell>
          <cell r="E224" t="str">
            <v>CANDELARIA ITALA DA SILVA</v>
          </cell>
          <cell r="F224" t="str">
            <v>3 - Administrativo</v>
          </cell>
          <cell r="G224">
            <v>413105</v>
          </cell>
          <cell r="H224" t="str">
            <v>05/2020</v>
          </cell>
          <cell r="J224">
            <v>194.49</v>
          </cell>
          <cell r="L224">
            <v>0</v>
          </cell>
          <cell r="O224">
            <v>2.0099999999999998</v>
          </cell>
        </row>
        <row r="225">
          <cell r="C225" t="str">
            <v>HOSPITAL MESTRE VITALINO</v>
          </cell>
          <cell r="E225" t="str">
            <v>CARINA MARIA SOARES MACIEL</v>
          </cell>
          <cell r="F225" t="str">
            <v>2 - Outros Profissionais da Saúde</v>
          </cell>
          <cell r="G225">
            <v>223605</v>
          </cell>
          <cell r="H225" t="str">
            <v>05/2020</v>
          </cell>
          <cell r="J225">
            <v>249.48</v>
          </cell>
          <cell r="L225">
            <v>75.619785478500006</v>
          </cell>
          <cell r="M225">
            <v>3</v>
          </cell>
          <cell r="O225">
            <v>1.6800000000000002</v>
          </cell>
        </row>
        <row r="226">
          <cell r="C226" t="str">
            <v>HOSPITAL MESTRE VITALINO</v>
          </cell>
          <cell r="E226" t="str">
            <v>CARLA ANDREA DA SILVA QUIRINO</v>
          </cell>
          <cell r="F226" t="str">
            <v>2 - Outros Profissionais da Saúde</v>
          </cell>
          <cell r="G226">
            <v>223505</v>
          </cell>
          <cell r="H226" t="str">
            <v>05/2020</v>
          </cell>
          <cell r="J226">
            <v>285.19</v>
          </cell>
          <cell r="L226">
            <v>75.619785478500006</v>
          </cell>
          <cell r="M226">
            <v>3.41</v>
          </cell>
          <cell r="O226">
            <v>1.6800000000000002</v>
          </cell>
        </row>
        <row r="227">
          <cell r="C227" t="str">
            <v>HOSPITAL MESTRE VITALINO</v>
          </cell>
          <cell r="E227" t="str">
            <v>CARLA FABRICIA DA SILVA</v>
          </cell>
          <cell r="F227" t="str">
            <v>2 - Outros Profissionais da Saúde</v>
          </cell>
          <cell r="G227">
            <v>322205</v>
          </cell>
          <cell r="H227" t="str">
            <v>05/2020</v>
          </cell>
          <cell r="J227">
            <v>152.94</v>
          </cell>
          <cell r="L227">
            <v>75.619785478500006</v>
          </cell>
          <cell r="M227">
            <v>24.24</v>
          </cell>
          <cell r="O227">
            <v>2.0099999999999998</v>
          </cell>
          <cell r="U227">
            <v>64</v>
          </cell>
          <cell r="X227" t="str">
            <v>AUX. CRECHE I</v>
          </cell>
        </row>
        <row r="228">
          <cell r="C228" t="str">
            <v>HOSPITAL MESTRE VITALINO</v>
          </cell>
          <cell r="E228" t="str">
            <v>CARLA MARIA DE MELO COSMO</v>
          </cell>
          <cell r="F228" t="str">
            <v>2 - Outros Profissionais da Saúde</v>
          </cell>
          <cell r="G228">
            <v>521130</v>
          </cell>
          <cell r="H228" t="str">
            <v>05/2020</v>
          </cell>
          <cell r="J228">
            <v>103.31</v>
          </cell>
          <cell r="L228">
            <v>75.619785478500006</v>
          </cell>
          <cell r="M228">
            <v>20.95</v>
          </cell>
          <cell r="O228">
            <v>2.0099999999999998</v>
          </cell>
          <cell r="R228">
            <v>105.6</v>
          </cell>
          <cell r="S228">
            <v>62.85</v>
          </cell>
        </row>
        <row r="229">
          <cell r="C229" t="str">
            <v>HOSPITAL MESTRE VITALINO</v>
          </cell>
          <cell r="E229" t="str">
            <v>CARLA MICHELLE CAXIADO</v>
          </cell>
          <cell r="F229" t="str">
            <v>2 - Outros Profissionais da Saúde</v>
          </cell>
          <cell r="G229">
            <v>521130</v>
          </cell>
          <cell r="H229" t="str">
            <v>05/2020</v>
          </cell>
          <cell r="J229">
            <v>114.28</v>
          </cell>
          <cell r="L229">
            <v>75.619785478500006</v>
          </cell>
          <cell r="M229">
            <v>20.95</v>
          </cell>
          <cell r="O229">
            <v>2.0099999999999998</v>
          </cell>
        </row>
        <row r="230">
          <cell r="C230" t="str">
            <v>HOSPITAL MESTRE VITALINO</v>
          </cell>
          <cell r="E230" t="str">
            <v>CARLA PATRICIA FERREIRA DA SILVA</v>
          </cell>
          <cell r="F230" t="str">
            <v>2 - Outros Profissionais da Saúde</v>
          </cell>
          <cell r="G230">
            <v>322205</v>
          </cell>
          <cell r="H230" t="str">
            <v>05/2020</v>
          </cell>
          <cell r="J230">
            <v>0</v>
          </cell>
          <cell r="L230">
            <v>0</v>
          </cell>
          <cell r="O230">
            <v>2.0099999999999998</v>
          </cell>
        </row>
        <row r="231">
          <cell r="C231" t="str">
            <v>HOSPITAL MESTRE VITALINO</v>
          </cell>
          <cell r="E231" t="str">
            <v>CARLA PATRICIA PEREIRA DE MORAES</v>
          </cell>
          <cell r="F231" t="str">
            <v>2 - Outros Profissionais da Saúde</v>
          </cell>
          <cell r="G231">
            <v>223505</v>
          </cell>
          <cell r="H231" t="str">
            <v>05/2020</v>
          </cell>
          <cell r="J231">
            <v>124.69</v>
          </cell>
          <cell r="L231">
            <v>75.619785478500006</v>
          </cell>
          <cell r="M231">
            <v>1.46</v>
          </cell>
          <cell r="O231">
            <v>1.6800000000000002</v>
          </cell>
        </row>
        <row r="232">
          <cell r="C232" t="str">
            <v>HOSPITAL MESTRE VITALINO</v>
          </cell>
          <cell r="E232" t="str">
            <v>CARLA SABRINA PEREIRA SILVA DE</v>
          </cell>
          <cell r="F232" t="str">
            <v>3 - Administrativo</v>
          </cell>
          <cell r="G232">
            <v>514320</v>
          </cell>
          <cell r="H232" t="str">
            <v>05/2020</v>
          </cell>
          <cell r="J232">
            <v>172.83</v>
          </cell>
          <cell r="L232">
            <v>75.619785478500006</v>
          </cell>
          <cell r="M232">
            <v>20.95</v>
          </cell>
          <cell r="O232">
            <v>2.0099999999999998</v>
          </cell>
          <cell r="R232">
            <v>211.2</v>
          </cell>
          <cell r="S232">
            <v>62.85</v>
          </cell>
        </row>
        <row r="233">
          <cell r="C233" t="str">
            <v>HOSPITAL MESTRE VITALINO</v>
          </cell>
          <cell r="E233" t="str">
            <v>CARLOS AGRICIO BRASILEIRO DE LIMA</v>
          </cell>
          <cell r="F233" t="str">
            <v>3 - Administrativo</v>
          </cell>
          <cell r="G233">
            <v>517410</v>
          </cell>
          <cell r="H233" t="str">
            <v>05/2020</v>
          </cell>
          <cell r="J233">
            <v>91.8</v>
          </cell>
          <cell r="L233">
            <v>0</v>
          </cell>
          <cell r="O233">
            <v>2.0099999999999998</v>
          </cell>
        </row>
        <row r="234">
          <cell r="C234" t="str">
            <v>HOSPITAL MESTRE VITALINO</v>
          </cell>
          <cell r="E234" t="str">
            <v>CARLOS ALBERTO CAVALCANTE DE B JUNIOR</v>
          </cell>
          <cell r="F234" t="str">
            <v>1 - Médico</v>
          </cell>
          <cell r="G234">
            <v>225225</v>
          </cell>
          <cell r="H234" t="str">
            <v>05/2020</v>
          </cell>
          <cell r="J234">
            <v>845.82</v>
          </cell>
          <cell r="L234">
            <v>75.619785478500006</v>
          </cell>
          <cell r="M234">
            <v>2.74</v>
          </cell>
          <cell r="O234">
            <v>6.13</v>
          </cell>
          <cell r="P234">
            <v>1.23</v>
          </cell>
        </row>
        <row r="235">
          <cell r="C235" t="str">
            <v>HOSPITAL MESTRE VITALINO</v>
          </cell>
          <cell r="E235" t="str">
            <v>CARLOS ALBERTO DA SILVA</v>
          </cell>
          <cell r="F235" t="str">
            <v>3 - Administrativo</v>
          </cell>
          <cell r="G235">
            <v>411010</v>
          </cell>
          <cell r="H235" t="str">
            <v>05/2020</v>
          </cell>
          <cell r="J235">
            <v>105.94</v>
          </cell>
          <cell r="L235">
            <v>0</v>
          </cell>
          <cell r="O235">
            <v>2.0099999999999998</v>
          </cell>
          <cell r="R235">
            <v>211.2</v>
          </cell>
          <cell r="S235">
            <v>69.55</v>
          </cell>
        </row>
        <row r="236">
          <cell r="C236" t="str">
            <v>HOSPITAL MESTRE VITALINO</v>
          </cell>
          <cell r="E236" t="str">
            <v>CARLOS ANTONIO DOS SANTOS</v>
          </cell>
          <cell r="F236" t="str">
            <v>2 - Outros Profissionais da Saúde</v>
          </cell>
          <cell r="G236">
            <v>521130</v>
          </cell>
          <cell r="H236" t="str">
            <v>05/2020</v>
          </cell>
          <cell r="J236">
            <v>114.28</v>
          </cell>
          <cell r="L236">
            <v>75.619785478500006</v>
          </cell>
          <cell r="M236">
            <v>20.95</v>
          </cell>
          <cell r="O236">
            <v>2.0099999999999998</v>
          </cell>
        </row>
        <row r="237">
          <cell r="C237" t="str">
            <v>HOSPITAL MESTRE VITALINO</v>
          </cell>
          <cell r="E237" t="str">
            <v>CARLOS BRUNO DOS SANTOS BARROS</v>
          </cell>
          <cell r="F237" t="str">
            <v>2 - Outros Profissionais da Saúde</v>
          </cell>
          <cell r="G237">
            <v>521130</v>
          </cell>
          <cell r="H237" t="str">
            <v>05/2020</v>
          </cell>
          <cell r="J237">
            <v>115.01</v>
          </cell>
          <cell r="L237">
            <v>75.619785478500006</v>
          </cell>
          <cell r="M237">
            <v>20.95</v>
          </cell>
          <cell r="O237">
            <v>2.0099999999999998</v>
          </cell>
          <cell r="R237">
            <v>211.2</v>
          </cell>
          <cell r="S237">
            <v>62.85</v>
          </cell>
        </row>
        <row r="238">
          <cell r="C238" t="str">
            <v>HOSPITAL MESTRE VITALINO</v>
          </cell>
          <cell r="E238" t="str">
            <v>CARLOS DIEGO ALVES BERNARDO</v>
          </cell>
          <cell r="F238" t="str">
            <v>1 - Médico</v>
          </cell>
          <cell r="G238">
            <v>225150</v>
          </cell>
          <cell r="H238" t="str">
            <v>05/2020</v>
          </cell>
          <cell r="J238">
            <v>1440.13</v>
          </cell>
          <cell r="L238">
            <v>75.619785478500006</v>
          </cell>
          <cell r="M238">
            <v>2.74</v>
          </cell>
          <cell r="O238">
            <v>6.13</v>
          </cell>
          <cell r="P238">
            <v>1.23</v>
          </cell>
        </row>
        <row r="239">
          <cell r="C239" t="str">
            <v>HOSPITAL MESTRE VITALINO</v>
          </cell>
          <cell r="E239" t="str">
            <v>CARLOS EDUARDO DA SILVA</v>
          </cell>
          <cell r="F239" t="str">
            <v>3 - Administrativo</v>
          </cell>
          <cell r="G239">
            <v>763305</v>
          </cell>
          <cell r="H239" t="str">
            <v>05/2020</v>
          </cell>
          <cell r="J239">
            <v>111.48</v>
          </cell>
          <cell r="L239">
            <v>75.619785478500006</v>
          </cell>
          <cell r="M239">
            <v>20.95</v>
          </cell>
          <cell r="O239">
            <v>2.0099999999999998</v>
          </cell>
        </row>
        <row r="240">
          <cell r="C240" t="str">
            <v>HOSPITAL MESTRE VITALINO</v>
          </cell>
          <cell r="E240" t="str">
            <v>CARLOS EDUARDO DO NASCIMENTO</v>
          </cell>
          <cell r="F240" t="str">
            <v>3 - Administrativo</v>
          </cell>
          <cell r="G240">
            <v>410105</v>
          </cell>
          <cell r="H240" t="str">
            <v>05/2020</v>
          </cell>
          <cell r="J240">
            <v>852.48</v>
          </cell>
          <cell r="L240">
            <v>75.619785478500006</v>
          </cell>
          <cell r="M240">
            <v>57.63</v>
          </cell>
          <cell r="O240">
            <v>2.0099999999999998</v>
          </cell>
        </row>
        <row r="241">
          <cell r="C241" t="str">
            <v>HOSPITAL MESTRE VITALINO</v>
          </cell>
          <cell r="E241" t="str">
            <v>CARLOS EDUARDO SILVA ARQUILINO DE LIMA</v>
          </cell>
          <cell r="F241" t="str">
            <v>2 - Outros Profissionais da Saúde</v>
          </cell>
          <cell r="G241">
            <v>322205</v>
          </cell>
          <cell r="H241" t="str">
            <v>05/2020</v>
          </cell>
          <cell r="J241">
            <v>29.14</v>
          </cell>
          <cell r="L241">
            <v>75.619785478500006</v>
          </cell>
          <cell r="M241">
            <v>5.66</v>
          </cell>
          <cell r="O241">
            <v>2.0099999999999998</v>
          </cell>
        </row>
        <row r="242">
          <cell r="C242" t="str">
            <v>HOSPITAL MESTRE VITALINO</v>
          </cell>
          <cell r="E242" t="str">
            <v>CARLOS EDUARDO SILVA DE OLIVEIRA</v>
          </cell>
          <cell r="F242" t="str">
            <v>3 - Administrativo</v>
          </cell>
          <cell r="G242">
            <v>515110</v>
          </cell>
          <cell r="H242" t="str">
            <v>05/2020</v>
          </cell>
          <cell r="J242">
            <v>114.28</v>
          </cell>
          <cell r="L242">
            <v>75.619785478500006</v>
          </cell>
          <cell r="M242">
            <v>20.95</v>
          </cell>
          <cell r="O242">
            <v>2.0099999999999998</v>
          </cell>
          <cell r="R242">
            <v>105.6</v>
          </cell>
          <cell r="S242">
            <v>62.85</v>
          </cell>
        </row>
        <row r="243">
          <cell r="C243" t="str">
            <v>HOSPITAL MESTRE VITALINO</v>
          </cell>
          <cell r="E243" t="str">
            <v>CARLOS FERNANDES C DE S GOMES DA SILVA</v>
          </cell>
          <cell r="F243" t="str">
            <v>3 - Administrativo</v>
          </cell>
          <cell r="G243">
            <v>517410</v>
          </cell>
          <cell r="H243" t="str">
            <v>05/2020</v>
          </cell>
          <cell r="J243">
            <v>101.55</v>
          </cell>
          <cell r="L243">
            <v>75.619785478500006</v>
          </cell>
          <cell r="M243">
            <v>20.95</v>
          </cell>
          <cell r="O243">
            <v>2.0099999999999998</v>
          </cell>
          <cell r="R243">
            <v>211.2</v>
          </cell>
          <cell r="S243">
            <v>62.85</v>
          </cell>
        </row>
        <row r="244">
          <cell r="C244" t="str">
            <v>HOSPITAL MESTRE VITALINO</v>
          </cell>
          <cell r="E244" t="str">
            <v>CARLOS GALVAO BRANCO ARAUJO</v>
          </cell>
          <cell r="F244" t="str">
            <v>1 - Médico</v>
          </cell>
          <cell r="G244">
            <v>225125</v>
          </cell>
          <cell r="H244" t="str">
            <v>05/2020</v>
          </cell>
          <cell r="J244">
            <v>1450.26</v>
          </cell>
          <cell r="L244">
            <v>75.619785478500006</v>
          </cell>
          <cell r="M244">
            <v>2.74</v>
          </cell>
          <cell r="O244">
            <v>6.13</v>
          </cell>
          <cell r="P244">
            <v>1.23</v>
          </cell>
        </row>
        <row r="245">
          <cell r="C245" t="str">
            <v>HOSPITAL MESTRE VITALINO</v>
          </cell>
          <cell r="E245" t="str">
            <v>CARLOS HENRIQUE BRAGA SOARES</v>
          </cell>
          <cell r="F245" t="str">
            <v>2 - Outros Profissionais da Saúde</v>
          </cell>
          <cell r="G245">
            <v>521130</v>
          </cell>
          <cell r="H245" t="str">
            <v>05/2020</v>
          </cell>
          <cell r="J245">
            <v>140.5</v>
          </cell>
          <cell r="L245">
            <v>0</v>
          </cell>
          <cell r="O245">
            <v>2.0099999999999998</v>
          </cell>
        </row>
        <row r="246">
          <cell r="C246" t="str">
            <v>HOSPITAL MESTRE VITALINO</v>
          </cell>
          <cell r="E246" t="str">
            <v>CARLOS JOSE DA SILVA</v>
          </cell>
          <cell r="F246" t="str">
            <v>3 - Administrativo</v>
          </cell>
          <cell r="G246">
            <v>515110</v>
          </cell>
          <cell r="H246" t="str">
            <v>05/2020</v>
          </cell>
          <cell r="J246">
            <v>106.67</v>
          </cell>
          <cell r="L246">
            <v>75.619785478500006</v>
          </cell>
          <cell r="M246">
            <v>20.95</v>
          </cell>
          <cell r="O246">
            <v>2.0099999999999998</v>
          </cell>
          <cell r="R246">
            <v>211.2</v>
          </cell>
          <cell r="S246">
            <v>62.85</v>
          </cell>
        </row>
        <row r="247">
          <cell r="C247" t="str">
            <v>HOSPITAL MESTRE VITALINO</v>
          </cell>
          <cell r="E247" t="str">
            <v>CARLOS LAERSON SOARES</v>
          </cell>
          <cell r="F247" t="str">
            <v>1 - Médico</v>
          </cell>
          <cell r="G247">
            <v>225150</v>
          </cell>
          <cell r="H247" t="str">
            <v>05/2020</v>
          </cell>
          <cell r="J247">
            <v>845.82</v>
          </cell>
          <cell r="L247">
            <v>75.619785478500006</v>
          </cell>
          <cell r="M247">
            <v>2.74</v>
          </cell>
          <cell r="O247">
            <v>6.13</v>
          </cell>
          <cell r="P247">
            <v>1.23</v>
          </cell>
        </row>
        <row r="248">
          <cell r="C248" t="str">
            <v>HOSPITAL MESTRE VITALINO</v>
          </cell>
          <cell r="E248" t="str">
            <v>CARLOS RAMON GOMES SANTOS</v>
          </cell>
          <cell r="F248" t="str">
            <v>3 - Administrativo</v>
          </cell>
          <cell r="G248">
            <v>513505</v>
          </cell>
          <cell r="H248" t="str">
            <v>05/2020</v>
          </cell>
          <cell r="J248">
            <v>106.12</v>
          </cell>
          <cell r="L248">
            <v>0</v>
          </cell>
          <cell r="O248">
            <v>2.0099999999999998</v>
          </cell>
        </row>
        <row r="249">
          <cell r="C249" t="str">
            <v>HOSPITAL MESTRE VITALINO</v>
          </cell>
          <cell r="E249" t="str">
            <v>CARLOS SERGIO LUNA GOMES DUARTE</v>
          </cell>
          <cell r="F249" t="str">
            <v>1 - Médico</v>
          </cell>
          <cell r="G249">
            <v>225120</v>
          </cell>
          <cell r="H249" t="str">
            <v>05/2020</v>
          </cell>
          <cell r="J249">
            <v>2009.7</v>
          </cell>
          <cell r="L249">
            <v>75.619785478500006</v>
          </cell>
          <cell r="M249">
            <v>2.74</v>
          </cell>
          <cell r="O249">
            <v>6.13</v>
          </cell>
          <cell r="P249">
            <v>1.23</v>
          </cell>
        </row>
        <row r="250">
          <cell r="C250" t="str">
            <v>HOSPITAL MESTRE VITALINO</v>
          </cell>
          <cell r="E250" t="str">
            <v>CARMELYTA SEMAAN BOTELHO</v>
          </cell>
          <cell r="F250" t="str">
            <v>1 - Médico</v>
          </cell>
          <cell r="G250">
            <v>225121</v>
          </cell>
          <cell r="H250" t="str">
            <v>05/2020</v>
          </cell>
          <cell r="J250">
            <v>1109.29</v>
          </cell>
          <cell r="L250">
            <v>75.619785478500006</v>
          </cell>
          <cell r="M250">
            <v>2.74</v>
          </cell>
          <cell r="O250">
            <v>6.13</v>
          </cell>
          <cell r="P250">
            <v>1.23</v>
          </cell>
        </row>
        <row r="251">
          <cell r="C251" t="str">
            <v>HOSPITAL MESTRE VITALINO</v>
          </cell>
          <cell r="E251" t="str">
            <v>CARMEN LUCIA DA SILVA SANTOS</v>
          </cell>
          <cell r="F251" t="str">
            <v>2 - Outros Profissionais da Saúde</v>
          </cell>
          <cell r="G251">
            <v>322205</v>
          </cell>
          <cell r="H251" t="str">
            <v>05/2020</v>
          </cell>
          <cell r="J251">
            <v>143.02000000000001</v>
          </cell>
          <cell r="L251">
            <v>0</v>
          </cell>
          <cell r="O251">
            <v>2.0099999999999998</v>
          </cell>
        </row>
        <row r="252">
          <cell r="C252" t="str">
            <v>HOSPITAL MESTRE VITALINO</v>
          </cell>
          <cell r="E252" t="str">
            <v>CAROLINE BEZERRA TRAJANO DOS S</v>
          </cell>
          <cell r="F252" t="str">
            <v>1 - Médico</v>
          </cell>
          <cell r="G252">
            <v>225125</v>
          </cell>
          <cell r="H252" t="str">
            <v>05/2020</v>
          </cell>
          <cell r="J252">
            <v>1450.26</v>
          </cell>
          <cell r="L252">
            <v>75.619785478500006</v>
          </cell>
          <cell r="M252">
            <v>2.74</v>
          </cell>
          <cell r="O252">
            <v>6.13</v>
          </cell>
        </row>
        <row r="253">
          <cell r="C253" t="str">
            <v>HOSPITAL MESTRE VITALINO</v>
          </cell>
          <cell r="E253" t="str">
            <v>CASSI TRAJANO GREGO DE CASTRO</v>
          </cell>
          <cell r="F253" t="str">
            <v>3 - Administrativo</v>
          </cell>
          <cell r="G253">
            <v>212410</v>
          </cell>
          <cell r="H253" t="str">
            <v>05/2020</v>
          </cell>
          <cell r="J253">
            <v>136.11000000000001</v>
          </cell>
          <cell r="L253">
            <v>75.619785478500006</v>
          </cell>
          <cell r="M253">
            <v>32.93</v>
          </cell>
          <cell r="O253">
            <v>2.0099999999999998</v>
          </cell>
        </row>
        <row r="254">
          <cell r="C254" t="str">
            <v>HOSPITAL MESTRE VITALINO</v>
          </cell>
          <cell r="E254" t="str">
            <v>CASSIA DA SILVA MOURA</v>
          </cell>
          <cell r="F254" t="str">
            <v>2 - Outros Profissionais da Saúde</v>
          </cell>
          <cell r="G254">
            <v>322205</v>
          </cell>
          <cell r="H254" t="str">
            <v>05/2020</v>
          </cell>
          <cell r="J254">
            <v>125.73</v>
          </cell>
          <cell r="L254">
            <v>75.619785478500006</v>
          </cell>
          <cell r="M254">
            <v>24.24</v>
          </cell>
          <cell r="O254">
            <v>2.0099999999999998</v>
          </cell>
          <cell r="R254">
            <v>211.2</v>
          </cell>
          <cell r="S254">
            <v>72.739999999999995</v>
          </cell>
        </row>
        <row r="255">
          <cell r="C255" t="str">
            <v>HOSPITAL MESTRE VITALINO</v>
          </cell>
          <cell r="E255" t="str">
            <v>CASSIA MAYARA FERREIRA SOARES</v>
          </cell>
          <cell r="F255" t="str">
            <v>2 - Outros Profissionais da Saúde</v>
          </cell>
          <cell r="G255">
            <v>521130</v>
          </cell>
          <cell r="H255" t="str">
            <v>05/2020</v>
          </cell>
          <cell r="J255">
            <v>110.75</v>
          </cell>
          <cell r="L255">
            <v>75.619785478500006</v>
          </cell>
          <cell r="M255">
            <v>20.95</v>
          </cell>
          <cell r="O255">
            <v>2.0099999999999998</v>
          </cell>
          <cell r="R255">
            <v>211.2</v>
          </cell>
          <cell r="S255">
            <v>62.85</v>
          </cell>
        </row>
        <row r="256">
          <cell r="C256" t="str">
            <v>HOSPITAL MESTRE VITALINO</v>
          </cell>
          <cell r="E256" t="str">
            <v>CASSIO YURI NASCIMENTO DOS SANTOS</v>
          </cell>
          <cell r="F256" t="str">
            <v>2 - Outros Profissionais da Saúde</v>
          </cell>
          <cell r="G256">
            <v>322205</v>
          </cell>
          <cell r="H256" t="str">
            <v>05/2020</v>
          </cell>
          <cell r="J256">
            <v>134.72</v>
          </cell>
          <cell r="L256">
            <v>0</v>
          </cell>
          <cell r="O256">
            <v>2.0099999999999998</v>
          </cell>
        </row>
        <row r="257">
          <cell r="C257" t="str">
            <v>HOSPITAL MESTRE VITALINO</v>
          </cell>
          <cell r="E257" t="str">
            <v>CATARINA MARIA SIMPLICIO DE ASSIS</v>
          </cell>
          <cell r="F257" t="str">
            <v>2 - Outros Profissionais da Saúde</v>
          </cell>
          <cell r="G257">
            <v>322205</v>
          </cell>
          <cell r="H257" t="str">
            <v>05/2020</v>
          </cell>
          <cell r="J257">
            <v>147.02000000000001</v>
          </cell>
          <cell r="L257">
            <v>75.619785478500006</v>
          </cell>
          <cell r="M257">
            <v>24.24</v>
          </cell>
          <cell r="O257">
            <v>2.0099999999999998</v>
          </cell>
        </row>
        <row r="258">
          <cell r="C258" t="str">
            <v>HOSPITAL MESTRE VITALINO</v>
          </cell>
          <cell r="E258" t="str">
            <v>CATIA KARINN MONTEIRO DE OLIVEIRA LIMA</v>
          </cell>
          <cell r="F258" t="str">
            <v>2 - Outros Profissionais da Saúde</v>
          </cell>
          <cell r="G258">
            <v>223505</v>
          </cell>
          <cell r="H258" t="str">
            <v>05/2020</v>
          </cell>
          <cell r="J258">
            <v>270.39</v>
          </cell>
          <cell r="L258">
            <v>75.619785478500006</v>
          </cell>
          <cell r="M258">
            <v>3.41</v>
          </cell>
          <cell r="O258">
            <v>1.6800000000000002</v>
          </cell>
        </row>
        <row r="259">
          <cell r="C259" t="str">
            <v>HOSPITAL MESTRE VITALINO</v>
          </cell>
          <cell r="E259" t="str">
            <v>CATIA SIMONE FERREIRA SILVA</v>
          </cell>
          <cell r="F259" t="str">
            <v>2 - Outros Profissionais da Saúde</v>
          </cell>
          <cell r="G259">
            <v>223505</v>
          </cell>
          <cell r="H259" t="str">
            <v>05/2020</v>
          </cell>
          <cell r="J259">
            <v>318.27</v>
          </cell>
          <cell r="L259">
            <v>75.619785478500006</v>
          </cell>
          <cell r="M259">
            <v>3.41</v>
          </cell>
          <cell r="O259">
            <v>1.6800000000000002</v>
          </cell>
        </row>
        <row r="260">
          <cell r="C260" t="str">
            <v>HOSPITAL MESTRE VITALINO</v>
          </cell>
          <cell r="E260" t="str">
            <v>CHALANA ALMEIDA SANTOS</v>
          </cell>
          <cell r="F260" t="str">
            <v>2 - Outros Profissionais da Saúde</v>
          </cell>
          <cell r="G260">
            <v>223505</v>
          </cell>
          <cell r="H260" t="str">
            <v>05/2020</v>
          </cell>
          <cell r="J260">
            <v>287.83999999999997</v>
          </cell>
          <cell r="L260">
            <v>75.619785478500006</v>
          </cell>
          <cell r="M260">
            <v>3.41</v>
          </cell>
          <cell r="O260">
            <v>1.6800000000000002</v>
          </cell>
          <cell r="U260">
            <v>100</v>
          </cell>
          <cell r="X260" t="str">
            <v>AUX. CRECHE I</v>
          </cell>
        </row>
        <row r="261">
          <cell r="C261" t="str">
            <v>HOSPITAL MESTRE VITALINO</v>
          </cell>
          <cell r="E261" t="str">
            <v>CHEILA FELICIANO LEITE</v>
          </cell>
          <cell r="F261" t="str">
            <v>2 - Outros Profissionais da Saúde</v>
          </cell>
          <cell r="G261">
            <v>322205</v>
          </cell>
          <cell r="H261" t="str">
            <v>05/2020</v>
          </cell>
          <cell r="J261">
            <v>139.46</v>
          </cell>
          <cell r="L261">
            <v>75.619785478500006</v>
          </cell>
          <cell r="M261">
            <v>24.24</v>
          </cell>
          <cell r="O261">
            <v>2.0099999999999998</v>
          </cell>
        </row>
        <row r="262">
          <cell r="C262" t="str">
            <v>HOSPITAL MESTRE VITALINO</v>
          </cell>
          <cell r="E262" t="str">
            <v>CIBELLE DE OLIVEIRA TORRES MOR</v>
          </cell>
          <cell r="F262" t="str">
            <v>3 - Administrativo</v>
          </cell>
          <cell r="G262">
            <v>411010</v>
          </cell>
          <cell r="H262" t="str">
            <v>05/2020</v>
          </cell>
          <cell r="J262">
            <v>0</v>
          </cell>
          <cell r="K262">
            <v>72.63</v>
          </cell>
          <cell r="L262">
            <v>75.619785478500006</v>
          </cell>
          <cell r="M262">
            <v>3.09</v>
          </cell>
          <cell r="O262">
            <v>2.0099999999999998</v>
          </cell>
          <cell r="U262">
            <v>17.059999999999999</v>
          </cell>
          <cell r="X262" t="str">
            <v>AUX. CRECHE I, AUX.CRECHE II</v>
          </cell>
        </row>
        <row r="263">
          <cell r="C263" t="str">
            <v>HOSPITAL MESTRE VITALINO</v>
          </cell>
          <cell r="E263" t="str">
            <v>CICERA HERLY DE SIQUEIRA</v>
          </cell>
          <cell r="F263" t="str">
            <v>2 - Outros Profissionais da Saúde</v>
          </cell>
          <cell r="G263">
            <v>322205</v>
          </cell>
          <cell r="H263" t="str">
            <v>05/2020</v>
          </cell>
          <cell r="J263">
            <v>136.41</v>
          </cell>
          <cell r="L263">
            <v>75.619785478500006</v>
          </cell>
          <cell r="M263">
            <v>24.24</v>
          </cell>
          <cell r="O263">
            <v>2.0099999999999998</v>
          </cell>
          <cell r="U263">
            <v>64</v>
          </cell>
          <cell r="X263" t="str">
            <v>AUX. CRECHE I</v>
          </cell>
        </row>
        <row r="264">
          <cell r="C264" t="str">
            <v>HOSPITAL MESTRE VITALINO</v>
          </cell>
          <cell r="E264" t="str">
            <v>CICERA MARIA DA SILVA</v>
          </cell>
          <cell r="F264" t="str">
            <v>2 - Outros Profissionais da Saúde</v>
          </cell>
          <cell r="G264">
            <v>322205</v>
          </cell>
          <cell r="H264" t="str">
            <v>05/2020</v>
          </cell>
          <cell r="J264">
            <v>128.13999999999999</v>
          </cell>
          <cell r="L264">
            <v>75.619785478500006</v>
          </cell>
          <cell r="M264">
            <v>24.24</v>
          </cell>
          <cell r="O264">
            <v>2.0099999999999998</v>
          </cell>
        </row>
        <row r="265">
          <cell r="C265" t="str">
            <v>HOSPITAL MESTRE VITALINO</v>
          </cell>
          <cell r="E265" t="str">
            <v>CICERO JOSE DE MACEDO</v>
          </cell>
          <cell r="F265" t="str">
            <v>2 - Outros Profissionais da Saúde</v>
          </cell>
          <cell r="G265">
            <v>322205</v>
          </cell>
          <cell r="H265" t="str">
            <v>05/2020</v>
          </cell>
          <cell r="J265">
            <v>154.27000000000001</v>
          </cell>
          <cell r="L265">
            <v>75.619785478500006</v>
          </cell>
          <cell r="M265">
            <v>24.24</v>
          </cell>
          <cell r="O265">
            <v>2.0099999999999998</v>
          </cell>
        </row>
        <row r="266">
          <cell r="C266" t="str">
            <v>HOSPITAL MESTRE VITALINO</v>
          </cell>
          <cell r="E266" t="str">
            <v>CICERO SOARES DE OLIVEIRA</v>
          </cell>
          <cell r="F266" t="str">
            <v>3 - Administrativo</v>
          </cell>
          <cell r="G266">
            <v>514320</v>
          </cell>
          <cell r="H266" t="str">
            <v>05/2020</v>
          </cell>
          <cell r="J266">
            <v>134.36000000000001</v>
          </cell>
          <cell r="L266">
            <v>75.619785478500006</v>
          </cell>
          <cell r="M266">
            <v>20.95</v>
          </cell>
          <cell r="O266">
            <v>2.0099999999999998</v>
          </cell>
        </row>
        <row r="267">
          <cell r="C267" t="str">
            <v>HOSPITAL MESTRE VITALINO</v>
          </cell>
          <cell r="E267" t="str">
            <v>CILENE SANTOS MORORO</v>
          </cell>
          <cell r="F267" t="str">
            <v>2 - Outros Profissionais da Saúde</v>
          </cell>
          <cell r="G267">
            <v>322205</v>
          </cell>
          <cell r="H267" t="str">
            <v>05/2020</v>
          </cell>
          <cell r="J267">
            <v>135.24</v>
          </cell>
          <cell r="L267">
            <v>75.619785478500006</v>
          </cell>
          <cell r="M267">
            <v>24.24</v>
          </cell>
          <cell r="O267">
            <v>2.0099999999999998</v>
          </cell>
          <cell r="R267">
            <v>105.6</v>
          </cell>
          <cell r="S267">
            <v>72.739999999999995</v>
          </cell>
        </row>
        <row r="268">
          <cell r="C268" t="str">
            <v>HOSPITAL MESTRE VITALINO</v>
          </cell>
          <cell r="E268" t="str">
            <v>CINTIA KATALINE PALMEIRA CORREIA</v>
          </cell>
          <cell r="F268" t="str">
            <v>2 - Outros Profissionais da Saúde</v>
          </cell>
          <cell r="G268">
            <v>322205</v>
          </cell>
          <cell r="H268" t="str">
            <v>05/2020</v>
          </cell>
          <cell r="J268">
            <v>156.18</v>
          </cell>
          <cell r="L268">
            <v>75.619785478500006</v>
          </cell>
          <cell r="M268">
            <v>24.24</v>
          </cell>
          <cell r="O268">
            <v>2.0099999999999998</v>
          </cell>
          <cell r="R268">
            <v>211.2</v>
          </cell>
          <cell r="S268">
            <v>72.739999999999995</v>
          </cell>
        </row>
        <row r="269">
          <cell r="C269" t="str">
            <v>HOSPITAL MESTRE VITALINO</v>
          </cell>
          <cell r="E269" t="str">
            <v>CINTIA KELLY MONTEIRO DE OLIVEIRA</v>
          </cell>
          <cell r="F269" t="str">
            <v>1 - Médico</v>
          </cell>
          <cell r="G269">
            <v>225125</v>
          </cell>
          <cell r="H269" t="str">
            <v>05/2020</v>
          </cell>
          <cell r="J269">
            <v>847.37</v>
          </cell>
          <cell r="L269">
            <v>75.619785478500006</v>
          </cell>
          <cell r="M269">
            <v>2.74</v>
          </cell>
          <cell r="O269">
            <v>6.13</v>
          </cell>
          <cell r="P269">
            <v>1.23</v>
          </cell>
        </row>
        <row r="270">
          <cell r="C270" t="str">
            <v>HOSPITAL MESTRE VITALINO</v>
          </cell>
          <cell r="E270" t="str">
            <v xml:space="preserve">CINTYA MAYARA JUSTINO DIODATO </v>
          </cell>
          <cell r="F270" t="str">
            <v>2 - Outros Profissionais da Saúde</v>
          </cell>
          <cell r="G270">
            <v>223605</v>
          </cell>
          <cell r="H270" t="str">
            <v>05/2020</v>
          </cell>
          <cell r="J270">
            <v>225.27</v>
          </cell>
          <cell r="L270">
            <v>75.619785478500006</v>
          </cell>
          <cell r="M270">
            <v>3</v>
          </cell>
          <cell r="O270">
            <v>1.6800000000000002</v>
          </cell>
          <cell r="U270">
            <v>95.41</v>
          </cell>
          <cell r="X270" t="str">
            <v>AUX.CRECHE II</v>
          </cell>
        </row>
        <row r="271">
          <cell r="C271" t="str">
            <v>HOSPITAL MESTRE VITALINO</v>
          </cell>
          <cell r="E271" t="str">
            <v>CLARIANA ARAUJO SALES OLIVEIRA</v>
          </cell>
          <cell r="F271" t="str">
            <v>2 - Outros Profissionais da Saúde</v>
          </cell>
          <cell r="G271">
            <v>223505</v>
          </cell>
          <cell r="H271" t="str">
            <v>05/2020</v>
          </cell>
          <cell r="J271">
            <v>296.79000000000002</v>
          </cell>
          <cell r="L271">
            <v>75.619785478500006</v>
          </cell>
          <cell r="M271">
            <v>3.41</v>
          </cell>
          <cell r="O271">
            <v>1.6800000000000002</v>
          </cell>
        </row>
        <row r="272">
          <cell r="C272" t="str">
            <v>HOSPITAL MESTRE VITALINO</v>
          </cell>
          <cell r="E272" t="str">
            <v>CLARISSA SIQUEIRA PESSOA</v>
          </cell>
          <cell r="F272" t="str">
            <v>2 - Outros Profissionais da Saúde</v>
          </cell>
          <cell r="G272">
            <v>223405</v>
          </cell>
          <cell r="H272" t="str">
            <v>05/2020</v>
          </cell>
          <cell r="J272">
            <v>235.68</v>
          </cell>
          <cell r="L272">
            <v>75.619785478500006</v>
          </cell>
          <cell r="M272">
            <v>13.16</v>
          </cell>
          <cell r="O272">
            <v>2.0099999999999998</v>
          </cell>
        </row>
        <row r="273">
          <cell r="C273" t="str">
            <v>HOSPITAL MESTRE VITALINO</v>
          </cell>
          <cell r="E273" t="str">
            <v>CLAUDECI CABRAL DE ARAUJO</v>
          </cell>
          <cell r="F273" t="str">
            <v>2 - Outros Profissionais da Saúde</v>
          </cell>
          <cell r="G273">
            <v>521130</v>
          </cell>
          <cell r="H273" t="str">
            <v>05/2020</v>
          </cell>
          <cell r="J273">
            <v>127.31</v>
          </cell>
          <cell r="L273">
            <v>75.619785478500006</v>
          </cell>
          <cell r="M273">
            <v>20.95</v>
          </cell>
          <cell r="O273">
            <v>2.0099999999999998</v>
          </cell>
        </row>
        <row r="274">
          <cell r="C274" t="str">
            <v>HOSPITAL MESTRE VITALINO</v>
          </cell>
          <cell r="E274" t="str">
            <v>CLAUDENICE MARIA DO NASCIMENTO</v>
          </cell>
          <cell r="F274" t="str">
            <v>2 - Outros Profissionais da Saúde</v>
          </cell>
          <cell r="G274">
            <v>322205</v>
          </cell>
          <cell r="H274" t="str">
            <v>05/2020</v>
          </cell>
          <cell r="J274">
            <v>125.28</v>
          </cell>
          <cell r="L274">
            <v>75.619785478500006</v>
          </cell>
          <cell r="M274">
            <v>24.24</v>
          </cell>
          <cell r="O274">
            <v>2.0099999999999998</v>
          </cell>
        </row>
        <row r="275">
          <cell r="C275" t="str">
            <v>HOSPITAL MESTRE VITALINO</v>
          </cell>
          <cell r="E275" t="str">
            <v>CLAUDIA MARIA MACEDO</v>
          </cell>
          <cell r="F275" t="str">
            <v>2 - Outros Profissionais da Saúde</v>
          </cell>
          <cell r="G275">
            <v>322205</v>
          </cell>
          <cell r="H275" t="str">
            <v>05/2020</v>
          </cell>
          <cell r="J275">
            <v>142.69</v>
          </cell>
          <cell r="L275">
            <v>75.619785478500006</v>
          </cell>
          <cell r="M275">
            <v>24.24</v>
          </cell>
          <cell r="O275">
            <v>2.0099999999999998</v>
          </cell>
          <cell r="U275">
            <v>64</v>
          </cell>
          <cell r="X275" t="str">
            <v>AUX. CRECHE I</v>
          </cell>
        </row>
        <row r="276">
          <cell r="C276" t="str">
            <v>HOSPITAL MESTRE VITALINO</v>
          </cell>
          <cell r="E276" t="str">
            <v>CLAUDIA MARIA TORRES DE CARVALHO BARBOSA</v>
          </cell>
          <cell r="F276" t="str">
            <v>1 - Médico</v>
          </cell>
          <cell r="G276">
            <v>225120</v>
          </cell>
          <cell r="H276" t="str">
            <v>05/2020</v>
          </cell>
          <cell r="J276">
            <v>1338.44</v>
          </cell>
          <cell r="L276">
            <v>75.619785478500006</v>
          </cell>
          <cell r="M276">
            <v>2.74</v>
          </cell>
          <cell r="O276">
            <v>6.13</v>
          </cell>
          <cell r="P276">
            <v>1.23</v>
          </cell>
        </row>
        <row r="277">
          <cell r="C277" t="str">
            <v>HOSPITAL MESTRE VITALINO</v>
          </cell>
          <cell r="E277" t="str">
            <v>CLAUDIA ROSA ROBERTO ASSIS</v>
          </cell>
          <cell r="F277" t="str">
            <v>3 - Administrativo</v>
          </cell>
          <cell r="G277">
            <v>513430</v>
          </cell>
          <cell r="H277" t="str">
            <v>05/2020</v>
          </cell>
          <cell r="J277">
            <v>118.91</v>
          </cell>
          <cell r="L277">
            <v>75.619785478500006</v>
          </cell>
          <cell r="M277">
            <v>20.95</v>
          </cell>
          <cell r="O277">
            <v>2.0099999999999998</v>
          </cell>
        </row>
        <row r="278">
          <cell r="C278" t="str">
            <v>HOSPITAL MESTRE VITALINO</v>
          </cell>
          <cell r="E278" t="str">
            <v>CLAUDIANE MARIA DE LIMA</v>
          </cell>
          <cell r="F278" t="str">
            <v>3 - Administrativo</v>
          </cell>
          <cell r="G278">
            <v>763305</v>
          </cell>
          <cell r="H278" t="str">
            <v>05/2020</v>
          </cell>
          <cell r="J278">
            <v>113.54</v>
          </cell>
          <cell r="L278">
            <v>75.619785478500006</v>
          </cell>
          <cell r="M278">
            <v>20.95</v>
          </cell>
          <cell r="O278">
            <v>2.0099999999999998</v>
          </cell>
        </row>
        <row r="279">
          <cell r="C279" t="str">
            <v>HOSPITAL MESTRE VITALINO</v>
          </cell>
          <cell r="E279" t="str">
            <v>CLAUDIANE RAIMUNDO DE SOUZA RA</v>
          </cell>
          <cell r="F279" t="str">
            <v>1 - Médico</v>
          </cell>
          <cell r="G279">
            <v>225124</v>
          </cell>
          <cell r="H279" t="str">
            <v>05/2020</v>
          </cell>
          <cell r="J279">
            <v>1330.74</v>
          </cell>
          <cell r="L279">
            <v>75.619785478500006</v>
          </cell>
          <cell r="M279">
            <v>2.74</v>
          </cell>
          <cell r="O279">
            <v>6.13</v>
          </cell>
          <cell r="P279">
            <v>1.23</v>
          </cell>
        </row>
        <row r="280">
          <cell r="C280" t="str">
            <v>HOSPITAL MESTRE VITALINO</v>
          </cell>
          <cell r="E280" t="str">
            <v>CLAUDIMEYRE DE VASCONCELOS CAN</v>
          </cell>
          <cell r="F280" t="str">
            <v>3 - Administrativo</v>
          </cell>
          <cell r="G280">
            <v>514320</v>
          </cell>
          <cell r="H280" t="str">
            <v>05/2020</v>
          </cell>
          <cell r="J280">
            <v>108.91</v>
          </cell>
          <cell r="L280">
            <v>75.619785478500006</v>
          </cell>
          <cell r="M280">
            <v>20.95</v>
          </cell>
          <cell r="O280">
            <v>2.0099999999999998</v>
          </cell>
          <cell r="R280">
            <v>211.2</v>
          </cell>
          <cell r="S280">
            <v>62.85</v>
          </cell>
        </row>
        <row r="281">
          <cell r="C281" t="str">
            <v>HOSPITAL MESTRE VITALINO</v>
          </cell>
          <cell r="E281" t="str">
            <v>CLAUDIO MENESES DE CARVALHO</v>
          </cell>
          <cell r="F281" t="str">
            <v>3 - Administrativo</v>
          </cell>
          <cell r="G281">
            <v>411010</v>
          </cell>
          <cell r="H281" t="str">
            <v>05/2020</v>
          </cell>
          <cell r="J281">
            <v>106.61</v>
          </cell>
          <cell r="L281">
            <v>75.619785478500006</v>
          </cell>
          <cell r="M281">
            <v>23.18</v>
          </cell>
          <cell r="O281">
            <v>2.0099999999999998</v>
          </cell>
        </row>
        <row r="282">
          <cell r="C282" t="str">
            <v>HOSPITAL MESTRE VITALINO</v>
          </cell>
          <cell r="E282" t="str">
            <v>CLEITON JOSE DA ROCHA SILVA</v>
          </cell>
          <cell r="F282" t="str">
            <v>3 - Administrativo</v>
          </cell>
          <cell r="G282">
            <v>782320</v>
          </cell>
          <cell r="H282" t="str">
            <v>05/2020</v>
          </cell>
          <cell r="J282">
            <v>194.94</v>
          </cell>
          <cell r="L282">
            <v>75.619785478500006</v>
          </cell>
          <cell r="M282">
            <v>38.04</v>
          </cell>
          <cell r="O282">
            <v>3.71</v>
          </cell>
        </row>
        <row r="283">
          <cell r="C283" t="str">
            <v>HOSPITAL MESTRE VITALINO</v>
          </cell>
          <cell r="E283" t="str">
            <v>CLENIA MARIA DE PAULA</v>
          </cell>
          <cell r="F283" t="str">
            <v>2 - Outros Profissionais da Saúde</v>
          </cell>
          <cell r="G283">
            <v>322205</v>
          </cell>
          <cell r="H283" t="str">
            <v>05/2020</v>
          </cell>
          <cell r="J283">
            <v>174.76</v>
          </cell>
          <cell r="L283">
            <v>75.619785478500006</v>
          </cell>
          <cell r="M283">
            <v>24.24</v>
          </cell>
          <cell r="O283">
            <v>2.0099999999999998</v>
          </cell>
        </row>
        <row r="284">
          <cell r="C284" t="str">
            <v>HOSPITAL MESTRE VITALINO</v>
          </cell>
          <cell r="E284" t="str">
            <v>CLENIO PAULINO SILVA</v>
          </cell>
          <cell r="F284" t="str">
            <v>2 - Outros Profissionais da Saúde</v>
          </cell>
          <cell r="G284">
            <v>521130</v>
          </cell>
          <cell r="H284" t="str">
            <v>05/2020</v>
          </cell>
          <cell r="J284">
            <v>97.91</v>
          </cell>
          <cell r="L284">
            <v>75.619785478500006</v>
          </cell>
          <cell r="M284">
            <v>20.95</v>
          </cell>
          <cell r="O284">
            <v>2.0099999999999998</v>
          </cell>
        </row>
        <row r="285">
          <cell r="C285" t="str">
            <v>HOSPITAL MESTRE VITALINO</v>
          </cell>
          <cell r="E285" t="str">
            <v>CLEONICE SILVA DE VASCONCELOS</v>
          </cell>
          <cell r="F285" t="str">
            <v>2 - Outros Profissionais da Saúde</v>
          </cell>
          <cell r="G285">
            <v>322205</v>
          </cell>
          <cell r="H285" t="str">
            <v>05/2020</v>
          </cell>
          <cell r="J285">
            <v>133.5</v>
          </cell>
          <cell r="L285">
            <v>75.619785478500006</v>
          </cell>
          <cell r="M285">
            <v>24.24</v>
          </cell>
          <cell r="O285">
            <v>2.0099999999999998</v>
          </cell>
          <cell r="U285">
            <v>64</v>
          </cell>
          <cell r="X285" t="str">
            <v>AUX.CRECHE II</v>
          </cell>
        </row>
        <row r="286">
          <cell r="C286" t="str">
            <v>HOSPITAL MESTRE VITALINO</v>
          </cell>
          <cell r="E286" t="str">
            <v>CLEUDA SANTOS DE ASSIS</v>
          </cell>
          <cell r="F286" t="str">
            <v>3 - Administrativo</v>
          </cell>
          <cell r="G286">
            <v>763305</v>
          </cell>
          <cell r="H286" t="str">
            <v>05/2020</v>
          </cell>
          <cell r="J286">
            <v>100.52</v>
          </cell>
          <cell r="L286">
            <v>0</v>
          </cell>
          <cell r="O286">
            <v>2.0099999999999998</v>
          </cell>
          <cell r="U286">
            <v>64</v>
          </cell>
          <cell r="X286" t="str">
            <v>AUX. CRECHE I</v>
          </cell>
        </row>
        <row r="287">
          <cell r="C287" t="str">
            <v>HOSPITAL MESTRE VITALINO</v>
          </cell>
          <cell r="E287" t="str">
            <v>CLOVIS MAURICIO DE FARIAS</v>
          </cell>
          <cell r="F287" t="str">
            <v>3 - Administrativo</v>
          </cell>
          <cell r="G287">
            <v>517410</v>
          </cell>
          <cell r="H287" t="str">
            <v>05/2020</v>
          </cell>
          <cell r="J287">
            <v>94.59</v>
          </cell>
          <cell r="L287">
            <v>0</v>
          </cell>
          <cell r="O287">
            <v>2.0099999999999998</v>
          </cell>
        </row>
        <row r="288">
          <cell r="C288" t="str">
            <v>HOSPITAL MESTRE VITALINO</v>
          </cell>
          <cell r="E288" t="str">
            <v>COSMO ALVES DA SILVA</v>
          </cell>
          <cell r="F288" t="str">
            <v>2 - Outros Profissionais da Saúde</v>
          </cell>
          <cell r="G288">
            <v>411010</v>
          </cell>
          <cell r="H288" t="str">
            <v>05/2020</v>
          </cell>
          <cell r="J288">
            <v>136.54</v>
          </cell>
          <cell r="L288">
            <v>75.619785478500006</v>
          </cell>
          <cell r="M288">
            <v>23.18</v>
          </cell>
          <cell r="O288">
            <v>2.0099999999999998</v>
          </cell>
        </row>
        <row r="289">
          <cell r="C289" t="str">
            <v>HOSPITAL MESTRE VITALINO</v>
          </cell>
          <cell r="E289" t="str">
            <v>CREUSA MARIA DA SILVA</v>
          </cell>
          <cell r="F289" t="str">
            <v>3 - Administrativo</v>
          </cell>
          <cell r="G289">
            <v>514320</v>
          </cell>
          <cell r="H289" t="str">
            <v>05/2020</v>
          </cell>
          <cell r="J289">
            <v>106.12</v>
          </cell>
          <cell r="L289">
            <v>75.619785478500006</v>
          </cell>
          <cell r="M289">
            <v>20.95</v>
          </cell>
          <cell r="O289">
            <v>2.0099999999999998</v>
          </cell>
          <cell r="R289">
            <v>211.2</v>
          </cell>
          <cell r="S289">
            <v>62.85</v>
          </cell>
        </row>
        <row r="290">
          <cell r="C290" t="str">
            <v>HOSPITAL MESTRE VITALINO</v>
          </cell>
          <cell r="E290" t="str">
            <v>CRISLAINE MONTEIRO DE OLIVEIRA</v>
          </cell>
          <cell r="F290" t="str">
            <v>2 - Outros Profissionais da Saúde</v>
          </cell>
          <cell r="G290">
            <v>322205</v>
          </cell>
          <cell r="H290" t="str">
            <v>05/2020</v>
          </cell>
          <cell r="J290">
            <v>139.46</v>
          </cell>
          <cell r="L290">
            <v>75.619785478500006</v>
          </cell>
          <cell r="M290">
            <v>24.24</v>
          </cell>
          <cell r="O290">
            <v>2.0099999999999998</v>
          </cell>
        </row>
        <row r="291">
          <cell r="C291" t="str">
            <v>HOSPITAL MESTRE VITALINO</v>
          </cell>
          <cell r="E291" t="str">
            <v>CRISLAYNE THAIS NOGUEIRA DA SILVA</v>
          </cell>
          <cell r="F291" t="str">
            <v>2 - Outros Profissionais da Saúde</v>
          </cell>
          <cell r="G291">
            <v>322205</v>
          </cell>
          <cell r="H291" t="str">
            <v>05/2020</v>
          </cell>
          <cell r="J291">
            <v>125.21</v>
          </cell>
          <cell r="L291">
            <v>0</v>
          </cell>
          <cell r="O291">
            <v>2.0099999999999998</v>
          </cell>
        </row>
        <row r="292">
          <cell r="C292" t="str">
            <v>HOSPITAL MESTRE VITALINO</v>
          </cell>
          <cell r="E292" t="str">
            <v>CRISTIANA MARIA GUIMARAES</v>
          </cell>
          <cell r="F292" t="str">
            <v>3 - Administrativo</v>
          </cell>
          <cell r="G292">
            <v>411010</v>
          </cell>
          <cell r="H292" t="str">
            <v>05/2020</v>
          </cell>
          <cell r="J292">
            <v>105.94</v>
          </cell>
          <cell r="L292">
            <v>75.619785478500006</v>
          </cell>
          <cell r="M292">
            <v>23.18</v>
          </cell>
          <cell r="O292">
            <v>2.0099999999999998</v>
          </cell>
          <cell r="R292">
            <v>211.2</v>
          </cell>
          <cell r="S292">
            <v>69.55</v>
          </cell>
        </row>
        <row r="293">
          <cell r="C293" t="str">
            <v>HOSPITAL MESTRE VITALINO</v>
          </cell>
          <cell r="E293" t="str">
            <v>CRISTIANE APARECIDA SILVA DOMINGOS</v>
          </cell>
          <cell r="F293" t="str">
            <v>2 - Outros Profissionais da Saúde</v>
          </cell>
          <cell r="G293">
            <v>251520</v>
          </cell>
          <cell r="H293" t="str">
            <v>05/2020</v>
          </cell>
          <cell r="J293">
            <v>173.06</v>
          </cell>
          <cell r="L293">
            <v>0</v>
          </cell>
          <cell r="O293">
            <v>2.0099999999999998</v>
          </cell>
        </row>
        <row r="294">
          <cell r="C294" t="str">
            <v>HOSPITAL MESTRE VITALINO</v>
          </cell>
          <cell r="E294" t="str">
            <v>CRISTIANE CLEIDE DOS SANTOS</v>
          </cell>
          <cell r="F294" t="str">
            <v>2 - Outros Profissionais da Saúde</v>
          </cell>
          <cell r="G294">
            <v>322205</v>
          </cell>
          <cell r="H294" t="str">
            <v>05/2020</v>
          </cell>
          <cell r="J294">
            <v>77.290000000000006</v>
          </cell>
          <cell r="L294">
            <v>75.619785478500006</v>
          </cell>
          <cell r="M294">
            <v>12.93</v>
          </cell>
          <cell r="O294">
            <v>2.0099999999999998</v>
          </cell>
        </row>
        <row r="295">
          <cell r="C295" t="str">
            <v>HOSPITAL MESTRE VITALINO</v>
          </cell>
          <cell r="E295" t="str">
            <v>CRISTIANE MARIA FERREIRA</v>
          </cell>
          <cell r="F295" t="str">
            <v>2 - Outros Profissionais da Saúde</v>
          </cell>
          <cell r="G295">
            <v>322205</v>
          </cell>
          <cell r="H295" t="str">
            <v>05/2020</v>
          </cell>
          <cell r="J295">
            <v>170.42</v>
          </cell>
          <cell r="L295">
            <v>75.619785478500006</v>
          </cell>
          <cell r="M295">
            <v>24.24</v>
          </cell>
          <cell r="O295">
            <v>2.0099999999999998</v>
          </cell>
        </row>
        <row r="296">
          <cell r="C296" t="str">
            <v>HOSPITAL MESTRE VITALINO</v>
          </cell>
          <cell r="E296" t="str">
            <v>CRISTIANE PONTES TORRES</v>
          </cell>
          <cell r="F296" t="str">
            <v>2 - Outros Profissionais da Saúde</v>
          </cell>
          <cell r="G296">
            <v>223505</v>
          </cell>
          <cell r="H296" t="str">
            <v>05/2020</v>
          </cell>
          <cell r="J296">
            <v>314.69</v>
          </cell>
          <cell r="L296">
            <v>75.619785478500006</v>
          </cell>
          <cell r="M296">
            <v>3.41</v>
          </cell>
          <cell r="O296">
            <v>1.6800000000000002</v>
          </cell>
        </row>
        <row r="297">
          <cell r="C297" t="str">
            <v>HOSPITAL MESTRE VITALINO</v>
          </cell>
          <cell r="E297" t="str">
            <v>CRISTIANE VALERIA DOS SANTOS</v>
          </cell>
          <cell r="F297" t="str">
            <v>2 - Outros Profissionais da Saúde</v>
          </cell>
          <cell r="G297">
            <v>251605</v>
          </cell>
          <cell r="H297" t="str">
            <v>05/2020</v>
          </cell>
          <cell r="J297">
            <v>168.01</v>
          </cell>
          <cell r="L297">
            <v>75.619785478500006</v>
          </cell>
          <cell r="M297">
            <v>37.82</v>
          </cell>
          <cell r="O297">
            <v>2.0099999999999998</v>
          </cell>
        </row>
        <row r="298">
          <cell r="C298" t="str">
            <v>HOSPITAL MESTRE VITALINO</v>
          </cell>
          <cell r="E298" t="str">
            <v>CRISTIANNE ROSILEIDE DA SILVA</v>
          </cell>
          <cell r="F298" t="str">
            <v>2 - Outros Profissionais da Saúde</v>
          </cell>
          <cell r="G298">
            <v>322205</v>
          </cell>
          <cell r="H298" t="str">
            <v>05/2020</v>
          </cell>
          <cell r="J298">
            <v>147.21</v>
          </cell>
          <cell r="L298">
            <v>75.619785478500006</v>
          </cell>
          <cell r="M298">
            <v>24.24</v>
          </cell>
          <cell r="O298">
            <v>2.0099999999999998</v>
          </cell>
        </row>
        <row r="299">
          <cell r="C299" t="str">
            <v>HOSPITAL MESTRE VITALINO</v>
          </cell>
          <cell r="E299" t="str">
            <v>CRISTIANO PAULO DE ARRUDA</v>
          </cell>
          <cell r="F299" t="str">
            <v>3 - Administrativo</v>
          </cell>
          <cell r="G299">
            <v>515110</v>
          </cell>
          <cell r="H299" t="str">
            <v>05/2020</v>
          </cell>
          <cell r="J299">
            <v>100.52</v>
          </cell>
          <cell r="L299">
            <v>75.619785478500006</v>
          </cell>
          <cell r="M299">
            <v>20.95</v>
          </cell>
          <cell r="O299">
            <v>2.0099999999999998</v>
          </cell>
        </row>
        <row r="300">
          <cell r="C300" t="str">
            <v>HOSPITAL MESTRE VITALINO</v>
          </cell>
          <cell r="E300" t="str">
            <v>CRISTIANO RODRIGUES DOS SANTOS</v>
          </cell>
          <cell r="F300" t="str">
            <v>3 - Administrativo</v>
          </cell>
          <cell r="G300">
            <v>513505</v>
          </cell>
          <cell r="H300" t="str">
            <v>05/2020</v>
          </cell>
          <cell r="J300">
            <v>106.12</v>
          </cell>
          <cell r="L300">
            <v>0</v>
          </cell>
          <cell r="O300">
            <v>2.0099999999999998</v>
          </cell>
          <cell r="R300">
            <v>211.2</v>
          </cell>
          <cell r="S300">
            <v>62.85</v>
          </cell>
        </row>
        <row r="301">
          <cell r="C301" t="str">
            <v>HOSPITAL MESTRE VITALINO</v>
          </cell>
          <cell r="E301" t="str">
            <v>CRISTIANO SANTANA ALVES</v>
          </cell>
          <cell r="F301" t="str">
            <v>3 - Administrativo</v>
          </cell>
          <cell r="G301">
            <v>514320</v>
          </cell>
          <cell r="H301" t="str">
            <v>05/2020</v>
          </cell>
          <cell r="J301">
            <v>108.91</v>
          </cell>
          <cell r="L301">
            <v>75.619785478500006</v>
          </cell>
          <cell r="M301">
            <v>20.95</v>
          </cell>
          <cell r="O301">
            <v>2.0099999999999998</v>
          </cell>
        </row>
        <row r="302">
          <cell r="C302" t="str">
            <v>HOSPITAL MESTRE VITALINO</v>
          </cell>
          <cell r="E302" t="str">
            <v>CRISTIANO SOBRAL DE CARVALHO</v>
          </cell>
          <cell r="F302" t="str">
            <v>1 - Médico</v>
          </cell>
          <cell r="G302">
            <v>225125</v>
          </cell>
          <cell r="H302" t="str">
            <v>05/2020</v>
          </cell>
          <cell r="J302">
            <v>1265.8800000000001</v>
          </cell>
          <cell r="L302">
            <v>75.619785478500006</v>
          </cell>
          <cell r="M302">
            <v>2.74</v>
          </cell>
          <cell r="O302">
            <v>6.13</v>
          </cell>
          <cell r="P302">
            <v>1.23</v>
          </cell>
        </row>
        <row r="303">
          <cell r="C303" t="str">
            <v>HOSPITAL MESTRE VITALINO</v>
          </cell>
          <cell r="E303" t="str">
            <v>CRISTINA MARIA DA SILVA MENEZES</v>
          </cell>
          <cell r="F303" t="str">
            <v>2 - Outros Profissionais da Saúde</v>
          </cell>
          <cell r="G303">
            <v>322205</v>
          </cell>
          <cell r="H303" t="str">
            <v>05/2020</v>
          </cell>
          <cell r="J303">
            <v>141.9</v>
          </cell>
          <cell r="L303">
            <v>0</v>
          </cell>
          <cell r="O303">
            <v>2.0099999999999998</v>
          </cell>
          <cell r="U303">
            <v>128</v>
          </cell>
          <cell r="X303" t="str">
            <v>AUX. CRECHE I</v>
          </cell>
        </row>
        <row r="304">
          <cell r="C304" t="str">
            <v>HOSPITAL MESTRE VITALINO</v>
          </cell>
          <cell r="E304" t="str">
            <v>CRYSLAYNE CRISTINA MOTA SANTOS</v>
          </cell>
          <cell r="F304" t="str">
            <v>2 - Outros Profissionais da Saúde</v>
          </cell>
          <cell r="G304">
            <v>223605</v>
          </cell>
          <cell r="H304" t="str">
            <v>05/2020</v>
          </cell>
          <cell r="J304">
            <v>283.48</v>
          </cell>
          <cell r="L304">
            <v>75.619785478500006</v>
          </cell>
          <cell r="M304">
            <v>3</v>
          </cell>
          <cell r="O304">
            <v>1.6800000000000002</v>
          </cell>
          <cell r="U304">
            <v>95.41</v>
          </cell>
          <cell r="X304" t="str">
            <v>AUX. CRECHE I</v>
          </cell>
        </row>
        <row r="305">
          <cell r="C305" t="str">
            <v>HOSPITAL MESTRE VITALINO</v>
          </cell>
          <cell r="E305" t="str">
            <v>CRYSTIANO LEITE RIBEIRO DIAS</v>
          </cell>
          <cell r="F305" t="str">
            <v>1 - Médico</v>
          </cell>
          <cell r="G305">
            <v>225150</v>
          </cell>
          <cell r="H305" t="str">
            <v>05/2020</v>
          </cell>
          <cell r="J305">
            <v>946.97</v>
          </cell>
          <cell r="L305">
            <v>75.619785478500006</v>
          </cell>
          <cell r="M305">
            <v>2.74</v>
          </cell>
          <cell r="O305">
            <v>6.13</v>
          </cell>
          <cell r="P305">
            <v>1.23</v>
          </cell>
        </row>
        <row r="306">
          <cell r="C306" t="str">
            <v>HOSPITAL MESTRE VITALINO</v>
          </cell>
          <cell r="E306" t="str">
            <v>CYNTHIA BEATRIZ SILVA DE ANDRA</v>
          </cell>
          <cell r="F306" t="str">
            <v>2 - Outros Profissionais da Saúde</v>
          </cell>
          <cell r="G306">
            <v>223505</v>
          </cell>
          <cell r="H306" t="str">
            <v>05/2020</v>
          </cell>
          <cell r="J306">
            <v>221.43</v>
          </cell>
          <cell r="L306">
            <v>75.619785478500006</v>
          </cell>
          <cell r="M306">
            <v>2.57</v>
          </cell>
          <cell r="O306">
            <v>1.6800000000000002</v>
          </cell>
        </row>
        <row r="307">
          <cell r="C307" t="str">
            <v>HOSPITAL MESTRE VITALINO</v>
          </cell>
          <cell r="E307" t="str">
            <v>DAISY LANNY DO RAMO SILVA</v>
          </cell>
          <cell r="F307" t="str">
            <v>3 - Administrativo</v>
          </cell>
          <cell r="G307">
            <v>513430</v>
          </cell>
          <cell r="H307" t="str">
            <v>05/2020</v>
          </cell>
          <cell r="J307">
            <v>106.12</v>
          </cell>
          <cell r="L307">
            <v>75.619785478500006</v>
          </cell>
          <cell r="M307">
            <v>20.95</v>
          </cell>
          <cell r="O307">
            <v>2.0099999999999998</v>
          </cell>
          <cell r="R307">
            <v>211.2</v>
          </cell>
          <cell r="S307">
            <v>62.85</v>
          </cell>
        </row>
        <row r="308">
          <cell r="C308" t="str">
            <v>HOSPITAL MESTRE VITALINO</v>
          </cell>
          <cell r="E308" t="str">
            <v>DAISY NEVES BARBOSA DE LIMA</v>
          </cell>
          <cell r="F308" t="str">
            <v>2 - Outros Profissionais da Saúde</v>
          </cell>
          <cell r="G308">
            <v>322205</v>
          </cell>
          <cell r="H308" t="str">
            <v>05/2020</v>
          </cell>
          <cell r="J308">
            <v>152.43</v>
          </cell>
          <cell r="L308">
            <v>75.619785478500006</v>
          </cell>
          <cell r="M308">
            <v>24.24</v>
          </cell>
          <cell r="O308">
            <v>2.0099999999999998</v>
          </cell>
        </row>
        <row r="309">
          <cell r="C309" t="str">
            <v>HOSPITAL MESTRE VITALINO</v>
          </cell>
          <cell r="E309" t="str">
            <v>DALMA NOELY MACIEL MACEDO</v>
          </cell>
          <cell r="F309" t="str">
            <v>2 - Outros Profissionais da Saúde</v>
          </cell>
          <cell r="G309">
            <v>223505</v>
          </cell>
          <cell r="H309" t="str">
            <v>05/2020</v>
          </cell>
          <cell r="J309">
            <v>294.93</v>
          </cell>
          <cell r="L309">
            <v>75.619785478500006</v>
          </cell>
          <cell r="M309">
            <v>3.41</v>
          </cell>
          <cell r="O309">
            <v>1.6800000000000002</v>
          </cell>
        </row>
        <row r="310">
          <cell r="C310" t="str">
            <v>HOSPITAL MESTRE VITALINO</v>
          </cell>
          <cell r="E310" t="str">
            <v>DAMIANA DAYANE SANTOS SILVA</v>
          </cell>
          <cell r="F310" t="str">
            <v>2 - Outros Profissionais da Saúde</v>
          </cell>
          <cell r="G310">
            <v>521130</v>
          </cell>
          <cell r="H310" t="str">
            <v>05/2020</v>
          </cell>
          <cell r="J310">
            <v>4.46</v>
          </cell>
          <cell r="L310">
            <v>75.619785478500006</v>
          </cell>
          <cell r="M310">
            <v>2.79</v>
          </cell>
          <cell r="O310">
            <v>2.0099999999999998</v>
          </cell>
        </row>
        <row r="311">
          <cell r="C311" t="str">
            <v>HOSPITAL MESTRE VITALINO</v>
          </cell>
          <cell r="E311" t="str">
            <v>DANIEL COSMO DE BARROS</v>
          </cell>
          <cell r="F311" t="str">
            <v>2 - Outros Profissionais da Saúde</v>
          </cell>
          <cell r="G311">
            <v>322205</v>
          </cell>
          <cell r="H311" t="str">
            <v>05/2020</v>
          </cell>
          <cell r="J311">
            <v>155.68</v>
          </cell>
          <cell r="L311">
            <v>75.619785478500006</v>
          </cell>
          <cell r="M311">
            <v>24.24</v>
          </cell>
          <cell r="O311">
            <v>2.0099999999999998</v>
          </cell>
        </row>
        <row r="312">
          <cell r="C312" t="str">
            <v>HOSPITAL MESTRE VITALINO</v>
          </cell>
          <cell r="E312" t="str">
            <v>DANIEL LUAN SILVA TAVARES</v>
          </cell>
          <cell r="F312" t="str">
            <v>3 - Administrativo</v>
          </cell>
          <cell r="G312">
            <v>411005</v>
          </cell>
          <cell r="H312" t="str">
            <v>05/2020</v>
          </cell>
          <cell r="J312">
            <v>10.36</v>
          </cell>
          <cell r="L312">
            <v>0</v>
          </cell>
          <cell r="O312">
            <v>2.0099999999999998</v>
          </cell>
        </row>
        <row r="313">
          <cell r="C313" t="str">
            <v>HOSPITAL MESTRE VITALINO</v>
          </cell>
          <cell r="E313" t="str">
            <v>DANIEL LUIZ DE FRANCA</v>
          </cell>
          <cell r="F313" t="str">
            <v>3 - Administrativo</v>
          </cell>
          <cell r="G313">
            <v>410105</v>
          </cell>
          <cell r="H313" t="str">
            <v>05/2020</v>
          </cell>
          <cell r="J313">
            <v>283.66000000000003</v>
          </cell>
          <cell r="L313">
            <v>75.619785478500006</v>
          </cell>
          <cell r="M313">
            <v>23.18</v>
          </cell>
          <cell r="O313">
            <v>2.0099999999999998</v>
          </cell>
        </row>
        <row r="314">
          <cell r="C314" t="str">
            <v>HOSPITAL MESTRE VITALINO</v>
          </cell>
          <cell r="E314" t="str">
            <v>DANIEL SILVA DE OLIVEIRA</v>
          </cell>
          <cell r="F314" t="str">
            <v>3 - Administrativo</v>
          </cell>
          <cell r="G314">
            <v>413105</v>
          </cell>
          <cell r="H314" t="str">
            <v>05/2020</v>
          </cell>
          <cell r="J314">
            <v>135.52000000000001</v>
          </cell>
          <cell r="L314">
            <v>75.619785478500006</v>
          </cell>
          <cell r="M314">
            <v>23.18</v>
          </cell>
          <cell r="O314">
            <v>2.0099999999999998</v>
          </cell>
        </row>
        <row r="315">
          <cell r="C315" t="str">
            <v>HOSPITAL MESTRE VITALINO</v>
          </cell>
          <cell r="E315" t="str">
            <v>DANIELA DE OLIVEIRA DA SILVA</v>
          </cell>
          <cell r="F315" t="str">
            <v>2 - Outros Profissionais da Saúde</v>
          </cell>
          <cell r="G315">
            <v>322205</v>
          </cell>
          <cell r="H315" t="str">
            <v>05/2020</v>
          </cell>
          <cell r="J315">
            <v>145.72</v>
          </cell>
          <cell r="L315">
            <v>75.619785478500006</v>
          </cell>
          <cell r="M315">
            <v>24.24</v>
          </cell>
          <cell r="O315">
            <v>2.0099999999999998</v>
          </cell>
        </row>
        <row r="316">
          <cell r="C316" t="str">
            <v>HOSPITAL MESTRE VITALINO</v>
          </cell>
          <cell r="E316" t="str">
            <v>DANIELA KELLY SOARES DE LIMA</v>
          </cell>
          <cell r="F316" t="str">
            <v>2 - Outros Profissionais da Saúde</v>
          </cell>
          <cell r="G316">
            <v>223505</v>
          </cell>
          <cell r="H316" t="str">
            <v>05/2020</v>
          </cell>
          <cell r="J316">
            <v>201.95</v>
          </cell>
          <cell r="L316">
            <v>75.619785478500006</v>
          </cell>
          <cell r="M316">
            <v>2.57</v>
          </cell>
          <cell r="O316">
            <v>1.6800000000000002</v>
          </cell>
          <cell r="U316">
            <v>100</v>
          </cell>
          <cell r="X316" t="str">
            <v>AUX. CRECHE I</v>
          </cell>
        </row>
        <row r="317">
          <cell r="C317" t="str">
            <v>HOSPITAL MESTRE VITALINO</v>
          </cell>
          <cell r="E317" t="str">
            <v>DANIELA MARIA MONTEIRO SANTOS SILVA</v>
          </cell>
          <cell r="F317" t="str">
            <v>2 - Outros Profissionais da Saúde</v>
          </cell>
          <cell r="G317">
            <v>322205</v>
          </cell>
          <cell r="H317" t="str">
            <v>05/2020</v>
          </cell>
          <cell r="J317">
            <v>41.85</v>
          </cell>
          <cell r="L317">
            <v>75.619785478500006</v>
          </cell>
          <cell r="M317">
            <v>7.27</v>
          </cell>
          <cell r="O317">
            <v>2.0099999999999998</v>
          </cell>
        </row>
        <row r="318">
          <cell r="C318" t="str">
            <v>HOSPITAL MESTRE VITALINO</v>
          </cell>
          <cell r="E318" t="str">
            <v>DANIELA SOBRAL LERIAM</v>
          </cell>
          <cell r="F318" t="str">
            <v>2 - Outros Profissionais da Saúde</v>
          </cell>
          <cell r="G318">
            <v>322205</v>
          </cell>
          <cell r="H318" t="str">
            <v>05/2020</v>
          </cell>
          <cell r="J318">
            <v>128.5</v>
          </cell>
          <cell r="L318">
            <v>75.619785478500006</v>
          </cell>
          <cell r="M318">
            <v>24.24</v>
          </cell>
          <cell r="O318">
            <v>2.0099999999999998</v>
          </cell>
          <cell r="R318">
            <v>211.2</v>
          </cell>
          <cell r="S318">
            <v>72.739999999999995</v>
          </cell>
        </row>
        <row r="319">
          <cell r="C319" t="str">
            <v>HOSPITAL MESTRE VITALINO</v>
          </cell>
          <cell r="E319" t="str">
            <v>DANIELE LARISSA FRANCA DA SILVA BARRETO</v>
          </cell>
          <cell r="F319" t="str">
            <v>2 - Outros Profissionais da Saúde</v>
          </cell>
          <cell r="G319">
            <v>322205</v>
          </cell>
          <cell r="H319" t="str">
            <v>05/2020</v>
          </cell>
          <cell r="J319">
            <v>126.01</v>
          </cell>
          <cell r="L319">
            <v>0</v>
          </cell>
          <cell r="O319">
            <v>2.0099999999999998</v>
          </cell>
        </row>
        <row r="320">
          <cell r="C320" t="str">
            <v>HOSPITAL MESTRE VITALINO</v>
          </cell>
          <cell r="E320" t="str">
            <v>DANIELE SEVERINA DA SILVA</v>
          </cell>
          <cell r="F320" t="str">
            <v>3 - Administrativo</v>
          </cell>
          <cell r="G320">
            <v>514320</v>
          </cell>
          <cell r="H320" t="str">
            <v>05/2020</v>
          </cell>
          <cell r="J320">
            <v>108.91</v>
          </cell>
          <cell r="L320">
            <v>75.619785478500006</v>
          </cell>
          <cell r="M320">
            <v>20.95</v>
          </cell>
          <cell r="O320">
            <v>2.0099999999999998</v>
          </cell>
        </row>
        <row r="321">
          <cell r="C321" t="str">
            <v>HOSPITAL MESTRE VITALINO</v>
          </cell>
          <cell r="E321" t="str">
            <v>DANIELLA CAROLINA DE OLIVEIRA COSTA</v>
          </cell>
          <cell r="F321" t="str">
            <v>2 - Outros Profissionais da Saúde</v>
          </cell>
          <cell r="G321">
            <v>322205</v>
          </cell>
          <cell r="H321" t="str">
            <v>05/2020</v>
          </cell>
          <cell r="J321">
            <v>127.92</v>
          </cell>
          <cell r="L321">
            <v>0</v>
          </cell>
          <cell r="O321">
            <v>2.0099999999999998</v>
          </cell>
          <cell r="R321">
            <v>211.2</v>
          </cell>
          <cell r="S321">
            <v>72.739999999999995</v>
          </cell>
        </row>
        <row r="322">
          <cell r="C322" t="str">
            <v>HOSPITAL MESTRE VITALINO</v>
          </cell>
          <cell r="E322" t="str">
            <v>DANIELLE LIMA BARBOSA</v>
          </cell>
          <cell r="F322" t="str">
            <v>2 - Outros Profissionais da Saúde</v>
          </cell>
          <cell r="G322">
            <v>223505</v>
          </cell>
          <cell r="H322" t="str">
            <v>05/2020</v>
          </cell>
          <cell r="J322">
            <v>300.39999999999998</v>
          </cell>
          <cell r="L322">
            <v>75.619785478500006</v>
          </cell>
          <cell r="M322">
            <v>3.2</v>
          </cell>
          <cell r="O322">
            <v>1.6800000000000002</v>
          </cell>
        </row>
        <row r="323">
          <cell r="C323" t="str">
            <v>HOSPITAL MESTRE VITALINO</v>
          </cell>
          <cell r="E323" t="str">
            <v>DANIELMA DA SILVA SANTOS</v>
          </cell>
          <cell r="F323" t="str">
            <v>2 - Outros Profissionais da Saúde</v>
          </cell>
          <cell r="G323">
            <v>322205</v>
          </cell>
          <cell r="H323" t="str">
            <v>05/2020</v>
          </cell>
          <cell r="J323">
            <v>155.09</v>
          </cell>
          <cell r="L323">
            <v>75.619785478500006</v>
          </cell>
          <cell r="M323">
            <v>24.24</v>
          </cell>
          <cell r="O323">
            <v>2.0099999999999998</v>
          </cell>
        </row>
        <row r="324">
          <cell r="C324" t="str">
            <v>HOSPITAL MESTRE VITALINO</v>
          </cell>
          <cell r="E324" t="str">
            <v>DANILO LUIZ BRANDAO REGIS</v>
          </cell>
          <cell r="F324" t="str">
            <v>1 - Médico</v>
          </cell>
          <cell r="G324">
            <v>225225</v>
          </cell>
          <cell r="H324" t="str">
            <v>05/2020</v>
          </cell>
          <cell r="J324">
            <v>925.82</v>
          </cell>
          <cell r="L324">
            <v>75.619785478500006</v>
          </cell>
          <cell r="M324">
            <v>2.74</v>
          </cell>
          <cell r="O324">
            <v>6.13</v>
          </cell>
          <cell r="P324">
            <v>1.23</v>
          </cell>
        </row>
        <row r="325">
          <cell r="C325" t="str">
            <v>HOSPITAL MESTRE VITALINO</v>
          </cell>
          <cell r="E325" t="str">
            <v>DANILO SANTOS SILVA</v>
          </cell>
          <cell r="F325" t="str">
            <v>2 - Outros Profissionais da Saúde</v>
          </cell>
          <cell r="G325">
            <v>322205</v>
          </cell>
          <cell r="H325" t="str">
            <v>05/2020</v>
          </cell>
          <cell r="J325">
            <v>151.1</v>
          </cell>
          <cell r="L325">
            <v>75.619785478500006</v>
          </cell>
          <cell r="M325">
            <v>24.24</v>
          </cell>
          <cell r="O325">
            <v>2.0099999999999998</v>
          </cell>
        </row>
        <row r="326">
          <cell r="C326" t="str">
            <v>HOSPITAL MESTRE VITALINO</v>
          </cell>
          <cell r="E326" t="str">
            <v>DANUBIA LAFAIETE DA SILVA</v>
          </cell>
          <cell r="F326" t="str">
            <v>2 - Outros Profissionais da Saúde</v>
          </cell>
          <cell r="G326">
            <v>322205</v>
          </cell>
          <cell r="H326" t="str">
            <v>05/2020</v>
          </cell>
          <cell r="J326">
            <v>140.54</v>
          </cell>
          <cell r="L326">
            <v>0</v>
          </cell>
          <cell r="O326">
            <v>2.0099999999999998</v>
          </cell>
          <cell r="U326">
            <v>64</v>
          </cell>
          <cell r="X326" t="str">
            <v>AUX. CRECHE I</v>
          </cell>
        </row>
        <row r="327">
          <cell r="C327" t="str">
            <v>HOSPITAL MESTRE VITALINO</v>
          </cell>
          <cell r="E327" t="str">
            <v>DARIA MARIA DA SILVA</v>
          </cell>
          <cell r="F327" t="str">
            <v>3 - Administrativo</v>
          </cell>
          <cell r="G327">
            <v>513505</v>
          </cell>
          <cell r="H327" t="str">
            <v>05/2020</v>
          </cell>
          <cell r="J327">
            <v>106.12</v>
          </cell>
          <cell r="L327">
            <v>75.619785478500006</v>
          </cell>
          <cell r="M327">
            <v>20.95</v>
          </cell>
          <cell r="O327">
            <v>2.0099999999999998</v>
          </cell>
          <cell r="R327">
            <v>211.2</v>
          </cell>
          <cell r="S327">
            <v>62.85</v>
          </cell>
        </row>
        <row r="328">
          <cell r="C328" t="str">
            <v>HOSPITAL MESTRE VITALINO</v>
          </cell>
          <cell r="E328" t="str">
            <v>DARLENE MARLUCE DOS SANTOS MACIEL</v>
          </cell>
          <cell r="F328" t="str">
            <v>3 - Administrativo</v>
          </cell>
          <cell r="G328">
            <v>517410</v>
          </cell>
          <cell r="H328" t="str">
            <v>05/2020</v>
          </cell>
          <cell r="J328">
            <v>103.73</v>
          </cell>
          <cell r="L328">
            <v>75.619785478500006</v>
          </cell>
          <cell r="M328">
            <v>20.95</v>
          </cell>
          <cell r="O328">
            <v>2.0099999999999998</v>
          </cell>
        </row>
        <row r="329">
          <cell r="C329" t="str">
            <v>HOSPITAL MESTRE VITALINO</v>
          </cell>
          <cell r="E329" t="str">
            <v>DAVI SANTANA</v>
          </cell>
          <cell r="F329" t="str">
            <v>2 - Outros Profissionais da Saúde</v>
          </cell>
          <cell r="G329">
            <v>521130</v>
          </cell>
          <cell r="H329" t="str">
            <v>05/2020</v>
          </cell>
          <cell r="J329">
            <v>114.28</v>
          </cell>
          <cell r="L329">
            <v>0</v>
          </cell>
          <cell r="O329">
            <v>2.0099999999999998</v>
          </cell>
        </row>
        <row r="330">
          <cell r="C330" t="str">
            <v>HOSPITAL MESTRE VITALINO</v>
          </cell>
          <cell r="E330" t="str">
            <v>DAVID DOS SANTOS OLIVEIRA</v>
          </cell>
          <cell r="F330" t="str">
            <v>2 - Outros Profissionais da Saúde</v>
          </cell>
          <cell r="G330">
            <v>223505</v>
          </cell>
          <cell r="H330" t="str">
            <v>05/2020</v>
          </cell>
          <cell r="J330">
            <v>138.13</v>
          </cell>
          <cell r="L330">
            <v>75.619785478500006</v>
          </cell>
          <cell r="M330">
            <v>1.46</v>
          </cell>
          <cell r="O330">
            <v>1.6800000000000002</v>
          </cell>
        </row>
        <row r="331">
          <cell r="C331" t="str">
            <v>HOSPITAL MESTRE VITALINO</v>
          </cell>
          <cell r="E331" t="str">
            <v>DAVID IVANILSON PORTELA</v>
          </cell>
          <cell r="F331" t="str">
            <v>2 - Outros Profissionais da Saúde</v>
          </cell>
          <cell r="G331">
            <v>322205</v>
          </cell>
          <cell r="H331" t="str">
            <v>05/2020</v>
          </cell>
          <cell r="J331">
            <v>137.28</v>
          </cell>
          <cell r="L331">
            <v>75.619785478500006</v>
          </cell>
          <cell r="M331">
            <v>24.24</v>
          </cell>
          <cell r="O331">
            <v>2.0099999999999998</v>
          </cell>
        </row>
        <row r="332">
          <cell r="C332" t="str">
            <v>HOSPITAL MESTRE VITALINO</v>
          </cell>
          <cell r="E332" t="str">
            <v>DAYARA LARISSA DA SILVA FERREIRA</v>
          </cell>
          <cell r="F332" t="str">
            <v>2 - Outros Profissionais da Saúde</v>
          </cell>
          <cell r="G332">
            <v>322205</v>
          </cell>
          <cell r="H332" t="str">
            <v>05/2020</v>
          </cell>
          <cell r="J332">
            <v>155.91999999999999</v>
          </cell>
          <cell r="L332">
            <v>75.619785478500006</v>
          </cell>
          <cell r="M332">
            <v>24.24</v>
          </cell>
          <cell r="O332">
            <v>2.0099999999999998</v>
          </cell>
          <cell r="R332">
            <v>211.2</v>
          </cell>
          <cell r="S332">
            <v>72.739999999999995</v>
          </cell>
        </row>
        <row r="333">
          <cell r="C333" t="str">
            <v>HOSPITAL MESTRE VITALINO</v>
          </cell>
          <cell r="E333" t="str">
            <v>DAYVID CHRISTIAN RODRIGUES PER</v>
          </cell>
          <cell r="F333" t="str">
            <v>1 - Médico</v>
          </cell>
          <cell r="G333">
            <v>225225</v>
          </cell>
          <cell r="H333" t="str">
            <v>05/2020</v>
          </cell>
          <cell r="J333">
            <v>845.82</v>
          </cell>
          <cell r="L333">
            <v>75.619785478500006</v>
          </cell>
          <cell r="M333">
            <v>2.74</v>
          </cell>
          <cell r="O333">
            <v>6.13</v>
          </cell>
          <cell r="P333">
            <v>1.23</v>
          </cell>
        </row>
        <row r="334">
          <cell r="C334" t="str">
            <v>HOSPITAL MESTRE VITALINO</v>
          </cell>
          <cell r="E334" t="str">
            <v>DEBORA DE ANDRADE SILVA</v>
          </cell>
          <cell r="F334" t="str">
            <v>2 - Outros Profissionais da Saúde</v>
          </cell>
          <cell r="G334">
            <v>322205</v>
          </cell>
          <cell r="H334" t="str">
            <v>05/2020</v>
          </cell>
          <cell r="J334">
            <v>147.31</v>
          </cell>
          <cell r="L334">
            <v>75.619785478500006</v>
          </cell>
          <cell r="M334">
            <v>24.24</v>
          </cell>
          <cell r="O334">
            <v>2.0099999999999998</v>
          </cell>
          <cell r="R334">
            <v>250.8</v>
          </cell>
          <cell r="S334">
            <v>72.739999999999995</v>
          </cell>
          <cell r="U334">
            <v>64</v>
          </cell>
          <cell r="X334" t="str">
            <v>AUX. CRECHE I</v>
          </cell>
        </row>
        <row r="335">
          <cell r="C335" t="str">
            <v>HOSPITAL MESTRE VITALINO</v>
          </cell>
          <cell r="E335" t="str">
            <v>DEBORA DE OLIVEIRA PEREIRA</v>
          </cell>
          <cell r="F335" t="str">
            <v>2 - Outros Profissionais da Saúde</v>
          </cell>
          <cell r="G335">
            <v>322205</v>
          </cell>
          <cell r="H335" t="str">
            <v>05/2020</v>
          </cell>
          <cell r="J335">
            <v>158.12</v>
          </cell>
          <cell r="L335">
            <v>75.619785478500006</v>
          </cell>
          <cell r="M335">
            <v>24.24</v>
          </cell>
          <cell r="O335">
            <v>2.0099999999999998</v>
          </cell>
        </row>
        <row r="336">
          <cell r="C336" t="str">
            <v>HOSPITAL MESTRE VITALINO</v>
          </cell>
          <cell r="E336" t="str">
            <v>DEBORA PIMENTEL SILVA</v>
          </cell>
          <cell r="F336" t="str">
            <v>2 - Outros Profissionais da Saúde</v>
          </cell>
          <cell r="G336">
            <v>322205</v>
          </cell>
          <cell r="H336" t="str">
            <v>05/2020</v>
          </cell>
          <cell r="J336">
            <v>290.27</v>
          </cell>
          <cell r="L336">
            <v>75.619785478500006</v>
          </cell>
          <cell r="M336">
            <v>3.41</v>
          </cell>
          <cell r="O336">
            <v>1.6800000000000002</v>
          </cell>
          <cell r="U336">
            <v>100</v>
          </cell>
          <cell r="X336" t="str">
            <v>AUX. CRECHE I</v>
          </cell>
        </row>
        <row r="337">
          <cell r="C337" t="str">
            <v>HOSPITAL MESTRE VITALINO</v>
          </cell>
          <cell r="E337" t="str">
            <v>DEBORAH CAROLINE AMANCIO DA SILVA</v>
          </cell>
          <cell r="F337" t="str">
            <v>1 - Médico</v>
          </cell>
          <cell r="G337">
            <v>225124</v>
          </cell>
          <cell r="H337" t="str">
            <v>05/2020</v>
          </cell>
          <cell r="J337">
            <v>2144.3000000000002</v>
          </cell>
          <cell r="L337">
            <v>75.619785478500006</v>
          </cell>
          <cell r="M337">
            <v>2.74</v>
          </cell>
          <cell r="O337">
            <v>6.13</v>
          </cell>
          <cell r="P337">
            <v>1.23</v>
          </cell>
        </row>
        <row r="338">
          <cell r="C338" t="str">
            <v>HOSPITAL MESTRE VITALINO</v>
          </cell>
          <cell r="E338" t="str">
            <v>DEBORAH SUELLEN DE ALBUQUERQUE FLORENCIO</v>
          </cell>
          <cell r="F338" t="str">
            <v>2 - Outros Profissionais da Saúde</v>
          </cell>
          <cell r="G338">
            <v>223605</v>
          </cell>
          <cell r="H338" t="str">
            <v>05/2020</v>
          </cell>
          <cell r="J338">
            <v>252.75</v>
          </cell>
          <cell r="L338">
            <v>75.619785478500006</v>
          </cell>
          <cell r="M338">
            <v>3</v>
          </cell>
          <cell r="O338">
            <v>1.6800000000000002</v>
          </cell>
          <cell r="U338">
            <v>95.41</v>
          </cell>
          <cell r="X338" t="str">
            <v>AUX. CRECHE I</v>
          </cell>
        </row>
        <row r="339">
          <cell r="C339" t="str">
            <v>HOSPITAL MESTRE VITALINO</v>
          </cell>
          <cell r="E339" t="str">
            <v>DEISE CESARIO DE SOUSA</v>
          </cell>
          <cell r="F339" t="str">
            <v>2 - Outros Profissionais da Saúde</v>
          </cell>
          <cell r="G339">
            <v>223505</v>
          </cell>
          <cell r="H339" t="str">
            <v>05/2020</v>
          </cell>
          <cell r="J339">
            <v>0</v>
          </cell>
          <cell r="L339">
            <v>0</v>
          </cell>
          <cell r="O339">
            <v>1.6800000000000002</v>
          </cell>
        </row>
        <row r="340">
          <cell r="C340" t="str">
            <v>HOSPITAL MESTRE VITALINO</v>
          </cell>
          <cell r="E340" t="str">
            <v>DEISIANE BORGES TRAVASSO SARINHO</v>
          </cell>
          <cell r="F340" t="str">
            <v>2 - Outros Profissionais da Saúde</v>
          </cell>
          <cell r="G340">
            <v>322205</v>
          </cell>
          <cell r="H340" t="str">
            <v>05/2020</v>
          </cell>
          <cell r="J340">
            <v>156.18</v>
          </cell>
          <cell r="L340">
            <v>75.619785478500006</v>
          </cell>
          <cell r="M340">
            <v>24.24</v>
          </cell>
          <cell r="O340">
            <v>2.0099999999999998</v>
          </cell>
        </row>
        <row r="341">
          <cell r="C341" t="str">
            <v>HOSPITAL MESTRE VITALINO</v>
          </cell>
          <cell r="E341" t="str">
            <v>DEIVISON JOSE DE BRITO</v>
          </cell>
          <cell r="F341" t="str">
            <v>2 - Outros Profissionais da Saúde</v>
          </cell>
          <cell r="G341">
            <v>322205</v>
          </cell>
          <cell r="H341" t="str">
            <v>05/2020</v>
          </cell>
          <cell r="J341">
            <v>170.62</v>
          </cell>
          <cell r="L341">
            <v>75.619785478500006</v>
          </cell>
          <cell r="M341">
            <v>24.24</v>
          </cell>
          <cell r="O341">
            <v>2.0099999999999998</v>
          </cell>
        </row>
        <row r="342">
          <cell r="C342" t="str">
            <v>HOSPITAL MESTRE VITALINO</v>
          </cell>
          <cell r="E342" t="str">
            <v>DELSON CULEMBE BAPTISTA ANDRE</v>
          </cell>
          <cell r="F342" t="str">
            <v>1 - Médico</v>
          </cell>
          <cell r="G342">
            <v>225125</v>
          </cell>
          <cell r="H342" t="str">
            <v>05/2020</v>
          </cell>
          <cell r="J342">
            <v>1167.19</v>
          </cell>
          <cell r="L342">
            <v>75.619785478500006</v>
          </cell>
          <cell r="M342">
            <v>2.74</v>
          </cell>
          <cell r="O342">
            <v>6.13</v>
          </cell>
          <cell r="P342">
            <v>1.23</v>
          </cell>
        </row>
        <row r="343">
          <cell r="C343" t="str">
            <v>HOSPITAL MESTRE VITALINO</v>
          </cell>
          <cell r="E343" t="str">
            <v>DELVAIR ANA DO NASCIMENTO</v>
          </cell>
          <cell r="F343" t="str">
            <v>2 - Outros Profissionais da Saúde</v>
          </cell>
          <cell r="G343">
            <v>322205</v>
          </cell>
          <cell r="H343" t="str">
            <v>05/2020</v>
          </cell>
          <cell r="J343">
            <v>62.45</v>
          </cell>
          <cell r="L343">
            <v>0</v>
          </cell>
          <cell r="O343">
            <v>2.0099999999999998</v>
          </cell>
        </row>
        <row r="344">
          <cell r="C344" t="str">
            <v>HOSPITAL MESTRE VITALINO</v>
          </cell>
          <cell r="E344" t="str">
            <v>DENILSA DO NASCIMENTO SILVA</v>
          </cell>
          <cell r="F344" t="str">
            <v>3 - Administrativo</v>
          </cell>
          <cell r="G344">
            <v>514320</v>
          </cell>
          <cell r="H344" t="str">
            <v>05/2020</v>
          </cell>
          <cell r="J344">
            <v>132.44999999999999</v>
          </cell>
          <cell r="L344">
            <v>75.619785478500006</v>
          </cell>
          <cell r="M344">
            <v>20.95</v>
          </cell>
          <cell r="O344">
            <v>2.0099999999999998</v>
          </cell>
        </row>
        <row r="345">
          <cell r="C345" t="str">
            <v>HOSPITAL MESTRE VITALINO</v>
          </cell>
          <cell r="E345" t="str">
            <v>DENILSON ALVES BEZERRA</v>
          </cell>
          <cell r="F345" t="str">
            <v>3 - Administrativo</v>
          </cell>
          <cell r="G345">
            <v>312105</v>
          </cell>
          <cell r="H345" t="str">
            <v>05/2020</v>
          </cell>
          <cell r="J345">
            <v>160.71</v>
          </cell>
          <cell r="L345">
            <v>0</v>
          </cell>
          <cell r="O345">
            <v>2.0099999999999998</v>
          </cell>
          <cell r="U345">
            <v>38.4</v>
          </cell>
          <cell r="X345" t="str">
            <v>AUX DE FERRAMENTA</v>
          </cell>
        </row>
        <row r="346">
          <cell r="C346" t="str">
            <v>HOSPITAL MESTRE VITALINO</v>
          </cell>
          <cell r="E346" t="str">
            <v>DENIS WAGNER FERREIRA</v>
          </cell>
          <cell r="F346" t="str">
            <v>3 - Administrativo</v>
          </cell>
          <cell r="G346">
            <v>354205</v>
          </cell>
          <cell r="H346" t="str">
            <v>05/2020</v>
          </cell>
          <cell r="J346">
            <v>358.64</v>
          </cell>
          <cell r="L346">
            <v>0</v>
          </cell>
          <cell r="O346">
            <v>2.0099999999999998</v>
          </cell>
        </row>
        <row r="347">
          <cell r="C347" t="str">
            <v>HOSPITAL MESTRE VITALINO</v>
          </cell>
          <cell r="E347" t="str">
            <v>DEYSIANE SAMARA DE ALMEIDA LEITE</v>
          </cell>
          <cell r="F347" t="str">
            <v>2 - Outros Profissionais da Saúde</v>
          </cell>
          <cell r="G347">
            <v>322205</v>
          </cell>
          <cell r="H347" t="str">
            <v>05/2020</v>
          </cell>
          <cell r="J347">
            <v>124.98</v>
          </cell>
          <cell r="L347">
            <v>0</v>
          </cell>
          <cell r="O347">
            <v>2.0099999999999998</v>
          </cell>
        </row>
        <row r="348">
          <cell r="C348" t="str">
            <v>HOSPITAL MESTRE VITALINO</v>
          </cell>
          <cell r="E348" t="str">
            <v>DHANEQUELE LUCIA LIMA FERREIRA</v>
          </cell>
          <cell r="F348" t="str">
            <v>2 - Outros Profissionais da Saúde</v>
          </cell>
          <cell r="G348">
            <v>322205</v>
          </cell>
          <cell r="H348" t="str">
            <v>05/2020</v>
          </cell>
          <cell r="J348">
            <v>141.37</v>
          </cell>
          <cell r="L348">
            <v>75.619785478500006</v>
          </cell>
          <cell r="M348">
            <v>24.24</v>
          </cell>
          <cell r="O348">
            <v>2.0099999999999998</v>
          </cell>
        </row>
        <row r="349">
          <cell r="C349" t="str">
            <v>HOSPITAL MESTRE VITALINO</v>
          </cell>
          <cell r="E349" t="str">
            <v>DHONNAR SALOMAO LEAO THOM</v>
          </cell>
          <cell r="F349" t="str">
            <v>3 - Administrativo</v>
          </cell>
          <cell r="G349">
            <v>514320</v>
          </cell>
          <cell r="H349" t="str">
            <v>05/2020</v>
          </cell>
          <cell r="J349">
            <v>119.87</v>
          </cell>
          <cell r="L349">
            <v>75.619785478500006</v>
          </cell>
          <cell r="M349">
            <v>20.95</v>
          </cell>
          <cell r="O349">
            <v>2.0099999999999998</v>
          </cell>
        </row>
        <row r="350">
          <cell r="C350" t="str">
            <v>HOSPITAL MESTRE VITALINO</v>
          </cell>
          <cell r="E350" t="str">
            <v>DIANA KARLA DE SOBRAL SILVA</v>
          </cell>
          <cell r="F350" t="str">
            <v>2 - Outros Profissionais da Saúde</v>
          </cell>
          <cell r="G350">
            <v>322205</v>
          </cell>
          <cell r="H350" t="str">
            <v>05/2020</v>
          </cell>
          <cell r="J350">
            <v>150.06</v>
          </cell>
          <cell r="L350">
            <v>75.619785478500006</v>
          </cell>
          <cell r="M350">
            <v>24.24</v>
          </cell>
          <cell r="O350">
            <v>2.0099999999999998</v>
          </cell>
        </row>
        <row r="351">
          <cell r="C351" t="str">
            <v>HOSPITAL MESTRE VITALINO</v>
          </cell>
          <cell r="E351" t="str">
            <v>DIANA NADINE DOS SANTOS RODRIGUES</v>
          </cell>
          <cell r="F351" t="str">
            <v>2 - Outros Profissionais da Saúde</v>
          </cell>
          <cell r="G351">
            <v>322205</v>
          </cell>
          <cell r="H351" t="str">
            <v>05/2020</v>
          </cell>
          <cell r="J351">
            <v>90.84</v>
          </cell>
          <cell r="L351">
            <v>75.619785478500006</v>
          </cell>
          <cell r="M351">
            <v>15.35</v>
          </cell>
          <cell r="O351">
            <v>2.0099999999999998</v>
          </cell>
        </row>
        <row r="352">
          <cell r="C352" t="str">
            <v>HOSPITAL MESTRE VITALINO</v>
          </cell>
          <cell r="E352" t="str">
            <v>DIEGO JOSE DA SILVA</v>
          </cell>
          <cell r="F352" t="str">
            <v>3 - Administrativo</v>
          </cell>
          <cell r="G352">
            <v>514320</v>
          </cell>
          <cell r="H352" t="str">
            <v>05/2020</v>
          </cell>
          <cell r="J352">
            <v>116.16</v>
          </cell>
          <cell r="L352">
            <v>0</v>
          </cell>
          <cell r="O352">
            <v>2.0099999999999998</v>
          </cell>
        </row>
        <row r="353">
          <cell r="C353" t="str">
            <v>HOSPITAL MESTRE VITALINO</v>
          </cell>
          <cell r="E353" t="str">
            <v>DIEGO MAYCON PEREIRA DA SILVA</v>
          </cell>
          <cell r="F353" t="str">
            <v>3 - Administrativo</v>
          </cell>
          <cell r="G353">
            <v>622010</v>
          </cell>
          <cell r="H353" t="str">
            <v>05/2020</v>
          </cell>
          <cell r="J353">
            <v>124.24</v>
          </cell>
          <cell r="L353">
            <v>75.619785478500006</v>
          </cell>
          <cell r="M353">
            <v>20.95</v>
          </cell>
          <cell r="O353">
            <v>2.0099999999999998</v>
          </cell>
        </row>
        <row r="354">
          <cell r="C354" t="str">
            <v>HOSPITAL MESTRE VITALINO</v>
          </cell>
          <cell r="E354" t="str">
            <v>DIEGO NUNES ALBUQUERQUE</v>
          </cell>
          <cell r="F354" t="str">
            <v>3 - Administrativo</v>
          </cell>
          <cell r="G354">
            <v>517410</v>
          </cell>
          <cell r="H354" t="str">
            <v>05/2020</v>
          </cell>
          <cell r="J354">
            <v>91.8</v>
          </cell>
          <cell r="L354">
            <v>0</v>
          </cell>
          <cell r="O354">
            <v>2.0099999999999998</v>
          </cell>
        </row>
        <row r="355">
          <cell r="C355" t="str">
            <v>HOSPITAL MESTRE VITALINO</v>
          </cell>
          <cell r="E355" t="str">
            <v>DIEGO VITAL CAMPOS</v>
          </cell>
          <cell r="F355" t="str">
            <v>1 - Médico</v>
          </cell>
          <cell r="G355">
            <v>225120</v>
          </cell>
          <cell r="H355" t="str">
            <v>05/2020</v>
          </cell>
          <cell r="J355">
            <v>845.82</v>
          </cell>
          <cell r="L355">
            <v>75.619785478500006</v>
          </cell>
          <cell r="M355">
            <v>2.74</v>
          </cell>
          <cell r="O355">
            <v>6.13</v>
          </cell>
          <cell r="P355">
            <v>1.23</v>
          </cell>
        </row>
        <row r="356">
          <cell r="C356" t="str">
            <v>HOSPITAL MESTRE VITALINO</v>
          </cell>
          <cell r="E356" t="str">
            <v>DIELE FERNANDA SOARES XAVIER</v>
          </cell>
          <cell r="F356" t="str">
            <v>2 - Outros Profissionais da Saúde</v>
          </cell>
          <cell r="G356">
            <v>322205</v>
          </cell>
          <cell r="H356" t="str">
            <v>05/2020</v>
          </cell>
          <cell r="J356">
            <v>155.21</v>
          </cell>
          <cell r="L356">
            <v>0</v>
          </cell>
          <cell r="O356">
            <v>2.0099999999999998</v>
          </cell>
          <cell r="U356">
            <v>64</v>
          </cell>
          <cell r="X356" t="str">
            <v>AUX. CRECHE I</v>
          </cell>
        </row>
        <row r="357">
          <cell r="C357" t="str">
            <v>HOSPITAL MESTRE VITALINO</v>
          </cell>
          <cell r="E357" t="str">
            <v>DIHORGENES SAMUEL PEREIRA DA SILVA</v>
          </cell>
          <cell r="F357" t="str">
            <v>3 - Administrativo</v>
          </cell>
          <cell r="G357">
            <v>622010</v>
          </cell>
          <cell r="H357" t="str">
            <v>05/2020</v>
          </cell>
          <cell r="J357">
            <v>116.59</v>
          </cell>
          <cell r="L357">
            <v>75.619785478500006</v>
          </cell>
          <cell r="M357">
            <v>20.95</v>
          </cell>
          <cell r="O357">
            <v>2.0099999999999998</v>
          </cell>
        </row>
        <row r="358">
          <cell r="C358" t="str">
            <v>HOSPITAL MESTRE VITALINO</v>
          </cell>
          <cell r="E358" t="str">
            <v>DILMA DE ALMEIDA</v>
          </cell>
          <cell r="F358" t="str">
            <v>3 - Administrativo</v>
          </cell>
          <cell r="G358">
            <v>513430</v>
          </cell>
          <cell r="H358" t="str">
            <v>05/2020</v>
          </cell>
          <cell r="J358">
            <v>108.91</v>
          </cell>
          <cell r="L358">
            <v>75.619785478500006</v>
          </cell>
          <cell r="M358">
            <v>20.95</v>
          </cell>
          <cell r="O358">
            <v>2.0099999999999998</v>
          </cell>
          <cell r="R358">
            <v>105.6</v>
          </cell>
          <cell r="S358">
            <v>62.85</v>
          </cell>
        </row>
        <row r="359">
          <cell r="C359" t="str">
            <v>HOSPITAL MESTRE VITALINO</v>
          </cell>
          <cell r="E359" t="str">
            <v>DIOGO CORNELIO PEREIRA NETO</v>
          </cell>
          <cell r="F359" t="str">
            <v>3 - Administrativo</v>
          </cell>
          <cell r="G359">
            <v>622010</v>
          </cell>
          <cell r="H359" t="str">
            <v>05/2020</v>
          </cell>
          <cell r="J359">
            <v>116.59</v>
          </cell>
          <cell r="L359">
            <v>75.619785478500006</v>
          </cell>
          <cell r="M359">
            <v>20.95</v>
          </cell>
          <cell r="O359">
            <v>2.0099999999999998</v>
          </cell>
        </row>
        <row r="360">
          <cell r="C360" t="str">
            <v>HOSPITAL MESTRE VITALINO</v>
          </cell>
          <cell r="E360" t="str">
            <v>DIOGO VIANA DA SILVA</v>
          </cell>
          <cell r="F360" t="str">
            <v>1 - Médico</v>
          </cell>
          <cell r="G360">
            <v>225225</v>
          </cell>
          <cell r="H360" t="str">
            <v>05/2020</v>
          </cell>
          <cell r="J360">
            <v>1137.27</v>
          </cell>
          <cell r="L360">
            <v>75.619785478500006</v>
          </cell>
          <cell r="M360">
            <v>2.74</v>
          </cell>
          <cell r="O360">
            <v>6.13</v>
          </cell>
          <cell r="P360">
            <v>1.23</v>
          </cell>
        </row>
        <row r="361">
          <cell r="C361" t="str">
            <v>HOSPITAL MESTRE VITALINO</v>
          </cell>
          <cell r="E361" t="str">
            <v>DIVONETE FERREIRA DOS SANTOS</v>
          </cell>
          <cell r="F361" t="str">
            <v>2 - Outros Profissionais da Saúde</v>
          </cell>
          <cell r="G361">
            <v>322205</v>
          </cell>
          <cell r="H361" t="str">
            <v>05/2020</v>
          </cell>
          <cell r="J361">
            <v>137.24</v>
          </cell>
          <cell r="L361">
            <v>0</v>
          </cell>
          <cell r="O361">
            <v>2.0099999999999998</v>
          </cell>
        </row>
        <row r="362">
          <cell r="C362" t="str">
            <v>HOSPITAL MESTRE VITALINO</v>
          </cell>
          <cell r="E362" t="str">
            <v>DJENIFFE MICAELLY SOARES DA SILVA MATIAS</v>
          </cell>
          <cell r="F362" t="str">
            <v>2 - Outros Profissionais da Saúde</v>
          </cell>
          <cell r="G362">
            <v>521130</v>
          </cell>
          <cell r="H362" t="str">
            <v>05/2020</v>
          </cell>
          <cell r="J362">
            <v>100.74</v>
          </cell>
          <cell r="L362">
            <v>75.619785478500006</v>
          </cell>
          <cell r="M362">
            <v>20.95</v>
          </cell>
          <cell r="O362">
            <v>2.0099999999999998</v>
          </cell>
        </row>
        <row r="363">
          <cell r="C363" t="str">
            <v>HOSPITAL MESTRE VITALINO</v>
          </cell>
          <cell r="E363" t="str">
            <v>DREYSON THIAGO AMORIM</v>
          </cell>
          <cell r="F363" t="str">
            <v>3 - Administrativo</v>
          </cell>
          <cell r="G363">
            <v>410105</v>
          </cell>
          <cell r="H363" t="str">
            <v>05/2020</v>
          </cell>
          <cell r="J363">
            <v>280.70999999999998</v>
          </cell>
          <cell r="L363">
            <v>75.619785478500006</v>
          </cell>
          <cell r="M363">
            <v>23.18</v>
          </cell>
          <cell r="O363">
            <v>3.71</v>
          </cell>
        </row>
        <row r="364">
          <cell r="C364" t="str">
            <v>HOSPITAL MESTRE VITALINO</v>
          </cell>
          <cell r="E364" t="str">
            <v>DRIELLY AMANDA ANDRADE SILVEST</v>
          </cell>
          <cell r="F364" t="str">
            <v>2 - Outros Profissionais da Saúde</v>
          </cell>
          <cell r="G364">
            <v>223605</v>
          </cell>
          <cell r="H364" t="str">
            <v>05/2020</v>
          </cell>
          <cell r="J364">
            <v>227.71</v>
          </cell>
          <cell r="L364">
            <v>75.619785478500006</v>
          </cell>
          <cell r="M364">
            <v>2.31</v>
          </cell>
          <cell r="O364">
            <v>1.6800000000000002</v>
          </cell>
        </row>
        <row r="365">
          <cell r="C365" t="str">
            <v>HOSPITAL MESTRE VITALINO</v>
          </cell>
          <cell r="E365" t="str">
            <v>DUCILEIDE DA SILVA TENORIO</v>
          </cell>
          <cell r="F365" t="str">
            <v>2 - Outros Profissionais da Saúde</v>
          </cell>
          <cell r="G365">
            <v>223505</v>
          </cell>
          <cell r="H365" t="str">
            <v>05/2020</v>
          </cell>
          <cell r="J365">
            <v>240.36</v>
          </cell>
          <cell r="L365">
            <v>75.619785478500006</v>
          </cell>
          <cell r="M365">
            <v>2.57</v>
          </cell>
          <cell r="O365">
            <v>1.6800000000000002</v>
          </cell>
        </row>
        <row r="366">
          <cell r="C366" t="str">
            <v>HOSPITAL MESTRE VITALINO</v>
          </cell>
          <cell r="E366" t="str">
            <v>DULCELIA MARIA DOS SANTOS SILV</v>
          </cell>
          <cell r="F366" t="str">
            <v>3 - Administrativo</v>
          </cell>
          <cell r="G366">
            <v>514320</v>
          </cell>
          <cell r="H366" t="str">
            <v>05/2020</v>
          </cell>
          <cell r="J366">
            <v>119.88</v>
          </cell>
          <cell r="L366">
            <v>75.619785478500006</v>
          </cell>
          <cell r="M366">
            <v>20.95</v>
          </cell>
          <cell r="O366">
            <v>2.0099999999999998</v>
          </cell>
          <cell r="R366">
            <v>211.2</v>
          </cell>
          <cell r="S366">
            <v>62.85</v>
          </cell>
        </row>
        <row r="367">
          <cell r="C367" t="str">
            <v>HOSPITAL MESTRE VITALINO</v>
          </cell>
          <cell r="E367" t="str">
            <v>EDERLINDA DE FREITAS GILES</v>
          </cell>
          <cell r="F367" t="str">
            <v>2 - Outros Profissionais da Saúde</v>
          </cell>
          <cell r="G367">
            <v>251605</v>
          </cell>
          <cell r="H367" t="str">
            <v>05/2020</v>
          </cell>
          <cell r="J367">
            <v>168.01</v>
          </cell>
          <cell r="L367">
            <v>75.619785478500006</v>
          </cell>
          <cell r="M367">
            <v>37.82</v>
          </cell>
          <cell r="O367">
            <v>2.0099999999999998</v>
          </cell>
        </row>
        <row r="368">
          <cell r="C368" t="str">
            <v>HOSPITAL MESTRE VITALINO</v>
          </cell>
          <cell r="E368" t="str">
            <v>EDIJANE FERREIRA DOS SANTOS ARAUJO</v>
          </cell>
          <cell r="F368" t="str">
            <v>2 - Outros Profissionais da Saúde</v>
          </cell>
          <cell r="G368">
            <v>322205</v>
          </cell>
          <cell r="H368" t="str">
            <v>05/2020</v>
          </cell>
          <cell r="J368">
            <v>141.63</v>
          </cell>
          <cell r="L368">
            <v>75.619785478500006</v>
          </cell>
          <cell r="M368">
            <v>24.24</v>
          </cell>
          <cell r="O368">
            <v>2.0099999999999998</v>
          </cell>
          <cell r="R368">
            <v>211.2</v>
          </cell>
          <cell r="S368">
            <v>72.739999999999995</v>
          </cell>
        </row>
        <row r="369">
          <cell r="C369" t="str">
            <v>HOSPITAL MESTRE VITALINO</v>
          </cell>
          <cell r="E369" t="str">
            <v>EDILANDE SOARES DA SILVA</v>
          </cell>
          <cell r="F369" t="str">
            <v>2 - Outros Profissionais da Saúde</v>
          </cell>
          <cell r="G369">
            <v>223505</v>
          </cell>
          <cell r="H369" t="str">
            <v>05/2020</v>
          </cell>
          <cell r="J369">
            <v>292.27</v>
          </cell>
          <cell r="L369">
            <v>75.619785478500006</v>
          </cell>
          <cell r="M369">
            <v>3.41</v>
          </cell>
          <cell r="O369">
            <v>1.6800000000000002</v>
          </cell>
        </row>
        <row r="370">
          <cell r="C370" t="str">
            <v>HOSPITAL MESTRE VITALINO</v>
          </cell>
          <cell r="E370" t="str">
            <v>EDILENE ELIAS DA COSTA</v>
          </cell>
          <cell r="F370" t="str">
            <v>2 - Outros Profissionais da Saúde</v>
          </cell>
          <cell r="G370">
            <v>322205</v>
          </cell>
          <cell r="H370" t="str">
            <v>05/2020</v>
          </cell>
          <cell r="J370">
            <v>124.91</v>
          </cell>
          <cell r="L370">
            <v>75.619785478500006</v>
          </cell>
          <cell r="M370">
            <v>24.24</v>
          </cell>
          <cell r="O370">
            <v>2.0099999999999998</v>
          </cell>
          <cell r="U370">
            <v>64</v>
          </cell>
          <cell r="X370" t="str">
            <v>AUX. CRECHE I</v>
          </cell>
        </row>
        <row r="371">
          <cell r="C371" t="str">
            <v>HOSPITAL MESTRE VITALINO</v>
          </cell>
          <cell r="E371" t="str">
            <v>EDILENE FATIMA DA CONCEICAO OLIVEIRA</v>
          </cell>
          <cell r="F371" t="str">
            <v>2 - Outros Profissionais da Saúde</v>
          </cell>
          <cell r="G371">
            <v>322205</v>
          </cell>
          <cell r="H371" t="str">
            <v>05/2020</v>
          </cell>
          <cell r="J371">
            <v>125.52</v>
          </cell>
          <cell r="L371">
            <v>75.619785478500006</v>
          </cell>
          <cell r="M371">
            <v>24.24</v>
          </cell>
          <cell r="O371">
            <v>2.0099999999999998</v>
          </cell>
        </row>
        <row r="372">
          <cell r="C372" t="str">
            <v>HOSPITAL MESTRE VITALINO</v>
          </cell>
          <cell r="E372" t="str">
            <v>EDILMA DA SILVA</v>
          </cell>
          <cell r="F372" t="str">
            <v>2 - Outros Profissionais da Saúde</v>
          </cell>
          <cell r="G372">
            <v>322205</v>
          </cell>
          <cell r="H372" t="str">
            <v>05/2020</v>
          </cell>
          <cell r="J372">
            <v>140.52000000000001</v>
          </cell>
          <cell r="L372">
            <v>0</v>
          </cell>
          <cell r="O372">
            <v>2.0099999999999998</v>
          </cell>
          <cell r="R372">
            <v>105.6</v>
          </cell>
          <cell r="S372">
            <v>72.739999999999995</v>
          </cell>
        </row>
        <row r="373">
          <cell r="C373" t="str">
            <v>HOSPITAL MESTRE VITALINO</v>
          </cell>
          <cell r="E373" t="str">
            <v>EDILMA DA SILVA ALVES</v>
          </cell>
          <cell r="F373" t="str">
            <v>2 - Outros Profissionais da Saúde</v>
          </cell>
          <cell r="G373">
            <v>322205</v>
          </cell>
          <cell r="H373" t="str">
            <v>05/2020</v>
          </cell>
          <cell r="J373">
            <v>124.91</v>
          </cell>
          <cell r="L373">
            <v>75.619785478500006</v>
          </cell>
          <cell r="M373">
            <v>24.24</v>
          </cell>
          <cell r="O373">
            <v>2.0099999999999998</v>
          </cell>
        </row>
        <row r="374">
          <cell r="C374" t="str">
            <v>HOSPITAL MESTRE VITALINO</v>
          </cell>
          <cell r="E374" t="str">
            <v>EDILMA MARIA DOMINGOS</v>
          </cell>
          <cell r="F374" t="str">
            <v>2 - Outros Profissionais da Saúde</v>
          </cell>
          <cell r="G374">
            <v>322205</v>
          </cell>
          <cell r="H374" t="str">
            <v>05/2020</v>
          </cell>
          <cell r="J374">
            <v>10.64</v>
          </cell>
          <cell r="L374">
            <v>75.619785478500006</v>
          </cell>
          <cell r="M374">
            <v>4.8499999999999996</v>
          </cell>
          <cell r="O374">
            <v>2.0099999999999998</v>
          </cell>
        </row>
        <row r="375">
          <cell r="C375" t="str">
            <v>HOSPITAL MESTRE VITALINO</v>
          </cell>
          <cell r="E375" t="str">
            <v>EDIMILSON JOSE DE SANTANA</v>
          </cell>
          <cell r="F375" t="str">
            <v>3 - Administrativo</v>
          </cell>
          <cell r="G375">
            <v>223505</v>
          </cell>
          <cell r="H375" t="str">
            <v>05/2020</v>
          </cell>
          <cell r="J375">
            <v>100.52</v>
          </cell>
          <cell r="L375">
            <v>0</v>
          </cell>
          <cell r="O375">
            <v>2.0099999999999998</v>
          </cell>
          <cell r="R375">
            <v>211.2</v>
          </cell>
          <cell r="S375">
            <v>62.85</v>
          </cell>
        </row>
        <row r="376">
          <cell r="C376" t="str">
            <v>HOSPITAL MESTRE VITALINO</v>
          </cell>
          <cell r="E376" t="str">
            <v>EDINALDO GALDINO DA SILVA</v>
          </cell>
          <cell r="F376" t="str">
            <v>2 - Outros Profissionais da Saúde</v>
          </cell>
          <cell r="G376">
            <v>322205</v>
          </cell>
          <cell r="H376" t="str">
            <v>05/2020</v>
          </cell>
          <cell r="J376">
            <v>155.91999999999999</v>
          </cell>
          <cell r="L376">
            <v>0</v>
          </cell>
          <cell r="O376">
            <v>2.0099999999999998</v>
          </cell>
        </row>
        <row r="377">
          <cell r="C377" t="str">
            <v>HOSPITAL MESTRE VITALINO</v>
          </cell>
          <cell r="E377" t="str">
            <v>EDIVANIA MARIA SILVA RAMOS NASCIMENTO</v>
          </cell>
          <cell r="F377" t="str">
            <v>2 - Outros Profissionais da Saúde</v>
          </cell>
          <cell r="G377">
            <v>322205</v>
          </cell>
          <cell r="H377" t="str">
            <v>05/2020</v>
          </cell>
          <cell r="J377">
            <v>50.44</v>
          </cell>
          <cell r="L377">
            <v>75.619785478500006</v>
          </cell>
          <cell r="M377">
            <v>8.08</v>
          </cell>
          <cell r="O377">
            <v>2.0099999999999998</v>
          </cell>
        </row>
        <row r="378">
          <cell r="C378" t="str">
            <v>HOSPITAL MESTRE VITALINO</v>
          </cell>
          <cell r="E378" t="str">
            <v>EDJA KATTYANE DA SILVA</v>
          </cell>
          <cell r="F378" t="str">
            <v>2 - Outros Profissionais da Saúde</v>
          </cell>
          <cell r="G378">
            <v>223605</v>
          </cell>
          <cell r="H378" t="str">
            <v>05/2020</v>
          </cell>
          <cell r="J378">
            <v>281.77</v>
          </cell>
          <cell r="L378">
            <v>75.619785478500006</v>
          </cell>
          <cell r="M378">
            <v>3</v>
          </cell>
          <cell r="O378">
            <v>1.6800000000000002</v>
          </cell>
          <cell r="U378">
            <v>64</v>
          </cell>
          <cell r="X378" t="str">
            <v>AUX. CRECHE I</v>
          </cell>
        </row>
        <row r="379">
          <cell r="C379" t="str">
            <v>HOSPITAL MESTRE VITALINO</v>
          </cell>
          <cell r="E379" t="str">
            <v>EDJA PEREIRA DE CASTRO SILVA</v>
          </cell>
          <cell r="F379" t="str">
            <v>2 - Outros Profissionais da Saúde</v>
          </cell>
          <cell r="G379">
            <v>322205</v>
          </cell>
          <cell r="H379" t="str">
            <v>05/2020</v>
          </cell>
          <cell r="J379">
            <v>124.91</v>
          </cell>
          <cell r="L379">
            <v>75.619785478500006</v>
          </cell>
          <cell r="M379">
            <v>24.24</v>
          </cell>
          <cell r="O379">
            <v>2.0099999999999998</v>
          </cell>
          <cell r="R379">
            <v>211.2</v>
          </cell>
          <cell r="S379">
            <v>72.739999999999995</v>
          </cell>
        </row>
        <row r="380">
          <cell r="C380" t="str">
            <v>HOSPITAL MESTRE VITALINO</v>
          </cell>
          <cell r="E380" t="str">
            <v>EDJANE DA SILVA SANTOS</v>
          </cell>
          <cell r="F380" t="str">
            <v>2 - Outros Profissionais da Saúde</v>
          </cell>
          <cell r="G380">
            <v>251605</v>
          </cell>
          <cell r="H380" t="str">
            <v>05/2020</v>
          </cell>
          <cell r="J380">
            <v>151.21</v>
          </cell>
          <cell r="L380">
            <v>75.619785478500006</v>
          </cell>
          <cell r="M380">
            <v>34.04</v>
          </cell>
          <cell r="O380">
            <v>2.0099999999999998</v>
          </cell>
        </row>
        <row r="381">
          <cell r="C381" t="str">
            <v>HOSPITAL MESTRE VITALINO</v>
          </cell>
          <cell r="E381" t="str">
            <v>EDJANETE CORDEIRO FLORENCIO</v>
          </cell>
          <cell r="F381" t="str">
            <v>3 - Administrativo</v>
          </cell>
          <cell r="G381">
            <v>513430</v>
          </cell>
          <cell r="H381" t="str">
            <v>05/2020</v>
          </cell>
          <cell r="J381">
            <v>106.12</v>
          </cell>
          <cell r="L381">
            <v>75.619785478500006</v>
          </cell>
          <cell r="M381">
            <v>20.95</v>
          </cell>
          <cell r="O381">
            <v>2.0099999999999998</v>
          </cell>
        </row>
        <row r="382">
          <cell r="C382" t="str">
            <v>HOSPITAL MESTRE VITALINO</v>
          </cell>
          <cell r="E382" t="str">
            <v>EDLA VANESSA TORRES PENEDO</v>
          </cell>
          <cell r="F382" t="str">
            <v>2 - Outros Profissionais da Saúde</v>
          </cell>
          <cell r="G382">
            <v>223505</v>
          </cell>
          <cell r="H382" t="str">
            <v>05/2020</v>
          </cell>
          <cell r="J382">
            <v>311.16000000000003</v>
          </cell>
          <cell r="L382">
            <v>75.619785478500006</v>
          </cell>
          <cell r="M382">
            <v>3.41</v>
          </cell>
          <cell r="O382">
            <v>1.6800000000000002</v>
          </cell>
          <cell r="U382">
            <v>100</v>
          </cell>
          <cell r="X382" t="str">
            <v>AUX. CRECHE I</v>
          </cell>
        </row>
        <row r="383">
          <cell r="C383" t="str">
            <v>HOSPITAL MESTRE VITALINO</v>
          </cell>
          <cell r="E383" t="str">
            <v>EDLAINY ANDRADE GOMES</v>
          </cell>
          <cell r="F383" t="str">
            <v>2 - Outros Profissionais da Saúde</v>
          </cell>
          <cell r="G383">
            <v>223505</v>
          </cell>
          <cell r="H383" t="str">
            <v>05/2020</v>
          </cell>
          <cell r="J383">
            <v>263.86</v>
          </cell>
          <cell r="L383">
            <v>75.619785478500006</v>
          </cell>
          <cell r="M383">
            <v>3.41</v>
          </cell>
          <cell r="O383">
            <v>1.6800000000000002</v>
          </cell>
        </row>
        <row r="384">
          <cell r="C384" t="str">
            <v>HOSPITAL MESTRE VITALINO</v>
          </cell>
          <cell r="E384" t="str">
            <v>EDMILSON DA SILVA BARROS</v>
          </cell>
          <cell r="F384" t="str">
            <v>3 - Administrativo</v>
          </cell>
          <cell r="G384">
            <v>515110</v>
          </cell>
          <cell r="H384" t="str">
            <v>05/2020</v>
          </cell>
          <cell r="J384">
            <v>103.31</v>
          </cell>
          <cell r="L384">
            <v>75.619785478500006</v>
          </cell>
          <cell r="M384">
            <v>20.95</v>
          </cell>
          <cell r="O384">
            <v>2.0099999999999998</v>
          </cell>
        </row>
        <row r="385">
          <cell r="C385" t="str">
            <v>HOSPITAL MESTRE VITALINO</v>
          </cell>
          <cell r="E385" t="str">
            <v>EDMILSON HENAUTH</v>
          </cell>
          <cell r="F385" t="str">
            <v>1 - Médico</v>
          </cell>
          <cell r="G385">
            <v>225120</v>
          </cell>
          <cell r="H385" t="str">
            <v>05/2020</v>
          </cell>
          <cell r="J385">
            <v>1450.26</v>
          </cell>
          <cell r="L385">
            <v>75.619785478500006</v>
          </cell>
          <cell r="M385">
            <v>2.74</v>
          </cell>
          <cell r="O385">
            <v>6.13</v>
          </cell>
          <cell r="P385">
            <v>1.23</v>
          </cell>
        </row>
        <row r="386">
          <cell r="C386" t="str">
            <v>HOSPITAL MESTRE VITALINO</v>
          </cell>
          <cell r="E386" t="str">
            <v>EDMILSON TOME DA SILVA FILHO</v>
          </cell>
          <cell r="F386" t="str">
            <v>2 - Outros Profissionais da Saúde</v>
          </cell>
          <cell r="G386">
            <v>322205</v>
          </cell>
          <cell r="H386" t="str">
            <v>05/2020</v>
          </cell>
          <cell r="J386">
            <v>98.22</v>
          </cell>
          <cell r="L386">
            <v>75.619785478500006</v>
          </cell>
          <cell r="M386">
            <v>15.36</v>
          </cell>
          <cell r="O386">
            <v>2.0099999999999998</v>
          </cell>
        </row>
        <row r="387">
          <cell r="C387" t="str">
            <v>HOSPITAL MESTRE VITALINO</v>
          </cell>
          <cell r="E387" t="str">
            <v>EDMUNDO VIANA VASCONCELOS JUNIOR</v>
          </cell>
          <cell r="F387" t="str">
            <v>1 - Médico</v>
          </cell>
          <cell r="G387">
            <v>225120</v>
          </cell>
          <cell r="H387" t="str">
            <v>05/2020</v>
          </cell>
          <cell r="J387">
            <v>845.82</v>
          </cell>
          <cell r="L387">
            <v>75.619785478500006</v>
          </cell>
          <cell r="M387">
            <v>2.74</v>
          </cell>
          <cell r="O387">
            <v>6.13</v>
          </cell>
          <cell r="P387">
            <v>1.23</v>
          </cell>
        </row>
        <row r="388">
          <cell r="C388" t="str">
            <v>HOSPITAL MESTRE VITALINO</v>
          </cell>
          <cell r="E388" t="str">
            <v>EDNA DOS SANTOS XAVIER</v>
          </cell>
          <cell r="F388" t="str">
            <v>3 - Administrativo</v>
          </cell>
          <cell r="G388">
            <v>322205</v>
          </cell>
          <cell r="H388" t="str">
            <v>05/2020</v>
          </cell>
          <cell r="J388">
            <v>128.69999999999999</v>
          </cell>
          <cell r="L388">
            <v>0</v>
          </cell>
          <cell r="O388">
            <v>2.0099999999999998</v>
          </cell>
          <cell r="R388">
            <v>250.8</v>
          </cell>
          <cell r="S388">
            <v>72.739999999999995</v>
          </cell>
          <cell r="U388">
            <v>64</v>
          </cell>
          <cell r="X388" t="str">
            <v>AUX. CRECHE I</v>
          </cell>
        </row>
        <row r="389">
          <cell r="C389" t="str">
            <v>HOSPITAL MESTRE VITALINO</v>
          </cell>
          <cell r="E389" t="str">
            <v>EDNO ARAUJO DE SOUZA MARQUES</v>
          </cell>
          <cell r="F389" t="str">
            <v>3 - Administrativo</v>
          </cell>
          <cell r="G389">
            <v>517410</v>
          </cell>
          <cell r="H389" t="str">
            <v>05/2020</v>
          </cell>
          <cell r="J389">
            <v>91.8</v>
          </cell>
          <cell r="L389">
            <v>75.619785478500006</v>
          </cell>
          <cell r="M389">
            <v>20.95</v>
          </cell>
          <cell r="O389">
            <v>2.0099999999999998</v>
          </cell>
        </row>
        <row r="390">
          <cell r="C390" t="str">
            <v>HOSPITAL MESTRE VITALINO</v>
          </cell>
          <cell r="E390" t="str">
            <v>EDSON BEZERRA E SILVA</v>
          </cell>
          <cell r="F390" t="str">
            <v>2 - Outros Profissionais da Saúde</v>
          </cell>
          <cell r="G390">
            <v>521130</v>
          </cell>
          <cell r="H390" t="str">
            <v>05/2020</v>
          </cell>
          <cell r="J390">
            <v>114.77</v>
          </cell>
          <cell r="L390">
            <v>75.619785478500006</v>
          </cell>
          <cell r="M390">
            <v>20.95</v>
          </cell>
          <cell r="O390">
            <v>2.0099999999999998</v>
          </cell>
          <cell r="R390">
            <v>211.2</v>
          </cell>
          <cell r="S390">
            <v>62.85</v>
          </cell>
        </row>
        <row r="391">
          <cell r="C391" t="str">
            <v>HOSPITAL MESTRE VITALINO</v>
          </cell>
          <cell r="E391" t="str">
            <v>EDSON DEMERCIANO DA SILVA</v>
          </cell>
          <cell r="F391" t="str">
            <v>3 - Administrativo</v>
          </cell>
          <cell r="G391">
            <v>514320</v>
          </cell>
          <cell r="H391" t="str">
            <v>05/2020</v>
          </cell>
          <cell r="J391">
            <v>139.27000000000001</v>
          </cell>
          <cell r="L391">
            <v>75.619785478500006</v>
          </cell>
          <cell r="M391">
            <v>20.95</v>
          </cell>
          <cell r="O391">
            <v>2.0099999999999998</v>
          </cell>
        </row>
        <row r="392">
          <cell r="C392" t="str">
            <v>HOSPITAL MESTRE VITALINO</v>
          </cell>
          <cell r="E392" t="str">
            <v>EDSON JAIR CRUZ DUARTE</v>
          </cell>
          <cell r="F392" t="str">
            <v>3 - Administrativo</v>
          </cell>
          <cell r="G392">
            <v>212410</v>
          </cell>
          <cell r="H392" t="str">
            <v>05/2020</v>
          </cell>
          <cell r="J392">
            <v>150.47999999999999</v>
          </cell>
          <cell r="L392">
            <v>75.619785478500006</v>
          </cell>
          <cell r="M392">
            <v>32.93</v>
          </cell>
          <cell r="O392">
            <v>2.0099999999999998</v>
          </cell>
        </row>
        <row r="393">
          <cell r="C393" t="str">
            <v>HOSPITAL MESTRE VITALINO</v>
          </cell>
          <cell r="E393" t="str">
            <v>EDUARDA NAYARA MORAES CAVALCANTE</v>
          </cell>
          <cell r="F393" t="str">
            <v>3 - Administrativo</v>
          </cell>
          <cell r="G393">
            <v>411005</v>
          </cell>
          <cell r="H393" t="str">
            <v>05/2020</v>
          </cell>
          <cell r="J393">
            <v>10.36</v>
          </cell>
          <cell r="L393">
            <v>0</v>
          </cell>
          <cell r="O393">
            <v>2.0099999999999998</v>
          </cell>
        </row>
        <row r="394">
          <cell r="C394" t="str">
            <v>HOSPITAL MESTRE VITALINO</v>
          </cell>
          <cell r="E394" t="str">
            <v>EDUARDA SEVERINA DA SILVA</v>
          </cell>
          <cell r="F394" t="str">
            <v>2 - Outros Profissionais da Saúde</v>
          </cell>
          <cell r="G394">
            <v>322205</v>
          </cell>
          <cell r="H394" t="str">
            <v>05/2020</v>
          </cell>
          <cell r="J394">
            <v>133.88999999999999</v>
          </cell>
          <cell r="L394">
            <v>0</v>
          </cell>
          <cell r="O394">
            <v>2.0099999999999998</v>
          </cell>
        </row>
        <row r="395">
          <cell r="C395" t="str">
            <v>HOSPITAL MESTRE VITALINO</v>
          </cell>
          <cell r="E395" t="str">
            <v>EDUARDO BENEDITO MORAES</v>
          </cell>
          <cell r="F395" t="str">
            <v>3 - Administrativo</v>
          </cell>
          <cell r="G395">
            <v>513505</v>
          </cell>
          <cell r="H395" t="str">
            <v>05/2020</v>
          </cell>
          <cell r="J395">
            <v>108.91</v>
          </cell>
          <cell r="L395">
            <v>0</v>
          </cell>
          <cell r="O395">
            <v>2.0099999999999998</v>
          </cell>
        </row>
        <row r="396">
          <cell r="C396" t="str">
            <v>HOSPITAL MESTRE VITALINO</v>
          </cell>
          <cell r="E396" t="str">
            <v>EDUARDO CARVALHO SALLES</v>
          </cell>
          <cell r="F396" t="str">
            <v>1 - Médico</v>
          </cell>
          <cell r="G396">
            <v>225140</v>
          </cell>
          <cell r="H396" t="str">
            <v>05/2020</v>
          </cell>
          <cell r="J396">
            <v>808</v>
          </cell>
          <cell r="L396">
            <v>75.619785478500006</v>
          </cell>
          <cell r="M396">
            <v>2.74</v>
          </cell>
          <cell r="O396">
            <v>6.13</v>
          </cell>
          <cell r="P396">
            <v>1.23</v>
          </cell>
        </row>
        <row r="397">
          <cell r="C397" t="str">
            <v>HOSPITAL MESTRE VITALINO</v>
          </cell>
          <cell r="E397" t="str">
            <v xml:space="preserve">EDUARDO FIGUEIREDO DE ALENCAR </v>
          </cell>
          <cell r="F397" t="str">
            <v>1 - Médico</v>
          </cell>
          <cell r="G397">
            <v>225150</v>
          </cell>
          <cell r="H397" t="str">
            <v>05/2020</v>
          </cell>
          <cell r="J397">
            <v>1188.93</v>
          </cell>
          <cell r="L397">
            <v>75.619785478500006</v>
          </cell>
          <cell r="M397">
            <v>2.74</v>
          </cell>
          <cell r="O397">
            <v>6.13</v>
          </cell>
          <cell r="P397">
            <v>1.23</v>
          </cell>
        </row>
        <row r="398">
          <cell r="C398" t="str">
            <v>HOSPITAL MESTRE VITALINO</v>
          </cell>
          <cell r="E398" t="str">
            <v>EDUARDO LIBERATO SERGIO</v>
          </cell>
          <cell r="F398" t="str">
            <v>3 - Administrativo</v>
          </cell>
          <cell r="G398">
            <v>517410</v>
          </cell>
          <cell r="H398" t="str">
            <v>05/2020</v>
          </cell>
          <cell r="J398">
            <v>103.73</v>
          </cell>
          <cell r="L398">
            <v>75.619785478500006</v>
          </cell>
          <cell r="M398">
            <v>20.95</v>
          </cell>
          <cell r="O398">
            <v>2.0099999999999998</v>
          </cell>
        </row>
        <row r="399">
          <cell r="C399" t="str">
            <v>HOSPITAL MESTRE VITALINO</v>
          </cell>
          <cell r="E399" t="str">
            <v>EDUARDO MARCOS DOS SANTOS</v>
          </cell>
          <cell r="F399" t="str">
            <v>3 - Administrativo</v>
          </cell>
          <cell r="G399">
            <v>514320</v>
          </cell>
          <cell r="H399" t="str">
            <v>05/2020</v>
          </cell>
          <cell r="J399">
            <v>106.12</v>
          </cell>
          <cell r="L399">
            <v>75.619785478500006</v>
          </cell>
          <cell r="M399">
            <v>20.95</v>
          </cell>
          <cell r="O399">
            <v>2.0099999999999998</v>
          </cell>
        </row>
        <row r="400">
          <cell r="C400" t="str">
            <v>HOSPITAL MESTRE VITALINO</v>
          </cell>
          <cell r="E400" t="str">
            <v>EDUARDO PEREIRA DA SILVA</v>
          </cell>
          <cell r="F400" t="str">
            <v>2 - Outros Profissionais da Saúde</v>
          </cell>
          <cell r="G400">
            <v>324115</v>
          </cell>
          <cell r="H400" t="str">
            <v>05/2020</v>
          </cell>
          <cell r="J400">
            <v>277.95999999999998</v>
          </cell>
          <cell r="L400">
            <v>75.619785478500006</v>
          </cell>
          <cell r="M400">
            <v>2.0299999999999998</v>
          </cell>
          <cell r="O400">
            <v>10.029999999999999</v>
          </cell>
        </row>
        <row r="401">
          <cell r="C401" t="str">
            <v>HOSPITAL MESTRE VITALINO</v>
          </cell>
          <cell r="E401" t="str">
            <v>EDVALDO JOSE DE BARROS</v>
          </cell>
          <cell r="F401" t="str">
            <v>3 - Administrativo</v>
          </cell>
          <cell r="G401">
            <v>514320</v>
          </cell>
          <cell r="H401" t="str">
            <v>05/2020</v>
          </cell>
          <cell r="J401">
            <v>113.82</v>
          </cell>
          <cell r="L401">
            <v>0</v>
          </cell>
          <cell r="O401">
            <v>2.0099999999999998</v>
          </cell>
        </row>
        <row r="402">
          <cell r="C402" t="str">
            <v>HOSPITAL MESTRE VITALINO</v>
          </cell>
          <cell r="E402" t="str">
            <v>EDVALDO JUNIOR DE BARROS</v>
          </cell>
          <cell r="F402" t="str">
            <v>2 - Outros Profissionais da Saúde</v>
          </cell>
          <cell r="G402">
            <v>521130</v>
          </cell>
          <cell r="H402" t="str">
            <v>05/2020</v>
          </cell>
          <cell r="J402">
            <v>103.31</v>
          </cell>
          <cell r="L402">
            <v>0</v>
          </cell>
          <cell r="O402">
            <v>2.0099999999999998</v>
          </cell>
        </row>
        <row r="403">
          <cell r="C403" t="str">
            <v>HOSPITAL MESTRE VITALINO</v>
          </cell>
          <cell r="E403" t="str">
            <v>EDVANDO ALVES DE BRITO</v>
          </cell>
          <cell r="F403" t="str">
            <v>2 - Outros Profissionais da Saúde</v>
          </cell>
          <cell r="G403">
            <v>322205</v>
          </cell>
          <cell r="H403" t="str">
            <v>05/2020</v>
          </cell>
          <cell r="J403">
            <v>124.91</v>
          </cell>
          <cell r="L403">
            <v>75.619785478500006</v>
          </cell>
          <cell r="M403">
            <v>24.24</v>
          </cell>
          <cell r="O403">
            <v>2.0099999999999998</v>
          </cell>
          <cell r="R403">
            <v>105.6</v>
          </cell>
          <cell r="S403">
            <v>72.739999999999995</v>
          </cell>
        </row>
        <row r="404">
          <cell r="C404" t="str">
            <v>HOSPITAL MESTRE VITALINO</v>
          </cell>
          <cell r="E404" t="str">
            <v>EDVANIA MATIAS DOS SANTOS</v>
          </cell>
          <cell r="F404" t="str">
            <v>2 - Outros Profissionais da Saúde</v>
          </cell>
          <cell r="G404">
            <v>322205</v>
          </cell>
          <cell r="H404" t="str">
            <v>05/2020</v>
          </cell>
          <cell r="J404">
            <v>172.64</v>
          </cell>
          <cell r="L404">
            <v>0</v>
          </cell>
          <cell r="O404">
            <v>2.0099999999999998</v>
          </cell>
        </row>
        <row r="405">
          <cell r="C405" t="str">
            <v>HOSPITAL MESTRE VITALINO</v>
          </cell>
          <cell r="E405" t="str">
            <v>EDYLA FLAVIANA RODRIGUES FERREIRA</v>
          </cell>
          <cell r="F405" t="str">
            <v>2 - Outros Profissionais da Saúde</v>
          </cell>
          <cell r="G405">
            <v>223605</v>
          </cell>
          <cell r="H405" t="str">
            <v>05/2020</v>
          </cell>
          <cell r="J405">
            <v>270</v>
          </cell>
          <cell r="L405">
            <v>75.619785478500006</v>
          </cell>
          <cell r="M405">
            <v>3</v>
          </cell>
          <cell r="O405">
            <v>1.6800000000000002</v>
          </cell>
        </row>
        <row r="406">
          <cell r="C406" t="str">
            <v>HOSPITAL MESTRE VITALINO</v>
          </cell>
          <cell r="E406" t="str">
            <v>ELAINE APARECIDA SOARES DA COSTA GODOY</v>
          </cell>
          <cell r="F406" t="str">
            <v>1 - Médico</v>
          </cell>
          <cell r="G406">
            <v>225124</v>
          </cell>
          <cell r="H406" t="str">
            <v>05/2020</v>
          </cell>
          <cell r="J406">
            <v>688.57</v>
          </cell>
          <cell r="L406">
            <v>0</v>
          </cell>
          <cell r="O406">
            <v>6.13</v>
          </cell>
          <cell r="P406">
            <v>1.23</v>
          </cell>
        </row>
        <row r="407">
          <cell r="C407" t="str">
            <v>HOSPITAL MESTRE VITALINO</v>
          </cell>
          <cell r="E407" t="str">
            <v>ELAINE DE LIMA SILVA</v>
          </cell>
          <cell r="F407" t="str">
            <v>2 - Outros Profissionais da Saúde</v>
          </cell>
          <cell r="G407">
            <v>322205</v>
          </cell>
          <cell r="H407" t="str">
            <v>05/2020</v>
          </cell>
          <cell r="J407">
            <v>158.07</v>
          </cell>
          <cell r="L407">
            <v>75.619785478500006</v>
          </cell>
          <cell r="M407">
            <v>24.24</v>
          </cell>
          <cell r="O407">
            <v>2.0099999999999998</v>
          </cell>
          <cell r="U407">
            <v>64</v>
          </cell>
          <cell r="X407" t="str">
            <v>AUX. CRECHE I</v>
          </cell>
        </row>
        <row r="408">
          <cell r="C408" t="str">
            <v>HOSPITAL MESTRE VITALINO</v>
          </cell>
          <cell r="E408" t="str">
            <v>ELAINE MARIA DE BARROS</v>
          </cell>
          <cell r="F408" t="str">
            <v>2 - Outros Profissionais da Saúde</v>
          </cell>
          <cell r="G408">
            <v>322205</v>
          </cell>
          <cell r="H408" t="str">
            <v>05/2020</v>
          </cell>
          <cell r="J408">
            <v>132.13999999999999</v>
          </cell>
          <cell r="L408">
            <v>75.619785478500006</v>
          </cell>
          <cell r="M408">
            <v>24.24</v>
          </cell>
          <cell r="O408">
            <v>2.0099999999999998</v>
          </cell>
          <cell r="R408">
            <v>105.6</v>
          </cell>
          <cell r="S408">
            <v>72.739999999999995</v>
          </cell>
        </row>
        <row r="409">
          <cell r="C409" t="str">
            <v>HOSPITAL MESTRE VITALINO</v>
          </cell>
          <cell r="E409" t="str">
            <v>ELAINE MIRELLI DE JESUS SANTOS</v>
          </cell>
          <cell r="F409" t="str">
            <v>2 - Outros Profissionais da Saúde</v>
          </cell>
          <cell r="G409">
            <v>521130</v>
          </cell>
          <cell r="H409" t="str">
            <v>05/2020</v>
          </cell>
          <cell r="J409">
            <v>98.99</v>
          </cell>
          <cell r="L409">
            <v>75.619785478500006</v>
          </cell>
          <cell r="M409">
            <v>16.75</v>
          </cell>
          <cell r="O409">
            <v>2.0099999999999998</v>
          </cell>
        </row>
        <row r="410">
          <cell r="C410" t="str">
            <v>HOSPITAL MESTRE VITALINO</v>
          </cell>
          <cell r="E410" t="str">
            <v>ELANE LOPES ALVES DE LIRA</v>
          </cell>
          <cell r="F410" t="str">
            <v>2 - Outros Profissionais da Saúde</v>
          </cell>
          <cell r="G410">
            <v>223505</v>
          </cell>
          <cell r="H410" t="str">
            <v>05/2020</v>
          </cell>
          <cell r="J410">
            <v>281.54000000000002</v>
          </cell>
          <cell r="L410">
            <v>75.619785478500006</v>
          </cell>
          <cell r="M410">
            <v>3.41</v>
          </cell>
          <cell r="O410">
            <v>1.6800000000000002</v>
          </cell>
        </row>
        <row r="411">
          <cell r="C411" t="str">
            <v>HOSPITAL MESTRE VITALINO</v>
          </cell>
          <cell r="E411" t="str">
            <v>ELANE MARIA DA SILVA</v>
          </cell>
          <cell r="F411" t="str">
            <v>2 - Outros Profissionais da Saúde</v>
          </cell>
          <cell r="G411">
            <v>322205</v>
          </cell>
          <cell r="H411" t="str">
            <v>05/2020</v>
          </cell>
          <cell r="J411">
            <v>37.47</v>
          </cell>
          <cell r="L411">
            <v>75.619785478500006</v>
          </cell>
          <cell r="M411">
            <v>7.27</v>
          </cell>
          <cell r="O411">
            <v>2.0099999999999998</v>
          </cell>
        </row>
        <row r="412">
          <cell r="C412" t="str">
            <v>HOSPITAL MESTRE VITALINO</v>
          </cell>
          <cell r="E412" t="str">
            <v>ELAYNE CRISTINA DE ANDRADE B ALBUQUERQUE</v>
          </cell>
          <cell r="F412" t="str">
            <v>2 - Outros Profissionais da Saúde</v>
          </cell>
          <cell r="G412">
            <v>322205</v>
          </cell>
          <cell r="H412" t="str">
            <v>05/2020</v>
          </cell>
          <cell r="J412">
            <v>143.06</v>
          </cell>
          <cell r="L412">
            <v>0</v>
          </cell>
          <cell r="O412">
            <v>2.0099999999999998</v>
          </cell>
        </row>
        <row r="413">
          <cell r="C413" t="str">
            <v>HOSPITAL MESTRE VITALINO</v>
          </cell>
          <cell r="E413" t="str">
            <v>ELAYNE SIMOES DE OLIVEIRA SANTINO</v>
          </cell>
          <cell r="F413" t="str">
            <v>2 - Outros Profissionais da Saúde</v>
          </cell>
          <cell r="G413">
            <v>223405</v>
          </cell>
          <cell r="H413" t="str">
            <v>05/2020</v>
          </cell>
          <cell r="J413">
            <v>323.58999999999997</v>
          </cell>
          <cell r="L413">
            <v>75.619785478500006</v>
          </cell>
          <cell r="M413">
            <v>15.66</v>
          </cell>
          <cell r="O413">
            <v>2.0099999999999998</v>
          </cell>
          <cell r="U413">
            <v>136.5</v>
          </cell>
          <cell r="X413" t="str">
            <v>AUX. CRECHE I</v>
          </cell>
        </row>
        <row r="414">
          <cell r="C414" t="str">
            <v>HOSPITAL MESTRE VITALINO</v>
          </cell>
          <cell r="E414" t="str">
            <v>ELAYSE DANIELLE OLIVEIRA MERGULHÃO</v>
          </cell>
          <cell r="F414" t="str">
            <v>3 - Administrativo</v>
          </cell>
          <cell r="G414">
            <v>410105</v>
          </cell>
          <cell r="H414" t="str">
            <v>05/2020</v>
          </cell>
          <cell r="J414">
            <v>553.52</v>
          </cell>
          <cell r="L414">
            <v>0</v>
          </cell>
          <cell r="O414">
            <v>2.0099999999999998</v>
          </cell>
        </row>
        <row r="415">
          <cell r="C415" t="str">
            <v>HOSPITAL MESTRE VITALINO</v>
          </cell>
          <cell r="E415" t="str">
            <v>ELBA CARLA PEREIRA DA SILVA</v>
          </cell>
          <cell r="F415" t="str">
            <v>2 - Outros Profissionais da Saúde</v>
          </cell>
          <cell r="G415">
            <v>515205</v>
          </cell>
          <cell r="H415" t="str">
            <v>05/2020</v>
          </cell>
          <cell r="J415">
            <v>103.12</v>
          </cell>
          <cell r="L415">
            <v>75.619785478500006</v>
          </cell>
          <cell r="M415">
            <v>21.6</v>
          </cell>
          <cell r="O415">
            <v>2.0099999999999998</v>
          </cell>
        </row>
        <row r="416">
          <cell r="C416" t="str">
            <v>HOSPITAL MESTRE VITALINO</v>
          </cell>
          <cell r="E416" t="str">
            <v>ELENICE MARLENE DA SILVA</v>
          </cell>
          <cell r="F416" t="str">
            <v>2 - Outros Profissionais da Saúde</v>
          </cell>
          <cell r="G416">
            <v>322205</v>
          </cell>
          <cell r="H416" t="str">
            <v>05/2020</v>
          </cell>
          <cell r="J416">
            <v>129.04</v>
          </cell>
          <cell r="L416">
            <v>75.619785478500006</v>
          </cell>
          <cell r="M416">
            <v>24.24</v>
          </cell>
          <cell r="O416">
            <v>2.0099999999999998</v>
          </cell>
        </row>
        <row r="417">
          <cell r="C417" t="str">
            <v>HOSPITAL MESTRE VITALINO</v>
          </cell>
          <cell r="E417" t="str">
            <v>ELIANE CRISTINA SILVA DE AQUINO</v>
          </cell>
          <cell r="F417" t="str">
            <v>2 - Outros Profissionais da Saúde</v>
          </cell>
          <cell r="G417">
            <v>322205</v>
          </cell>
          <cell r="H417" t="str">
            <v>05/2020</v>
          </cell>
          <cell r="J417">
            <v>140.80000000000001</v>
          </cell>
          <cell r="L417">
            <v>75.619785478500006</v>
          </cell>
          <cell r="M417">
            <v>24.24</v>
          </cell>
          <cell r="O417">
            <v>2.0099999999999998</v>
          </cell>
          <cell r="U417">
            <v>64</v>
          </cell>
          <cell r="X417" t="str">
            <v>AUX. CRECHE I</v>
          </cell>
        </row>
        <row r="418">
          <cell r="C418" t="str">
            <v>HOSPITAL MESTRE VITALINO</v>
          </cell>
          <cell r="E418" t="str">
            <v>ELIANE DO AMARAL UMBELINO</v>
          </cell>
          <cell r="F418" t="str">
            <v>3 - Administrativo</v>
          </cell>
          <cell r="G418">
            <v>514320</v>
          </cell>
          <cell r="H418" t="str">
            <v>05/2020</v>
          </cell>
          <cell r="J418">
            <v>106.12</v>
          </cell>
          <cell r="L418">
            <v>75.619785478500006</v>
          </cell>
          <cell r="M418">
            <v>20.95</v>
          </cell>
          <cell r="O418">
            <v>2.0099999999999998</v>
          </cell>
          <cell r="R418">
            <v>211.2</v>
          </cell>
          <cell r="S418">
            <v>62.85</v>
          </cell>
        </row>
        <row r="419">
          <cell r="C419" t="str">
            <v>HOSPITAL MESTRE VITALINO</v>
          </cell>
          <cell r="E419" t="str">
            <v>ELIANE GOMES DOS SANTOS</v>
          </cell>
          <cell r="F419" t="str">
            <v>2 - Outros Profissionais da Saúde</v>
          </cell>
          <cell r="G419">
            <v>322205</v>
          </cell>
          <cell r="H419" t="str">
            <v>05/2020</v>
          </cell>
          <cell r="J419">
            <v>155.91999999999999</v>
          </cell>
          <cell r="L419">
            <v>75.619785478500006</v>
          </cell>
          <cell r="M419">
            <v>24.24</v>
          </cell>
          <cell r="O419">
            <v>2.0099999999999998</v>
          </cell>
        </row>
        <row r="420">
          <cell r="C420" t="str">
            <v>HOSPITAL MESTRE VITALINO</v>
          </cell>
          <cell r="E420" t="str">
            <v>ELIANE MARIA SILVA SOUZA</v>
          </cell>
          <cell r="F420" t="str">
            <v>2 - Outros Profissionais da Saúde</v>
          </cell>
          <cell r="G420">
            <v>322205</v>
          </cell>
          <cell r="H420" t="str">
            <v>05/2020</v>
          </cell>
          <cell r="J420">
            <v>155.31</v>
          </cell>
          <cell r="L420">
            <v>75.619785478500006</v>
          </cell>
          <cell r="M420">
            <v>24.24</v>
          </cell>
          <cell r="O420">
            <v>2.0099999999999998</v>
          </cell>
        </row>
        <row r="421">
          <cell r="C421" t="str">
            <v>HOSPITAL MESTRE VITALINO</v>
          </cell>
          <cell r="E421" t="str">
            <v>ELIANE PEREIRA CURVELO</v>
          </cell>
          <cell r="F421" t="str">
            <v>2 - Outros Profissionais da Saúde</v>
          </cell>
          <cell r="G421">
            <v>521130</v>
          </cell>
          <cell r="H421" t="str">
            <v>05/2020</v>
          </cell>
          <cell r="J421">
            <v>63.54</v>
          </cell>
          <cell r="L421">
            <v>75.619785478500006</v>
          </cell>
          <cell r="M421">
            <v>11.87</v>
          </cell>
          <cell r="O421">
            <v>2.0099999999999998</v>
          </cell>
        </row>
        <row r="422">
          <cell r="C422" t="str">
            <v>HOSPITAL MESTRE VITALINO</v>
          </cell>
          <cell r="E422" t="str">
            <v>ELIANE SILVA DE NARCISO</v>
          </cell>
          <cell r="F422" t="str">
            <v>3 - Administrativo</v>
          </cell>
          <cell r="G422">
            <v>514320</v>
          </cell>
          <cell r="H422" t="str">
            <v>05/2020</v>
          </cell>
          <cell r="J422">
            <v>138.41999999999999</v>
          </cell>
          <cell r="L422">
            <v>75.619785478500006</v>
          </cell>
          <cell r="M422">
            <v>20.95</v>
          </cell>
          <cell r="O422">
            <v>2.0099999999999998</v>
          </cell>
          <cell r="R422">
            <v>211.2</v>
          </cell>
          <cell r="S422">
            <v>62.85</v>
          </cell>
          <cell r="U422">
            <v>128</v>
          </cell>
          <cell r="X422" t="str">
            <v>AUX. CRECHE I, AUX.CRECHE II</v>
          </cell>
        </row>
        <row r="423">
          <cell r="C423" t="str">
            <v>HOSPITAL MESTRE VITALINO</v>
          </cell>
          <cell r="E423" t="str">
            <v>ELIDA FERNANDA DE ALCANTARA</v>
          </cell>
          <cell r="F423" t="str">
            <v>2 - Outros Profissionais da Saúde</v>
          </cell>
          <cell r="G423">
            <v>251605</v>
          </cell>
          <cell r="H423" t="str">
            <v>05/2020</v>
          </cell>
          <cell r="J423">
            <v>190.98</v>
          </cell>
          <cell r="L423">
            <v>75.619785478500006</v>
          </cell>
          <cell r="M423">
            <v>37.82</v>
          </cell>
          <cell r="O423">
            <v>2.0099999999999998</v>
          </cell>
        </row>
        <row r="424">
          <cell r="C424" t="str">
            <v>HOSPITAL MESTRE VITALINO</v>
          </cell>
          <cell r="E424" t="str">
            <v>ELIDIANE AQUILA NASCIMENTO SILVA</v>
          </cell>
          <cell r="F424" t="str">
            <v>2 - Outros Profissionais da Saúde</v>
          </cell>
          <cell r="G424">
            <v>521130</v>
          </cell>
          <cell r="H424" t="str">
            <v>05/2020</v>
          </cell>
          <cell r="J424">
            <v>103.31</v>
          </cell>
          <cell r="L424">
            <v>75.619785478500006</v>
          </cell>
          <cell r="M424">
            <v>20.95</v>
          </cell>
          <cell r="O424">
            <v>2.0099999999999998</v>
          </cell>
          <cell r="R424">
            <v>105.6</v>
          </cell>
          <cell r="S424">
            <v>62.85</v>
          </cell>
        </row>
        <row r="425">
          <cell r="C425" t="str">
            <v>HOSPITAL MESTRE VITALINO</v>
          </cell>
          <cell r="E425" t="str">
            <v>ELIELMA JOELMA FIDELIS</v>
          </cell>
          <cell r="F425" t="str">
            <v>2 - Outros Profissionais da Saúde</v>
          </cell>
          <cell r="G425">
            <v>322205</v>
          </cell>
          <cell r="H425" t="str">
            <v>05/2020</v>
          </cell>
          <cell r="J425">
            <v>124.91</v>
          </cell>
          <cell r="L425">
            <v>0</v>
          </cell>
          <cell r="O425">
            <v>2.0099999999999998</v>
          </cell>
        </row>
        <row r="426">
          <cell r="C426" t="str">
            <v>HOSPITAL MESTRE VITALINO</v>
          </cell>
          <cell r="E426" t="str">
            <v>ELIENAI GABRIELE RIBEIRO DE O GOMES</v>
          </cell>
          <cell r="F426" t="str">
            <v>2 - Outros Profissionais da Saúde</v>
          </cell>
          <cell r="G426">
            <v>223505</v>
          </cell>
          <cell r="H426" t="str">
            <v>05/2020</v>
          </cell>
          <cell r="J426">
            <v>262.32</v>
          </cell>
          <cell r="L426">
            <v>75.619785478500006</v>
          </cell>
          <cell r="M426">
            <v>3.41</v>
          </cell>
          <cell r="O426">
            <v>1.6800000000000002</v>
          </cell>
        </row>
        <row r="427">
          <cell r="C427" t="str">
            <v>HOSPITAL MESTRE VITALINO</v>
          </cell>
          <cell r="E427" t="str">
            <v>ELIGRETCHEN ALVES CORDEIRO</v>
          </cell>
          <cell r="F427" t="str">
            <v>2 - Outros Profissionais da Saúde</v>
          </cell>
          <cell r="G427">
            <v>223710</v>
          </cell>
          <cell r="H427" t="str">
            <v>05/2020</v>
          </cell>
          <cell r="J427">
            <v>267.67</v>
          </cell>
          <cell r="L427">
            <v>0</v>
          </cell>
          <cell r="O427">
            <v>2.0099999999999998</v>
          </cell>
        </row>
        <row r="428">
          <cell r="C428" t="str">
            <v>HOSPITAL MESTRE VITALINO</v>
          </cell>
          <cell r="E428" t="str">
            <v>ELINA CONCEICAO GOMES DOS SANTOS</v>
          </cell>
          <cell r="F428" t="str">
            <v>3 - Administrativo</v>
          </cell>
          <cell r="G428">
            <v>411010</v>
          </cell>
          <cell r="H428" t="str">
            <v>05/2020</v>
          </cell>
          <cell r="J428">
            <v>92.73</v>
          </cell>
          <cell r="L428">
            <v>75.619785478500006</v>
          </cell>
          <cell r="M428">
            <v>23.18</v>
          </cell>
          <cell r="O428">
            <v>2.0099999999999998</v>
          </cell>
          <cell r="U428">
            <v>64</v>
          </cell>
          <cell r="X428" t="str">
            <v>AUX. CRECHE I</v>
          </cell>
        </row>
        <row r="429">
          <cell r="C429" t="str">
            <v>HOSPITAL MESTRE VITALINO</v>
          </cell>
          <cell r="E429" t="str">
            <v>ELINANDA ALVES DA SILVA</v>
          </cell>
          <cell r="F429" t="str">
            <v>2 - Outros Profissionais da Saúde</v>
          </cell>
          <cell r="G429">
            <v>322205</v>
          </cell>
          <cell r="H429" t="str">
            <v>05/2020</v>
          </cell>
          <cell r="J429">
            <v>119.69</v>
          </cell>
          <cell r="L429">
            <v>75.619785478500006</v>
          </cell>
          <cell r="M429">
            <v>24.24</v>
          </cell>
          <cell r="O429">
            <v>2.0099999999999998</v>
          </cell>
        </row>
        <row r="430">
          <cell r="C430" t="str">
            <v>HOSPITAL MESTRE VITALINO</v>
          </cell>
          <cell r="E430" t="str">
            <v>ELIS MARIE DE ASSUNCAO FERREIRA</v>
          </cell>
          <cell r="F430" t="str">
            <v>2 - Outros Profissionais da Saúde</v>
          </cell>
          <cell r="G430">
            <v>223405</v>
          </cell>
          <cell r="H430" t="str">
            <v>05/2020</v>
          </cell>
          <cell r="J430">
            <v>319.79000000000002</v>
          </cell>
          <cell r="L430">
            <v>75.619785478500006</v>
          </cell>
          <cell r="M430">
            <v>15.66</v>
          </cell>
          <cell r="O430">
            <v>2.0099999999999998</v>
          </cell>
        </row>
        <row r="431">
          <cell r="C431" t="str">
            <v>HOSPITAL MESTRE VITALINO</v>
          </cell>
          <cell r="E431" t="str">
            <v>ELISABETE OLIVEIRA DO NASCIMENTO</v>
          </cell>
          <cell r="F431" t="str">
            <v>2 - Outros Profissionais da Saúde</v>
          </cell>
          <cell r="G431">
            <v>322205</v>
          </cell>
          <cell r="H431" t="str">
            <v>05/2020</v>
          </cell>
          <cell r="J431">
            <v>7.21</v>
          </cell>
          <cell r="L431">
            <v>0</v>
          </cell>
          <cell r="O431">
            <v>2.0099999999999998</v>
          </cell>
        </row>
        <row r="432">
          <cell r="C432" t="str">
            <v>HOSPITAL MESTRE VITALINO</v>
          </cell>
          <cell r="E432" t="str">
            <v>ELISABETE RODRIGUES DE ARAUJO FERREIRA</v>
          </cell>
          <cell r="F432" t="str">
            <v>3 - Administrativo</v>
          </cell>
          <cell r="G432">
            <v>252545</v>
          </cell>
          <cell r="H432" t="str">
            <v>05/2020</v>
          </cell>
          <cell r="J432">
            <v>200.17</v>
          </cell>
          <cell r="L432">
            <v>75.619785478500006</v>
          </cell>
          <cell r="M432">
            <v>29.76</v>
          </cell>
          <cell r="O432">
            <v>2.0099999999999998</v>
          </cell>
          <cell r="U432">
            <v>64</v>
          </cell>
          <cell r="X432" t="str">
            <v>AUX. CRECHE I</v>
          </cell>
        </row>
        <row r="433">
          <cell r="C433" t="str">
            <v>HOSPITAL MESTRE VITALINO</v>
          </cell>
          <cell r="E433" t="str">
            <v>ELISANDRA MARIA DOS SANTOS BELO</v>
          </cell>
          <cell r="F433" t="str">
            <v>2 - Outros Profissionais da Saúde</v>
          </cell>
          <cell r="G433">
            <v>322205</v>
          </cell>
          <cell r="H433" t="str">
            <v>05/2020</v>
          </cell>
          <cell r="J433">
            <v>71.03</v>
          </cell>
          <cell r="L433">
            <v>75.619785478500006</v>
          </cell>
          <cell r="M433">
            <v>6.46</v>
          </cell>
          <cell r="O433">
            <v>2.0099999999999998</v>
          </cell>
          <cell r="U433">
            <v>17.07</v>
          </cell>
          <cell r="X433" t="str">
            <v>AUX. CRECHE I</v>
          </cell>
        </row>
        <row r="434">
          <cell r="C434" t="str">
            <v>HOSPITAL MESTRE VITALINO</v>
          </cell>
          <cell r="E434" t="str">
            <v>ELISANGELA ALVES DE ARAUJO</v>
          </cell>
          <cell r="F434" t="str">
            <v>2 - Outros Profissionais da Saúde</v>
          </cell>
          <cell r="G434">
            <v>322205</v>
          </cell>
          <cell r="H434" t="str">
            <v>05/2020</v>
          </cell>
          <cell r="J434">
            <v>121.38</v>
          </cell>
          <cell r="L434">
            <v>0</v>
          </cell>
          <cell r="O434">
            <v>2.0099999999999998</v>
          </cell>
          <cell r="R434">
            <v>211.2</v>
          </cell>
          <cell r="S434">
            <v>72.739999999999995</v>
          </cell>
        </row>
        <row r="435">
          <cell r="C435" t="str">
            <v>HOSPITAL MESTRE VITALINO</v>
          </cell>
          <cell r="E435" t="str">
            <v>ELISSANDRA LINS FERREIRA BARROS</v>
          </cell>
          <cell r="F435" t="str">
            <v>2 - Outros Profissionais da Saúde</v>
          </cell>
          <cell r="G435">
            <v>223505</v>
          </cell>
          <cell r="H435" t="str">
            <v>05/2020</v>
          </cell>
          <cell r="J435">
            <v>286</v>
          </cell>
          <cell r="L435">
            <v>75.619785478500006</v>
          </cell>
          <cell r="M435">
            <v>3.41</v>
          </cell>
          <cell r="O435">
            <v>1.6800000000000002</v>
          </cell>
        </row>
        <row r="436">
          <cell r="C436" t="str">
            <v>HOSPITAL MESTRE VITALINO</v>
          </cell>
          <cell r="E436" t="str">
            <v>ELISSANDRO PEREIRA  DA SILVA</v>
          </cell>
          <cell r="F436" t="str">
            <v>2 - Outros Profissionais da Saúde</v>
          </cell>
          <cell r="G436">
            <v>322205</v>
          </cell>
          <cell r="H436" t="str">
            <v>05/2020</v>
          </cell>
          <cell r="J436">
            <v>163.32</v>
          </cell>
          <cell r="L436">
            <v>75.619785478500006</v>
          </cell>
          <cell r="M436">
            <v>24.24</v>
          </cell>
          <cell r="O436">
            <v>2.0099999999999998</v>
          </cell>
        </row>
        <row r="437">
          <cell r="C437" t="str">
            <v>HOSPITAL MESTRE VITALINO</v>
          </cell>
          <cell r="E437" t="str">
            <v>ELIUDE FIDELIS DOS SANTOS</v>
          </cell>
          <cell r="F437" t="str">
            <v>2 - Outros Profissionais da Saúde</v>
          </cell>
          <cell r="G437">
            <v>322205</v>
          </cell>
          <cell r="H437" t="str">
            <v>05/2020</v>
          </cell>
          <cell r="J437">
            <v>128.49</v>
          </cell>
          <cell r="L437">
            <v>75.619785478500006</v>
          </cell>
          <cell r="M437">
            <v>24.24</v>
          </cell>
          <cell r="O437">
            <v>2.0099999999999998</v>
          </cell>
          <cell r="U437">
            <v>64</v>
          </cell>
          <cell r="X437" t="str">
            <v>AUX. CRECHE I</v>
          </cell>
        </row>
        <row r="438">
          <cell r="C438" t="str">
            <v>HOSPITAL MESTRE VITALINO</v>
          </cell>
          <cell r="E438" t="str">
            <v>ELIVANIA DA SILVA</v>
          </cell>
          <cell r="F438" t="str">
            <v>2 - Outros Profissionais da Saúde</v>
          </cell>
          <cell r="G438">
            <v>322205</v>
          </cell>
          <cell r="H438" t="str">
            <v>05/2020</v>
          </cell>
          <cell r="J438">
            <v>139.46</v>
          </cell>
          <cell r="L438">
            <v>0</v>
          </cell>
          <cell r="O438">
            <v>2.0099999999999998</v>
          </cell>
          <cell r="R438">
            <v>105.6</v>
          </cell>
          <cell r="S438">
            <v>72.739999999999995</v>
          </cell>
          <cell r="U438">
            <v>64</v>
          </cell>
          <cell r="X438" t="str">
            <v>AUX. CRECHE I</v>
          </cell>
        </row>
        <row r="439">
          <cell r="C439" t="str">
            <v>HOSPITAL MESTRE VITALINO</v>
          </cell>
          <cell r="E439" t="str">
            <v>ELIZABETH CAVALCANTI BEZERRA</v>
          </cell>
          <cell r="F439" t="str">
            <v>2 - Outros Profissionais da Saúde</v>
          </cell>
          <cell r="G439">
            <v>521130</v>
          </cell>
          <cell r="H439" t="str">
            <v>05/2020</v>
          </cell>
          <cell r="J439">
            <v>100.52</v>
          </cell>
          <cell r="L439">
            <v>75.619785478500006</v>
          </cell>
          <cell r="M439">
            <v>20.95</v>
          </cell>
          <cell r="O439">
            <v>2.0099999999999998</v>
          </cell>
          <cell r="R439">
            <v>211.2</v>
          </cell>
          <cell r="S439">
            <v>62.85</v>
          </cell>
        </row>
        <row r="440">
          <cell r="C440" t="str">
            <v>HOSPITAL MESTRE VITALINO</v>
          </cell>
          <cell r="E440" t="str">
            <v>ELIZABETH RIBEIRO ALVES DA SILVA LOPES</v>
          </cell>
          <cell r="F440" t="str">
            <v>1 - Médico</v>
          </cell>
          <cell r="G440">
            <v>225121</v>
          </cell>
          <cell r="H440" t="str">
            <v>05/2020</v>
          </cell>
          <cell r="J440">
            <v>725.49</v>
          </cell>
          <cell r="L440">
            <v>75.619785478500006</v>
          </cell>
          <cell r="M440">
            <v>2.74</v>
          </cell>
          <cell r="O440">
            <v>6.13</v>
          </cell>
          <cell r="P440">
            <v>1.23</v>
          </cell>
        </row>
        <row r="441">
          <cell r="C441" t="str">
            <v>HOSPITAL MESTRE VITALINO</v>
          </cell>
          <cell r="E441" t="str">
            <v>ELIZANGELA BEZERRA DA SILVA</v>
          </cell>
          <cell r="F441" t="str">
            <v>2 - Outros Profissionais da Saúde</v>
          </cell>
          <cell r="G441">
            <v>322205</v>
          </cell>
          <cell r="H441" t="str">
            <v>05/2020</v>
          </cell>
          <cell r="J441">
            <v>0</v>
          </cell>
          <cell r="L441">
            <v>0</v>
          </cell>
          <cell r="O441">
            <v>2.0099999999999998</v>
          </cell>
        </row>
        <row r="442">
          <cell r="C442" t="str">
            <v>HOSPITAL MESTRE VITALINO</v>
          </cell>
          <cell r="E442" t="str">
            <v>ELIZANGELA MARIA DA SILVA</v>
          </cell>
          <cell r="F442" t="str">
            <v>2 - Outros Profissionais da Saúde</v>
          </cell>
          <cell r="G442">
            <v>223505</v>
          </cell>
          <cell r="H442" t="str">
            <v>05/2020</v>
          </cell>
          <cell r="J442">
            <v>330.07</v>
          </cell>
          <cell r="L442">
            <v>75.619785478500006</v>
          </cell>
          <cell r="M442">
            <v>3.41</v>
          </cell>
          <cell r="O442">
            <v>1.6800000000000002</v>
          </cell>
        </row>
        <row r="443">
          <cell r="C443" t="str">
            <v>HOSPITAL MESTRE VITALINO</v>
          </cell>
          <cell r="E443" t="str">
            <v>ELLEN GAMA E SILVA</v>
          </cell>
          <cell r="F443" t="str">
            <v>2 - Outros Profissionais da Saúde</v>
          </cell>
          <cell r="G443">
            <v>223605</v>
          </cell>
          <cell r="H443" t="str">
            <v>05/2020</v>
          </cell>
          <cell r="J443">
            <v>187.62</v>
          </cell>
          <cell r="L443">
            <v>0</v>
          </cell>
          <cell r="O443">
            <v>1.6800000000000002</v>
          </cell>
        </row>
        <row r="444">
          <cell r="C444" t="str">
            <v>HOSPITAL MESTRE VITALINO</v>
          </cell>
          <cell r="E444" t="str">
            <v>ELLEN JOANA DE SOUZA VIANA</v>
          </cell>
          <cell r="F444" t="str">
            <v>2 - Outros Profissionais da Saúde</v>
          </cell>
          <cell r="G444">
            <v>322205</v>
          </cell>
          <cell r="H444" t="str">
            <v>05/2020</v>
          </cell>
          <cell r="J444">
            <v>142.69</v>
          </cell>
          <cell r="L444">
            <v>75.619785478500006</v>
          </cell>
          <cell r="M444">
            <v>24.24</v>
          </cell>
          <cell r="O444">
            <v>2.0099999999999998</v>
          </cell>
        </row>
        <row r="445">
          <cell r="C445" t="str">
            <v>HOSPITAL MESTRE VITALINO</v>
          </cell>
          <cell r="E445" t="str">
            <v>ELLEN THAIS DOS SANTOS SILVA</v>
          </cell>
          <cell r="F445" t="str">
            <v>2 - Outros Profissionais da Saúde</v>
          </cell>
          <cell r="G445">
            <v>322205</v>
          </cell>
          <cell r="H445" t="str">
            <v>05/2020</v>
          </cell>
          <cell r="J445">
            <v>145.58000000000001</v>
          </cell>
          <cell r="L445">
            <v>75.619785478500006</v>
          </cell>
          <cell r="M445">
            <v>24.24</v>
          </cell>
          <cell r="O445">
            <v>2.0099999999999998</v>
          </cell>
          <cell r="U445">
            <v>64</v>
          </cell>
          <cell r="X445" t="str">
            <v>AUX. CRECHE I</v>
          </cell>
        </row>
        <row r="446">
          <cell r="C446" t="str">
            <v>HOSPITAL MESTRE VITALINO</v>
          </cell>
          <cell r="E446" t="str">
            <v>ELLYDA DO NASCIMENTO PONTES</v>
          </cell>
          <cell r="F446" t="str">
            <v>3 - Administrativo</v>
          </cell>
          <cell r="G446">
            <v>411005</v>
          </cell>
          <cell r="H446" t="str">
            <v>05/2020</v>
          </cell>
          <cell r="J446">
            <v>10.36</v>
          </cell>
          <cell r="L446">
            <v>0</v>
          </cell>
          <cell r="O446">
            <v>2.0099999999999998</v>
          </cell>
        </row>
        <row r="447">
          <cell r="C447" t="str">
            <v>HOSPITAL MESTRE VITALINO</v>
          </cell>
          <cell r="E447" t="str">
            <v>ELOYSA NATALIA SANTOS SILVA</v>
          </cell>
          <cell r="F447" t="str">
            <v>2 - Outros Profissionais da Saúde</v>
          </cell>
          <cell r="G447">
            <v>223505</v>
          </cell>
          <cell r="H447" t="str">
            <v>05/2020</v>
          </cell>
          <cell r="J447">
            <v>308.86</v>
          </cell>
          <cell r="L447">
            <v>75.619785478500006</v>
          </cell>
          <cell r="M447">
            <v>3.41</v>
          </cell>
          <cell r="O447">
            <v>1.6800000000000002</v>
          </cell>
        </row>
        <row r="448">
          <cell r="C448" t="str">
            <v>HOSPITAL MESTRE VITALINO</v>
          </cell>
          <cell r="E448" t="str">
            <v>ELTON FAGNER SILVA GONCALVES</v>
          </cell>
          <cell r="F448" t="str">
            <v>2 - Outros Profissionais da Saúde</v>
          </cell>
          <cell r="G448">
            <v>322205</v>
          </cell>
          <cell r="H448" t="str">
            <v>05/2020</v>
          </cell>
          <cell r="J448">
            <v>138.32</v>
          </cell>
          <cell r="L448">
            <v>75.619785478500006</v>
          </cell>
          <cell r="M448">
            <v>24.24</v>
          </cell>
          <cell r="O448">
            <v>2.0099999999999998</v>
          </cell>
        </row>
        <row r="449">
          <cell r="C449" t="str">
            <v>HOSPITAL MESTRE VITALINO</v>
          </cell>
          <cell r="E449" t="str">
            <v>ELTON JOSE BARBOZA SILVA</v>
          </cell>
          <cell r="F449" t="str">
            <v>3 - Administrativo</v>
          </cell>
          <cell r="G449">
            <v>411010</v>
          </cell>
          <cell r="H449" t="str">
            <v>05/2020</v>
          </cell>
          <cell r="J449">
            <v>27.69</v>
          </cell>
          <cell r="L449">
            <v>75.619785478500006</v>
          </cell>
          <cell r="M449">
            <v>23.18</v>
          </cell>
          <cell r="O449">
            <v>2.0099999999999998</v>
          </cell>
          <cell r="R449">
            <v>211.2</v>
          </cell>
          <cell r="S449">
            <v>69.55</v>
          </cell>
        </row>
        <row r="450">
          <cell r="C450" t="str">
            <v>HOSPITAL MESTRE VITALINO</v>
          </cell>
          <cell r="E450" t="str">
            <v>ELTON ROBERTO DA SILVA BATISTA</v>
          </cell>
          <cell r="F450" t="str">
            <v>2 - Outros Profissionais da Saúde</v>
          </cell>
          <cell r="G450">
            <v>521130</v>
          </cell>
          <cell r="H450" t="str">
            <v>05/2020</v>
          </cell>
          <cell r="J450">
            <v>126.54</v>
          </cell>
          <cell r="L450">
            <v>75.619785478500006</v>
          </cell>
          <cell r="M450">
            <v>20.95</v>
          </cell>
          <cell r="O450">
            <v>2.0099999999999998</v>
          </cell>
        </row>
        <row r="451">
          <cell r="C451" t="str">
            <v>HOSPITAL MESTRE VITALINO</v>
          </cell>
          <cell r="E451" t="str">
            <v>ELUAN MONICA DA SILVA</v>
          </cell>
          <cell r="F451" t="str">
            <v>2 - Outros Profissionais da Saúde</v>
          </cell>
          <cell r="G451">
            <v>322205</v>
          </cell>
          <cell r="H451" t="str">
            <v>05/2020</v>
          </cell>
          <cell r="J451">
            <v>0</v>
          </cell>
          <cell r="L451">
            <v>0</v>
          </cell>
          <cell r="O451">
            <v>2.0099999999999998</v>
          </cell>
        </row>
        <row r="452">
          <cell r="C452" t="str">
            <v>HOSPITAL MESTRE VITALINO</v>
          </cell>
          <cell r="E452" t="str">
            <v>ELVIS RODRIGUES BEZERRA</v>
          </cell>
          <cell r="F452" t="str">
            <v>2 - Outros Profissionais da Saúde</v>
          </cell>
          <cell r="G452">
            <v>223505</v>
          </cell>
          <cell r="H452" t="str">
            <v>05/2020</v>
          </cell>
          <cell r="J452">
            <v>310.68</v>
          </cell>
          <cell r="L452">
            <v>75.619785478500006</v>
          </cell>
          <cell r="M452">
            <v>3.41</v>
          </cell>
          <cell r="O452">
            <v>1.6800000000000002</v>
          </cell>
        </row>
        <row r="453">
          <cell r="C453" t="str">
            <v>HOSPITAL MESTRE VITALINO</v>
          </cell>
          <cell r="E453" t="str">
            <v>EMANUEL FELIPE SANTANA DOS SANTOS</v>
          </cell>
          <cell r="F453" t="str">
            <v>3 - Administrativo</v>
          </cell>
          <cell r="G453">
            <v>411005</v>
          </cell>
          <cell r="H453" t="str">
            <v>05/2020</v>
          </cell>
          <cell r="J453">
            <v>0</v>
          </cell>
          <cell r="L453">
            <v>0</v>
          </cell>
        </row>
        <row r="454">
          <cell r="C454" t="str">
            <v>HOSPITAL MESTRE VITALINO</v>
          </cell>
          <cell r="E454" t="str">
            <v>EMANUEL SIQUEIRA GUIMARAES</v>
          </cell>
          <cell r="F454" t="str">
            <v>2 - Outros Profissionais da Saúde</v>
          </cell>
          <cell r="G454">
            <v>223710</v>
          </cell>
          <cell r="H454" t="str">
            <v>05/2020</v>
          </cell>
          <cell r="J454">
            <v>267.92</v>
          </cell>
          <cell r="L454">
            <v>0</v>
          </cell>
          <cell r="O454">
            <v>2.0099999999999998</v>
          </cell>
        </row>
        <row r="455">
          <cell r="C455" t="str">
            <v>HOSPITAL MESTRE VITALINO</v>
          </cell>
          <cell r="E455" t="str">
            <v>EMANUELA MARIA DE OLIVEIRA</v>
          </cell>
          <cell r="F455" t="str">
            <v>2 - Outros Profissionais da Saúde</v>
          </cell>
          <cell r="G455">
            <v>223710</v>
          </cell>
          <cell r="H455" t="str">
            <v>05/2020</v>
          </cell>
          <cell r="J455">
            <v>267.67</v>
          </cell>
          <cell r="L455">
            <v>0</v>
          </cell>
          <cell r="O455">
            <v>2.0099999999999998</v>
          </cell>
        </row>
        <row r="456">
          <cell r="C456" t="str">
            <v>HOSPITAL MESTRE VITALINO</v>
          </cell>
          <cell r="E456" t="str">
            <v>EMANUELLY NATTALLY DE LIMA P SANTOS</v>
          </cell>
          <cell r="F456" t="str">
            <v>2 - Outros Profissionais da Saúde</v>
          </cell>
          <cell r="G456">
            <v>322205</v>
          </cell>
          <cell r="H456" t="str">
            <v>05/2020</v>
          </cell>
          <cell r="J456">
            <v>53.16</v>
          </cell>
          <cell r="L456">
            <v>75.619785478500006</v>
          </cell>
          <cell r="M456">
            <v>8.89</v>
          </cell>
          <cell r="O456">
            <v>2.0099999999999998</v>
          </cell>
        </row>
        <row r="457">
          <cell r="C457" t="str">
            <v>HOSPITAL MESTRE VITALINO</v>
          </cell>
          <cell r="E457" t="str">
            <v>EMERSON RICARDO BEZERRA</v>
          </cell>
          <cell r="F457" t="str">
            <v>3 - Administrativo</v>
          </cell>
          <cell r="G457">
            <v>763305</v>
          </cell>
          <cell r="H457" t="str">
            <v>05/2020</v>
          </cell>
          <cell r="J457">
            <v>100.52</v>
          </cell>
          <cell r="L457">
            <v>0</v>
          </cell>
          <cell r="O457">
            <v>2.0099999999999998</v>
          </cell>
          <cell r="R457">
            <v>250.8</v>
          </cell>
          <cell r="S457">
            <v>62.85</v>
          </cell>
        </row>
        <row r="458">
          <cell r="C458" t="str">
            <v>HOSPITAL MESTRE VITALINO</v>
          </cell>
          <cell r="E458" t="str">
            <v>EMILIA ANDRADE CAVALCANTI</v>
          </cell>
          <cell r="F458" t="str">
            <v>2 - Outros Profissionais da Saúde</v>
          </cell>
          <cell r="G458">
            <v>521130</v>
          </cell>
          <cell r="H458" t="str">
            <v>05/2020</v>
          </cell>
          <cell r="J458">
            <v>100.17</v>
          </cell>
          <cell r="L458">
            <v>0</v>
          </cell>
          <cell r="O458">
            <v>2.0099999999999998</v>
          </cell>
        </row>
        <row r="459">
          <cell r="C459" t="str">
            <v>HOSPITAL MESTRE VITALINO</v>
          </cell>
          <cell r="E459" t="str">
            <v>EMILIA CRISTINA LOPES DE HOLAN</v>
          </cell>
          <cell r="F459" t="str">
            <v>2 - Outros Profissionais da Saúde</v>
          </cell>
          <cell r="G459">
            <v>322205</v>
          </cell>
          <cell r="H459" t="str">
            <v>05/2020</v>
          </cell>
          <cell r="J459">
            <v>143.66999999999999</v>
          </cell>
          <cell r="L459">
            <v>75.619785478500006</v>
          </cell>
          <cell r="M459">
            <v>24.24</v>
          </cell>
          <cell r="O459">
            <v>2.0099999999999998</v>
          </cell>
        </row>
        <row r="460">
          <cell r="C460" t="str">
            <v>HOSPITAL MESTRE VITALINO</v>
          </cell>
          <cell r="E460" t="str">
            <v>EMILIA MARIA DA SILVA</v>
          </cell>
          <cell r="F460" t="str">
            <v>3 - Administrativo</v>
          </cell>
          <cell r="G460">
            <v>513430</v>
          </cell>
          <cell r="H460" t="str">
            <v>05/2020</v>
          </cell>
          <cell r="J460">
            <v>108.91</v>
          </cell>
          <cell r="L460">
            <v>75.619785478500006</v>
          </cell>
          <cell r="M460">
            <v>20.95</v>
          </cell>
          <cell r="O460">
            <v>2.0099999999999998</v>
          </cell>
        </row>
        <row r="461">
          <cell r="C461" t="str">
            <v>HOSPITAL MESTRE VITALINO</v>
          </cell>
          <cell r="E461" t="str">
            <v>EMILLY FABRICIA SOUZA PONCIANO</v>
          </cell>
          <cell r="F461" t="str">
            <v>3 - Administrativo</v>
          </cell>
          <cell r="G461">
            <v>411005</v>
          </cell>
          <cell r="H461" t="str">
            <v>05/2020</v>
          </cell>
          <cell r="J461">
            <v>9.81</v>
          </cell>
          <cell r="L461">
            <v>0</v>
          </cell>
          <cell r="O461">
            <v>2.0099999999999998</v>
          </cell>
        </row>
        <row r="462">
          <cell r="C462" t="str">
            <v>HOSPITAL MESTRE VITALINO</v>
          </cell>
          <cell r="E462" t="str">
            <v>EMMANUELA JESSICA DA SILVA</v>
          </cell>
          <cell r="F462" t="str">
            <v>2 - Outros Profissionais da Saúde</v>
          </cell>
          <cell r="G462">
            <v>223505</v>
          </cell>
          <cell r="H462" t="str">
            <v>05/2020</v>
          </cell>
          <cell r="J462">
            <v>234.77</v>
          </cell>
          <cell r="L462">
            <v>75.619785478500006</v>
          </cell>
          <cell r="M462">
            <v>2.57</v>
          </cell>
          <cell r="O462">
            <v>1.6800000000000002</v>
          </cell>
        </row>
        <row r="463">
          <cell r="C463" t="str">
            <v>HOSPITAL MESTRE VITALINO</v>
          </cell>
          <cell r="E463" t="str">
            <v>EMMANUELA KARINY DE LIMA BEZERRA</v>
          </cell>
          <cell r="F463" t="str">
            <v>2 - Outros Profissionais da Saúde</v>
          </cell>
          <cell r="G463">
            <v>223505</v>
          </cell>
          <cell r="H463" t="str">
            <v>05/2020</v>
          </cell>
          <cell r="J463">
            <v>278.95</v>
          </cell>
          <cell r="L463">
            <v>75.619785478500006</v>
          </cell>
          <cell r="M463">
            <v>3.41</v>
          </cell>
          <cell r="O463">
            <v>1.6800000000000002</v>
          </cell>
        </row>
        <row r="464">
          <cell r="C464" t="str">
            <v>HOSPITAL MESTRE VITALINO</v>
          </cell>
          <cell r="E464" t="str">
            <v>ENAIRAND ROBERTA SOUZA FERREIR</v>
          </cell>
          <cell r="F464" t="str">
            <v>2 - Outros Profissionais da Saúde</v>
          </cell>
          <cell r="G464">
            <v>322205</v>
          </cell>
          <cell r="H464" t="str">
            <v>05/2020</v>
          </cell>
          <cell r="J464">
            <v>128.41999999999999</v>
          </cell>
          <cell r="L464">
            <v>75.619785478500006</v>
          </cell>
          <cell r="M464">
            <v>24.24</v>
          </cell>
          <cell r="O464">
            <v>2.0099999999999998</v>
          </cell>
        </row>
        <row r="465">
          <cell r="C465" t="str">
            <v>HOSPITAL MESTRE VITALINO</v>
          </cell>
          <cell r="E465" t="str">
            <v>ENTHONY LUCAS DA S PASTL MONTARROYOS</v>
          </cell>
          <cell r="F465" t="str">
            <v>2 - Outros Profissionais da Saúde</v>
          </cell>
          <cell r="G465">
            <v>521130</v>
          </cell>
          <cell r="H465" t="str">
            <v>05/2020</v>
          </cell>
          <cell r="J465">
            <v>103.65</v>
          </cell>
          <cell r="L465">
            <v>0</v>
          </cell>
          <cell r="O465">
            <v>2.0099999999999998</v>
          </cell>
        </row>
        <row r="466">
          <cell r="C466" t="str">
            <v>HOSPITAL MESTRE VITALINO</v>
          </cell>
          <cell r="E466" t="str">
            <v>ERALDO JOSE BEZERRA</v>
          </cell>
          <cell r="F466" t="str">
            <v>3 - Administrativo</v>
          </cell>
          <cell r="G466">
            <v>782320</v>
          </cell>
          <cell r="H466" t="str">
            <v>05/2020</v>
          </cell>
          <cell r="J466">
            <v>174.62</v>
          </cell>
          <cell r="L466">
            <v>75.619785478500006</v>
          </cell>
          <cell r="M466">
            <v>38.04</v>
          </cell>
          <cell r="O466">
            <v>3.71</v>
          </cell>
        </row>
        <row r="467">
          <cell r="C467" t="str">
            <v>HOSPITAL MESTRE VITALINO</v>
          </cell>
          <cell r="E467" t="str">
            <v>ERALDO RICARDO MOTA</v>
          </cell>
          <cell r="F467" t="str">
            <v>2 - Outros Profissionais da Saúde</v>
          </cell>
          <cell r="G467">
            <v>322205</v>
          </cell>
          <cell r="H467" t="str">
            <v>05/2020</v>
          </cell>
          <cell r="J467">
            <v>143.56</v>
          </cell>
          <cell r="L467">
            <v>75.619785478500006</v>
          </cell>
          <cell r="M467">
            <v>24.24</v>
          </cell>
          <cell r="O467">
            <v>2.0099999999999998</v>
          </cell>
        </row>
        <row r="468">
          <cell r="C468" t="str">
            <v>HOSPITAL MESTRE VITALINO</v>
          </cell>
          <cell r="E468" t="str">
            <v>ERBETON DE OLIVEIRA SOARES</v>
          </cell>
          <cell r="F468" t="str">
            <v>3 - Administrativo</v>
          </cell>
          <cell r="G468">
            <v>515110</v>
          </cell>
          <cell r="H468" t="str">
            <v>05/2020</v>
          </cell>
          <cell r="J468">
            <v>103.31</v>
          </cell>
          <cell r="L468">
            <v>75.619785478500006</v>
          </cell>
          <cell r="M468">
            <v>20.95</v>
          </cell>
          <cell r="O468">
            <v>2.0099999999999998</v>
          </cell>
        </row>
        <row r="469">
          <cell r="C469" t="str">
            <v>HOSPITAL MESTRE VITALINO</v>
          </cell>
          <cell r="E469" t="str">
            <v>ERICA MARIA BATISTA</v>
          </cell>
          <cell r="F469" t="str">
            <v>2 - Outros Profissionais da Saúde</v>
          </cell>
          <cell r="G469">
            <v>322205</v>
          </cell>
          <cell r="H469" t="str">
            <v>05/2020</v>
          </cell>
          <cell r="J469">
            <v>126.13</v>
          </cell>
          <cell r="L469">
            <v>75.619785478500006</v>
          </cell>
          <cell r="M469">
            <v>24.24</v>
          </cell>
          <cell r="O469">
            <v>2.0099999999999998</v>
          </cell>
        </row>
        <row r="470">
          <cell r="C470" t="str">
            <v>HOSPITAL MESTRE VITALINO</v>
          </cell>
          <cell r="E470" t="str">
            <v>ERICA MARIA CINTRA DO NASCIMENTO</v>
          </cell>
          <cell r="F470" t="str">
            <v>2 - Outros Profissionais da Saúde</v>
          </cell>
          <cell r="G470">
            <v>223505</v>
          </cell>
          <cell r="H470" t="str">
            <v>05/2020</v>
          </cell>
          <cell r="J470">
            <v>273.43</v>
          </cell>
          <cell r="L470">
            <v>75.619785478500006</v>
          </cell>
          <cell r="M470">
            <v>3.41</v>
          </cell>
          <cell r="O470">
            <v>1.6800000000000002</v>
          </cell>
        </row>
        <row r="471">
          <cell r="C471" t="str">
            <v>HOSPITAL MESTRE VITALINO</v>
          </cell>
          <cell r="E471" t="str">
            <v>ERICA MARIA DE SOUZA</v>
          </cell>
          <cell r="F471" t="str">
            <v>2 - Outros Profissionais da Saúde</v>
          </cell>
          <cell r="G471">
            <v>322205</v>
          </cell>
          <cell r="H471" t="str">
            <v>05/2020</v>
          </cell>
          <cell r="J471">
            <v>129.87</v>
          </cell>
          <cell r="L471">
            <v>75.619785478500006</v>
          </cell>
          <cell r="M471">
            <v>24.24</v>
          </cell>
          <cell r="O471">
            <v>2.0099999999999998</v>
          </cell>
          <cell r="U471">
            <v>64</v>
          </cell>
          <cell r="X471" t="str">
            <v>AUX. CRECHE I</v>
          </cell>
        </row>
        <row r="472">
          <cell r="C472" t="str">
            <v>HOSPITAL MESTRE VITALINO</v>
          </cell>
          <cell r="E472" t="str">
            <v>ERICK HENRIQUE LIMA SILVA</v>
          </cell>
          <cell r="F472" t="str">
            <v>3 - Administrativo</v>
          </cell>
          <cell r="G472">
            <v>514320</v>
          </cell>
          <cell r="H472" t="str">
            <v>05/2020</v>
          </cell>
          <cell r="J472">
            <v>149.58000000000001</v>
          </cell>
          <cell r="L472">
            <v>75.619785478500006</v>
          </cell>
          <cell r="M472">
            <v>20.95</v>
          </cell>
          <cell r="O472">
            <v>2.0099999999999998</v>
          </cell>
        </row>
        <row r="473">
          <cell r="C473" t="str">
            <v>HOSPITAL MESTRE VITALINO</v>
          </cell>
          <cell r="E473" t="str">
            <v>ERICK JOSE PINHEIRO DA SILVA</v>
          </cell>
          <cell r="F473" t="str">
            <v>3 - Administrativo</v>
          </cell>
          <cell r="G473">
            <v>514320</v>
          </cell>
          <cell r="H473" t="str">
            <v>05/2020</v>
          </cell>
          <cell r="J473">
            <v>133.85</v>
          </cell>
          <cell r="L473">
            <v>75.619785478500006</v>
          </cell>
          <cell r="M473">
            <v>20.95</v>
          </cell>
          <cell r="O473">
            <v>2.0099999999999998</v>
          </cell>
        </row>
        <row r="474">
          <cell r="C474" t="str">
            <v>HOSPITAL MESTRE VITALINO</v>
          </cell>
          <cell r="E474" t="str">
            <v>ERIKA CRISTINA ARRUDA CANE FIGUEIREDO</v>
          </cell>
          <cell r="F474" t="str">
            <v>2 - Outros Profissionais da Saúde</v>
          </cell>
          <cell r="G474">
            <v>223505</v>
          </cell>
          <cell r="H474" t="str">
            <v>05/2020</v>
          </cell>
          <cell r="J474">
            <v>320.45</v>
          </cell>
          <cell r="L474">
            <v>75.619785478500006</v>
          </cell>
          <cell r="M474">
            <v>3.41</v>
          </cell>
          <cell r="O474">
            <v>1.6800000000000002</v>
          </cell>
        </row>
        <row r="475">
          <cell r="C475" t="str">
            <v>HOSPITAL MESTRE VITALINO</v>
          </cell>
          <cell r="E475" t="str">
            <v>ERIKA MAYRA BRAZ COSTA</v>
          </cell>
          <cell r="F475" t="str">
            <v>2 - Outros Profissionais da Saúde</v>
          </cell>
          <cell r="G475">
            <v>223505</v>
          </cell>
          <cell r="H475" t="str">
            <v>05/2020</v>
          </cell>
          <cell r="J475">
            <v>309.8</v>
          </cell>
          <cell r="L475">
            <v>75.619785478500006</v>
          </cell>
          <cell r="M475">
            <v>3.41</v>
          </cell>
          <cell r="O475">
            <v>1.6800000000000002</v>
          </cell>
        </row>
        <row r="476">
          <cell r="C476" t="str">
            <v>HOSPITAL MESTRE VITALINO</v>
          </cell>
          <cell r="E476" t="str">
            <v>ERIKSON PLINIO CLAUDINO LINS</v>
          </cell>
          <cell r="F476" t="str">
            <v>3 - Administrativo</v>
          </cell>
          <cell r="G476">
            <v>312105</v>
          </cell>
          <cell r="H476" t="str">
            <v>05/2020</v>
          </cell>
          <cell r="J476">
            <v>148.37</v>
          </cell>
          <cell r="L476">
            <v>0</v>
          </cell>
          <cell r="O476">
            <v>2.0099999999999998</v>
          </cell>
          <cell r="U476">
            <v>38.4</v>
          </cell>
          <cell r="X476" t="str">
            <v>AUX DE FERRAMENTA</v>
          </cell>
        </row>
        <row r="477">
          <cell r="C477" t="str">
            <v>HOSPITAL MESTRE VITALINO</v>
          </cell>
          <cell r="E477" t="str">
            <v>ERIVALDO OLIVEIRA DA SILVA</v>
          </cell>
          <cell r="F477" t="str">
            <v>3 - Administrativo</v>
          </cell>
          <cell r="G477">
            <v>514320</v>
          </cell>
          <cell r="H477" t="str">
            <v>05/2020</v>
          </cell>
          <cell r="J477">
            <v>122.84</v>
          </cell>
          <cell r="L477">
            <v>75.619785478500006</v>
          </cell>
          <cell r="M477">
            <v>20.95</v>
          </cell>
          <cell r="O477">
            <v>10</v>
          </cell>
          <cell r="R477">
            <v>211.2</v>
          </cell>
          <cell r="S477">
            <v>62.85</v>
          </cell>
        </row>
        <row r="478">
          <cell r="C478" t="str">
            <v>HOSPITAL MESTRE VITALINO</v>
          </cell>
          <cell r="E478" t="str">
            <v>ERIVANIA PEREIRA DA SILVA GOMES</v>
          </cell>
          <cell r="F478" t="str">
            <v>2 - Outros Profissionais da Saúde</v>
          </cell>
          <cell r="G478">
            <v>322205</v>
          </cell>
          <cell r="H478" t="str">
            <v>05/2020</v>
          </cell>
          <cell r="J478">
            <v>136.66</v>
          </cell>
          <cell r="L478">
            <v>0</v>
          </cell>
          <cell r="O478">
            <v>2.0099999999999998</v>
          </cell>
          <cell r="R478">
            <v>211.2</v>
          </cell>
        </row>
        <row r="479">
          <cell r="C479" t="str">
            <v>HOSPITAL MESTRE VITALINO</v>
          </cell>
          <cell r="E479" t="str">
            <v>ESMAEL CUNHA BAILAO FERNANDES</v>
          </cell>
          <cell r="F479" t="str">
            <v>1 - Médico</v>
          </cell>
          <cell r="G479">
            <v>225125</v>
          </cell>
          <cell r="H479" t="str">
            <v>05/2020</v>
          </cell>
          <cell r="J479">
            <v>845.82</v>
          </cell>
          <cell r="L479">
            <v>75.619785478500006</v>
          </cell>
          <cell r="M479">
            <v>2.74</v>
          </cell>
          <cell r="O479">
            <v>6.13</v>
          </cell>
          <cell r="P479">
            <v>1.23</v>
          </cell>
        </row>
        <row r="480">
          <cell r="C480" t="str">
            <v>HOSPITAL MESTRE VITALINO</v>
          </cell>
          <cell r="E480" t="str">
            <v>EUCLIDES ALEXANDRE DA SILVA JUNIOR</v>
          </cell>
          <cell r="F480" t="str">
            <v>2 - Outros Profissionais da Saúde</v>
          </cell>
          <cell r="G480">
            <v>322205</v>
          </cell>
          <cell r="H480" t="str">
            <v>05/2020</v>
          </cell>
          <cell r="J480">
            <v>159.41</v>
          </cell>
          <cell r="L480">
            <v>75.619785478500006</v>
          </cell>
          <cell r="M480">
            <v>24.24</v>
          </cell>
          <cell r="O480">
            <v>2.0099999999999998</v>
          </cell>
        </row>
        <row r="481">
          <cell r="C481" t="str">
            <v>HOSPITAL MESTRE VITALINO</v>
          </cell>
          <cell r="E481" t="str">
            <v>EUNICE TIMOTEO DE ALCANTARA</v>
          </cell>
          <cell r="F481" t="str">
            <v>2 - Outros Profissionais da Saúde</v>
          </cell>
          <cell r="G481">
            <v>223505</v>
          </cell>
          <cell r="H481" t="str">
            <v>05/2020</v>
          </cell>
          <cell r="J481">
            <v>308.20999999999998</v>
          </cell>
          <cell r="L481">
            <v>75.619785478500006</v>
          </cell>
          <cell r="M481">
            <v>3.41</v>
          </cell>
          <cell r="O481">
            <v>1.6800000000000002</v>
          </cell>
        </row>
        <row r="482">
          <cell r="C482" t="str">
            <v>HOSPITAL MESTRE VITALINO</v>
          </cell>
          <cell r="E482" t="str">
            <v>EVANDRO FERREIRA DE SOUZA</v>
          </cell>
          <cell r="F482" t="str">
            <v>3 - Administrativo</v>
          </cell>
          <cell r="G482">
            <v>517410</v>
          </cell>
          <cell r="H482" t="str">
            <v>05/2020</v>
          </cell>
          <cell r="J482">
            <v>94.59</v>
          </cell>
          <cell r="L482">
            <v>0</v>
          </cell>
          <cell r="O482">
            <v>2.0099999999999998</v>
          </cell>
        </row>
        <row r="483">
          <cell r="C483" t="str">
            <v>HOSPITAL MESTRE VITALINO</v>
          </cell>
          <cell r="E483" t="str">
            <v>EVANICE GUENES CAMPOS DE BARROS</v>
          </cell>
          <cell r="F483" t="str">
            <v>2 - Outros Profissionais da Saúde</v>
          </cell>
          <cell r="G483">
            <v>223505</v>
          </cell>
          <cell r="H483" t="str">
            <v>05/2020</v>
          </cell>
          <cell r="J483">
            <v>299.07</v>
          </cell>
          <cell r="L483">
            <v>75.619785478500006</v>
          </cell>
          <cell r="M483">
            <v>3.41</v>
          </cell>
          <cell r="O483">
            <v>1.6800000000000002</v>
          </cell>
        </row>
        <row r="484">
          <cell r="C484" t="str">
            <v>HOSPITAL MESTRE VITALINO</v>
          </cell>
          <cell r="E484" t="str">
            <v>EVELINY FERREIRA DOS SANTOS</v>
          </cell>
          <cell r="F484" t="str">
            <v>2 - Outros Profissionais da Saúde</v>
          </cell>
          <cell r="G484">
            <v>515205</v>
          </cell>
          <cell r="H484" t="str">
            <v>05/2020</v>
          </cell>
          <cell r="J484">
            <v>117.24</v>
          </cell>
          <cell r="L484">
            <v>75.619785478500006</v>
          </cell>
          <cell r="M484">
            <v>21.6</v>
          </cell>
          <cell r="O484">
            <v>2.0099999999999998</v>
          </cell>
          <cell r="R484">
            <v>105.6</v>
          </cell>
          <cell r="S484">
            <v>64.8</v>
          </cell>
        </row>
        <row r="485">
          <cell r="C485" t="str">
            <v>HOSPITAL MESTRE VITALINO</v>
          </cell>
          <cell r="E485" t="str">
            <v>EVELLEN RAYSA ALVES DE LIMA BERNARDO</v>
          </cell>
          <cell r="F485" t="str">
            <v>2 - Outros Profissionais da Saúde</v>
          </cell>
          <cell r="G485">
            <v>223505</v>
          </cell>
          <cell r="H485" t="str">
            <v>05/2020</v>
          </cell>
          <cell r="J485">
            <v>278.83999999999997</v>
          </cell>
          <cell r="L485">
            <v>0</v>
          </cell>
          <cell r="O485">
            <v>1.6800000000000002</v>
          </cell>
        </row>
        <row r="486">
          <cell r="C486" t="str">
            <v>HOSPITAL MESTRE VITALINO</v>
          </cell>
          <cell r="E486" t="str">
            <v>EVELYN MAYARA SANTOS DE MOURA</v>
          </cell>
          <cell r="F486" t="str">
            <v>2 - Outros Profissionais da Saúde</v>
          </cell>
          <cell r="G486">
            <v>322205</v>
          </cell>
          <cell r="H486" t="str">
            <v>05/2020</v>
          </cell>
          <cell r="J486">
            <v>159.97999999999999</v>
          </cell>
          <cell r="L486">
            <v>0</v>
          </cell>
          <cell r="O486">
            <v>2.0099999999999998</v>
          </cell>
          <cell r="U486">
            <v>64</v>
          </cell>
          <cell r="X486" t="str">
            <v>AUX. CRECHE I</v>
          </cell>
        </row>
        <row r="487">
          <cell r="C487" t="str">
            <v>HOSPITAL MESTRE VITALINO</v>
          </cell>
          <cell r="E487" t="str">
            <v>EVELYNE SUELEN BARBOSA DA SILVA</v>
          </cell>
          <cell r="F487" t="str">
            <v>2 - Outros Profissionais da Saúde</v>
          </cell>
          <cell r="G487">
            <v>223505</v>
          </cell>
          <cell r="H487" t="str">
            <v>05/2020</v>
          </cell>
          <cell r="J487">
            <v>265.31</v>
          </cell>
          <cell r="L487">
            <v>0</v>
          </cell>
          <cell r="O487">
            <v>1.6800000000000002</v>
          </cell>
        </row>
        <row r="488">
          <cell r="C488" t="str">
            <v>HOSPITAL MESTRE VITALINO</v>
          </cell>
          <cell r="E488" t="str">
            <v>EVERALDO DA SILVA OLIVEIRA</v>
          </cell>
          <cell r="F488" t="str">
            <v>2 - Outros Profissionais da Saúde</v>
          </cell>
          <cell r="G488">
            <v>322205</v>
          </cell>
          <cell r="H488" t="str">
            <v>05/2020</v>
          </cell>
          <cell r="J488">
            <v>99.37</v>
          </cell>
          <cell r="L488">
            <v>75.619785478500006</v>
          </cell>
          <cell r="M488">
            <v>14.54</v>
          </cell>
          <cell r="O488">
            <v>2.0099999999999998</v>
          </cell>
        </row>
        <row r="489">
          <cell r="C489" t="str">
            <v>HOSPITAL MESTRE VITALINO</v>
          </cell>
          <cell r="E489" t="str">
            <v>EVERTHON WAGNER DA SILVA FARIAS</v>
          </cell>
          <cell r="F489" t="str">
            <v>2 - Outros Profissionais da Saúde</v>
          </cell>
          <cell r="G489">
            <v>223405</v>
          </cell>
          <cell r="H489" t="str">
            <v>05/2020</v>
          </cell>
          <cell r="J489">
            <v>294.83999999999997</v>
          </cell>
          <cell r="L489">
            <v>75.619785478500006</v>
          </cell>
          <cell r="M489">
            <v>13.16</v>
          </cell>
          <cell r="O489">
            <v>2.0099999999999998</v>
          </cell>
        </row>
        <row r="490">
          <cell r="C490" t="str">
            <v>HOSPITAL MESTRE VITALINO</v>
          </cell>
          <cell r="E490" t="str">
            <v>EVERTON ALVES MONTEIRO</v>
          </cell>
          <cell r="F490" t="str">
            <v>2 - Outros Profissionais da Saúde</v>
          </cell>
          <cell r="G490">
            <v>322205</v>
          </cell>
          <cell r="H490" t="str">
            <v>05/2020</v>
          </cell>
          <cell r="J490">
            <v>133.71</v>
          </cell>
          <cell r="L490">
            <v>75.619785478500006</v>
          </cell>
          <cell r="M490">
            <v>24.24</v>
          </cell>
          <cell r="O490">
            <v>2.0099999999999998</v>
          </cell>
        </row>
        <row r="491">
          <cell r="C491" t="str">
            <v>HOSPITAL MESTRE VITALINO</v>
          </cell>
          <cell r="E491" t="str">
            <v>EVERTON FARIAS DO NASCIMENTO</v>
          </cell>
          <cell r="F491" t="str">
            <v>1 - Médico</v>
          </cell>
          <cell r="G491">
            <v>225125</v>
          </cell>
          <cell r="H491" t="str">
            <v>05/2020</v>
          </cell>
          <cell r="J491">
            <v>978.87</v>
          </cell>
          <cell r="L491">
            <v>75.619785478500006</v>
          </cell>
          <cell r="M491">
            <v>2.74</v>
          </cell>
          <cell r="O491">
            <v>6.13</v>
          </cell>
          <cell r="P491">
            <v>1.23</v>
          </cell>
        </row>
        <row r="492">
          <cell r="C492" t="str">
            <v>HOSPITAL MESTRE VITALINO</v>
          </cell>
          <cell r="E492" t="str">
            <v>EVILLA MORGANNA SILVA</v>
          </cell>
          <cell r="F492" t="str">
            <v>2 - Outros Profissionais da Saúde</v>
          </cell>
          <cell r="G492">
            <v>322205</v>
          </cell>
          <cell r="H492" t="str">
            <v>05/2020</v>
          </cell>
          <cell r="J492">
            <v>143.88999999999999</v>
          </cell>
          <cell r="L492">
            <v>0</v>
          </cell>
          <cell r="O492">
            <v>2.0099999999999998</v>
          </cell>
        </row>
        <row r="493">
          <cell r="C493" t="str">
            <v>HOSPITAL MESTRE VITALINO</v>
          </cell>
          <cell r="E493" t="str">
            <v>EVILLA PATRICIA GOMES DA SILVA</v>
          </cell>
          <cell r="F493" t="str">
            <v>3 - Administrativo</v>
          </cell>
          <cell r="G493">
            <v>411010</v>
          </cell>
          <cell r="H493" t="str">
            <v>05/2020</v>
          </cell>
          <cell r="J493">
            <v>95.82</v>
          </cell>
          <cell r="L493">
            <v>75.619785478500006</v>
          </cell>
          <cell r="M493">
            <v>23.18</v>
          </cell>
          <cell r="O493">
            <v>2.0099999999999998</v>
          </cell>
          <cell r="R493">
            <v>125.4</v>
          </cell>
          <cell r="S493">
            <v>69.55</v>
          </cell>
        </row>
        <row r="494">
          <cell r="C494" t="str">
            <v>HOSPITAL MESTRE VITALINO</v>
          </cell>
          <cell r="E494" t="str">
            <v>EVILLE CRISTIANE CANDIDO DA SILVA</v>
          </cell>
          <cell r="F494" t="str">
            <v>3 - Administrativo</v>
          </cell>
          <cell r="G494">
            <v>513430</v>
          </cell>
          <cell r="H494" t="str">
            <v>05/2020</v>
          </cell>
          <cell r="J494">
            <v>106.12</v>
          </cell>
          <cell r="L494">
            <v>75.619785478500006</v>
          </cell>
          <cell r="M494">
            <v>20.95</v>
          </cell>
          <cell r="O494">
            <v>2.0099999999999998</v>
          </cell>
        </row>
        <row r="495">
          <cell r="C495" t="str">
            <v>HOSPITAL MESTRE VITALINO</v>
          </cell>
          <cell r="E495" t="str">
            <v>EWELINE LAIS FERREIRA DA SILVA</v>
          </cell>
          <cell r="F495" t="str">
            <v>2 - Outros Profissionais da Saúde</v>
          </cell>
          <cell r="G495">
            <v>322205</v>
          </cell>
          <cell r="H495" t="str">
            <v>05/2020</v>
          </cell>
          <cell r="J495">
            <v>133.35</v>
          </cell>
          <cell r="L495">
            <v>75.619785478500006</v>
          </cell>
          <cell r="M495">
            <v>23.43</v>
          </cell>
          <cell r="O495">
            <v>2.0099999999999998</v>
          </cell>
        </row>
        <row r="496">
          <cell r="C496" t="str">
            <v>HOSPITAL MESTRE VITALINO</v>
          </cell>
          <cell r="E496" t="str">
            <v>EWELINNE DOS SANTOS ALMEIDA DE SOBRAL</v>
          </cell>
          <cell r="F496" t="str">
            <v>2 - Outros Profissionais da Saúde</v>
          </cell>
          <cell r="G496">
            <v>223505</v>
          </cell>
          <cell r="H496" t="str">
            <v>05/2020</v>
          </cell>
          <cell r="J496">
            <v>261.44</v>
          </cell>
          <cell r="L496">
            <v>75.619785478500006</v>
          </cell>
          <cell r="M496">
            <v>3.41</v>
          </cell>
          <cell r="O496">
            <v>1.6800000000000002</v>
          </cell>
        </row>
        <row r="497">
          <cell r="C497" t="str">
            <v>HOSPITAL MESTRE VITALINO</v>
          </cell>
          <cell r="E497" t="str">
            <v>EWERTON ARMANDO FLORENCIO SILVA</v>
          </cell>
          <cell r="F497" t="str">
            <v>2 - Outros Profissionais da Saúde</v>
          </cell>
          <cell r="G497">
            <v>521130</v>
          </cell>
          <cell r="H497" t="str">
            <v>05/2020</v>
          </cell>
          <cell r="J497">
            <v>115.18</v>
          </cell>
          <cell r="L497">
            <v>0</v>
          </cell>
          <cell r="O497">
            <v>2.0099999999999998</v>
          </cell>
        </row>
        <row r="498">
          <cell r="C498" t="str">
            <v>HOSPITAL MESTRE VITALINO</v>
          </cell>
          <cell r="E498" t="str">
            <v>EWERTON HENRIQUE CHALEGRE TEIXEIRA SILVA</v>
          </cell>
          <cell r="F498" t="str">
            <v>2 - Outros Profissionais da Saúde</v>
          </cell>
          <cell r="G498">
            <v>322205</v>
          </cell>
          <cell r="H498" t="str">
            <v>05/2020</v>
          </cell>
          <cell r="J498">
            <v>97.73</v>
          </cell>
          <cell r="L498">
            <v>75.619785478500006</v>
          </cell>
          <cell r="M498">
            <v>14.54</v>
          </cell>
          <cell r="O498">
            <v>2.0099999999999998</v>
          </cell>
        </row>
        <row r="499">
          <cell r="C499" t="str">
            <v>HOSPITAL MESTRE VITALINO</v>
          </cell>
          <cell r="E499" t="str">
            <v>FABIANA DA SILVA</v>
          </cell>
          <cell r="F499" t="str">
            <v>3 - Administrativo</v>
          </cell>
          <cell r="G499">
            <v>514320</v>
          </cell>
          <cell r="H499" t="str">
            <v>05/2020</v>
          </cell>
          <cell r="J499">
            <v>138.41999999999999</v>
          </cell>
          <cell r="L499">
            <v>75.619785478500006</v>
          </cell>
          <cell r="M499">
            <v>20.95</v>
          </cell>
          <cell r="O499">
            <v>2.0099999999999998</v>
          </cell>
          <cell r="U499">
            <v>64</v>
          </cell>
          <cell r="X499" t="str">
            <v>AUX. CRECHE I</v>
          </cell>
        </row>
        <row r="500">
          <cell r="C500" t="str">
            <v>HOSPITAL MESTRE VITALINO</v>
          </cell>
          <cell r="E500" t="str">
            <v>FABIANA DA SILVA BARROS</v>
          </cell>
          <cell r="F500" t="str">
            <v>2 - Outros Profissionais da Saúde</v>
          </cell>
          <cell r="G500">
            <v>521130</v>
          </cell>
          <cell r="H500" t="str">
            <v>05/2020</v>
          </cell>
          <cell r="J500">
            <v>94.19</v>
          </cell>
          <cell r="L500">
            <v>75.619785478500006</v>
          </cell>
          <cell r="M500">
            <v>20.95</v>
          </cell>
          <cell r="O500">
            <v>2.0099999999999998</v>
          </cell>
          <cell r="U500">
            <v>64</v>
          </cell>
          <cell r="X500" t="str">
            <v>AUX. CRECHE I</v>
          </cell>
        </row>
        <row r="501">
          <cell r="C501" t="str">
            <v>HOSPITAL MESTRE VITALINO</v>
          </cell>
          <cell r="E501" t="str">
            <v>FABIO ADEMIR PORTELA GOMES</v>
          </cell>
          <cell r="F501" t="str">
            <v>3 - Administrativo</v>
          </cell>
          <cell r="G501">
            <v>515110</v>
          </cell>
          <cell r="H501" t="str">
            <v>05/2020</v>
          </cell>
          <cell r="J501">
            <v>89.26</v>
          </cell>
          <cell r="L501">
            <v>75.619785478500006</v>
          </cell>
          <cell r="M501">
            <v>20.95</v>
          </cell>
          <cell r="O501">
            <v>2.0099999999999998</v>
          </cell>
        </row>
        <row r="502">
          <cell r="C502" t="str">
            <v>HOSPITAL MESTRE VITALINO</v>
          </cell>
          <cell r="E502" t="str">
            <v>FABIO ALEX MONTEIRO DA SILVA</v>
          </cell>
          <cell r="F502" t="str">
            <v>3 - Administrativo</v>
          </cell>
          <cell r="G502">
            <v>514320</v>
          </cell>
          <cell r="H502" t="str">
            <v>05/2020</v>
          </cell>
          <cell r="J502">
            <v>106.12</v>
          </cell>
          <cell r="L502">
            <v>75.619785478500006</v>
          </cell>
          <cell r="M502">
            <v>20.95</v>
          </cell>
          <cell r="O502">
            <v>2.0099999999999998</v>
          </cell>
          <cell r="R502">
            <v>211.2</v>
          </cell>
          <cell r="S502">
            <v>62.85</v>
          </cell>
        </row>
        <row r="503">
          <cell r="C503" t="str">
            <v>HOSPITAL MESTRE VITALINO</v>
          </cell>
          <cell r="E503" t="str">
            <v>FABIO LUIZ DA SILVA</v>
          </cell>
          <cell r="F503" t="str">
            <v>3 - Administrativo</v>
          </cell>
          <cell r="G503">
            <v>514320</v>
          </cell>
          <cell r="H503" t="str">
            <v>05/2020</v>
          </cell>
          <cell r="J503">
            <v>84.15</v>
          </cell>
          <cell r="L503">
            <v>75.619785478500006</v>
          </cell>
          <cell r="M503">
            <v>16.059999999999999</v>
          </cell>
          <cell r="O503">
            <v>2.0099999999999998</v>
          </cell>
        </row>
        <row r="504">
          <cell r="C504" t="str">
            <v>HOSPITAL MESTRE VITALINO</v>
          </cell>
          <cell r="E504" t="str">
            <v>FABIO RAMON DA SILVA GOMES</v>
          </cell>
          <cell r="F504" t="str">
            <v>3 - Administrativo</v>
          </cell>
          <cell r="G504">
            <v>517410</v>
          </cell>
          <cell r="H504" t="str">
            <v>05/2020</v>
          </cell>
          <cell r="J504">
            <v>94.59</v>
          </cell>
          <cell r="L504">
            <v>75.619785478500006</v>
          </cell>
          <cell r="M504">
            <v>20.95</v>
          </cell>
          <cell r="O504">
            <v>2.0099999999999998</v>
          </cell>
        </row>
        <row r="505">
          <cell r="C505" t="str">
            <v>HOSPITAL MESTRE VITALINO</v>
          </cell>
          <cell r="E505" t="str">
            <v>FABIO SEELIG DE SOUZA NETO</v>
          </cell>
          <cell r="F505" t="str">
            <v>2 - Outros Profissionais da Saúde</v>
          </cell>
          <cell r="G505">
            <v>322205</v>
          </cell>
          <cell r="H505" t="str">
            <v>05/2020</v>
          </cell>
          <cell r="J505">
            <v>144.82</v>
          </cell>
          <cell r="L505">
            <v>0</v>
          </cell>
          <cell r="O505">
            <v>2.0099999999999998</v>
          </cell>
        </row>
        <row r="506">
          <cell r="C506" t="str">
            <v>HOSPITAL MESTRE VITALINO</v>
          </cell>
          <cell r="E506" t="str">
            <v>FABIOLA CARLA DA SILVA</v>
          </cell>
          <cell r="F506" t="str">
            <v>2 - Outros Profissionais da Saúde</v>
          </cell>
          <cell r="G506">
            <v>223505</v>
          </cell>
          <cell r="H506" t="str">
            <v>05/2020</v>
          </cell>
          <cell r="J506">
            <v>0</v>
          </cell>
          <cell r="L506">
            <v>0</v>
          </cell>
          <cell r="O506">
            <v>1.6800000000000002</v>
          </cell>
        </row>
        <row r="507">
          <cell r="C507" t="str">
            <v>HOSPITAL MESTRE VITALINO</v>
          </cell>
          <cell r="E507" t="str">
            <v>FAGNER GOMES DA SILVA</v>
          </cell>
          <cell r="F507" t="str">
            <v>2 - Outros Profissionais da Saúde</v>
          </cell>
          <cell r="G507">
            <v>324115</v>
          </cell>
          <cell r="H507" t="str">
            <v>05/2020</v>
          </cell>
          <cell r="J507">
            <v>351.12</v>
          </cell>
          <cell r="L507">
            <v>75.619785478500006</v>
          </cell>
          <cell r="M507">
            <v>2.0299999999999998</v>
          </cell>
          <cell r="O507">
            <v>10.02</v>
          </cell>
        </row>
        <row r="508">
          <cell r="C508" t="str">
            <v>HOSPITAL MESTRE VITALINO</v>
          </cell>
          <cell r="E508" t="str">
            <v>FAGNER GONZAGA DA SILVA ARAUJO</v>
          </cell>
          <cell r="F508" t="str">
            <v>2 - Outros Profissionais da Saúde</v>
          </cell>
          <cell r="G508">
            <v>223505</v>
          </cell>
          <cell r="H508" t="str">
            <v>05/2020</v>
          </cell>
          <cell r="J508">
            <v>295.54000000000002</v>
          </cell>
          <cell r="L508">
            <v>75.619785478500006</v>
          </cell>
          <cell r="M508">
            <v>3.41</v>
          </cell>
          <cell r="O508">
            <v>1.6800000000000002</v>
          </cell>
        </row>
        <row r="509">
          <cell r="C509" t="str">
            <v>HOSPITAL MESTRE VITALINO</v>
          </cell>
          <cell r="E509" t="str">
            <v>FAGNER HERCULES DO O LAURENTINO</v>
          </cell>
          <cell r="F509" t="str">
            <v>3 - Administrativo</v>
          </cell>
          <cell r="G509">
            <v>514320</v>
          </cell>
          <cell r="H509" t="str">
            <v>05/2020</v>
          </cell>
          <cell r="J509">
            <v>91.97</v>
          </cell>
          <cell r="L509">
            <v>75.619785478500006</v>
          </cell>
          <cell r="M509">
            <v>18.149999999999999</v>
          </cell>
          <cell r="O509">
            <v>2.0099999999999998</v>
          </cell>
        </row>
        <row r="510">
          <cell r="C510" t="str">
            <v>HOSPITAL MESTRE VITALINO</v>
          </cell>
          <cell r="E510" t="str">
            <v>FELIPE DOS SANTOS MOREIRA</v>
          </cell>
          <cell r="F510" t="str">
            <v>2 - Outros Profissionais da Saúde</v>
          </cell>
          <cell r="G510">
            <v>322205</v>
          </cell>
          <cell r="H510" t="str">
            <v>05/2020</v>
          </cell>
          <cell r="J510">
            <v>153.02000000000001</v>
          </cell>
          <cell r="L510">
            <v>0</v>
          </cell>
          <cell r="O510">
            <v>2.0099999999999998</v>
          </cell>
          <cell r="R510">
            <v>211.2</v>
          </cell>
          <cell r="S510">
            <v>72.739999999999995</v>
          </cell>
        </row>
        <row r="511">
          <cell r="C511" t="str">
            <v>HOSPITAL MESTRE VITALINO</v>
          </cell>
          <cell r="E511" t="str">
            <v>FELIPE JOSE CORDEIRO DE QUEIROZ MARQUES</v>
          </cell>
          <cell r="F511" t="str">
            <v>1 - Médico</v>
          </cell>
          <cell r="G511">
            <v>225125</v>
          </cell>
          <cell r="H511" t="str">
            <v>05/2020</v>
          </cell>
          <cell r="J511">
            <v>1002.47</v>
          </cell>
          <cell r="L511">
            <v>75.619785478500006</v>
          </cell>
          <cell r="M511">
            <v>2.74</v>
          </cell>
          <cell r="O511">
            <v>6.13</v>
          </cell>
          <cell r="P511">
            <v>1.23</v>
          </cell>
        </row>
        <row r="512">
          <cell r="C512" t="str">
            <v>HOSPITAL MESTRE VITALINO</v>
          </cell>
          <cell r="E512" t="str">
            <v>FELIPE LIMA DE MELO</v>
          </cell>
          <cell r="F512" t="str">
            <v>3 - Administrativo</v>
          </cell>
          <cell r="G512">
            <v>515110</v>
          </cell>
          <cell r="H512" t="str">
            <v>05/2020</v>
          </cell>
          <cell r="J512">
            <v>103.31</v>
          </cell>
          <cell r="L512">
            <v>75.619785478500006</v>
          </cell>
          <cell r="M512">
            <v>20.95</v>
          </cell>
          <cell r="O512">
            <v>2.0099999999999998</v>
          </cell>
        </row>
        <row r="513">
          <cell r="C513" t="str">
            <v>HOSPITAL MESTRE VITALINO</v>
          </cell>
          <cell r="E513" t="str">
            <v>FERNANDA ACCIOLY DE LIMA SANTOS</v>
          </cell>
          <cell r="F513" t="str">
            <v>2 - Outros Profissionais da Saúde</v>
          </cell>
          <cell r="G513">
            <v>223505</v>
          </cell>
          <cell r="H513" t="str">
            <v>05/2020</v>
          </cell>
          <cell r="J513">
            <v>323.22000000000003</v>
          </cell>
          <cell r="L513">
            <v>75.619785478500006</v>
          </cell>
          <cell r="M513">
            <v>3.41</v>
          </cell>
          <cell r="O513">
            <v>1.6800000000000002</v>
          </cell>
        </row>
        <row r="514">
          <cell r="C514" t="str">
            <v>HOSPITAL MESTRE VITALINO</v>
          </cell>
          <cell r="E514" t="str">
            <v>FERNANDA ANGELICA DA SILVA</v>
          </cell>
          <cell r="F514" t="str">
            <v>3 - Administrativo</v>
          </cell>
          <cell r="G514">
            <v>514320</v>
          </cell>
          <cell r="H514" t="str">
            <v>05/2020</v>
          </cell>
          <cell r="J514">
            <v>133.43</v>
          </cell>
          <cell r="L514">
            <v>75.619785478500006</v>
          </cell>
          <cell r="M514">
            <v>20.95</v>
          </cell>
          <cell r="O514">
            <v>2.0099999999999998</v>
          </cell>
        </row>
        <row r="515">
          <cell r="C515" t="str">
            <v>HOSPITAL MESTRE VITALINO</v>
          </cell>
          <cell r="E515" t="str">
            <v>FERNANDA BARBOSA DA SILVA</v>
          </cell>
          <cell r="F515" t="str">
            <v>2 - Outros Profissionais da Saúde</v>
          </cell>
          <cell r="G515">
            <v>322205</v>
          </cell>
          <cell r="H515" t="str">
            <v>05/2020</v>
          </cell>
          <cell r="J515">
            <v>102.37</v>
          </cell>
          <cell r="L515">
            <v>75.619785478500006</v>
          </cell>
          <cell r="M515">
            <v>16.97</v>
          </cell>
          <cell r="O515">
            <v>2.0099999999999998</v>
          </cell>
        </row>
        <row r="516">
          <cell r="C516" t="str">
            <v>HOSPITAL MESTRE VITALINO</v>
          </cell>
          <cell r="E516" t="str">
            <v>FERNANDA BARBOSA DE LIMA SILVA</v>
          </cell>
          <cell r="F516" t="str">
            <v>2 - Outros Profissionais da Saúde</v>
          </cell>
          <cell r="G516">
            <v>322205</v>
          </cell>
          <cell r="H516" t="str">
            <v>05/2020</v>
          </cell>
          <cell r="J516">
            <v>124.91</v>
          </cell>
          <cell r="L516">
            <v>75.619785478500006</v>
          </cell>
          <cell r="M516">
            <v>24.24</v>
          </cell>
          <cell r="O516">
            <v>2.0099999999999998</v>
          </cell>
        </row>
        <row r="517">
          <cell r="C517" t="str">
            <v>HOSPITAL MESTRE VITALINO</v>
          </cell>
          <cell r="E517" t="str">
            <v>FERNANDA BEATRIZ NEVES BARROS</v>
          </cell>
          <cell r="F517" t="str">
            <v>2 - Outros Profissionais da Saúde</v>
          </cell>
          <cell r="G517">
            <v>223605</v>
          </cell>
          <cell r="H517" t="str">
            <v>05/2020</v>
          </cell>
          <cell r="J517">
            <v>187.62</v>
          </cell>
          <cell r="L517">
            <v>75.619785478500006</v>
          </cell>
          <cell r="M517">
            <v>2.75</v>
          </cell>
          <cell r="O517">
            <v>1.6800000000000002</v>
          </cell>
        </row>
        <row r="518">
          <cell r="C518" t="str">
            <v>HOSPITAL MESTRE VITALINO</v>
          </cell>
          <cell r="E518" t="str">
            <v>FERNANDA COSTA DE MELO</v>
          </cell>
          <cell r="F518" t="str">
            <v>2 - Outros Profissionais da Saúde</v>
          </cell>
          <cell r="G518">
            <v>223605</v>
          </cell>
          <cell r="H518" t="str">
            <v>05/2020</v>
          </cell>
          <cell r="J518">
            <v>227.92</v>
          </cell>
          <cell r="L518">
            <v>75.619785478500006</v>
          </cell>
          <cell r="M518">
            <v>3</v>
          </cell>
          <cell r="O518">
            <v>1.6800000000000002</v>
          </cell>
        </row>
        <row r="519">
          <cell r="C519" t="str">
            <v>HOSPITAL MESTRE VITALINO</v>
          </cell>
          <cell r="E519" t="str">
            <v>FERNANDA CRISTINA DA SILVA</v>
          </cell>
          <cell r="F519" t="str">
            <v>3 - Administrativo</v>
          </cell>
          <cell r="G519">
            <v>517415</v>
          </cell>
          <cell r="H519" t="str">
            <v>05/2020</v>
          </cell>
          <cell r="J519">
            <v>120.54</v>
          </cell>
          <cell r="L519">
            <v>75.619785478500006</v>
          </cell>
          <cell r="M519">
            <v>23.18</v>
          </cell>
          <cell r="O519">
            <v>2.0099999999999998</v>
          </cell>
          <cell r="R519">
            <v>250.8</v>
          </cell>
          <cell r="S519">
            <v>69.55</v>
          </cell>
        </row>
        <row r="520">
          <cell r="C520" t="str">
            <v>HOSPITAL MESTRE VITALINO</v>
          </cell>
          <cell r="E520" t="str">
            <v>FERNANDA GABRIELLA DE SENA SOUZA</v>
          </cell>
          <cell r="F520" t="str">
            <v>2 - Outros Profissionais da Saúde</v>
          </cell>
          <cell r="G520">
            <v>223505</v>
          </cell>
          <cell r="H520" t="str">
            <v>05/2020</v>
          </cell>
          <cell r="J520">
            <v>276.13</v>
          </cell>
          <cell r="L520">
            <v>75.619785478500006</v>
          </cell>
          <cell r="M520">
            <v>3.41</v>
          </cell>
          <cell r="O520">
            <v>1.6800000000000002</v>
          </cell>
          <cell r="U520">
            <v>100</v>
          </cell>
          <cell r="X520" t="str">
            <v>AUX. CRECHE I</v>
          </cell>
        </row>
        <row r="521">
          <cell r="C521" t="str">
            <v>HOSPITAL MESTRE VITALINO</v>
          </cell>
          <cell r="E521" t="str">
            <v>FERNANDA GERVASIO FREIRE</v>
          </cell>
          <cell r="F521" t="str">
            <v>2 - Outros Profissionais da Saúde</v>
          </cell>
          <cell r="G521">
            <v>223405</v>
          </cell>
          <cell r="H521" t="str">
            <v>05/2020</v>
          </cell>
          <cell r="J521">
            <v>359.22</v>
          </cell>
          <cell r="L521">
            <v>75.619785478500006</v>
          </cell>
          <cell r="M521">
            <v>20.88</v>
          </cell>
          <cell r="O521">
            <v>2.0099999999999998</v>
          </cell>
        </row>
        <row r="522">
          <cell r="C522" t="str">
            <v>HOSPITAL MESTRE VITALINO</v>
          </cell>
          <cell r="E522" t="str">
            <v>FERNANDO ANTONIO DE LIMA</v>
          </cell>
          <cell r="F522" t="str">
            <v>3 - Administrativo</v>
          </cell>
          <cell r="G522">
            <v>212410</v>
          </cell>
          <cell r="H522" t="str">
            <v>05/2020</v>
          </cell>
          <cell r="J522">
            <v>172.9</v>
          </cell>
          <cell r="L522">
            <v>75.619785478500006</v>
          </cell>
          <cell r="M522">
            <v>32.93</v>
          </cell>
          <cell r="O522">
            <v>2.0099999999999998</v>
          </cell>
        </row>
        <row r="523">
          <cell r="C523" t="str">
            <v>HOSPITAL MESTRE VITALINO</v>
          </cell>
          <cell r="E523" t="str">
            <v>FERNANDO JOÃO DA SILVA</v>
          </cell>
          <cell r="F523" t="str">
            <v>3 - Administrativo</v>
          </cell>
          <cell r="G523">
            <v>513430</v>
          </cell>
          <cell r="H523" t="str">
            <v>05/2020</v>
          </cell>
          <cell r="J523">
            <v>119.88</v>
          </cell>
          <cell r="L523">
            <v>0</v>
          </cell>
          <cell r="O523">
            <v>2.0099999999999998</v>
          </cell>
        </row>
        <row r="524">
          <cell r="C524" t="str">
            <v>HOSPITAL MESTRE VITALINO</v>
          </cell>
          <cell r="E524" t="str">
            <v>FILIPE ALVES OLIVEIRA</v>
          </cell>
          <cell r="F524" t="str">
            <v>3 - Administrativo</v>
          </cell>
          <cell r="G524">
            <v>212410</v>
          </cell>
          <cell r="H524" t="str">
            <v>05/2020</v>
          </cell>
          <cell r="J524">
            <v>131.72</v>
          </cell>
          <cell r="L524">
            <v>75.619785478500006</v>
          </cell>
          <cell r="M524">
            <v>32.93</v>
          </cell>
          <cell r="O524">
            <v>2.0099999999999998</v>
          </cell>
          <cell r="R524">
            <v>211.2</v>
          </cell>
          <cell r="S524">
            <v>98.79</v>
          </cell>
        </row>
        <row r="525">
          <cell r="C525" t="str">
            <v>HOSPITAL MESTRE VITALINO</v>
          </cell>
          <cell r="E525" t="str">
            <v>FLAVIA JORDAO DE FARIAS LUCAS</v>
          </cell>
          <cell r="F525" t="str">
            <v>2 - Outros Profissionais da Saúde</v>
          </cell>
          <cell r="G525">
            <v>322205</v>
          </cell>
          <cell r="H525" t="str">
            <v>05/2020</v>
          </cell>
          <cell r="J525">
            <v>140.54</v>
          </cell>
          <cell r="L525">
            <v>75.619785478500006</v>
          </cell>
          <cell r="M525">
            <v>24.24</v>
          </cell>
          <cell r="O525">
            <v>2.0099999999999998</v>
          </cell>
          <cell r="R525">
            <v>211.2</v>
          </cell>
          <cell r="S525">
            <v>72.739999999999995</v>
          </cell>
          <cell r="U525">
            <v>64</v>
          </cell>
          <cell r="X525" t="str">
            <v>AUX. CRECHE I</v>
          </cell>
        </row>
        <row r="526">
          <cell r="C526" t="str">
            <v>HOSPITAL MESTRE VITALINO</v>
          </cell>
          <cell r="E526" t="str">
            <v>FLAVIA LUCIA BEZERRA DE CARVALHO</v>
          </cell>
          <cell r="F526" t="str">
            <v>2 - Outros Profissionais da Saúde</v>
          </cell>
          <cell r="G526">
            <v>322205</v>
          </cell>
          <cell r="H526" t="str">
            <v>05/2020</v>
          </cell>
          <cell r="J526">
            <v>139.96</v>
          </cell>
          <cell r="L526">
            <v>75.619785478500006</v>
          </cell>
          <cell r="M526">
            <v>24.24</v>
          </cell>
          <cell r="O526">
            <v>2.0099999999999998</v>
          </cell>
          <cell r="R526">
            <v>211.2</v>
          </cell>
          <cell r="S526">
            <v>72.739999999999995</v>
          </cell>
        </row>
        <row r="527">
          <cell r="C527" t="str">
            <v>HOSPITAL MESTRE VITALINO</v>
          </cell>
          <cell r="E527" t="str">
            <v>FLAVIA MARIA DA SILVA</v>
          </cell>
          <cell r="F527" t="str">
            <v>2 - Outros Profissionais da Saúde</v>
          </cell>
          <cell r="G527">
            <v>322205</v>
          </cell>
          <cell r="H527" t="str">
            <v>05/2020</v>
          </cell>
          <cell r="J527">
            <v>151.94</v>
          </cell>
          <cell r="L527">
            <v>75.619785478500006</v>
          </cell>
          <cell r="M527">
            <v>24.24</v>
          </cell>
          <cell r="O527">
            <v>2.0099999999999998</v>
          </cell>
          <cell r="U527">
            <v>64</v>
          </cell>
          <cell r="X527" t="str">
            <v>AUX. CRECHE I</v>
          </cell>
        </row>
        <row r="528">
          <cell r="C528" t="str">
            <v>HOSPITAL MESTRE VITALINO</v>
          </cell>
          <cell r="E528" t="str">
            <v>FLAVIA MARIA DE ARAUJO FONTES SANTOS</v>
          </cell>
          <cell r="F528" t="str">
            <v>2 - Outros Profissionais da Saúde</v>
          </cell>
          <cell r="G528">
            <v>223505</v>
          </cell>
          <cell r="H528" t="str">
            <v>05/2020</v>
          </cell>
          <cell r="J528">
            <v>270.39</v>
          </cell>
          <cell r="L528">
            <v>75.619785478500006</v>
          </cell>
          <cell r="M528">
            <v>3.2</v>
          </cell>
          <cell r="O528">
            <v>1.6800000000000002</v>
          </cell>
        </row>
        <row r="529">
          <cell r="C529" t="str">
            <v>HOSPITAL MESTRE VITALINO</v>
          </cell>
          <cell r="E529" t="str">
            <v>FLAVIANA SANTOS DO NASCIMENTO</v>
          </cell>
          <cell r="F529" t="str">
            <v>2 - Outros Profissionais da Saúde</v>
          </cell>
          <cell r="G529">
            <v>322205</v>
          </cell>
          <cell r="H529" t="str">
            <v>05/2020</v>
          </cell>
          <cell r="J529">
            <v>149.44</v>
          </cell>
          <cell r="L529">
            <v>75.619785478500006</v>
          </cell>
          <cell r="M529">
            <v>24.24</v>
          </cell>
          <cell r="O529">
            <v>2.0099999999999998</v>
          </cell>
        </row>
        <row r="530">
          <cell r="C530" t="str">
            <v>HOSPITAL MESTRE VITALINO</v>
          </cell>
          <cell r="E530" t="str">
            <v>FLAVIANE APARECIDA OLIMPIO</v>
          </cell>
          <cell r="F530" t="str">
            <v>2 - Outros Profissionais da Saúde</v>
          </cell>
          <cell r="G530">
            <v>322205</v>
          </cell>
          <cell r="H530" t="str">
            <v>05/2020</v>
          </cell>
          <cell r="J530">
            <v>159.41</v>
          </cell>
          <cell r="L530">
            <v>75.619785478500006</v>
          </cell>
          <cell r="M530">
            <v>24.24</v>
          </cell>
          <cell r="O530">
            <v>2.0099999999999998</v>
          </cell>
        </row>
        <row r="531">
          <cell r="C531" t="str">
            <v>HOSPITAL MESTRE VITALINO</v>
          </cell>
          <cell r="E531" t="str">
            <v>FLAVIANE ARRUDA BARBOSA</v>
          </cell>
          <cell r="F531" t="str">
            <v>2 - Outros Profissionais da Saúde</v>
          </cell>
          <cell r="G531">
            <v>223505</v>
          </cell>
          <cell r="H531" t="str">
            <v>05/2020</v>
          </cell>
          <cell r="J531">
            <v>206.53</v>
          </cell>
          <cell r="L531">
            <v>75.619785478500006</v>
          </cell>
          <cell r="M531">
            <v>2.57</v>
          </cell>
          <cell r="O531">
            <v>1.6800000000000002</v>
          </cell>
        </row>
        <row r="532">
          <cell r="C532" t="str">
            <v>HOSPITAL MESTRE VITALINO</v>
          </cell>
          <cell r="E532" t="str">
            <v>FLAVIO EDUARDO OMENA DE FREITAS</v>
          </cell>
          <cell r="F532" t="str">
            <v>2 - Outros Profissionais da Saúde</v>
          </cell>
          <cell r="G532">
            <v>324115</v>
          </cell>
          <cell r="H532" t="str">
            <v>05/2020</v>
          </cell>
          <cell r="J532">
            <v>275.42</v>
          </cell>
          <cell r="L532">
            <v>75.619785478500006</v>
          </cell>
          <cell r="M532">
            <v>2.0299999999999998</v>
          </cell>
          <cell r="O532">
            <v>10.01</v>
          </cell>
        </row>
        <row r="533">
          <cell r="C533" t="str">
            <v>HOSPITAL MESTRE VITALINO</v>
          </cell>
          <cell r="E533" t="str">
            <v>FRANCIANE ALVES DA SILVA</v>
          </cell>
          <cell r="F533" t="str">
            <v>2 - Outros Profissionais da Saúde</v>
          </cell>
          <cell r="G533">
            <v>322205</v>
          </cell>
          <cell r="H533" t="str">
            <v>05/2020</v>
          </cell>
          <cell r="J533">
            <v>128.13999999999999</v>
          </cell>
          <cell r="L533">
            <v>0</v>
          </cell>
          <cell r="O533">
            <v>2.0099999999999998</v>
          </cell>
        </row>
        <row r="534">
          <cell r="C534" t="str">
            <v>HOSPITAL MESTRE VITALINO</v>
          </cell>
          <cell r="E534" t="str">
            <v>FRANCIANE APARECIDA ALVES</v>
          </cell>
          <cell r="F534" t="str">
            <v>2 - Outros Profissionais da Saúde</v>
          </cell>
          <cell r="G534">
            <v>223505</v>
          </cell>
          <cell r="H534" t="str">
            <v>05/2020</v>
          </cell>
          <cell r="J534">
            <v>268.32</v>
          </cell>
          <cell r="L534">
            <v>75.619785478500006</v>
          </cell>
          <cell r="M534">
            <v>3.41</v>
          </cell>
          <cell r="O534">
            <v>1.6800000000000002</v>
          </cell>
        </row>
        <row r="535">
          <cell r="C535" t="str">
            <v>HOSPITAL MESTRE VITALINO</v>
          </cell>
          <cell r="E535" t="str">
            <v>FRANCINNY BARBOSA DE SALES</v>
          </cell>
          <cell r="F535" t="str">
            <v>2 - Outros Profissionais da Saúde</v>
          </cell>
          <cell r="G535">
            <v>223505</v>
          </cell>
          <cell r="H535" t="str">
            <v>05/2020</v>
          </cell>
          <cell r="J535">
            <v>281.54000000000002</v>
          </cell>
          <cell r="L535">
            <v>75.619785478500006</v>
          </cell>
          <cell r="M535">
            <v>3.41</v>
          </cell>
          <cell r="O535">
            <v>1.6800000000000002</v>
          </cell>
        </row>
        <row r="536">
          <cell r="C536" t="str">
            <v>HOSPITAL MESTRE VITALINO</v>
          </cell>
          <cell r="E536" t="str">
            <v>FRANCIS ANDREW DA SILVA SOUSA</v>
          </cell>
          <cell r="F536" t="str">
            <v>1 - Médico</v>
          </cell>
          <cell r="G536">
            <v>225225</v>
          </cell>
          <cell r="H536" t="str">
            <v>05/2020</v>
          </cell>
          <cell r="J536">
            <v>845.82</v>
          </cell>
          <cell r="L536">
            <v>75.619785478500006</v>
          </cell>
          <cell r="M536">
            <v>2.74</v>
          </cell>
          <cell r="O536">
            <v>6.13</v>
          </cell>
          <cell r="P536">
            <v>1.23</v>
          </cell>
        </row>
        <row r="537">
          <cell r="C537" t="str">
            <v>HOSPITAL MESTRE VITALINO</v>
          </cell>
          <cell r="E537" t="str">
            <v>FRANCISCO DAS CHAGAS SILVA</v>
          </cell>
          <cell r="F537" t="str">
            <v>1 - Médico</v>
          </cell>
          <cell r="G537">
            <v>225170</v>
          </cell>
          <cell r="H537" t="str">
            <v>05/2020</v>
          </cell>
          <cell r="J537">
            <v>713.96</v>
          </cell>
          <cell r="L537">
            <v>75.619785478500006</v>
          </cell>
          <cell r="M537">
            <v>2.74</v>
          </cell>
          <cell r="O537">
            <v>6.13</v>
          </cell>
          <cell r="P537">
            <v>1.23</v>
          </cell>
        </row>
        <row r="538">
          <cell r="C538" t="str">
            <v>HOSPITAL MESTRE VITALINO</v>
          </cell>
          <cell r="E538" t="str">
            <v>FRANCISCO DE ASSIS DE MELO JUNIOR</v>
          </cell>
          <cell r="F538" t="str">
            <v>3 - Administrativo</v>
          </cell>
          <cell r="G538">
            <v>413105</v>
          </cell>
          <cell r="H538" t="str">
            <v>05/2020</v>
          </cell>
          <cell r="J538">
            <v>155.12</v>
          </cell>
          <cell r="L538">
            <v>0</v>
          </cell>
          <cell r="O538">
            <v>2.0099999999999998</v>
          </cell>
        </row>
        <row r="539">
          <cell r="C539" t="str">
            <v>HOSPITAL MESTRE VITALINO</v>
          </cell>
          <cell r="E539" t="str">
            <v>FRANCISCO JESUS ALONSO CRUZ</v>
          </cell>
          <cell r="F539" t="str">
            <v>1 - Médico</v>
          </cell>
          <cell r="G539">
            <v>225120</v>
          </cell>
          <cell r="H539" t="str">
            <v>05/2020</v>
          </cell>
          <cell r="J539">
            <v>503.29</v>
          </cell>
          <cell r="L539">
            <v>75.619785478500006</v>
          </cell>
          <cell r="M539">
            <v>2.74</v>
          </cell>
          <cell r="O539">
            <v>6.13</v>
          </cell>
          <cell r="P539">
            <v>1.23</v>
          </cell>
        </row>
        <row r="540">
          <cell r="C540" t="str">
            <v>HOSPITAL MESTRE VITALINO</v>
          </cell>
          <cell r="E540" t="str">
            <v>FRANK FERNANDES LIMA</v>
          </cell>
          <cell r="F540" t="str">
            <v>1 - Médico</v>
          </cell>
          <cell r="G540">
            <v>225225</v>
          </cell>
          <cell r="H540" t="str">
            <v>05/2020</v>
          </cell>
          <cell r="J540">
            <v>1482.58</v>
          </cell>
          <cell r="L540">
            <v>75.619785478500006</v>
          </cell>
          <cell r="M540">
            <v>2.74</v>
          </cell>
          <cell r="O540">
            <v>6.13</v>
          </cell>
          <cell r="P540">
            <v>1.23</v>
          </cell>
        </row>
        <row r="541">
          <cell r="C541" t="str">
            <v>HOSPITAL MESTRE VITALINO</v>
          </cell>
          <cell r="E541" t="str">
            <v>FREDERICO AUGUSTO BARRETO C SANTOS</v>
          </cell>
          <cell r="F541" t="str">
            <v>1 - Médico</v>
          </cell>
          <cell r="G541">
            <v>225150</v>
          </cell>
          <cell r="H541" t="str">
            <v>05/2020</v>
          </cell>
          <cell r="J541">
            <v>946.97</v>
          </cell>
          <cell r="L541">
            <v>75.619785478500006</v>
          </cell>
          <cell r="M541">
            <v>2.74</v>
          </cell>
          <cell r="O541">
            <v>6.13</v>
          </cell>
          <cell r="P541">
            <v>1.23</v>
          </cell>
        </row>
        <row r="542">
          <cell r="C542" t="str">
            <v>HOSPITAL MESTRE VITALINO</v>
          </cell>
          <cell r="E542" t="str">
            <v>FREDERICO BEZERRA JULIAO</v>
          </cell>
          <cell r="F542" t="str">
            <v>3 - Administrativo</v>
          </cell>
          <cell r="G542">
            <v>515110</v>
          </cell>
          <cell r="H542" t="str">
            <v>05/2020</v>
          </cell>
          <cell r="J542">
            <v>142.77000000000001</v>
          </cell>
          <cell r="L542">
            <v>0</v>
          </cell>
          <cell r="O542">
            <v>2.0099999999999998</v>
          </cell>
          <cell r="R542">
            <v>211.2</v>
          </cell>
          <cell r="S542">
            <v>62.85</v>
          </cell>
        </row>
        <row r="543">
          <cell r="C543" t="str">
            <v>HOSPITAL MESTRE VITALINO</v>
          </cell>
          <cell r="E543" t="str">
            <v>GABRIEL TORRES DA SILVA</v>
          </cell>
          <cell r="F543" t="str">
            <v>2 - Outros Profissionais da Saúde</v>
          </cell>
          <cell r="G543">
            <v>322205</v>
          </cell>
          <cell r="H543" t="str">
            <v>05/2020</v>
          </cell>
          <cell r="J543">
            <v>162.47</v>
          </cell>
          <cell r="L543">
            <v>75.619785478500006</v>
          </cell>
          <cell r="M543">
            <v>24.24</v>
          </cell>
          <cell r="O543">
            <v>2.0099999999999998</v>
          </cell>
        </row>
        <row r="544">
          <cell r="C544" t="str">
            <v>HOSPITAL MESTRE VITALINO</v>
          </cell>
          <cell r="E544" t="str">
            <v>GABRIELA LEONILDE BELTRAO CELESTINO</v>
          </cell>
          <cell r="F544" t="str">
            <v>2 - Outros Profissionais da Saúde</v>
          </cell>
          <cell r="G544">
            <v>324115</v>
          </cell>
          <cell r="H544" t="str">
            <v>05/2020</v>
          </cell>
          <cell r="J544">
            <v>274.73</v>
          </cell>
          <cell r="L544">
            <v>75.619785478500006</v>
          </cell>
          <cell r="M544">
            <v>2.0299999999999998</v>
          </cell>
          <cell r="O544">
            <v>10.02</v>
          </cell>
        </row>
        <row r="545">
          <cell r="C545" t="str">
            <v>HOSPITAL MESTRE VITALINO</v>
          </cell>
          <cell r="E545" t="str">
            <v>GABRIELA MARIA DA SILVA</v>
          </cell>
          <cell r="F545" t="str">
            <v>2 - Outros Profissionais da Saúde</v>
          </cell>
          <cell r="G545">
            <v>322205</v>
          </cell>
          <cell r="H545" t="str">
            <v>05/2020</v>
          </cell>
          <cell r="J545">
            <v>137.21</v>
          </cell>
          <cell r="L545">
            <v>0</v>
          </cell>
          <cell r="O545">
            <v>2.0099999999999998</v>
          </cell>
        </row>
        <row r="546">
          <cell r="C546" t="str">
            <v>HOSPITAL MESTRE VITALINO</v>
          </cell>
          <cell r="E546" t="str">
            <v>GABRIELA MARQUES PEREIRA DE ALENCAR</v>
          </cell>
          <cell r="F546" t="str">
            <v>1 - Médico</v>
          </cell>
          <cell r="G546">
            <v>225120</v>
          </cell>
          <cell r="H546" t="str">
            <v>05/2020</v>
          </cell>
          <cell r="J546">
            <v>1339.65</v>
          </cell>
          <cell r="L546">
            <v>75.619785478500006</v>
          </cell>
          <cell r="M546">
            <v>2.74</v>
          </cell>
          <cell r="O546">
            <v>6.13</v>
          </cell>
          <cell r="P546">
            <v>1.23</v>
          </cell>
        </row>
        <row r="547">
          <cell r="C547" t="str">
            <v>HOSPITAL MESTRE VITALINO</v>
          </cell>
          <cell r="E547" t="str">
            <v>GABRIELE TELES CHAVES</v>
          </cell>
          <cell r="F547" t="str">
            <v>1 - Médico</v>
          </cell>
          <cell r="G547">
            <v>225120</v>
          </cell>
          <cell r="H547" t="str">
            <v>05/2020</v>
          </cell>
          <cell r="J547">
            <v>925.85</v>
          </cell>
          <cell r="L547">
            <v>75.619785478500006</v>
          </cell>
          <cell r="M547">
            <v>2.74</v>
          </cell>
          <cell r="O547">
            <v>6.13</v>
          </cell>
          <cell r="P547">
            <v>1.23</v>
          </cell>
        </row>
        <row r="548">
          <cell r="C548" t="str">
            <v>HOSPITAL MESTRE VITALINO</v>
          </cell>
          <cell r="E548" t="str">
            <v>GABRIELLA MYLLENA DE SOUZA RIBEIRO</v>
          </cell>
          <cell r="F548" t="str">
            <v>2 - Outros Profissionais da Saúde</v>
          </cell>
          <cell r="G548">
            <v>223605</v>
          </cell>
          <cell r="H548" t="str">
            <v>05/2020</v>
          </cell>
          <cell r="J548">
            <v>194.28</v>
          </cell>
          <cell r="L548">
            <v>75.619785478500006</v>
          </cell>
          <cell r="M548">
            <v>2.54</v>
          </cell>
          <cell r="O548">
            <v>1.6800000000000002</v>
          </cell>
        </row>
        <row r="549">
          <cell r="C549" t="str">
            <v>HOSPITAL MESTRE VITALINO</v>
          </cell>
          <cell r="E549" t="str">
            <v>GABRIELLY FABIOLA SILVA SANTOS</v>
          </cell>
          <cell r="F549" t="str">
            <v>2 - Outros Profissionais da Saúde</v>
          </cell>
          <cell r="G549">
            <v>322205</v>
          </cell>
          <cell r="H549" t="str">
            <v>05/2020</v>
          </cell>
          <cell r="J549">
            <v>154.6</v>
          </cell>
          <cell r="L549">
            <v>75.619785478500006</v>
          </cell>
          <cell r="M549">
            <v>24.24</v>
          </cell>
          <cell r="O549">
            <v>2.0099999999999998</v>
          </cell>
          <cell r="R549">
            <v>158.4</v>
          </cell>
          <cell r="S549">
            <v>72.739999999999995</v>
          </cell>
          <cell r="U549">
            <v>64</v>
          </cell>
          <cell r="X549" t="str">
            <v>AUX. CRECHE I</v>
          </cell>
        </row>
        <row r="550">
          <cell r="C550" t="str">
            <v>HOSPITAL MESTRE VITALINO</v>
          </cell>
          <cell r="E550" t="str">
            <v>GEIVSON BERNARDO DA HORA</v>
          </cell>
          <cell r="F550" t="str">
            <v>2 - Outros Profissionais da Saúde</v>
          </cell>
          <cell r="G550">
            <v>322205</v>
          </cell>
          <cell r="H550" t="str">
            <v>05/2020</v>
          </cell>
          <cell r="J550">
            <v>90.85</v>
          </cell>
          <cell r="L550">
            <v>0</v>
          </cell>
          <cell r="O550">
            <v>2.0099999999999998</v>
          </cell>
        </row>
        <row r="551">
          <cell r="C551" t="str">
            <v>HOSPITAL MESTRE VITALINO</v>
          </cell>
          <cell r="E551" t="str">
            <v>GENALDO DE OLIVEIRA</v>
          </cell>
          <cell r="F551" t="str">
            <v>3 - Administrativo</v>
          </cell>
          <cell r="G551">
            <v>515110</v>
          </cell>
          <cell r="H551" t="str">
            <v>05/2020</v>
          </cell>
          <cell r="J551">
            <v>103.31</v>
          </cell>
          <cell r="L551">
            <v>0</v>
          </cell>
          <cell r="O551">
            <v>2.0099999999999998</v>
          </cell>
          <cell r="R551">
            <v>211.2</v>
          </cell>
          <cell r="S551">
            <v>62.85</v>
          </cell>
        </row>
        <row r="552">
          <cell r="C552" t="str">
            <v>HOSPITAL MESTRE VITALINO</v>
          </cell>
          <cell r="E552" t="str">
            <v>GENARO ELIAS DA SILVA</v>
          </cell>
          <cell r="F552" t="str">
            <v>3 - Administrativo</v>
          </cell>
          <cell r="G552">
            <v>514320</v>
          </cell>
          <cell r="H552" t="str">
            <v>05/2020</v>
          </cell>
          <cell r="J552">
            <v>125.63</v>
          </cell>
          <cell r="L552">
            <v>75.619785478500006</v>
          </cell>
          <cell r="M552">
            <v>20.95</v>
          </cell>
          <cell r="O552">
            <v>2.0099999999999998</v>
          </cell>
        </row>
        <row r="553">
          <cell r="C553" t="str">
            <v>HOSPITAL MESTRE VITALINO</v>
          </cell>
          <cell r="E553" t="str">
            <v>GENISON ONOFRE FLORENCIO</v>
          </cell>
          <cell r="F553" t="str">
            <v>3 - Administrativo</v>
          </cell>
          <cell r="G553">
            <v>513505</v>
          </cell>
          <cell r="H553" t="str">
            <v>05/2020</v>
          </cell>
          <cell r="J553">
            <v>117.81</v>
          </cell>
          <cell r="L553">
            <v>0</v>
          </cell>
          <cell r="O553">
            <v>2.0099999999999998</v>
          </cell>
        </row>
        <row r="554">
          <cell r="C554" t="str">
            <v>HOSPITAL MESTRE VITALINO</v>
          </cell>
          <cell r="E554" t="str">
            <v>GENYSON JERONIMO BEZERRA DA SILVA</v>
          </cell>
          <cell r="F554" t="str">
            <v>3 - Administrativo</v>
          </cell>
          <cell r="G554">
            <v>322205</v>
          </cell>
          <cell r="H554" t="str">
            <v>05/2020</v>
          </cell>
          <cell r="J554">
            <v>95.82</v>
          </cell>
          <cell r="L554">
            <v>0</v>
          </cell>
          <cell r="O554">
            <v>2.0099999999999998</v>
          </cell>
        </row>
        <row r="555">
          <cell r="C555" t="str">
            <v>HOSPITAL MESTRE VITALINO</v>
          </cell>
          <cell r="E555" t="str">
            <v>GERALDO ALVES DA ROCHA NETO</v>
          </cell>
          <cell r="F555" t="str">
            <v>1 - Médico</v>
          </cell>
          <cell r="G555">
            <v>225125</v>
          </cell>
          <cell r="H555" t="str">
            <v>05/2020</v>
          </cell>
          <cell r="J555">
            <v>926.72</v>
          </cell>
          <cell r="L555">
            <v>75.619785478500006</v>
          </cell>
          <cell r="M555">
            <v>2.74</v>
          </cell>
          <cell r="O555">
            <v>6.13</v>
          </cell>
          <cell r="P555">
            <v>1.23</v>
          </cell>
        </row>
        <row r="556">
          <cell r="C556" t="str">
            <v>HOSPITAL MESTRE VITALINO</v>
          </cell>
          <cell r="E556" t="str">
            <v>GERALDO HENRIQUES FILGUEIRAS NETO</v>
          </cell>
          <cell r="F556" t="str">
            <v>3 - Administrativo</v>
          </cell>
          <cell r="G556">
            <v>252210</v>
          </cell>
          <cell r="H556" t="str">
            <v>05/2020</v>
          </cell>
          <cell r="J556">
            <v>810.63</v>
          </cell>
          <cell r="L556">
            <v>75.619785478500006</v>
          </cell>
          <cell r="M556">
            <v>54.62</v>
          </cell>
          <cell r="O556">
            <v>2.0099999999999998</v>
          </cell>
        </row>
        <row r="557">
          <cell r="C557" t="str">
            <v>HOSPITAL MESTRE VITALINO</v>
          </cell>
          <cell r="E557" t="str">
            <v>GERALDO JOSE PARAISO WANDERLEY</v>
          </cell>
          <cell r="F557" t="str">
            <v>1 - Médico</v>
          </cell>
          <cell r="G557">
            <v>225225</v>
          </cell>
          <cell r="H557" t="str">
            <v>05/2020</v>
          </cell>
          <cell r="J557">
            <v>1478.42</v>
          </cell>
          <cell r="L557">
            <v>75.619785478500006</v>
          </cell>
          <cell r="M557">
            <v>2.74</v>
          </cell>
          <cell r="O557">
            <v>6.13</v>
          </cell>
          <cell r="P557">
            <v>1.23</v>
          </cell>
        </row>
        <row r="558">
          <cell r="C558" t="str">
            <v>HOSPITAL MESTRE VITALINO</v>
          </cell>
          <cell r="E558" t="str">
            <v>GERFFSON BARBOSA DE MELO</v>
          </cell>
          <cell r="F558" t="str">
            <v>3 - Administrativo</v>
          </cell>
          <cell r="G558">
            <v>411010</v>
          </cell>
          <cell r="H558" t="str">
            <v>05/2020</v>
          </cell>
          <cell r="J558">
            <v>95.82</v>
          </cell>
          <cell r="L558">
            <v>75.619785478500006</v>
          </cell>
          <cell r="M558">
            <v>23.18</v>
          </cell>
          <cell r="O558">
            <v>2.0099999999999998</v>
          </cell>
          <cell r="R558">
            <v>211.2</v>
          </cell>
          <cell r="S558">
            <v>69.55</v>
          </cell>
        </row>
        <row r="559">
          <cell r="C559" t="str">
            <v>HOSPITAL MESTRE VITALINO</v>
          </cell>
          <cell r="E559" t="str">
            <v>GERMANA MILENA DA SILVA</v>
          </cell>
          <cell r="F559" t="str">
            <v>2 - Outros Profissionais da Saúde</v>
          </cell>
          <cell r="G559">
            <v>322205</v>
          </cell>
          <cell r="H559" t="str">
            <v>05/2020</v>
          </cell>
          <cell r="J559">
            <v>74.94</v>
          </cell>
          <cell r="L559">
            <v>75.619785478500006</v>
          </cell>
          <cell r="M559">
            <v>14.54</v>
          </cell>
          <cell r="O559">
            <v>2.0099999999999998</v>
          </cell>
        </row>
        <row r="560">
          <cell r="C560" t="str">
            <v>HOSPITAL MESTRE VITALINO</v>
          </cell>
          <cell r="E560" t="str">
            <v>GESSE DIAS GONCALVES</v>
          </cell>
          <cell r="F560" t="str">
            <v>2 - Outros Profissionais da Saúde</v>
          </cell>
          <cell r="G560">
            <v>223605</v>
          </cell>
          <cell r="H560" t="str">
            <v>05/2020</v>
          </cell>
          <cell r="J560">
            <v>181.15</v>
          </cell>
          <cell r="L560">
            <v>75.619785478500006</v>
          </cell>
          <cell r="M560">
            <v>2.31</v>
          </cell>
          <cell r="O560">
            <v>1.6800000000000002</v>
          </cell>
        </row>
        <row r="561">
          <cell r="C561" t="str">
            <v>HOSPITAL MESTRE VITALINO</v>
          </cell>
          <cell r="E561" t="str">
            <v>GESSICA KARLA DA SILVA</v>
          </cell>
          <cell r="F561" t="str">
            <v>2 - Outros Profissionais da Saúde</v>
          </cell>
          <cell r="G561">
            <v>223505</v>
          </cell>
          <cell r="H561" t="str">
            <v>05/2020</v>
          </cell>
          <cell r="J561">
            <v>247.59</v>
          </cell>
          <cell r="L561">
            <v>75.619785478500006</v>
          </cell>
          <cell r="M561">
            <v>3.41</v>
          </cell>
          <cell r="O561">
            <v>1.6800000000000002</v>
          </cell>
          <cell r="U561">
            <v>100</v>
          </cell>
          <cell r="X561" t="str">
            <v>AUX. CRECHE I</v>
          </cell>
        </row>
        <row r="562">
          <cell r="C562" t="str">
            <v>HOSPITAL MESTRE VITALINO</v>
          </cell>
          <cell r="E562" t="str">
            <v>GESSYCA VANESSA NUNES SILVA</v>
          </cell>
          <cell r="F562" t="str">
            <v>2 - Outros Profissionais da Saúde</v>
          </cell>
          <cell r="G562">
            <v>322205</v>
          </cell>
          <cell r="H562" t="str">
            <v>05/2020</v>
          </cell>
          <cell r="J562">
            <v>152.94</v>
          </cell>
          <cell r="L562">
            <v>75.619785478500006</v>
          </cell>
          <cell r="M562">
            <v>24.24</v>
          </cell>
          <cell r="O562">
            <v>2.0099999999999998</v>
          </cell>
        </row>
        <row r="563">
          <cell r="C563" t="str">
            <v>HOSPITAL MESTRE VITALINO</v>
          </cell>
          <cell r="E563" t="str">
            <v>GEYSIANE BERNARDO DA SILVA</v>
          </cell>
          <cell r="F563" t="str">
            <v>2 - Outros Profissionais da Saúde</v>
          </cell>
          <cell r="G563">
            <v>322205</v>
          </cell>
          <cell r="H563" t="str">
            <v>05/2020</v>
          </cell>
          <cell r="J563">
            <v>144.87</v>
          </cell>
          <cell r="L563">
            <v>0</v>
          </cell>
          <cell r="O563">
            <v>2.0099999999999998</v>
          </cell>
        </row>
        <row r="564">
          <cell r="C564" t="str">
            <v>HOSPITAL MESTRE VITALINO</v>
          </cell>
          <cell r="E564" t="str">
            <v>GIDELSON ROMERO DA SILVA</v>
          </cell>
          <cell r="F564" t="str">
            <v>3 - Administrativo</v>
          </cell>
          <cell r="G564">
            <v>515110</v>
          </cell>
          <cell r="H564" t="str">
            <v>05/2020</v>
          </cell>
          <cell r="J564">
            <v>100.52</v>
          </cell>
          <cell r="L564">
            <v>75.619785478500006</v>
          </cell>
          <cell r="M564">
            <v>20.25</v>
          </cell>
          <cell r="O564">
            <v>2.0099999999999998</v>
          </cell>
          <cell r="R564">
            <v>211.2</v>
          </cell>
          <cell r="S564">
            <v>62.85</v>
          </cell>
        </row>
        <row r="565">
          <cell r="C565" t="str">
            <v>HOSPITAL MESTRE VITALINO</v>
          </cell>
          <cell r="E565" t="str">
            <v>GIDRIANA MARIA VILAR</v>
          </cell>
          <cell r="F565" t="str">
            <v>2 - Outros Profissionais da Saúde</v>
          </cell>
          <cell r="G565">
            <v>322205</v>
          </cell>
          <cell r="H565" t="str">
            <v>05/2020</v>
          </cell>
          <cell r="J565">
            <v>170.13</v>
          </cell>
          <cell r="L565">
            <v>75.619785478500006</v>
          </cell>
          <cell r="M565">
            <v>24.24</v>
          </cell>
          <cell r="O565">
            <v>2.0099999999999998</v>
          </cell>
        </row>
        <row r="566">
          <cell r="C566" t="str">
            <v>HOSPITAL MESTRE VITALINO</v>
          </cell>
          <cell r="E566" t="str">
            <v>GIL MENDONCA BRASILEIRO</v>
          </cell>
          <cell r="F566" t="str">
            <v>3 - Administrativo</v>
          </cell>
          <cell r="G566">
            <v>252105</v>
          </cell>
          <cell r="H566" t="str">
            <v>05/2020</v>
          </cell>
          <cell r="J566">
            <v>1723.71</v>
          </cell>
          <cell r="L566">
            <v>0</v>
          </cell>
          <cell r="O566">
            <v>2.0099999999999998</v>
          </cell>
        </row>
        <row r="567">
          <cell r="C567" t="str">
            <v>HOSPITAL MESTRE VITALINO</v>
          </cell>
          <cell r="E567" t="str">
            <v>GILBERTO ARAUJO BARROS</v>
          </cell>
          <cell r="F567" t="str">
            <v>3 - Administrativo</v>
          </cell>
          <cell r="G567">
            <v>212415</v>
          </cell>
          <cell r="H567" t="str">
            <v>05/2020</v>
          </cell>
          <cell r="J567">
            <v>191.82</v>
          </cell>
          <cell r="L567">
            <v>75.619785478500006</v>
          </cell>
          <cell r="M567">
            <v>23.18</v>
          </cell>
          <cell r="O567">
            <v>2.0099999999999998</v>
          </cell>
        </row>
        <row r="568">
          <cell r="C568" t="str">
            <v>HOSPITAL MESTRE VITALINO</v>
          </cell>
          <cell r="E568" t="str">
            <v>GILBERTO TENORIO WANDERLEY FERNANDES LIMA</v>
          </cell>
          <cell r="F568" t="str">
            <v>1 - Médico</v>
          </cell>
          <cell r="G568">
            <v>225225</v>
          </cell>
          <cell r="H568" t="str">
            <v>05/2020</v>
          </cell>
          <cell r="J568">
            <v>925.82</v>
          </cell>
          <cell r="L568">
            <v>75.619785478500006</v>
          </cell>
          <cell r="M568">
            <v>2.74</v>
          </cell>
          <cell r="O568">
            <v>6.13</v>
          </cell>
          <cell r="P568">
            <v>1.23</v>
          </cell>
        </row>
        <row r="569">
          <cell r="C569" t="str">
            <v>HOSPITAL MESTRE VITALINO</v>
          </cell>
          <cell r="E569" t="str">
            <v>GILBERTO VILACA DE MENEZES</v>
          </cell>
          <cell r="F569" t="str">
            <v>1 - Médico</v>
          </cell>
          <cell r="G569">
            <v>225125</v>
          </cell>
          <cell r="H569" t="str">
            <v>05/2020</v>
          </cell>
          <cell r="J569">
            <v>675.33</v>
          </cell>
          <cell r="L569">
            <v>0</v>
          </cell>
          <cell r="O569">
            <v>6.13</v>
          </cell>
          <cell r="P569">
            <v>1.23</v>
          </cell>
        </row>
        <row r="570">
          <cell r="C570" t="str">
            <v>HOSPITAL MESTRE VITALINO</v>
          </cell>
          <cell r="E570" t="str">
            <v>GILDO JOSE DA SILVA JUNIOR</v>
          </cell>
          <cell r="F570" t="str">
            <v>3 - Administrativo</v>
          </cell>
          <cell r="G570">
            <v>515110</v>
          </cell>
          <cell r="H570" t="str">
            <v>05/2020</v>
          </cell>
          <cell r="J570">
            <v>97.17</v>
          </cell>
          <cell r="L570">
            <v>75.619785478500006</v>
          </cell>
          <cell r="M570">
            <v>20.25</v>
          </cell>
          <cell r="O570">
            <v>2.0099999999999998</v>
          </cell>
        </row>
        <row r="571">
          <cell r="C571" t="str">
            <v>HOSPITAL MESTRE VITALINO</v>
          </cell>
          <cell r="E571" t="str">
            <v>GILLIAN DO EGITO LIRA FERNANDES</v>
          </cell>
          <cell r="F571" t="str">
            <v>2 - Outros Profissionais da Saúde</v>
          </cell>
          <cell r="G571">
            <v>223505</v>
          </cell>
          <cell r="H571" t="str">
            <v>05/2020</v>
          </cell>
          <cell r="J571">
            <v>219.45</v>
          </cell>
          <cell r="L571">
            <v>0</v>
          </cell>
          <cell r="O571">
            <v>1.6800000000000002</v>
          </cell>
        </row>
        <row r="572">
          <cell r="C572" t="str">
            <v>HOSPITAL MESTRE VITALINO</v>
          </cell>
          <cell r="E572" t="str">
            <v>GILVAN JUVENCIO DA SILVA</v>
          </cell>
          <cell r="F572" t="str">
            <v>2 - Outros Profissionais da Saúde</v>
          </cell>
          <cell r="G572">
            <v>521130</v>
          </cell>
          <cell r="H572" t="str">
            <v>05/2020</v>
          </cell>
          <cell r="J572">
            <v>103.52</v>
          </cell>
          <cell r="L572">
            <v>75.619785478500006</v>
          </cell>
          <cell r="M572">
            <v>20.95</v>
          </cell>
          <cell r="O572">
            <v>2.0099999999999998</v>
          </cell>
        </row>
        <row r="573">
          <cell r="C573" t="str">
            <v>HOSPITAL MESTRE VITALINO</v>
          </cell>
          <cell r="E573" t="str">
            <v>GILZETE TEREZINHA SILVA BARROS</v>
          </cell>
          <cell r="F573" t="str">
            <v>2 - Outros Profissionais da Saúde</v>
          </cell>
          <cell r="G573">
            <v>322205</v>
          </cell>
          <cell r="H573" t="str">
            <v>05/2020</v>
          </cell>
          <cell r="J573">
            <v>138.38</v>
          </cell>
          <cell r="L573">
            <v>75.619785478500006</v>
          </cell>
          <cell r="M573">
            <v>24.24</v>
          </cell>
          <cell r="O573">
            <v>2.0099999999999998</v>
          </cell>
          <cell r="R573">
            <v>211.2</v>
          </cell>
          <cell r="S573">
            <v>72.739999999999995</v>
          </cell>
          <cell r="U573">
            <v>64</v>
          </cell>
          <cell r="X573" t="str">
            <v>AUX. CRECHE I</v>
          </cell>
        </row>
        <row r="574">
          <cell r="C574" t="str">
            <v>HOSPITAL MESTRE VITALINO</v>
          </cell>
          <cell r="E574" t="str">
            <v>GIRIVALDO CAVALCANTE DOS SANTO</v>
          </cell>
          <cell r="F574" t="str">
            <v>3 - Administrativo</v>
          </cell>
          <cell r="G574">
            <v>515110</v>
          </cell>
          <cell r="H574" t="str">
            <v>05/2020</v>
          </cell>
          <cell r="J574">
            <v>114.28</v>
          </cell>
          <cell r="L574">
            <v>75.619785478500006</v>
          </cell>
          <cell r="M574">
            <v>20.95</v>
          </cell>
          <cell r="O574">
            <v>2.0099999999999998</v>
          </cell>
        </row>
        <row r="575">
          <cell r="C575" t="str">
            <v>HOSPITAL MESTRE VITALINO</v>
          </cell>
          <cell r="E575" t="str">
            <v>GIRLEIDE DE MELO SILVA</v>
          </cell>
          <cell r="F575" t="str">
            <v>2 - Outros Profissionais da Saúde</v>
          </cell>
          <cell r="G575">
            <v>322205</v>
          </cell>
          <cell r="H575" t="str">
            <v>05/2020</v>
          </cell>
          <cell r="J575">
            <v>27.56</v>
          </cell>
          <cell r="L575">
            <v>75.619785478500006</v>
          </cell>
          <cell r="M575">
            <v>4.8499999999999996</v>
          </cell>
          <cell r="O575">
            <v>2.0099999999999998</v>
          </cell>
        </row>
        <row r="576">
          <cell r="C576" t="str">
            <v>HOSPITAL MESTRE VITALINO</v>
          </cell>
          <cell r="E576" t="str">
            <v>GISELLE VIEIRA VIDAL</v>
          </cell>
          <cell r="F576" t="str">
            <v>2 - Outros Profissionais da Saúde</v>
          </cell>
          <cell r="G576">
            <v>223505</v>
          </cell>
          <cell r="H576" t="str">
            <v>05/2020</v>
          </cell>
          <cell r="J576">
            <v>326.58</v>
          </cell>
          <cell r="L576">
            <v>75.619785478500006</v>
          </cell>
          <cell r="M576">
            <v>3.41</v>
          </cell>
          <cell r="O576">
            <v>1.6800000000000002</v>
          </cell>
        </row>
        <row r="577">
          <cell r="C577" t="str">
            <v>HOSPITAL MESTRE VITALINO</v>
          </cell>
          <cell r="E577" t="str">
            <v>GISLAYNE SANTOS SILVA</v>
          </cell>
          <cell r="F577" t="str">
            <v>2 - Outros Profissionais da Saúde</v>
          </cell>
          <cell r="G577">
            <v>322205</v>
          </cell>
          <cell r="H577" t="str">
            <v>05/2020</v>
          </cell>
          <cell r="J577">
            <v>171.79</v>
          </cell>
          <cell r="L577">
            <v>75.619785478500006</v>
          </cell>
          <cell r="M577">
            <v>24.24</v>
          </cell>
          <cell r="O577">
            <v>2.0099999999999998</v>
          </cell>
          <cell r="U577">
            <v>64</v>
          </cell>
          <cell r="X577" t="str">
            <v>AUX. CRECHE I</v>
          </cell>
        </row>
        <row r="578">
          <cell r="C578" t="str">
            <v>HOSPITAL MESTRE VITALINO</v>
          </cell>
          <cell r="E578" t="str">
            <v>GIZELE MARIA DE LIMA</v>
          </cell>
          <cell r="F578" t="str">
            <v>3 - Administrativo</v>
          </cell>
          <cell r="G578">
            <v>514320</v>
          </cell>
          <cell r="H578" t="str">
            <v>05/2020</v>
          </cell>
          <cell r="J578">
            <v>106.12</v>
          </cell>
          <cell r="L578">
            <v>75.619785478500006</v>
          </cell>
          <cell r="M578">
            <v>20.95</v>
          </cell>
          <cell r="O578">
            <v>2.0099999999999998</v>
          </cell>
        </row>
        <row r="579">
          <cell r="C579" t="str">
            <v>HOSPITAL MESTRE VITALINO</v>
          </cell>
          <cell r="E579" t="str">
            <v>GLAUCIA DE FREITAS MONTEIRO</v>
          </cell>
          <cell r="F579" t="str">
            <v>2 - Outros Profissionais da Saúde</v>
          </cell>
          <cell r="G579">
            <v>322205</v>
          </cell>
          <cell r="H579" t="str">
            <v>05/2020</v>
          </cell>
          <cell r="J579">
            <v>128.13999999999999</v>
          </cell>
          <cell r="L579">
            <v>75.619785478500006</v>
          </cell>
          <cell r="M579">
            <v>24.24</v>
          </cell>
          <cell r="O579">
            <v>2.0099999999999998</v>
          </cell>
        </row>
        <row r="580">
          <cell r="C580" t="str">
            <v>HOSPITAL MESTRE VITALINO</v>
          </cell>
          <cell r="E580" t="str">
            <v>GLEICE KELLE FERREIRA DE SANTANA</v>
          </cell>
          <cell r="F580" t="str">
            <v>2 - Outros Profissionais da Saúde</v>
          </cell>
          <cell r="G580">
            <v>322205</v>
          </cell>
          <cell r="H580" t="str">
            <v>05/2020</v>
          </cell>
          <cell r="J580">
            <v>140.32</v>
          </cell>
          <cell r="L580">
            <v>0</v>
          </cell>
          <cell r="O580">
            <v>2.0099999999999998</v>
          </cell>
        </row>
        <row r="581">
          <cell r="C581" t="str">
            <v>HOSPITAL MESTRE VITALINO</v>
          </cell>
          <cell r="E581" t="str">
            <v>GLEYSON ROBERTO GONCALVES DA SILVA</v>
          </cell>
          <cell r="F581" t="str">
            <v>3 - Administrativo</v>
          </cell>
          <cell r="G581">
            <v>517410</v>
          </cell>
          <cell r="H581" t="str">
            <v>05/2020</v>
          </cell>
          <cell r="J581">
            <v>94.59</v>
          </cell>
          <cell r="L581">
            <v>0</v>
          </cell>
          <cell r="O581">
            <v>2.0099999999999998</v>
          </cell>
        </row>
        <row r="582">
          <cell r="C582" t="str">
            <v>HOSPITAL MESTRE VITALINO</v>
          </cell>
          <cell r="E582" t="str">
            <v>GRAYCE LACERDA SALES</v>
          </cell>
          <cell r="F582" t="str">
            <v>2 - Outros Profissionais da Saúde</v>
          </cell>
          <cell r="G582">
            <v>223505</v>
          </cell>
          <cell r="H582" t="str">
            <v>05/2020</v>
          </cell>
          <cell r="J582">
            <v>297.75</v>
          </cell>
          <cell r="L582">
            <v>75.619785478500006</v>
          </cell>
          <cell r="M582">
            <v>3.2</v>
          </cell>
          <cell r="O582">
            <v>1.6800000000000002</v>
          </cell>
        </row>
        <row r="583">
          <cell r="C583" t="str">
            <v>HOSPITAL MESTRE VITALINO</v>
          </cell>
          <cell r="E583" t="str">
            <v>GRAZIELLA IRENE DA SILVA MAGALHAES</v>
          </cell>
          <cell r="F583" t="str">
            <v>2 - Outros Profissionais da Saúde</v>
          </cell>
          <cell r="G583">
            <v>322205</v>
          </cell>
          <cell r="H583" t="str">
            <v>05/2020</v>
          </cell>
          <cell r="J583">
            <v>124.91</v>
          </cell>
          <cell r="L583">
            <v>75.619785478500006</v>
          </cell>
          <cell r="M583">
            <v>24.24</v>
          </cell>
          <cell r="O583">
            <v>2.0099999999999998</v>
          </cell>
          <cell r="R583">
            <v>211.2</v>
          </cell>
          <cell r="S583">
            <v>72.739999999999995</v>
          </cell>
        </row>
        <row r="584">
          <cell r="C584" t="str">
            <v>HOSPITAL MESTRE VITALINO</v>
          </cell>
          <cell r="E584" t="str">
            <v>GRAZIELLA SYNARA ALVES DA SILVA OLIVEIRA</v>
          </cell>
          <cell r="F584" t="str">
            <v>2 - Outros Profissionais da Saúde</v>
          </cell>
          <cell r="G584">
            <v>223505</v>
          </cell>
          <cell r="H584" t="str">
            <v>05/2020</v>
          </cell>
          <cell r="J584">
            <v>215.44</v>
          </cell>
          <cell r="L584">
            <v>0</v>
          </cell>
          <cell r="O584">
            <v>1.6800000000000002</v>
          </cell>
        </row>
        <row r="585">
          <cell r="C585" t="str">
            <v>HOSPITAL MESTRE VITALINO</v>
          </cell>
          <cell r="E585" t="str">
            <v>GREYCE RUFINA TEIXEIRA</v>
          </cell>
          <cell r="F585" t="str">
            <v>2 - Outros Profissionais da Saúde</v>
          </cell>
          <cell r="G585">
            <v>223605</v>
          </cell>
          <cell r="H585" t="str">
            <v>05/2020</v>
          </cell>
          <cell r="J585">
            <v>274.79000000000002</v>
          </cell>
          <cell r="L585">
            <v>75.619785478500006</v>
          </cell>
          <cell r="M585">
            <v>3</v>
          </cell>
          <cell r="O585">
            <v>1.6800000000000002</v>
          </cell>
          <cell r="U585">
            <v>95.41</v>
          </cell>
          <cell r="X585" t="str">
            <v>AUX. CRECHE I</v>
          </cell>
        </row>
        <row r="586">
          <cell r="C586" t="str">
            <v>HOSPITAL MESTRE VITALINO</v>
          </cell>
          <cell r="E586" t="str">
            <v>GUACYRA MAGALHAES PIRES</v>
          </cell>
          <cell r="F586" t="str">
            <v>1 - Médico</v>
          </cell>
          <cell r="G586">
            <v>225121</v>
          </cell>
          <cell r="H586" t="str">
            <v>05/2020</v>
          </cell>
          <cell r="J586">
            <v>1192.97</v>
          </cell>
          <cell r="L586">
            <v>75.619785478500006</v>
          </cell>
          <cell r="M586">
            <v>2.74</v>
          </cell>
          <cell r="O586">
            <v>6.13</v>
          </cell>
          <cell r="P586">
            <v>1.23</v>
          </cell>
        </row>
        <row r="587">
          <cell r="C587" t="str">
            <v>HOSPITAL MESTRE VITALINO</v>
          </cell>
          <cell r="E587" t="str">
            <v>GUILHERME JOSE ALENCAR AMORIM</v>
          </cell>
          <cell r="F587" t="str">
            <v>1 - Médico</v>
          </cell>
          <cell r="G587">
            <v>225225</v>
          </cell>
          <cell r="H587" t="str">
            <v>05/2020</v>
          </cell>
          <cell r="J587">
            <v>826.91</v>
          </cell>
          <cell r="L587">
            <v>75.619785478500006</v>
          </cell>
          <cell r="M587">
            <v>2.74</v>
          </cell>
          <cell r="O587">
            <v>6.13</v>
          </cell>
          <cell r="P587">
            <v>1.23</v>
          </cell>
        </row>
        <row r="588">
          <cell r="C588" t="str">
            <v>HOSPITAL MESTRE VITALINO</v>
          </cell>
          <cell r="E588" t="str">
            <v>GUILHERME JOSE SILVA PIMENTEL</v>
          </cell>
          <cell r="F588" t="str">
            <v>1 - Médico</v>
          </cell>
          <cell r="G588">
            <v>225120</v>
          </cell>
          <cell r="H588" t="str">
            <v>05/2020</v>
          </cell>
          <cell r="J588">
            <v>906.09</v>
          </cell>
          <cell r="L588">
            <v>75.619785478500006</v>
          </cell>
          <cell r="M588">
            <v>2.74</v>
          </cell>
          <cell r="O588">
            <v>6.13</v>
          </cell>
          <cell r="P588">
            <v>1.23</v>
          </cell>
        </row>
        <row r="589">
          <cell r="C589" t="str">
            <v>HOSPITAL MESTRE VITALINO</v>
          </cell>
          <cell r="E589" t="str">
            <v>GUILHERME VINICIUS FREITAS DA</v>
          </cell>
          <cell r="F589" t="str">
            <v>2 - Outros Profissionais da Saúde</v>
          </cell>
          <cell r="G589">
            <v>521130</v>
          </cell>
          <cell r="H589" t="str">
            <v>05/2020</v>
          </cell>
          <cell r="J589">
            <v>103.31</v>
          </cell>
          <cell r="L589">
            <v>75.619785478500006</v>
          </cell>
          <cell r="M589">
            <v>20.95</v>
          </cell>
          <cell r="O589">
            <v>2.0099999999999998</v>
          </cell>
          <cell r="R589">
            <v>211.2</v>
          </cell>
          <cell r="S589">
            <v>62.85</v>
          </cell>
        </row>
        <row r="590">
          <cell r="C590" t="str">
            <v>HOSPITAL MESTRE VITALINO</v>
          </cell>
          <cell r="E590" t="str">
            <v>GUSTAVO NOGUEIRA DE HOLANDA</v>
          </cell>
          <cell r="F590" t="str">
            <v>1 - Médico</v>
          </cell>
          <cell r="G590">
            <v>225125</v>
          </cell>
          <cell r="H590" t="str">
            <v>05/2020</v>
          </cell>
          <cell r="J590">
            <v>675.33</v>
          </cell>
          <cell r="L590">
            <v>75.619785478500006</v>
          </cell>
          <cell r="M590">
            <v>2.74</v>
          </cell>
          <cell r="O590">
            <v>6.13</v>
          </cell>
          <cell r="P590">
            <v>1.23</v>
          </cell>
        </row>
        <row r="591">
          <cell r="C591" t="str">
            <v>HOSPITAL MESTRE VITALINO</v>
          </cell>
          <cell r="E591" t="str">
            <v>GUSTAVO PEREIRA DE LUCENA</v>
          </cell>
          <cell r="F591" t="str">
            <v>2 - Outros Profissionais da Saúde</v>
          </cell>
          <cell r="G591">
            <v>223505</v>
          </cell>
          <cell r="H591" t="str">
            <v>05/2020</v>
          </cell>
          <cell r="J591">
            <v>263.56</v>
          </cell>
          <cell r="L591">
            <v>75.619785478500006</v>
          </cell>
          <cell r="M591">
            <v>3.41</v>
          </cell>
          <cell r="O591">
            <v>1.6800000000000002</v>
          </cell>
          <cell r="R591">
            <v>158.4</v>
          </cell>
          <cell r="S591">
            <v>136.59</v>
          </cell>
        </row>
        <row r="592">
          <cell r="C592" t="str">
            <v>HOSPITAL MESTRE VITALINO</v>
          </cell>
          <cell r="E592" t="str">
            <v>HELAINE GRAZIELLE DA SILVA</v>
          </cell>
          <cell r="F592" t="str">
            <v>3 - Administrativo</v>
          </cell>
          <cell r="G592">
            <v>513505</v>
          </cell>
          <cell r="H592" t="str">
            <v>05/2020</v>
          </cell>
          <cell r="J592">
            <v>122.84</v>
          </cell>
          <cell r="L592">
            <v>75.619785478500006</v>
          </cell>
          <cell r="M592">
            <v>20.95</v>
          </cell>
          <cell r="O592">
            <v>2.0099999999999998</v>
          </cell>
          <cell r="R592">
            <v>211.2</v>
          </cell>
          <cell r="S592">
            <v>62.85</v>
          </cell>
        </row>
        <row r="593">
          <cell r="C593" t="str">
            <v>HOSPITAL MESTRE VITALINO</v>
          </cell>
          <cell r="E593" t="str">
            <v>HELBERT PEREIRA MATIAS</v>
          </cell>
          <cell r="F593" t="str">
            <v>1 - Médico</v>
          </cell>
          <cell r="G593">
            <v>225225</v>
          </cell>
          <cell r="H593" t="str">
            <v>05/2020</v>
          </cell>
          <cell r="J593">
            <v>926.62</v>
          </cell>
          <cell r="L593">
            <v>75.619785478500006</v>
          </cell>
          <cell r="M593">
            <v>2.74</v>
          </cell>
          <cell r="O593">
            <v>6.13</v>
          </cell>
          <cell r="P593">
            <v>1.23</v>
          </cell>
        </row>
        <row r="594">
          <cell r="C594" t="str">
            <v>HOSPITAL MESTRE VITALINO</v>
          </cell>
          <cell r="E594" t="str">
            <v>HELENO RICARDO PEREIRA</v>
          </cell>
          <cell r="F594" t="str">
            <v>3 - Administrativo</v>
          </cell>
          <cell r="G594">
            <v>312105</v>
          </cell>
          <cell r="H594" t="str">
            <v>05/2020</v>
          </cell>
          <cell r="J594">
            <v>157.18</v>
          </cell>
          <cell r="L594">
            <v>0</v>
          </cell>
          <cell r="O594">
            <v>2.0099999999999998</v>
          </cell>
          <cell r="U594">
            <v>38.4</v>
          </cell>
          <cell r="X594" t="str">
            <v>AUX DE FERRAMENTA</v>
          </cell>
        </row>
        <row r="595">
          <cell r="C595" t="str">
            <v>HOSPITAL MESTRE VITALINO</v>
          </cell>
          <cell r="E595" t="str">
            <v>HELLYSSON PHYLLIPE FIRMINO CAVALCANTI</v>
          </cell>
          <cell r="F595" t="str">
            <v>1 - Médico</v>
          </cell>
          <cell r="G595">
            <v>225124</v>
          </cell>
          <cell r="H595" t="str">
            <v>05/2020</v>
          </cell>
          <cell r="J595">
            <v>2426</v>
          </cell>
          <cell r="L595">
            <v>75.619785478500006</v>
          </cell>
          <cell r="M595">
            <v>2.74</v>
          </cell>
          <cell r="O595">
            <v>6.13</v>
          </cell>
          <cell r="P595">
            <v>1.23</v>
          </cell>
        </row>
        <row r="596">
          <cell r="C596" t="str">
            <v>HOSPITAL MESTRE VITALINO</v>
          </cell>
          <cell r="E596" t="str">
            <v>HELMITON VIEIRA DE MOURA</v>
          </cell>
          <cell r="F596" t="str">
            <v>1 - Médico</v>
          </cell>
          <cell r="G596">
            <v>225150</v>
          </cell>
          <cell r="H596" t="str">
            <v>05/2020</v>
          </cell>
          <cell r="J596">
            <v>3244.18</v>
          </cell>
          <cell r="L596">
            <v>75.619785478500006</v>
          </cell>
          <cell r="M596">
            <v>2.74</v>
          </cell>
          <cell r="O596">
            <v>6.13</v>
          </cell>
          <cell r="P596">
            <v>1.23</v>
          </cell>
        </row>
        <row r="597">
          <cell r="C597" t="str">
            <v>HOSPITAL MESTRE VITALINO</v>
          </cell>
          <cell r="E597" t="str">
            <v>HENRIQUE CAVALCANTE DA SILVA</v>
          </cell>
          <cell r="F597" t="str">
            <v>2 - Outros Profissionais da Saúde</v>
          </cell>
          <cell r="G597">
            <v>223605</v>
          </cell>
          <cell r="H597" t="str">
            <v>05/2020</v>
          </cell>
          <cell r="J597">
            <v>194.93</v>
          </cell>
          <cell r="L597">
            <v>75.619785478500006</v>
          </cell>
          <cell r="M597">
            <v>2.31</v>
          </cell>
          <cell r="O597">
            <v>1.6800000000000002</v>
          </cell>
        </row>
        <row r="598">
          <cell r="C598" t="str">
            <v>HOSPITAL MESTRE VITALINO</v>
          </cell>
          <cell r="E598" t="str">
            <v>HENRIQUE JADSON SILVA SANTOS</v>
          </cell>
          <cell r="F598" t="str">
            <v>2 - Outros Profissionais da Saúde</v>
          </cell>
          <cell r="G598">
            <v>521130</v>
          </cell>
          <cell r="H598" t="str">
            <v>05/2020</v>
          </cell>
          <cell r="J598">
            <v>156.29</v>
          </cell>
          <cell r="L598">
            <v>0</v>
          </cell>
          <cell r="O598">
            <v>2.0099999999999998</v>
          </cell>
        </row>
        <row r="599">
          <cell r="C599" t="str">
            <v>HOSPITAL MESTRE VITALINO</v>
          </cell>
          <cell r="E599" t="str">
            <v>HERBERT FARIAS DE MIRANDA</v>
          </cell>
          <cell r="F599" t="str">
            <v>1 - Médico</v>
          </cell>
          <cell r="G599">
            <v>225225</v>
          </cell>
          <cell r="H599" t="str">
            <v>05/2020</v>
          </cell>
          <cell r="J599">
            <v>0</v>
          </cell>
          <cell r="L599">
            <v>0</v>
          </cell>
          <cell r="O599">
            <v>6.13</v>
          </cell>
        </row>
        <row r="600">
          <cell r="C600" t="str">
            <v>HOSPITAL MESTRE VITALINO</v>
          </cell>
          <cell r="E600" t="str">
            <v>HILDEBERTO CAVALCANTI DE SOUZA FILHO</v>
          </cell>
          <cell r="F600" t="str">
            <v>2 - Outros Profissionais da Saúde</v>
          </cell>
          <cell r="G600">
            <v>411010</v>
          </cell>
          <cell r="H600" t="str">
            <v>05/2020</v>
          </cell>
          <cell r="J600">
            <v>95.82</v>
          </cell>
          <cell r="L600">
            <v>0</v>
          </cell>
          <cell r="O600">
            <v>2.0099999999999998</v>
          </cell>
        </row>
        <row r="601">
          <cell r="C601" t="str">
            <v>HOSPITAL MESTRE VITALINO</v>
          </cell>
          <cell r="E601" t="str">
            <v>HISTENIO JUNIOR DA SILVA SALES</v>
          </cell>
          <cell r="F601" t="str">
            <v>1 - Médico</v>
          </cell>
          <cell r="G601">
            <v>225125</v>
          </cell>
          <cell r="H601" t="str">
            <v>05/2020</v>
          </cell>
          <cell r="J601">
            <v>1014.62</v>
          </cell>
          <cell r="L601">
            <v>75.619785478500006</v>
          </cell>
          <cell r="M601">
            <v>2.74</v>
          </cell>
          <cell r="O601">
            <v>6.13</v>
          </cell>
          <cell r="P601">
            <v>1.23</v>
          </cell>
        </row>
        <row r="602">
          <cell r="C602" t="str">
            <v>HOSPITAL MESTRE VITALINO</v>
          </cell>
          <cell r="E602" t="str">
            <v>HONORIANA PRISCILA BEZERRA DE ASSIS</v>
          </cell>
          <cell r="F602" t="str">
            <v>2 - Outros Profissionais da Saúde</v>
          </cell>
          <cell r="G602">
            <v>223505</v>
          </cell>
          <cell r="H602" t="str">
            <v>05/2020</v>
          </cell>
          <cell r="J602">
            <v>297.89</v>
          </cell>
          <cell r="L602">
            <v>75.619785478500006</v>
          </cell>
          <cell r="M602">
            <v>3.41</v>
          </cell>
          <cell r="O602">
            <v>1.6800000000000002</v>
          </cell>
        </row>
        <row r="603">
          <cell r="C603" t="str">
            <v>HOSPITAL MESTRE VITALINO</v>
          </cell>
          <cell r="E603" t="str">
            <v>HORTENCIA LUCILA SANTOS</v>
          </cell>
          <cell r="F603" t="str">
            <v>2 - Outros Profissionais da Saúde</v>
          </cell>
          <cell r="G603">
            <v>223505</v>
          </cell>
          <cell r="H603" t="str">
            <v>05/2020</v>
          </cell>
          <cell r="J603">
            <v>238.46</v>
          </cell>
          <cell r="L603">
            <v>75.619785478500006</v>
          </cell>
          <cell r="M603">
            <v>3.2</v>
          </cell>
          <cell r="O603">
            <v>1.6800000000000002</v>
          </cell>
          <cell r="R603">
            <v>79.2</v>
          </cell>
          <cell r="S603">
            <v>79.2</v>
          </cell>
        </row>
        <row r="604">
          <cell r="C604" t="str">
            <v>HOSPITAL MESTRE VITALINO</v>
          </cell>
          <cell r="E604" t="str">
            <v>HOSANA FERREIRA MARINHO</v>
          </cell>
          <cell r="F604" t="str">
            <v>2 - Outros Profissionais da Saúde</v>
          </cell>
          <cell r="G604">
            <v>322205</v>
          </cell>
          <cell r="H604" t="str">
            <v>05/2020</v>
          </cell>
          <cell r="J604">
            <v>154.04</v>
          </cell>
          <cell r="L604">
            <v>75.619785478500006</v>
          </cell>
          <cell r="M604">
            <v>24.24</v>
          </cell>
          <cell r="O604">
            <v>2.0099999999999998</v>
          </cell>
        </row>
        <row r="605">
          <cell r="C605" t="str">
            <v>HOSPITAL MESTRE VITALINO</v>
          </cell>
          <cell r="E605" t="str">
            <v>HUGO FLAVIO MACIEL DE ALMEIDA</v>
          </cell>
          <cell r="F605" t="str">
            <v>1 - Médico</v>
          </cell>
          <cell r="G605">
            <v>225120</v>
          </cell>
          <cell r="H605" t="str">
            <v>05/2020</v>
          </cell>
          <cell r="J605">
            <v>845.82</v>
          </cell>
          <cell r="L605">
            <v>75.619785478500006</v>
          </cell>
          <cell r="M605">
            <v>2.74</v>
          </cell>
          <cell r="O605">
            <v>6.13</v>
          </cell>
          <cell r="P605">
            <v>1.23</v>
          </cell>
        </row>
        <row r="606">
          <cell r="C606" t="str">
            <v>HOSPITAL MESTRE VITALINO</v>
          </cell>
          <cell r="E606" t="str">
            <v>IAGO FILIPE LIMA DO NASCIMENTO</v>
          </cell>
          <cell r="F606" t="str">
            <v>2 - Outros Profissionais da Saúde</v>
          </cell>
          <cell r="G606">
            <v>322205</v>
          </cell>
          <cell r="H606" t="str">
            <v>05/2020</v>
          </cell>
          <cell r="J606">
            <v>128.68</v>
          </cell>
          <cell r="L606">
            <v>75.619785478500006</v>
          </cell>
          <cell r="M606">
            <v>24.24</v>
          </cell>
          <cell r="O606">
            <v>2.0099999999999998</v>
          </cell>
        </row>
        <row r="607">
          <cell r="C607" t="str">
            <v>HOSPITAL MESTRE VITALINO</v>
          </cell>
          <cell r="E607" t="str">
            <v>IARA MARIA DIAS DA SILVA</v>
          </cell>
          <cell r="F607" t="str">
            <v>2 - Outros Profissionais da Saúde</v>
          </cell>
          <cell r="G607">
            <v>322205</v>
          </cell>
          <cell r="H607" t="str">
            <v>05/2020</v>
          </cell>
          <cell r="J607">
            <v>124.91</v>
          </cell>
          <cell r="L607">
            <v>0</v>
          </cell>
          <cell r="O607">
            <v>2.0099999999999998</v>
          </cell>
        </row>
        <row r="608">
          <cell r="C608" t="str">
            <v>HOSPITAL MESTRE VITALINO</v>
          </cell>
          <cell r="E608" t="str">
            <v>ICARO MATHEUS FELIX SANTOS</v>
          </cell>
          <cell r="F608" t="str">
            <v>1 - Médico</v>
          </cell>
          <cell r="G608">
            <v>225150</v>
          </cell>
          <cell r="H608" t="str">
            <v>05/2020</v>
          </cell>
          <cell r="J608">
            <v>1690.31</v>
          </cell>
          <cell r="L608">
            <v>75.619785478500006</v>
          </cell>
          <cell r="M608">
            <v>2.74</v>
          </cell>
          <cell r="O608">
            <v>6.13</v>
          </cell>
          <cell r="P608">
            <v>1.23</v>
          </cell>
        </row>
        <row r="609">
          <cell r="C609" t="str">
            <v>HOSPITAL MESTRE VITALINO</v>
          </cell>
          <cell r="E609" t="str">
            <v>IGOR ARAUJO DE LIMA</v>
          </cell>
          <cell r="F609" t="str">
            <v>2 - Outros Profissionais da Saúde</v>
          </cell>
          <cell r="G609">
            <v>521130</v>
          </cell>
          <cell r="H609" t="str">
            <v>05/2020</v>
          </cell>
          <cell r="J609">
            <v>111.31</v>
          </cell>
          <cell r="L609">
            <v>75.619785478500006</v>
          </cell>
          <cell r="M609">
            <v>20.95</v>
          </cell>
          <cell r="O609">
            <v>2.0099999999999998</v>
          </cell>
        </row>
        <row r="610">
          <cell r="C610" t="str">
            <v>HOSPITAL MESTRE VITALINO</v>
          </cell>
          <cell r="E610" t="str">
            <v>IGOR FELIPE SOUSA SANTOS</v>
          </cell>
          <cell r="F610" t="str">
            <v>3 - Administrativo</v>
          </cell>
          <cell r="G610">
            <v>515110</v>
          </cell>
          <cell r="H610" t="str">
            <v>05/2020</v>
          </cell>
          <cell r="J610">
            <v>30.71</v>
          </cell>
          <cell r="L610">
            <v>75.619785478500006</v>
          </cell>
          <cell r="M610">
            <v>20.95</v>
          </cell>
          <cell r="O610">
            <v>2.0099999999999998</v>
          </cell>
        </row>
        <row r="611">
          <cell r="C611" t="str">
            <v>HOSPITAL MESTRE VITALINO</v>
          </cell>
          <cell r="E611" t="str">
            <v>IGOR KENNEDY DE LIRA SILVA</v>
          </cell>
          <cell r="F611" t="str">
            <v>2 - Outros Profissionais da Saúde</v>
          </cell>
          <cell r="G611">
            <v>322205</v>
          </cell>
          <cell r="H611" t="str">
            <v>05/2020</v>
          </cell>
          <cell r="J611">
            <v>152.13</v>
          </cell>
          <cell r="L611">
            <v>75.619785478500006</v>
          </cell>
          <cell r="M611">
            <v>24.24</v>
          </cell>
          <cell r="O611">
            <v>2.0099999999999998</v>
          </cell>
        </row>
        <row r="612">
          <cell r="C612" t="str">
            <v>HOSPITAL MESTRE VITALINO</v>
          </cell>
          <cell r="E612" t="str">
            <v>IGOR VALADARES BEZERRA</v>
          </cell>
          <cell r="F612" t="str">
            <v>1 - Médico</v>
          </cell>
          <cell r="G612">
            <v>225120</v>
          </cell>
          <cell r="H612" t="str">
            <v>05/2020</v>
          </cell>
          <cell r="J612">
            <v>845.82</v>
          </cell>
          <cell r="L612">
            <v>75.619785478500006</v>
          </cell>
          <cell r="M612">
            <v>2.74</v>
          </cell>
          <cell r="O612">
            <v>6.13</v>
          </cell>
          <cell r="P612">
            <v>1.23</v>
          </cell>
        </row>
        <row r="613">
          <cell r="C613" t="str">
            <v>HOSPITAL MESTRE VITALINO</v>
          </cell>
          <cell r="E613" t="str">
            <v>IGOR WANDERLEY MAGALHAES SILVA</v>
          </cell>
          <cell r="F613" t="str">
            <v>2 - Outros Profissionais da Saúde</v>
          </cell>
          <cell r="G613">
            <v>223605</v>
          </cell>
          <cell r="H613" t="str">
            <v>05/2020</v>
          </cell>
          <cell r="J613">
            <v>181.99</v>
          </cell>
          <cell r="L613">
            <v>0</v>
          </cell>
          <cell r="O613">
            <v>1.6800000000000002</v>
          </cell>
        </row>
        <row r="614">
          <cell r="C614" t="str">
            <v>HOSPITAL MESTRE VITALINO</v>
          </cell>
          <cell r="E614" t="str">
            <v>ILARIO LIMA DA SILVA</v>
          </cell>
          <cell r="F614" t="str">
            <v>3 - Administrativo</v>
          </cell>
          <cell r="G614">
            <v>514320</v>
          </cell>
          <cell r="H614" t="str">
            <v>05/2020</v>
          </cell>
          <cell r="J614">
            <v>154.69</v>
          </cell>
          <cell r="L614">
            <v>75.619785478500006</v>
          </cell>
          <cell r="M614">
            <v>20.95</v>
          </cell>
          <cell r="O614">
            <v>2.0099999999999998</v>
          </cell>
          <cell r="R614">
            <v>211.2</v>
          </cell>
          <cell r="S614">
            <v>62.85</v>
          </cell>
        </row>
        <row r="615">
          <cell r="C615" t="str">
            <v>HOSPITAL MESTRE VITALINO</v>
          </cell>
          <cell r="E615" t="str">
            <v>ILDO FLORENCIO FILHO</v>
          </cell>
          <cell r="F615" t="str">
            <v>3 - Administrativo</v>
          </cell>
          <cell r="G615">
            <v>312105</v>
          </cell>
          <cell r="H615" t="str">
            <v>05/2020</v>
          </cell>
          <cell r="J615">
            <v>158.43</v>
          </cell>
          <cell r="L615">
            <v>0</v>
          </cell>
          <cell r="O615">
            <v>2.0099999999999998</v>
          </cell>
          <cell r="U615">
            <v>38.4</v>
          </cell>
          <cell r="X615" t="str">
            <v>AUX DE FERRAMENTA</v>
          </cell>
        </row>
        <row r="616">
          <cell r="C616" t="str">
            <v>HOSPITAL MESTRE VITALINO</v>
          </cell>
          <cell r="E616" t="str">
            <v>INACIO LUIZ SANTOS ASFORA</v>
          </cell>
          <cell r="F616" t="str">
            <v>3 - Administrativo</v>
          </cell>
          <cell r="G616">
            <v>215120</v>
          </cell>
          <cell r="H616" t="str">
            <v>05/2020</v>
          </cell>
          <cell r="J616">
            <v>542.13</v>
          </cell>
          <cell r="L616">
            <v>75.619785478500006</v>
          </cell>
          <cell r="M616">
            <v>45.35</v>
          </cell>
          <cell r="O616">
            <v>2.0099999999999998</v>
          </cell>
        </row>
        <row r="617">
          <cell r="C617" t="str">
            <v>HOSPITAL MESTRE VITALINO</v>
          </cell>
          <cell r="E617" t="str">
            <v>INALDA NEVES DE SOUSA  BASTOS</v>
          </cell>
          <cell r="F617" t="str">
            <v>2 - Outros Profissionais da Saúde</v>
          </cell>
          <cell r="G617">
            <v>324115</v>
          </cell>
          <cell r="H617" t="str">
            <v>05/2020</v>
          </cell>
          <cell r="J617">
            <v>271.02</v>
          </cell>
          <cell r="L617">
            <v>75.619785478500006</v>
          </cell>
          <cell r="M617">
            <v>2.0299999999999998</v>
          </cell>
          <cell r="O617">
            <v>10.02</v>
          </cell>
        </row>
        <row r="618">
          <cell r="C618" t="str">
            <v>HOSPITAL MESTRE VITALINO</v>
          </cell>
          <cell r="E618" t="str">
            <v>INES DE OLIVEIRA AFONSO MAIA</v>
          </cell>
          <cell r="F618" t="str">
            <v>1 - Médico</v>
          </cell>
          <cell r="G618">
            <v>225121</v>
          </cell>
          <cell r="H618" t="str">
            <v>05/2020</v>
          </cell>
          <cell r="J618">
            <v>674.88</v>
          </cell>
          <cell r="L618">
            <v>75.619785478500006</v>
          </cell>
          <cell r="M618">
            <v>2.74</v>
          </cell>
          <cell r="O618">
            <v>6.13</v>
          </cell>
          <cell r="P618">
            <v>1.23</v>
          </cell>
        </row>
        <row r="619">
          <cell r="C619" t="str">
            <v>HOSPITAL MESTRE VITALINO</v>
          </cell>
          <cell r="E619" t="str">
            <v>INES FLORENCIO DE CARVALHO SILVA</v>
          </cell>
          <cell r="F619" t="str">
            <v>2 - Outros Profissionais da Saúde</v>
          </cell>
          <cell r="G619">
            <v>322205</v>
          </cell>
          <cell r="H619" t="str">
            <v>05/2020</v>
          </cell>
          <cell r="J619">
            <v>141.97999999999999</v>
          </cell>
          <cell r="L619">
            <v>75.619785478500006</v>
          </cell>
          <cell r="M619">
            <v>24.24</v>
          </cell>
          <cell r="O619">
            <v>2.0099999999999998</v>
          </cell>
        </row>
        <row r="620">
          <cell r="C620" t="str">
            <v>HOSPITAL MESTRE VITALINO</v>
          </cell>
          <cell r="E620" t="str">
            <v>INGRID FABRICIA LAGES PEREIRA</v>
          </cell>
          <cell r="F620" t="str">
            <v>1 - Médico</v>
          </cell>
          <cell r="G620">
            <v>225124</v>
          </cell>
          <cell r="H620" t="str">
            <v>05/2020</v>
          </cell>
          <cell r="J620">
            <v>1067.19</v>
          </cell>
          <cell r="L620">
            <v>75.619785478500006</v>
          </cell>
          <cell r="M620">
            <v>2.74</v>
          </cell>
          <cell r="O620">
            <v>6.13</v>
          </cell>
          <cell r="P620">
            <v>1.23</v>
          </cell>
        </row>
        <row r="621">
          <cell r="C621" t="str">
            <v>HOSPITAL MESTRE VITALINO</v>
          </cell>
          <cell r="E621" t="str">
            <v>IRAILMA DE OLIVEIRA MELO</v>
          </cell>
          <cell r="F621" t="str">
            <v>3 - Administrativo</v>
          </cell>
          <cell r="G621">
            <v>411010</v>
          </cell>
          <cell r="H621" t="str">
            <v>05/2020</v>
          </cell>
          <cell r="J621">
            <v>100.82</v>
          </cell>
          <cell r="L621">
            <v>75.619785478500006</v>
          </cell>
          <cell r="M621">
            <v>23.18</v>
          </cell>
          <cell r="O621">
            <v>2.0099999999999998</v>
          </cell>
        </row>
        <row r="622">
          <cell r="C622" t="str">
            <v>HOSPITAL MESTRE VITALINO</v>
          </cell>
          <cell r="E622" t="str">
            <v xml:space="preserve">IRANEIDE JOSEFA DE LIMA </v>
          </cell>
          <cell r="F622" t="str">
            <v>2 - Outros Profissionais da Saúde</v>
          </cell>
          <cell r="G622">
            <v>322205</v>
          </cell>
          <cell r="H622" t="str">
            <v>05/2020</v>
          </cell>
          <cell r="J622">
            <v>137.79</v>
          </cell>
          <cell r="L622">
            <v>0</v>
          </cell>
          <cell r="O622">
            <v>2.0099999999999998</v>
          </cell>
        </row>
        <row r="623">
          <cell r="C623" t="str">
            <v>HOSPITAL MESTRE VITALINO</v>
          </cell>
          <cell r="E623" t="str">
            <v>IRANEIDE LIMA DA ROCHA</v>
          </cell>
          <cell r="F623" t="str">
            <v>2 - Outros Profissionais da Saúde</v>
          </cell>
          <cell r="G623">
            <v>322205</v>
          </cell>
          <cell r="H623" t="str">
            <v>05/2020</v>
          </cell>
          <cell r="J623">
            <v>136.07</v>
          </cell>
          <cell r="L623">
            <v>0</v>
          </cell>
          <cell r="O623">
            <v>2.0099999999999998</v>
          </cell>
        </row>
        <row r="624">
          <cell r="C624" t="str">
            <v>HOSPITAL MESTRE VITALINO</v>
          </cell>
          <cell r="E624" t="str">
            <v>IRANI BARBOSA DE LIMA</v>
          </cell>
          <cell r="F624" t="str">
            <v>2 - Outros Profissionais da Saúde</v>
          </cell>
          <cell r="G624">
            <v>324205</v>
          </cell>
          <cell r="H624" t="str">
            <v>05/2020</v>
          </cell>
          <cell r="J624">
            <v>164.75</v>
          </cell>
          <cell r="L624">
            <v>75.619785478500006</v>
          </cell>
          <cell r="M624">
            <v>31.76</v>
          </cell>
          <cell r="O624">
            <v>2.0099999999999998</v>
          </cell>
        </row>
        <row r="625">
          <cell r="C625" t="str">
            <v>HOSPITAL MESTRE VITALINO</v>
          </cell>
          <cell r="E625" t="str">
            <v>IRANILDE MENDES DO NASCIMENTO</v>
          </cell>
          <cell r="F625" t="str">
            <v>2 - Outros Profissionais da Saúde</v>
          </cell>
          <cell r="G625">
            <v>322205</v>
          </cell>
          <cell r="H625" t="str">
            <v>05/2020</v>
          </cell>
          <cell r="J625">
            <v>153.16999999999999</v>
          </cell>
          <cell r="L625">
            <v>75.619785478500006</v>
          </cell>
          <cell r="M625">
            <v>24.24</v>
          </cell>
          <cell r="O625">
            <v>2.0099999999999998</v>
          </cell>
          <cell r="R625">
            <v>211.2</v>
          </cell>
          <cell r="S625">
            <v>72.739999999999995</v>
          </cell>
        </row>
        <row r="626">
          <cell r="C626" t="str">
            <v>HOSPITAL MESTRE VITALINO</v>
          </cell>
          <cell r="E626" t="str">
            <v>IRAPUAN DE CASTRO VIEIRA</v>
          </cell>
          <cell r="F626" t="str">
            <v>1 - Médico</v>
          </cell>
          <cell r="G626">
            <v>225150</v>
          </cell>
          <cell r="H626" t="str">
            <v>05/2020</v>
          </cell>
          <cell r="J626">
            <v>845.82</v>
          </cell>
          <cell r="L626">
            <v>75.619785478500006</v>
          </cell>
          <cell r="M626">
            <v>2.74</v>
          </cell>
          <cell r="O626">
            <v>6.13</v>
          </cell>
          <cell r="P626">
            <v>1.23</v>
          </cell>
        </row>
        <row r="627">
          <cell r="C627" t="str">
            <v>HOSPITAL MESTRE VITALINO</v>
          </cell>
          <cell r="E627" t="str">
            <v>IRIA IEDA DA SILVA</v>
          </cell>
          <cell r="F627" t="str">
            <v>2 - Outros Profissionais da Saúde</v>
          </cell>
          <cell r="G627">
            <v>322205</v>
          </cell>
          <cell r="H627" t="str">
            <v>05/2020</v>
          </cell>
          <cell r="J627">
            <v>130.06</v>
          </cell>
          <cell r="L627">
            <v>75.619785478500006</v>
          </cell>
          <cell r="M627">
            <v>24.24</v>
          </cell>
          <cell r="O627">
            <v>2.0099999999999998</v>
          </cell>
        </row>
        <row r="628">
          <cell r="C628" t="str">
            <v>HOSPITAL MESTRE VITALINO</v>
          </cell>
          <cell r="E628" t="str">
            <v>IRIA PAES DE FRANCA</v>
          </cell>
          <cell r="F628" t="str">
            <v>2 - Outros Profissionais da Saúde</v>
          </cell>
          <cell r="G628">
            <v>322205</v>
          </cell>
          <cell r="H628" t="str">
            <v>05/2020</v>
          </cell>
          <cell r="J628">
            <v>129.11000000000001</v>
          </cell>
          <cell r="L628">
            <v>0</v>
          </cell>
          <cell r="O628">
            <v>2.0099999999999998</v>
          </cell>
        </row>
        <row r="629">
          <cell r="C629" t="str">
            <v>HOSPITAL MESTRE VITALINO</v>
          </cell>
          <cell r="E629" t="str">
            <v>IRIS JULIANA ALVES DA SILVA</v>
          </cell>
          <cell r="F629" t="str">
            <v>2 - Outros Profissionais da Saúde</v>
          </cell>
          <cell r="G629">
            <v>322205</v>
          </cell>
          <cell r="H629" t="str">
            <v>05/2020</v>
          </cell>
          <cell r="J629">
            <v>1.9300000000000002</v>
          </cell>
          <cell r="L629">
            <v>0</v>
          </cell>
          <cell r="O629">
            <v>2.0099999999999998</v>
          </cell>
          <cell r="R629">
            <v>211.2</v>
          </cell>
        </row>
        <row r="630">
          <cell r="C630" t="str">
            <v>HOSPITAL MESTRE VITALINO</v>
          </cell>
          <cell r="E630" t="str">
            <v>IRISANGELA CRISTINA OLIVEIRA DA SILVA</v>
          </cell>
          <cell r="F630" t="str">
            <v>2 - Outros Profissionais da Saúde</v>
          </cell>
          <cell r="G630">
            <v>322205</v>
          </cell>
          <cell r="H630" t="str">
            <v>05/2020</v>
          </cell>
          <cell r="J630">
            <v>130.07</v>
          </cell>
          <cell r="L630">
            <v>75.619785478500006</v>
          </cell>
          <cell r="M630">
            <v>24.24</v>
          </cell>
          <cell r="O630">
            <v>2.0099999999999998</v>
          </cell>
        </row>
        <row r="631">
          <cell r="C631" t="str">
            <v>HOSPITAL MESTRE VITALINO</v>
          </cell>
          <cell r="E631" t="str">
            <v>IRISMAR FREIRE TORRES</v>
          </cell>
          <cell r="F631" t="str">
            <v>2 - Outros Profissionais da Saúde</v>
          </cell>
          <cell r="G631">
            <v>322205</v>
          </cell>
          <cell r="H631" t="str">
            <v>05/2020</v>
          </cell>
          <cell r="J631">
            <v>142.56</v>
          </cell>
          <cell r="L631">
            <v>75.619785478500006</v>
          </cell>
          <cell r="M631">
            <v>24.24</v>
          </cell>
          <cell r="O631">
            <v>2.0099999999999998</v>
          </cell>
          <cell r="R631">
            <v>211.2</v>
          </cell>
          <cell r="S631">
            <v>72.739999999999995</v>
          </cell>
        </row>
        <row r="632">
          <cell r="C632" t="str">
            <v>HOSPITAL MESTRE VITALINO</v>
          </cell>
          <cell r="E632" t="str">
            <v>IRONILDO FIGUEIREDO DE PAULA</v>
          </cell>
          <cell r="F632" t="str">
            <v>2 - Outros Profissionais da Saúde</v>
          </cell>
          <cell r="G632">
            <v>322205</v>
          </cell>
          <cell r="H632" t="str">
            <v>05/2020</v>
          </cell>
          <cell r="J632">
            <v>125.46</v>
          </cell>
          <cell r="L632">
            <v>0</v>
          </cell>
          <cell r="O632">
            <v>2.0099999999999998</v>
          </cell>
        </row>
        <row r="633">
          <cell r="C633" t="str">
            <v>HOSPITAL MESTRE VITALINO</v>
          </cell>
          <cell r="E633" t="str">
            <v>ISABEL DA SILVA SANTOS</v>
          </cell>
          <cell r="F633" t="str">
            <v>2 - Outros Profissionais da Saúde</v>
          </cell>
          <cell r="G633">
            <v>322205</v>
          </cell>
          <cell r="H633" t="str">
            <v>05/2020</v>
          </cell>
          <cell r="J633">
            <v>174.59</v>
          </cell>
          <cell r="L633">
            <v>75.619785478500006</v>
          </cell>
          <cell r="M633">
            <v>24.24</v>
          </cell>
          <cell r="O633">
            <v>2.0099999999999998</v>
          </cell>
        </row>
        <row r="634">
          <cell r="C634" t="str">
            <v>HOSPITAL MESTRE VITALINO</v>
          </cell>
          <cell r="E634" t="str">
            <v>ISABELA DA SILVA BARBOSA</v>
          </cell>
          <cell r="F634" t="str">
            <v>2 - Outros Profissionais da Saúde</v>
          </cell>
          <cell r="G634">
            <v>251605</v>
          </cell>
          <cell r="H634" t="str">
            <v>05/2020</v>
          </cell>
          <cell r="J634">
            <v>168.01</v>
          </cell>
          <cell r="L634">
            <v>75.619785478500006</v>
          </cell>
          <cell r="M634">
            <v>37.82</v>
          </cell>
          <cell r="O634">
            <v>2.0099999999999998</v>
          </cell>
        </row>
        <row r="635">
          <cell r="C635" t="str">
            <v>HOSPITAL MESTRE VITALINO</v>
          </cell>
          <cell r="E635" t="str">
            <v>ISABELLA SANTOS DA SILVA</v>
          </cell>
          <cell r="F635" t="str">
            <v>2 - Outros Profissionais da Saúde</v>
          </cell>
          <cell r="G635">
            <v>324115</v>
          </cell>
          <cell r="H635" t="str">
            <v>05/2020</v>
          </cell>
          <cell r="J635">
            <v>273.14999999999998</v>
          </cell>
          <cell r="L635">
            <v>75.619785478500006</v>
          </cell>
          <cell r="M635">
            <v>2.0299999999999998</v>
          </cell>
          <cell r="O635">
            <v>10.02</v>
          </cell>
        </row>
        <row r="636">
          <cell r="C636" t="str">
            <v>HOSPITAL MESTRE VITALINO</v>
          </cell>
          <cell r="E636" t="str">
            <v>ISABELLA SILVA DUARTE</v>
          </cell>
          <cell r="F636" t="str">
            <v>3 - Administrativo</v>
          </cell>
          <cell r="G636">
            <v>411005</v>
          </cell>
          <cell r="H636" t="str">
            <v>05/2020</v>
          </cell>
          <cell r="J636">
            <v>9.81</v>
          </cell>
          <cell r="L636">
            <v>0</v>
          </cell>
          <cell r="O636">
            <v>2.0099999999999998</v>
          </cell>
        </row>
        <row r="637">
          <cell r="C637" t="str">
            <v>HOSPITAL MESTRE VITALINO</v>
          </cell>
          <cell r="E637" t="str">
            <v>ISABELLE ARCANJO DE OLIVEIRA CAMPOS</v>
          </cell>
          <cell r="F637" t="str">
            <v>2 - Outros Profissionais da Saúde</v>
          </cell>
          <cell r="G637">
            <v>322205</v>
          </cell>
          <cell r="H637" t="str">
            <v>05/2020</v>
          </cell>
          <cell r="J637">
            <v>304.14999999999998</v>
          </cell>
          <cell r="L637">
            <v>0</v>
          </cell>
          <cell r="O637">
            <v>1.6800000000000002</v>
          </cell>
        </row>
        <row r="638">
          <cell r="C638" t="str">
            <v>HOSPITAL MESTRE VITALINO</v>
          </cell>
          <cell r="E638" t="str">
            <v>ISABELLE KAROLAYNE ALVES DO NASCIMENTO</v>
          </cell>
          <cell r="F638" t="str">
            <v>2 - Outros Profissionais da Saúde</v>
          </cell>
          <cell r="G638">
            <v>322205</v>
          </cell>
          <cell r="H638" t="str">
            <v>05/2020</v>
          </cell>
          <cell r="J638">
            <v>133.96</v>
          </cell>
          <cell r="L638">
            <v>75.619785478500006</v>
          </cell>
          <cell r="M638">
            <v>24.24</v>
          </cell>
          <cell r="O638">
            <v>2.0099999999999998</v>
          </cell>
          <cell r="R638">
            <v>250.8</v>
          </cell>
          <cell r="S638">
            <v>72.739999999999995</v>
          </cell>
        </row>
        <row r="639">
          <cell r="C639" t="str">
            <v>HOSPITAL MESTRE VITALINO</v>
          </cell>
          <cell r="E639" t="str">
            <v>ISAC ANTONIO DA SILVA</v>
          </cell>
          <cell r="F639" t="str">
            <v>2 - Outros Profissionais da Saúde</v>
          </cell>
          <cell r="G639">
            <v>521130</v>
          </cell>
          <cell r="H639" t="str">
            <v>05/2020</v>
          </cell>
          <cell r="J639">
            <v>115.01</v>
          </cell>
          <cell r="L639">
            <v>75.619785478500006</v>
          </cell>
          <cell r="M639">
            <v>20.95</v>
          </cell>
          <cell r="O639">
            <v>2.0099999999999998</v>
          </cell>
        </row>
        <row r="640">
          <cell r="C640" t="str">
            <v>HOSPITAL MESTRE VITALINO</v>
          </cell>
          <cell r="E640" t="str">
            <v>ISAC FLORENCIO DA SILVA</v>
          </cell>
          <cell r="F640" t="str">
            <v>3 - Administrativo</v>
          </cell>
          <cell r="G640">
            <v>517410</v>
          </cell>
          <cell r="H640" t="str">
            <v>05/2020</v>
          </cell>
          <cell r="J640">
            <v>103.73</v>
          </cell>
          <cell r="L640">
            <v>75.619785478500006</v>
          </cell>
          <cell r="M640">
            <v>20.95</v>
          </cell>
          <cell r="O640">
            <v>2.0099999999999998</v>
          </cell>
          <cell r="R640">
            <v>105.6</v>
          </cell>
          <cell r="S640">
            <v>62.85</v>
          </cell>
        </row>
        <row r="641">
          <cell r="C641" t="str">
            <v>HOSPITAL MESTRE VITALINO</v>
          </cell>
          <cell r="E641" t="str">
            <v>ISADORA MEDEIROS DE OLIVEIRA MAGALHAES</v>
          </cell>
          <cell r="F641" t="str">
            <v>2 - Outros Profissionais da Saúde</v>
          </cell>
          <cell r="G641">
            <v>251520</v>
          </cell>
          <cell r="H641" t="str">
            <v>05/2020</v>
          </cell>
          <cell r="J641">
            <v>218.44</v>
          </cell>
          <cell r="L641">
            <v>75.619785478500006</v>
          </cell>
          <cell r="M641">
            <v>50.43</v>
          </cell>
          <cell r="O641">
            <v>2.0099999999999998</v>
          </cell>
        </row>
        <row r="642">
          <cell r="C642" t="str">
            <v>HOSPITAL MESTRE VITALINO</v>
          </cell>
          <cell r="E642" t="str">
            <v>ISIS LUNA DE QUEIROZ</v>
          </cell>
          <cell r="F642" t="str">
            <v>1 - Médico</v>
          </cell>
          <cell r="G642">
            <v>225124</v>
          </cell>
          <cell r="H642" t="str">
            <v>05/2020</v>
          </cell>
          <cell r="J642">
            <v>675.33</v>
          </cell>
          <cell r="L642">
            <v>75.619785478500006</v>
          </cell>
          <cell r="M642">
            <v>2.74</v>
          </cell>
          <cell r="O642">
            <v>6.13</v>
          </cell>
          <cell r="P642">
            <v>1.23</v>
          </cell>
        </row>
        <row r="643">
          <cell r="C643" t="str">
            <v>HOSPITAL MESTRE VITALINO</v>
          </cell>
          <cell r="E643" t="str">
            <v>ISLANE BEZERRA DE SOUZA</v>
          </cell>
          <cell r="F643" t="str">
            <v>2 - Outros Profissionais da Saúde</v>
          </cell>
          <cell r="G643">
            <v>322205</v>
          </cell>
          <cell r="H643" t="str">
            <v>05/2020</v>
          </cell>
          <cell r="J643">
            <v>156.05000000000001</v>
          </cell>
          <cell r="L643">
            <v>0</v>
          </cell>
          <cell r="O643">
            <v>2.0099999999999998</v>
          </cell>
        </row>
        <row r="644">
          <cell r="C644" t="str">
            <v>HOSPITAL MESTRE VITALINO</v>
          </cell>
          <cell r="E644" t="str">
            <v>ISLANE CARLA DA SILVA</v>
          </cell>
          <cell r="F644" t="str">
            <v>2 - Outros Profissionais da Saúde</v>
          </cell>
          <cell r="G644">
            <v>223505</v>
          </cell>
          <cell r="H644" t="str">
            <v>05/2020</v>
          </cell>
          <cell r="J644">
            <v>284.91000000000003</v>
          </cell>
          <cell r="L644">
            <v>75.619785478500006</v>
          </cell>
          <cell r="M644">
            <v>3.41</v>
          </cell>
          <cell r="O644">
            <v>1.6800000000000002</v>
          </cell>
        </row>
        <row r="645">
          <cell r="C645" t="str">
            <v>HOSPITAL MESTRE VITALINO</v>
          </cell>
          <cell r="E645" t="str">
            <v>ISMAR GOMES DE LUCENA NETO</v>
          </cell>
          <cell r="F645" t="str">
            <v>1 - Médico</v>
          </cell>
          <cell r="G645">
            <v>225125</v>
          </cell>
          <cell r="H645" t="str">
            <v>05/2020</v>
          </cell>
          <cell r="J645">
            <v>1571.19</v>
          </cell>
          <cell r="L645">
            <v>75.619785478500006</v>
          </cell>
          <cell r="M645">
            <v>2.74</v>
          </cell>
          <cell r="O645">
            <v>6.13</v>
          </cell>
          <cell r="P645">
            <v>1.23</v>
          </cell>
        </row>
        <row r="646">
          <cell r="C646" t="str">
            <v>HOSPITAL MESTRE VITALINO</v>
          </cell>
          <cell r="E646" t="str">
            <v>ITAMARA DO NASCIMENTO MACEDO</v>
          </cell>
          <cell r="F646" t="str">
            <v>2 - Outros Profissionais da Saúde</v>
          </cell>
          <cell r="G646">
            <v>322205</v>
          </cell>
          <cell r="H646" t="str">
            <v>05/2020</v>
          </cell>
          <cell r="J646">
            <v>151.86000000000001</v>
          </cell>
          <cell r="L646">
            <v>75.619785478500006</v>
          </cell>
          <cell r="M646">
            <v>24.24</v>
          </cell>
          <cell r="O646">
            <v>2.0099999999999998</v>
          </cell>
          <cell r="U646">
            <v>64</v>
          </cell>
          <cell r="X646" t="str">
            <v>AUX. CRECHE I</v>
          </cell>
        </row>
        <row r="647">
          <cell r="C647" t="str">
            <v>HOSPITAL MESTRE VITALINO</v>
          </cell>
          <cell r="E647" t="str">
            <v>IVAN FABRICIO RODRIGUES DE SOUZA</v>
          </cell>
          <cell r="F647" t="str">
            <v>3 - Administrativo</v>
          </cell>
          <cell r="G647">
            <v>513220</v>
          </cell>
          <cell r="H647" t="str">
            <v>05/2020</v>
          </cell>
          <cell r="J647">
            <v>149.07</v>
          </cell>
          <cell r="L647">
            <v>0</v>
          </cell>
          <cell r="O647">
            <v>2.0099999999999998</v>
          </cell>
        </row>
        <row r="648">
          <cell r="C648" t="str">
            <v>HOSPITAL MESTRE VITALINO</v>
          </cell>
          <cell r="E648" t="str">
            <v>IVAN RODRIGUES DE QUEIROZ</v>
          </cell>
          <cell r="F648" t="str">
            <v>3 - Administrativo</v>
          </cell>
          <cell r="G648">
            <v>515110</v>
          </cell>
          <cell r="H648" t="str">
            <v>05/2020</v>
          </cell>
          <cell r="J648">
            <v>91.8</v>
          </cell>
          <cell r="L648">
            <v>75.619785478500006</v>
          </cell>
          <cell r="M648">
            <v>20.95</v>
          </cell>
          <cell r="O648">
            <v>2.0099999999999998</v>
          </cell>
        </row>
        <row r="649">
          <cell r="C649" t="str">
            <v>HOSPITAL MESTRE VITALINO</v>
          </cell>
          <cell r="E649" t="str">
            <v>IVANCLECIO DE SOUZA RODRIGUES</v>
          </cell>
          <cell r="F649" t="str">
            <v>1 - Médico</v>
          </cell>
          <cell r="G649">
            <v>225225</v>
          </cell>
          <cell r="H649" t="str">
            <v>05/2020</v>
          </cell>
          <cell r="J649">
            <v>845.82</v>
          </cell>
          <cell r="L649">
            <v>75.619785478500006</v>
          </cell>
          <cell r="M649">
            <v>2.74</v>
          </cell>
          <cell r="O649">
            <v>6.13</v>
          </cell>
          <cell r="P649">
            <v>1.23</v>
          </cell>
        </row>
        <row r="650">
          <cell r="C650" t="str">
            <v>HOSPITAL MESTRE VITALINO</v>
          </cell>
          <cell r="E650" t="str">
            <v>IVANEIDE LUNA DA SILVA</v>
          </cell>
          <cell r="F650" t="str">
            <v>3 - Administrativo</v>
          </cell>
          <cell r="G650">
            <v>513505</v>
          </cell>
          <cell r="H650" t="str">
            <v>05/2020</v>
          </cell>
          <cell r="J650">
            <v>108.91</v>
          </cell>
          <cell r="L650">
            <v>75.619785478500006</v>
          </cell>
          <cell r="M650">
            <v>20.95</v>
          </cell>
          <cell r="O650">
            <v>2.0099999999999998</v>
          </cell>
          <cell r="R650">
            <v>250.8</v>
          </cell>
          <cell r="S650">
            <v>62.85</v>
          </cell>
        </row>
        <row r="651">
          <cell r="C651" t="str">
            <v>HOSPITAL MESTRE VITALINO</v>
          </cell>
          <cell r="E651" t="str">
            <v>IVANEIDE ROSA DE LIRA DA SILVA</v>
          </cell>
          <cell r="F651" t="str">
            <v>3 - Administrativo</v>
          </cell>
          <cell r="G651">
            <v>763305</v>
          </cell>
          <cell r="H651" t="str">
            <v>05/2020</v>
          </cell>
          <cell r="J651">
            <v>103.31</v>
          </cell>
          <cell r="L651">
            <v>75.619785478500006</v>
          </cell>
          <cell r="M651">
            <v>20.95</v>
          </cell>
          <cell r="O651">
            <v>2.0099999999999998</v>
          </cell>
          <cell r="R651">
            <v>250.8</v>
          </cell>
          <cell r="S651">
            <v>62.85</v>
          </cell>
        </row>
        <row r="652">
          <cell r="C652" t="str">
            <v>HOSPITAL MESTRE VITALINO</v>
          </cell>
          <cell r="E652" t="str">
            <v>IVANEIDE SILVA DE SOUZA</v>
          </cell>
          <cell r="F652" t="str">
            <v>3 - Administrativo</v>
          </cell>
          <cell r="G652">
            <v>514320</v>
          </cell>
          <cell r="H652" t="str">
            <v>05/2020</v>
          </cell>
          <cell r="J652">
            <v>120.61</v>
          </cell>
          <cell r="L652">
            <v>75.619785478500006</v>
          </cell>
          <cell r="M652">
            <v>20.95</v>
          </cell>
          <cell r="O652">
            <v>2.0099999999999998</v>
          </cell>
          <cell r="R652">
            <v>211.2</v>
          </cell>
          <cell r="S652">
            <v>62.85</v>
          </cell>
        </row>
        <row r="653">
          <cell r="C653" t="str">
            <v>HOSPITAL MESTRE VITALINO</v>
          </cell>
          <cell r="E653" t="str">
            <v>IVANETE VILARINA DE MELO MOURA</v>
          </cell>
          <cell r="F653" t="str">
            <v>1 - Médico</v>
          </cell>
          <cell r="G653">
            <v>225124</v>
          </cell>
          <cell r="H653" t="str">
            <v>05/2020</v>
          </cell>
          <cell r="J653">
            <v>1057.27</v>
          </cell>
          <cell r="L653">
            <v>75.619785478500006</v>
          </cell>
          <cell r="M653">
            <v>2.74</v>
          </cell>
          <cell r="O653">
            <v>6.13</v>
          </cell>
          <cell r="P653">
            <v>1.23</v>
          </cell>
        </row>
        <row r="654">
          <cell r="C654" t="str">
            <v>HOSPITAL MESTRE VITALINO</v>
          </cell>
          <cell r="E654" t="str">
            <v>IVANI FRANCISCA DE MOURA HIDALGO</v>
          </cell>
          <cell r="F654" t="str">
            <v>2 - Outros Profissionais da Saúde</v>
          </cell>
          <cell r="G654">
            <v>223710</v>
          </cell>
          <cell r="H654" t="str">
            <v>05/2020</v>
          </cell>
          <cell r="J654">
            <v>260.63</v>
          </cell>
          <cell r="L654">
            <v>0</v>
          </cell>
          <cell r="O654">
            <v>2.0099999999999998</v>
          </cell>
        </row>
        <row r="655">
          <cell r="C655" t="str">
            <v>HOSPITAL MESTRE VITALINO</v>
          </cell>
          <cell r="E655" t="str">
            <v>IVANICE MARIA DA SILVA</v>
          </cell>
          <cell r="F655" t="str">
            <v>3 - Administrativo</v>
          </cell>
          <cell r="G655">
            <v>514320</v>
          </cell>
          <cell r="H655" t="str">
            <v>05/2020</v>
          </cell>
          <cell r="J655">
            <v>108.91</v>
          </cell>
          <cell r="L655">
            <v>75.619785478500006</v>
          </cell>
          <cell r="M655">
            <v>20.95</v>
          </cell>
          <cell r="O655">
            <v>2.0099999999999998</v>
          </cell>
        </row>
        <row r="656">
          <cell r="C656" t="str">
            <v>HOSPITAL MESTRE VITALINO</v>
          </cell>
          <cell r="E656" t="str">
            <v>IVANISE ILZA BELARMINO</v>
          </cell>
          <cell r="F656" t="str">
            <v>2 - Outros Profissionais da Saúde</v>
          </cell>
          <cell r="G656">
            <v>322205</v>
          </cell>
          <cell r="H656" t="str">
            <v>05/2020</v>
          </cell>
          <cell r="J656">
            <v>128.13999999999999</v>
          </cell>
          <cell r="L656">
            <v>75.619785478500006</v>
          </cell>
          <cell r="M656">
            <v>24.24</v>
          </cell>
          <cell r="O656">
            <v>2.0099999999999998</v>
          </cell>
        </row>
        <row r="657">
          <cell r="C657" t="str">
            <v>HOSPITAL MESTRE VITALINO</v>
          </cell>
          <cell r="E657" t="str">
            <v>IVERSON WILLIAM HENRIQUE DA SILVA</v>
          </cell>
          <cell r="F657" t="str">
            <v>2 - Outros Profissionais da Saúde</v>
          </cell>
          <cell r="G657">
            <v>322205</v>
          </cell>
          <cell r="H657" t="str">
            <v>05/2020</v>
          </cell>
          <cell r="J657">
            <v>114.69</v>
          </cell>
          <cell r="L657">
            <v>75.619785478500006</v>
          </cell>
          <cell r="M657">
            <v>18.59</v>
          </cell>
          <cell r="O657">
            <v>2.0099999999999998</v>
          </cell>
        </row>
        <row r="658">
          <cell r="C658" t="str">
            <v>HOSPITAL MESTRE VITALINO</v>
          </cell>
          <cell r="E658" t="str">
            <v>IVONE JOSEFINA DE OLIVEIRA</v>
          </cell>
          <cell r="F658" t="str">
            <v>2 - Outros Profissionais da Saúde</v>
          </cell>
          <cell r="G658">
            <v>521130</v>
          </cell>
          <cell r="H658" t="str">
            <v>05/2020</v>
          </cell>
          <cell r="J658">
            <v>103.31</v>
          </cell>
          <cell r="L658">
            <v>75.619785478500006</v>
          </cell>
          <cell r="M658">
            <v>20.95</v>
          </cell>
          <cell r="O658">
            <v>2.0099999999999998</v>
          </cell>
        </row>
        <row r="659">
          <cell r="C659" t="str">
            <v>HOSPITAL MESTRE VITALINO</v>
          </cell>
          <cell r="E659" t="str">
            <v>IVONE MARIA DA SILVA</v>
          </cell>
          <cell r="F659" t="str">
            <v>3 - Administrativo</v>
          </cell>
          <cell r="G659">
            <v>763305</v>
          </cell>
          <cell r="H659" t="str">
            <v>05/2020</v>
          </cell>
          <cell r="J659">
            <v>115.01</v>
          </cell>
          <cell r="L659">
            <v>75.619785478500006</v>
          </cell>
          <cell r="M659">
            <v>20.95</v>
          </cell>
          <cell r="O659">
            <v>2.0099999999999998</v>
          </cell>
        </row>
        <row r="660">
          <cell r="C660" t="str">
            <v>HOSPITAL MESTRE VITALINO</v>
          </cell>
          <cell r="E660" t="str">
            <v>IVONEIDE LUCIA BARBOSA DE LIMA</v>
          </cell>
          <cell r="F660" t="str">
            <v>2 - Outros Profissionais da Saúde</v>
          </cell>
          <cell r="G660">
            <v>521130</v>
          </cell>
          <cell r="H660" t="str">
            <v>05/2020</v>
          </cell>
          <cell r="J660">
            <v>116.1</v>
          </cell>
          <cell r="L660">
            <v>75.619785478500006</v>
          </cell>
          <cell r="M660">
            <v>13.26</v>
          </cell>
          <cell r="O660">
            <v>2.0099999999999998</v>
          </cell>
          <cell r="R660">
            <v>211.2</v>
          </cell>
          <cell r="S660">
            <v>62.85</v>
          </cell>
        </row>
        <row r="661">
          <cell r="C661" t="str">
            <v>HOSPITAL MESTRE VITALINO</v>
          </cell>
          <cell r="E661" t="str">
            <v>IVSON GOUVEIA CURSINO</v>
          </cell>
          <cell r="F661" t="str">
            <v>1 - Médico</v>
          </cell>
          <cell r="G661">
            <v>225124</v>
          </cell>
          <cell r="H661" t="str">
            <v>05/2020</v>
          </cell>
          <cell r="J661">
            <v>925.82</v>
          </cell>
          <cell r="L661">
            <v>75.619785478500006</v>
          </cell>
          <cell r="M661">
            <v>2.74</v>
          </cell>
          <cell r="O661">
            <v>6.13</v>
          </cell>
          <cell r="P661">
            <v>1.23</v>
          </cell>
        </row>
        <row r="662">
          <cell r="C662" t="str">
            <v>HOSPITAL MESTRE VITALINO</v>
          </cell>
          <cell r="E662" t="str">
            <v>IZABEL PATRICIA DE BARROS LIMA</v>
          </cell>
          <cell r="F662" t="str">
            <v>2 - Outros Profissionais da Saúde</v>
          </cell>
          <cell r="G662">
            <v>322205</v>
          </cell>
          <cell r="H662" t="str">
            <v>05/2020</v>
          </cell>
          <cell r="J662">
            <v>141.47999999999999</v>
          </cell>
          <cell r="L662">
            <v>75.619785478500006</v>
          </cell>
          <cell r="M662">
            <v>20.2</v>
          </cell>
          <cell r="O662">
            <v>2.0099999999999998</v>
          </cell>
        </row>
        <row r="663">
          <cell r="C663" t="str">
            <v>HOSPITAL MESTRE VITALINO</v>
          </cell>
          <cell r="E663" t="str">
            <v>IZABELA CRISTINA DA SILVA</v>
          </cell>
          <cell r="F663" t="str">
            <v>3 - Administrativo</v>
          </cell>
          <cell r="G663">
            <v>411010</v>
          </cell>
          <cell r="H663" t="str">
            <v>05/2020</v>
          </cell>
          <cell r="J663">
            <v>127.82</v>
          </cell>
          <cell r="L663">
            <v>75.619785478500006</v>
          </cell>
          <cell r="M663">
            <v>23.18</v>
          </cell>
          <cell r="O663">
            <v>2.0099999999999998</v>
          </cell>
        </row>
        <row r="664">
          <cell r="C664" t="str">
            <v>HOSPITAL MESTRE VITALINO</v>
          </cell>
          <cell r="E664" t="str">
            <v>JACIANA ANGELINA DA SILVA</v>
          </cell>
          <cell r="F664" t="str">
            <v>2 - Outros Profissionais da Saúde</v>
          </cell>
          <cell r="G664">
            <v>322205</v>
          </cell>
          <cell r="H664" t="str">
            <v>05/2020</v>
          </cell>
          <cell r="J664">
            <v>155.91999999999999</v>
          </cell>
          <cell r="L664">
            <v>75.619785478500006</v>
          </cell>
          <cell r="M664">
            <v>24.24</v>
          </cell>
          <cell r="O664">
            <v>2.0099999999999998</v>
          </cell>
        </row>
        <row r="665">
          <cell r="C665" t="str">
            <v>HOSPITAL MESTRE VITALINO</v>
          </cell>
          <cell r="E665" t="str">
            <v>JACIANE SANGUINETO DA SILVA</v>
          </cell>
          <cell r="F665" t="str">
            <v>2 - Outros Profissionais da Saúde</v>
          </cell>
          <cell r="G665">
            <v>322205</v>
          </cell>
          <cell r="H665" t="str">
            <v>05/2020</v>
          </cell>
          <cell r="J665">
            <v>154.47</v>
          </cell>
          <cell r="L665">
            <v>75.619785478500006</v>
          </cell>
          <cell r="M665">
            <v>24.24</v>
          </cell>
          <cell r="O665">
            <v>2.0099999999999998</v>
          </cell>
        </row>
        <row r="666">
          <cell r="C666" t="str">
            <v>HOSPITAL MESTRE VITALINO</v>
          </cell>
          <cell r="E666" t="str">
            <v>JACIARA MORGANA DA SILVA</v>
          </cell>
          <cell r="F666" t="str">
            <v>2 - Outros Profissionais da Saúde</v>
          </cell>
          <cell r="G666">
            <v>322205</v>
          </cell>
          <cell r="H666" t="str">
            <v>05/2020</v>
          </cell>
          <cell r="J666">
            <v>126.56</v>
          </cell>
          <cell r="L666">
            <v>0</v>
          </cell>
          <cell r="O666">
            <v>2.0099999999999998</v>
          </cell>
        </row>
        <row r="667">
          <cell r="C667" t="str">
            <v>HOSPITAL MESTRE VITALINO</v>
          </cell>
          <cell r="E667" t="str">
            <v>JACIELE SOARES DA SILVA</v>
          </cell>
          <cell r="F667" t="str">
            <v>2 - Outros Profissionais da Saúde</v>
          </cell>
          <cell r="G667">
            <v>322205</v>
          </cell>
          <cell r="H667" t="str">
            <v>05/2020</v>
          </cell>
          <cell r="J667">
            <v>141.4</v>
          </cell>
          <cell r="L667">
            <v>0</v>
          </cell>
          <cell r="O667">
            <v>2.0099999999999998</v>
          </cell>
        </row>
        <row r="668">
          <cell r="C668" t="str">
            <v>HOSPITAL MESTRE VITALINO</v>
          </cell>
          <cell r="E668" t="str">
            <v>JACIELLI MIELLI DE MENDONÇA NOGUEIRA</v>
          </cell>
          <cell r="F668" t="str">
            <v>3 - Administrativo</v>
          </cell>
          <cell r="G668">
            <v>411010</v>
          </cell>
          <cell r="H668" t="str">
            <v>05/2020</v>
          </cell>
          <cell r="J668">
            <v>92.73</v>
          </cell>
          <cell r="L668">
            <v>75.619785478500006</v>
          </cell>
          <cell r="M668">
            <v>23.18</v>
          </cell>
          <cell r="O668">
            <v>2.0099999999999998</v>
          </cell>
        </row>
        <row r="669">
          <cell r="C669" t="str">
            <v>HOSPITAL MESTRE VITALINO</v>
          </cell>
          <cell r="E669" t="str">
            <v>JACIELY MARIA DOS SANTOS</v>
          </cell>
          <cell r="F669" t="str">
            <v>3 - Administrativo</v>
          </cell>
          <cell r="G669">
            <v>411010</v>
          </cell>
          <cell r="H669" t="str">
            <v>05/2020</v>
          </cell>
          <cell r="J669">
            <v>126.17</v>
          </cell>
          <cell r="L669">
            <v>75.619785478500006</v>
          </cell>
          <cell r="M669">
            <v>23.18</v>
          </cell>
          <cell r="O669">
            <v>2.0099999999999998</v>
          </cell>
          <cell r="R669">
            <v>211.2</v>
          </cell>
          <cell r="S669">
            <v>69.55</v>
          </cell>
        </row>
        <row r="670">
          <cell r="C670" t="str">
            <v>HOSPITAL MESTRE VITALINO</v>
          </cell>
          <cell r="E670" t="str">
            <v>JACKSON MANOEL DOS SANTOS SILVA</v>
          </cell>
          <cell r="F670" t="str">
            <v>3 - Administrativo</v>
          </cell>
          <cell r="G670">
            <v>411010</v>
          </cell>
          <cell r="H670" t="str">
            <v>05/2020</v>
          </cell>
          <cell r="J670">
            <v>95.82</v>
          </cell>
          <cell r="L670">
            <v>0</v>
          </cell>
          <cell r="O670">
            <v>2.0099999999999998</v>
          </cell>
        </row>
        <row r="671">
          <cell r="C671" t="str">
            <v>HOSPITAL MESTRE VITALINO</v>
          </cell>
          <cell r="E671" t="str">
            <v>JACSON FAGNER BATISTA DA SILVA</v>
          </cell>
          <cell r="F671" t="str">
            <v>3 - Administrativo</v>
          </cell>
          <cell r="G671">
            <v>515110</v>
          </cell>
          <cell r="H671" t="str">
            <v>05/2020</v>
          </cell>
          <cell r="J671">
            <v>125.97</v>
          </cell>
          <cell r="L671">
            <v>75.619785478500006</v>
          </cell>
          <cell r="M671">
            <v>20.95</v>
          </cell>
          <cell r="O671">
            <v>2.0099999999999998</v>
          </cell>
        </row>
        <row r="672">
          <cell r="C672" t="str">
            <v>HOSPITAL MESTRE VITALINO</v>
          </cell>
          <cell r="E672" t="str">
            <v>JACYANE CARMEM CAZUMBA</v>
          </cell>
          <cell r="F672" t="str">
            <v>2 - Outros Profissionais da Saúde</v>
          </cell>
          <cell r="G672">
            <v>322205</v>
          </cell>
          <cell r="H672" t="str">
            <v>05/2020</v>
          </cell>
          <cell r="J672">
            <v>157.84</v>
          </cell>
          <cell r="L672">
            <v>75.619785478500006</v>
          </cell>
          <cell r="M672">
            <v>24.24</v>
          </cell>
          <cell r="O672">
            <v>2.0099999999999998</v>
          </cell>
        </row>
        <row r="673">
          <cell r="C673" t="str">
            <v>HOSPITAL MESTRE VITALINO</v>
          </cell>
          <cell r="E673" t="str">
            <v>JADEILSON EDENIZ DA SILVA</v>
          </cell>
          <cell r="F673" t="str">
            <v>2 - Outros Profissionais da Saúde</v>
          </cell>
          <cell r="G673">
            <v>322205</v>
          </cell>
          <cell r="H673" t="str">
            <v>05/2020</v>
          </cell>
          <cell r="J673">
            <v>171.08</v>
          </cell>
          <cell r="L673">
            <v>75.619785478500006</v>
          </cell>
          <cell r="M673">
            <v>24.24</v>
          </cell>
          <cell r="O673">
            <v>2.0099999999999998</v>
          </cell>
        </row>
        <row r="674">
          <cell r="C674" t="str">
            <v>HOSPITAL MESTRE VITALINO</v>
          </cell>
          <cell r="E674" t="str">
            <v xml:space="preserve">JADIAEL DE MEIRELES BELCHILOR </v>
          </cell>
          <cell r="F674" t="str">
            <v>2 - Outros Profissionais da Saúde</v>
          </cell>
          <cell r="G674">
            <v>322205</v>
          </cell>
          <cell r="H674" t="str">
            <v>05/2020</v>
          </cell>
          <cell r="J674">
            <v>124.91</v>
          </cell>
          <cell r="L674">
            <v>75.619785478500006</v>
          </cell>
          <cell r="M674">
            <v>24.24</v>
          </cell>
          <cell r="O674">
            <v>2.0099999999999998</v>
          </cell>
        </row>
        <row r="675">
          <cell r="C675" t="str">
            <v>HOSPITAL MESTRE VITALINO</v>
          </cell>
          <cell r="E675" t="str">
            <v>JADILANDIA CORDEIRO ALVES</v>
          </cell>
          <cell r="F675" t="str">
            <v>2 - Outros Profissionais da Saúde</v>
          </cell>
          <cell r="G675">
            <v>322205</v>
          </cell>
          <cell r="H675" t="str">
            <v>05/2020</v>
          </cell>
          <cell r="J675">
            <v>147.71</v>
          </cell>
          <cell r="L675">
            <v>75.619785478500006</v>
          </cell>
          <cell r="M675">
            <v>24.24</v>
          </cell>
          <cell r="O675">
            <v>2.0099999999999998</v>
          </cell>
        </row>
        <row r="676">
          <cell r="C676" t="str">
            <v>HOSPITAL MESTRE VITALINO</v>
          </cell>
          <cell r="E676" t="str">
            <v>JAIME BARRETO DE ALMEIDA NETO</v>
          </cell>
          <cell r="F676" t="str">
            <v>2 - Outros Profissionais da Saúde</v>
          </cell>
          <cell r="G676">
            <v>223605</v>
          </cell>
          <cell r="H676" t="str">
            <v>05/2020</v>
          </cell>
          <cell r="J676">
            <v>285.57</v>
          </cell>
          <cell r="L676">
            <v>75.619785478500006</v>
          </cell>
          <cell r="M676">
            <v>3</v>
          </cell>
          <cell r="O676">
            <v>1.6800000000000002</v>
          </cell>
        </row>
        <row r="677">
          <cell r="C677" t="str">
            <v>HOSPITAL MESTRE VITALINO</v>
          </cell>
          <cell r="E677" t="str">
            <v>JAKELINE DA SILVA OLIVEIRA SANTOS</v>
          </cell>
          <cell r="F677" t="str">
            <v>3 - Administrativo</v>
          </cell>
          <cell r="G677">
            <v>513430</v>
          </cell>
          <cell r="H677" t="str">
            <v>05/2020</v>
          </cell>
          <cell r="J677">
            <v>108.91</v>
          </cell>
          <cell r="L677">
            <v>75.619785478500006</v>
          </cell>
          <cell r="M677">
            <v>20.95</v>
          </cell>
          <cell r="O677">
            <v>2.0099999999999998</v>
          </cell>
          <cell r="R677">
            <v>211.2</v>
          </cell>
          <cell r="S677">
            <v>62.85</v>
          </cell>
          <cell r="U677">
            <v>64</v>
          </cell>
          <cell r="X677" t="str">
            <v>AUX. CRECHE I</v>
          </cell>
        </row>
        <row r="678">
          <cell r="C678" t="str">
            <v>HOSPITAL MESTRE VITALINO</v>
          </cell>
          <cell r="E678" t="str">
            <v>JAKSON HENRIQUE SILVA</v>
          </cell>
          <cell r="F678" t="str">
            <v>2 - Outros Profissionais da Saúde</v>
          </cell>
          <cell r="G678">
            <v>223605</v>
          </cell>
          <cell r="H678" t="str">
            <v>05/2020</v>
          </cell>
          <cell r="J678">
            <v>242.69</v>
          </cell>
          <cell r="L678">
            <v>75.619785478500006</v>
          </cell>
          <cell r="M678">
            <v>2.75</v>
          </cell>
          <cell r="O678">
            <v>1.6800000000000002</v>
          </cell>
        </row>
        <row r="679">
          <cell r="C679" t="str">
            <v>HOSPITAL MESTRE VITALINO</v>
          </cell>
          <cell r="E679" t="str">
            <v>JAMMERSON EMMANOEL ALVES DE ARAUJO SILVA</v>
          </cell>
          <cell r="F679" t="str">
            <v>3 - Administrativo</v>
          </cell>
          <cell r="G679">
            <v>515110</v>
          </cell>
          <cell r="H679" t="str">
            <v>05/2020</v>
          </cell>
          <cell r="J679">
            <v>124.41</v>
          </cell>
          <cell r="L679">
            <v>0</v>
          </cell>
          <cell r="O679">
            <v>2.0099999999999998</v>
          </cell>
        </row>
        <row r="680">
          <cell r="C680" t="str">
            <v>HOSPITAL MESTRE VITALINO</v>
          </cell>
          <cell r="E680" t="str">
            <v>JANAILDA DA SILVA</v>
          </cell>
          <cell r="F680" t="str">
            <v>2 - Outros Profissionais da Saúde</v>
          </cell>
          <cell r="G680">
            <v>322205</v>
          </cell>
          <cell r="H680" t="str">
            <v>05/2020</v>
          </cell>
          <cell r="J680">
            <v>128.13999999999999</v>
          </cell>
          <cell r="L680">
            <v>0</v>
          </cell>
          <cell r="O680">
            <v>2.0099999999999998</v>
          </cell>
          <cell r="R680">
            <v>211.2</v>
          </cell>
          <cell r="S680">
            <v>72.739999999999995</v>
          </cell>
        </row>
        <row r="681">
          <cell r="C681" t="str">
            <v>HOSPITAL MESTRE VITALINO</v>
          </cell>
          <cell r="E681" t="str">
            <v>JANAILZA ALVES SILVA</v>
          </cell>
          <cell r="F681" t="str">
            <v>2 - Outros Profissionais da Saúde</v>
          </cell>
          <cell r="G681">
            <v>223505</v>
          </cell>
          <cell r="H681" t="str">
            <v>05/2020</v>
          </cell>
          <cell r="J681">
            <v>274</v>
          </cell>
          <cell r="L681">
            <v>75.619785478500006</v>
          </cell>
          <cell r="M681">
            <v>3.41</v>
          </cell>
          <cell r="O681">
            <v>1.6800000000000002</v>
          </cell>
        </row>
        <row r="682">
          <cell r="C682" t="str">
            <v>HOSPITAL MESTRE VITALINO</v>
          </cell>
          <cell r="E682" t="str">
            <v>JANAINA ALMEIDA DA SILVA</v>
          </cell>
          <cell r="F682" t="str">
            <v>2 - Outros Profissionais da Saúde</v>
          </cell>
          <cell r="G682">
            <v>223605</v>
          </cell>
          <cell r="H682" t="str">
            <v>05/2020</v>
          </cell>
          <cell r="J682">
            <v>216.29</v>
          </cell>
          <cell r="L682">
            <v>75.619785478500006</v>
          </cell>
          <cell r="M682">
            <v>2.54</v>
          </cell>
          <cell r="O682">
            <v>1.6800000000000002</v>
          </cell>
        </row>
        <row r="683">
          <cell r="C683" t="str">
            <v>HOSPITAL MESTRE VITALINO</v>
          </cell>
          <cell r="E683" t="str">
            <v>JANAINA LEITE</v>
          </cell>
          <cell r="F683" t="str">
            <v>3 - Administrativo</v>
          </cell>
          <cell r="G683">
            <v>411010</v>
          </cell>
          <cell r="H683" t="str">
            <v>05/2020</v>
          </cell>
          <cell r="J683">
            <v>95.82</v>
          </cell>
          <cell r="L683">
            <v>0</v>
          </cell>
          <cell r="O683">
            <v>2.0099999999999998</v>
          </cell>
        </row>
        <row r="684">
          <cell r="C684" t="str">
            <v>HOSPITAL MESTRE VITALINO</v>
          </cell>
          <cell r="E684" t="str">
            <v>JANAINA MARIA DA SILVA</v>
          </cell>
          <cell r="F684" t="str">
            <v>3 - Administrativo</v>
          </cell>
          <cell r="G684">
            <v>514320</v>
          </cell>
          <cell r="H684" t="str">
            <v>05/2020</v>
          </cell>
          <cell r="J684">
            <v>119.88</v>
          </cell>
          <cell r="L684">
            <v>75.619785478500006</v>
          </cell>
          <cell r="M684">
            <v>20.95</v>
          </cell>
          <cell r="O684">
            <v>2.0099999999999998</v>
          </cell>
          <cell r="R684">
            <v>105.6</v>
          </cell>
          <cell r="S684">
            <v>62.85</v>
          </cell>
        </row>
        <row r="685">
          <cell r="C685" t="str">
            <v>HOSPITAL MESTRE VITALINO</v>
          </cell>
          <cell r="E685" t="str">
            <v>JANAINA MARIA SILVA DE SOUZA</v>
          </cell>
          <cell r="F685" t="str">
            <v>2 - Outros Profissionais da Saúde</v>
          </cell>
          <cell r="G685">
            <v>322205</v>
          </cell>
          <cell r="H685" t="str">
            <v>05/2020</v>
          </cell>
          <cell r="J685">
            <v>171.7</v>
          </cell>
          <cell r="L685">
            <v>75.619785478500006</v>
          </cell>
          <cell r="M685">
            <v>24.24</v>
          </cell>
          <cell r="O685">
            <v>2.0099999999999998</v>
          </cell>
        </row>
        <row r="686">
          <cell r="C686" t="str">
            <v>HOSPITAL MESTRE VITALINO</v>
          </cell>
          <cell r="E686" t="str">
            <v>JANAINA RIMARTA DE OLIVEIRA</v>
          </cell>
          <cell r="F686" t="str">
            <v>2 - Outros Profissionais da Saúde</v>
          </cell>
          <cell r="G686">
            <v>223505</v>
          </cell>
          <cell r="H686" t="str">
            <v>05/2020</v>
          </cell>
          <cell r="J686">
            <v>238.66</v>
          </cell>
          <cell r="L686">
            <v>75.619785478500006</v>
          </cell>
          <cell r="M686">
            <v>3.2</v>
          </cell>
          <cell r="O686">
            <v>1.6800000000000002</v>
          </cell>
          <cell r="U686">
            <v>100</v>
          </cell>
          <cell r="X686" t="str">
            <v>AUX. CRECHE I</v>
          </cell>
        </row>
        <row r="687">
          <cell r="C687" t="str">
            <v>HOSPITAL MESTRE VITALINO</v>
          </cell>
          <cell r="E687" t="str">
            <v>JANAINE SOARES DA SILVA</v>
          </cell>
          <cell r="F687" t="str">
            <v>2 - Outros Profissionais da Saúde</v>
          </cell>
          <cell r="G687">
            <v>223710</v>
          </cell>
          <cell r="H687" t="str">
            <v>05/2020</v>
          </cell>
          <cell r="J687">
            <v>259.94</v>
          </cell>
          <cell r="L687">
            <v>0</v>
          </cell>
          <cell r="O687">
            <v>2.0099999999999998</v>
          </cell>
        </row>
        <row r="688">
          <cell r="C688" t="str">
            <v>HOSPITAL MESTRE VITALINO</v>
          </cell>
          <cell r="E688" t="str">
            <v>JANE CLEIDE TAVARES SILVA</v>
          </cell>
          <cell r="F688" t="str">
            <v>2 - Outros Profissionais da Saúde</v>
          </cell>
          <cell r="G688">
            <v>322205</v>
          </cell>
          <cell r="H688" t="str">
            <v>05/2020</v>
          </cell>
          <cell r="J688">
            <v>171.91</v>
          </cell>
          <cell r="L688">
            <v>0</v>
          </cell>
          <cell r="O688">
            <v>2.0099999999999998</v>
          </cell>
        </row>
        <row r="689">
          <cell r="C689" t="str">
            <v>HOSPITAL MESTRE VITALINO</v>
          </cell>
          <cell r="E689" t="str">
            <v>JANE LETICIA NASCIMENTO SILVA</v>
          </cell>
          <cell r="F689" t="str">
            <v>2 - Outros Profissionais da Saúde</v>
          </cell>
          <cell r="G689">
            <v>223505</v>
          </cell>
          <cell r="H689" t="str">
            <v>05/2020</v>
          </cell>
          <cell r="J689">
            <v>315.39999999999998</v>
          </cell>
          <cell r="L689">
            <v>0</v>
          </cell>
          <cell r="O689">
            <v>1.6800000000000002</v>
          </cell>
        </row>
        <row r="690">
          <cell r="C690" t="str">
            <v>HOSPITAL MESTRE VITALINO</v>
          </cell>
          <cell r="E690" t="str">
            <v>JANECLEIDE FELIX DOS SANTOS</v>
          </cell>
          <cell r="F690" t="str">
            <v>3 - Administrativo</v>
          </cell>
          <cell r="G690">
            <v>514320</v>
          </cell>
          <cell r="H690" t="str">
            <v>05/2020</v>
          </cell>
          <cell r="J690">
            <v>117.68</v>
          </cell>
          <cell r="L690">
            <v>75.619785478500006</v>
          </cell>
          <cell r="M690">
            <v>20.95</v>
          </cell>
          <cell r="O690">
            <v>2.0099999999999998</v>
          </cell>
        </row>
        <row r="691">
          <cell r="C691" t="str">
            <v>HOSPITAL MESTRE VITALINO</v>
          </cell>
          <cell r="E691" t="str">
            <v>JANETE DE LIMA SOUSA</v>
          </cell>
          <cell r="F691" t="str">
            <v>3 - Administrativo</v>
          </cell>
          <cell r="G691">
            <v>513505</v>
          </cell>
          <cell r="H691" t="str">
            <v>05/2020</v>
          </cell>
          <cell r="J691">
            <v>106.12</v>
          </cell>
          <cell r="L691">
            <v>75.619785478500006</v>
          </cell>
          <cell r="M691">
            <v>20.95</v>
          </cell>
          <cell r="O691">
            <v>2.0099999999999998</v>
          </cell>
        </row>
        <row r="692">
          <cell r="C692" t="str">
            <v>HOSPITAL MESTRE VITALINO</v>
          </cell>
          <cell r="E692" t="str">
            <v>JANICLEIDE CORDEIRO DA SILVA</v>
          </cell>
          <cell r="F692" t="str">
            <v>3 - Administrativo</v>
          </cell>
          <cell r="G692">
            <v>513430</v>
          </cell>
          <cell r="H692" t="str">
            <v>05/2020</v>
          </cell>
          <cell r="J692">
            <v>100.52</v>
          </cell>
          <cell r="L692">
            <v>0</v>
          </cell>
          <cell r="O692">
            <v>2.0099999999999998</v>
          </cell>
        </row>
        <row r="693">
          <cell r="C693" t="str">
            <v>HOSPITAL MESTRE VITALINO</v>
          </cell>
          <cell r="E693" t="str">
            <v>JANICLEIDE MARIA DA SILVA</v>
          </cell>
          <cell r="F693" t="str">
            <v>2 - Outros Profissionais da Saúde</v>
          </cell>
          <cell r="G693">
            <v>322205</v>
          </cell>
          <cell r="H693" t="str">
            <v>05/2020</v>
          </cell>
          <cell r="J693">
            <v>138.88999999999999</v>
          </cell>
          <cell r="L693">
            <v>0</v>
          </cell>
          <cell r="O693">
            <v>2.0099999999999998</v>
          </cell>
        </row>
        <row r="694">
          <cell r="C694" t="str">
            <v>HOSPITAL MESTRE VITALINO</v>
          </cell>
          <cell r="E694" t="str">
            <v>JANINE DA SILVA DUARTE</v>
          </cell>
          <cell r="F694" t="str">
            <v>2 - Outros Profissionais da Saúde</v>
          </cell>
          <cell r="G694">
            <v>223505</v>
          </cell>
          <cell r="H694" t="str">
            <v>05/2020</v>
          </cell>
          <cell r="J694">
            <v>273.14999999999998</v>
          </cell>
          <cell r="L694">
            <v>0</v>
          </cell>
          <cell r="O694">
            <v>1.6800000000000002</v>
          </cell>
        </row>
        <row r="695">
          <cell r="C695" t="str">
            <v>HOSPITAL MESTRE VITALINO</v>
          </cell>
          <cell r="E695" t="str">
            <v>JAQUELINE ARAUJO PEREIRA DA SILVA</v>
          </cell>
          <cell r="F695" t="str">
            <v>3 - Administrativo</v>
          </cell>
          <cell r="G695">
            <v>513505</v>
          </cell>
          <cell r="H695" t="str">
            <v>05/2020</v>
          </cell>
          <cell r="J695">
            <v>108.91</v>
          </cell>
          <cell r="L695">
            <v>75.619785478500006</v>
          </cell>
          <cell r="M695">
            <v>20.95</v>
          </cell>
          <cell r="O695">
            <v>2.0099999999999998</v>
          </cell>
        </row>
        <row r="696">
          <cell r="C696" t="str">
            <v>HOSPITAL MESTRE VITALINO</v>
          </cell>
          <cell r="E696" t="str">
            <v>JAQUELINE DA SILVA FERNANDES</v>
          </cell>
          <cell r="F696" t="str">
            <v>2 - Outros Profissionais da Saúde</v>
          </cell>
          <cell r="G696">
            <v>322205</v>
          </cell>
          <cell r="H696" t="str">
            <v>05/2020</v>
          </cell>
          <cell r="J696">
            <v>125.55</v>
          </cell>
          <cell r="L696">
            <v>75.619785478500006</v>
          </cell>
          <cell r="M696">
            <v>24.24</v>
          </cell>
          <cell r="O696">
            <v>2.0099999999999998</v>
          </cell>
        </row>
        <row r="697">
          <cell r="C697" t="str">
            <v>HOSPITAL MESTRE VITALINO</v>
          </cell>
          <cell r="E697" t="str">
            <v>JAQUELINE VELOSO DOS SANTOS</v>
          </cell>
          <cell r="F697" t="str">
            <v>2 - Outros Profissionais da Saúde</v>
          </cell>
          <cell r="G697">
            <v>322205</v>
          </cell>
          <cell r="H697" t="str">
            <v>05/2020</v>
          </cell>
          <cell r="J697">
            <v>138.26</v>
          </cell>
          <cell r="L697">
            <v>0</v>
          </cell>
          <cell r="O697">
            <v>2.0099999999999998</v>
          </cell>
          <cell r="R697">
            <v>211.2</v>
          </cell>
          <cell r="S697">
            <v>72.739999999999995</v>
          </cell>
          <cell r="U697">
            <v>64</v>
          </cell>
          <cell r="X697" t="str">
            <v>AUX. CRECHE I</v>
          </cell>
        </row>
        <row r="698">
          <cell r="C698" t="str">
            <v>HOSPITAL MESTRE VITALINO</v>
          </cell>
          <cell r="E698" t="str">
            <v>JEANE MARIA MORAIS DE SANTANA</v>
          </cell>
          <cell r="F698" t="str">
            <v>3 - Administrativo</v>
          </cell>
          <cell r="G698">
            <v>513430</v>
          </cell>
          <cell r="H698" t="str">
            <v>05/2020</v>
          </cell>
          <cell r="J698">
            <v>95.82</v>
          </cell>
          <cell r="L698">
            <v>75.619785478500006</v>
          </cell>
          <cell r="M698">
            <v>23.18</v>
          </cell>
          <cell r="O698">
            <v>2.0099999999999998</v>
          </cell>
          <cell r="R698">
            <v>211.2</v>
          </cell>
          <cell r="S698">
            <v>69.55</v>
          </cell>
        </row>
        <row r="699">
          <cell r="C699" t="str">
            <v>HOSPITAL MESTRE VITALINO</v>
          </cell>
          <cell r="E699" t="str">
            <v>JEANELUCY VASCONCELOS BEZERRA</v>
          </cell>
          <cell r="F699" t="str">
            <v>2 - Outros Profissionais da Saúde</v>
          </cell>
          <cell r="G699">
            <v>322205</v>
          </cell>
          <cell r="H699" t="str">
            <v>05/2020</v>
          </cell>
          <cell r="J699">
            <v>138.49</v>
          </cell>
          <cell r="L699">
            <v>75.619785478500006</v>
          </cell>
          <cell r="M699">
            <v>24.24</v>
          </cell>
          <cell r="O699">
            <v>2.0099999999999998</v>
          </cell>
          <cell r="U699">
            <v>64</v>
          </cell>
          <cell r="X699" t="str">
            <v>AUX. CRECHE I</v>
          </cell>
        </row>
        <row r="700">
          <cell r="C700" t="str">
            <v>HOSPITAL MESTRE VITALINO</v>
          </cell>
          <cell r="E700" t="str">
            <v>JEFFERSON ALVES DA SILVA</v>
          </cell>
          <cell r="F700" t="str">
            <v>3 - Administrativo</v>
          </cell>
          <cell r="G700">
            <v>411010</v>
          </cell>
          <cell r="H700" t="str">
            <v>05/2020</v>
          </cell>
          <cell r="J700">
            <v>103.52</v>
          </cell>
          <cell r="L700">
            <v>75.619785478500006</v>
          </cell>
          <cell r="M700">
            <v>23.18</v>
          </cell>
          <cell r="O700">
            <v>2.0099999999999998</v>
          </cell>
        </row>
        <row r="701">
          <cell r="C701" t="str">
            <v>HOSPITAL MESTRE VITALINO</v>
          </cell>
          <cell r="E701" t="str">
            <v>JEFFERSON BATISTA DA SILVA</v>
          </cell>
          <cell r="F701" t="str">
            <v>2 - Outros Profissionais da Saúde</v>
          </cell>
          <cell r="G701">
            <v>322205</v>
          </cell>
          <cell r="H701" t="str">
            <v>05/2020</v>
          </cell>
          <cell r="J701">
            <v>161.31</v>
          </cell>
          <cell r="L701">
            <v>75.619785478500006</v>
          </cell>
          <cell r="M701">
            <v>24.24</v>
          </cell>
          <cell r="O701">
            <v>2.0099999999999998</v>
          </cell>
        </row>
        <row r="702">
          <cell r="C702" t="str">
            <v>HOSPITAL MESTRE VITALINO</v>
          </cell>
          <cell r="E702" t="str">
            <v>JEFFERSON BEZERRA DA SILVA</v>
          </cell>
          <cell r="F702" t="str">
            <v>2 - Outros Profissionais da Saúde</v>
          </cell>
          <cell r="G702">
            <v>223505</v>
          </cell>
          <cell r="H702" t="str">
            <v>05/2020</v>
          </cell>
          <cell r="J702">
            <v>209.93</v>
          </cell>
          <cell r="L702">
            <v>75.619785478500006</v>
          </cell>
          <cell r="M702">
            <v>2.57</v>
          </cell>
          <cell r="O702">
            <v>1.6800000000000002</v>
          </cell>
        </row>
        <row r="703">
          <cell r="C703" t="str">
            <v>HOSPITAL MESTRE VITALINO</v>
          </cell>
          <cell r="E703" t="str">
            <v>JEFFERSON WESLEY DA SILVA</v>
          </cell>
          <cell r="F703" t="str">
            <v>3 - Administrativo</v>
          </cell>
          <cell r="G703">
            <v>514320</v>
          </cell>
          <cell r="H703" t="str">
            <v>05/2020</v>
          </cell>
          <cell r="J703">
            <v>149.58000000000001</v>
          </cell>
          <cell r="L703">
            <v>75.619785478500006</v>
          </cell>
          <cell r="M703">
            <v>20.95</v>
          </cell>
          <cell r="O703">
            <v>2.0099999999999998</v>
          </cell>
        </row>
        <row r="704">
          <cell r="C704" t="str">
            <v>HOSPITAL MESTRE VITALINO</v>
          </cell>
          <cell r="E704" t="str">
            <v>JENNIFER SOARES WANDERLEY FERNANDES</v>
          </cell>
          <cell r="F704" t="str">
            <v>3 - Administrativo</v>
          </cell>
          <cell r="G704">
            <v>214125</v>
          </cell>
          <cell r="H704" t="str">
            <v>05/2020</v>
          </cell>
          <cell r="J704">
            <v>164.51</v>
          </cell>
          <cell r="L704">
            <v>75.619785478500006</v>
          </cell>
          <cell r="M704">
            <v>23.18</v>
          </cell>
          <cell r="O704">
            <v>2.0099999999999998</v>
          </cell>
        </row>
        <row r="705">
          <cell r="C705" t="str">
            <v>HOSPITAL MESTRE VITALINO</v>
          </cell>
          <cell r="E705" t="str">
            <v>JENNYFFER MACHADO SILVA</v>
          </cell>
          <cell r="F705" t="str">
            <v>3 - Administrativo</v>
          </cell>
          <cell r="G705">
            <v>411005</v>
          </cell>
          <cell r="H705" t="str">
            <v>05/2020</v>
          </cell>
          <cell r="J705">
            <v>10.36</v>
          </cell>
          <cell r="L705">
            <v>0</v>
          </cell>
          <cell r="O705">
            <v>2.0099999999999998</v>
          </cell>
        </row>
        <row r="706">
          <cell r="C706" t="str">
            <v>HOSPITAL MESTRE VITALINO</v>
          </cell>
          <cell r="E706" t="str">
            <v>JENSEN MILFONT FONG</v>
          </cell>
          <cell r="F706" t="str">
            <v>1 - Médico</v>
          </cell>
          <cell r="G706">
            <v>225225</v>
          </cell>
          <cell r="H706" t="str">
            <v>05/2020</v>
          </cell>
          <cell r="J706">
            <v>838.25</v>
          </cell>
          <cell r="L706">
            <v>75.619785478500006</v>
          </cell>
          <cell r="M706">
            <v>2.74</v>
          </cell>
          <cell r="O706">
            <v>6.13</v>
          </cell>
          <cell r="P706">
            <v>1.23</v>
          </cell>
        </row>
        <row r="707">
          <cell r="C707" t="str">
            <v>HOSPITAL MESTRE VITALINO</v>
          </cell>
          <cell r="E707" t="str">
            <v>JERONIMO FELIPE DOS SANTOS</v>
          </cell>
          <cell r="F707" t="str">
            <v>3 - Administrativo</v>
          </cell>
          <cell r="G707">
            <v>782320</v>
          </cell>
          <cell r="H707" t="str">
            <v>05/2020</v>
          </cell>
          <cell r="J707">
            <v>162.19999999999999</v>
          </cell>
          <cell r="L707">
            <v>75.619785478500006</v>
          </cell>
          <cell r="M707">
            <v>36.369999999999997</v>
          </cell>
          <cell r="O707">
            <v>3.65</v>
          </cell>
        </row>
        <row r="708">
          <cell r="C708" t="str">
            <v>HOSPITAL MESTRE VITALINO</v>
          </cell>
          <cell r="E708" t="str">
            <v>JERSON JOSE FELIX DA SILVA</v>
          </cell>
          <cell r="F708" t="str">
            <v>3 - Administrativo</v>
          </cell>
          <cell r="G708">
            <v>515110</v>
          </cell>
          <cell r="H708" t="str">
            <v>05/2020</v>
          </cell>
          <cell r="J708">
            <v>100.52</v>
          </cell>
          <cell r="L708">
            <v>75.619785478500006</v>
          </cell>
          <cell r="M708">
            <v>20.95</v>
          </cell>
          <cell r="O708">
            <v>2.0099999999999998</v>
          </cell>
        </row>
        <row r="709">
          <cell r="C709" t="str">
            <v>HOSPITAL MESTRE VITALINO</v>
          </cell>
          <cell r="E709" t="str">
            <v>JESSE MAGNO DA SILVA SANTOS</v>
          </cell>
          <cell r="F709" t="str">
            <v>2 - Outros Profissionais da Saúde</v>
          </cell>
          <cell r="G709">
            <v>223505</v>
          </cell>
          <cell r="H709" t="str">
            <v>05/2020</v>
          </cell>
          <cell r="J709">
            <v>254.49</v>
          </cell>
          <cell r="L709">
            <v>0</v>
          </cell>
          <cell r="O709">
            <v>1.6800000000000002</v>
          </cell>
        </row>
        <row r="710">
          <cell r="C710" t="str">
            <v>HOSPITAL MESTRE VITALINO</v>
          </cell>
          <cell r="E710" t="str">
            <v>JESSICA ALVES DE SANTANA OLIVEIRA</v>
          </cell>
          <cell r="F710" t="str">
            <v>3 - Administrativo</v>
          </cell>
          <cell r="G710">
            <v>411010</v>
          </cell>
          <cell r="H710" t="str">
            <v>05/2020</v>
          </cell>
          <cell r="J710">
            <v>86.55</v>
          </cell>
          <cell r="L710">
            <v>75.619785478500006</v>
          </cell>
          <cell r="M710">
            <v>20.86</v>
          </cell>
          <cell r="O710">
            <v>2.0099999999999998</v>
          </cell>
          <cell r="U710">
            <v>57.59</v>
          </cell>
          <cell r="X710" t="str">
            <v>AUX. CRECHE I</v>
          </cell>
        </row>
        <row r="711">
          <cell r="C711" t="str">
            <v>HOSPITAL MESTRE VITALINO</v>
          </cell>
          <cell r="E711" t="str">
            <v>JESSICA CAROLINE DUARTE VILELA</v>
          </cell>
          <cell r="F711" t="str">
            <v>3 - Administrativo</v>
          </cell>
          <cell r="G711">
            <v>411010</v>
          </cell>
          <cell r="H711" t="str">
            <v>05/2020</v>
          </cell>
          <cell r="J711">
            <v>92.73</v>
          </cell>
          <cell r="L711">
            <v>0</v>
          </cell>
          <cell r="O711">
            <v>2.0099999999999998</v>
          </cell>
        </row>
        <row r="712">
          <cell r="C712" t="str">
            <v>HOSPITAL MESTRE VITALINO</v>
          </cell>
          <cell r="E712" t="str">
            <v>JESSICA DA SILVA FERREIRA SARINHO</v>
          </cell>
          <cell r="F712" t="str">
            <v>3 - Administrativo</v>
          </cell>
          <cell r="G712">
            <v>411010</v>
          </cell>
          <cell r="H712" t="str">
            <v>05/2020</v>
          </cell>
          <cell r="J712">
            <v>119.82</v>
          </cell>
          <cell r="L712">
            <v>75.619785478500006</v>
          </cell>
          <cell r="M712">
            <v>23.18</v>
          </cell>
          <cell r="O712">
            <v>2.0099999999999998</v>
          </cell>
          <cell r="R712">
            <v>250.8</v>
          </cell>
          <cell r="S712">
            <v>69.55</v>
          </cell>
          <cell r="U712">
            <v>64</v>
          </cell>
          <cell r="X712" t="str">
            <v>AUX. CRECHE I</v>
          </cell>
        </row>
        <row r="713">
          <cell r="C713" t="str">
            <v>HOSPITAL MESTRE VITALINO</v>
          </cell>
          <cell r="E713" t="str">
            <v>JESSICA DRESIANE FERREIRA RIBE</v>
          </cell>
          <cell r="F713" t="str">
            <v>2 - Outros Profissionais da Saúde</v>
          </cell>
          <cell r="G713">
            <v>223505</v>
          </cell>
          <cell r="H713" t="str">
            <v>05/2020</v>
          </cell>
          <cell r="J713">
            <v>253.28</v>
          </cell>
          <cell r="L713">
            <v>75.619785478500006</v>
          </cell>
          <cell r="M713">
            <v>2.57</v>
          </cell>
          <cell r="O713">
            <v>1.6800000000000002</v>
          </cell>
        </row>
        <row r="714">
          <cell r="C714" t="str">
            <v>HOSPITAL MESTRE VITALINO</v>
          </cell>
          <cell r="E714" t="str">
            <v>JESSICA GONCALVES BRANDAO</v>
          </cell>
          <cell r="F714" t="str">
            <v>2 - Outros Profissionais da Saúde</v>
          </cell>
          <cell r="G714">
            <v>223505</v>
          </cell>
          <cell r="H714" t="str">
            <v>05/2020</v>
          </cell>
          <cell r="J714">
            <v>193.04</v>
          </cell>
          <cell r="L714">
            <v>75.619785478500006</v>
          </cell>
          <cell r="M714">
            <v>2.57</v>
          </cell>
          <cell r="O714">
            <v>1.6800000000000002</v>
          </cell>
        </row>
        <row r="715">
          <cell r="C715" t="str">
            <v>HOSPITAL MESTRE VITALINO</v>
          </cell>
          <cell r="E715" t="str">
            <v>JESSICA MARIA DA SILVA</v>
          </cell>
          <cell r="F715" t="str">
            <v>2 - Outros Profissionais da Saúde</v>
          </cell>
          <cell r="G715">
            <v>322205</v>
          </cell>
          <cell r="H715" t="str">
            <v>05/2020</v>
          </cell>
          <cell r="J715">
            <v>147.44</v>
          </cell>
          <cell r="L715">
            <v>75.619785478500006</v>
          </cell>
          <cell r="M715">
            <v>24.24</v>
          </cell>
          <cell r="O715">
            <v>2.0099999999999998</v>
          </cell>
        </row>
        <row r="716">
          <cell r="C716" t="str">
            <v>HOSPITAL MESTRE VITALINO</v>
          </cell>
          <cell r="E716" t="str">
            <v>JESSICA MIRELLI DA SILVA</v>
          </cell>
          <cell r="F716" t="str">
            <v>3 - Administrativo</v>
          </cell>
          <cell r="G716">
            <v>223530</v>
          </cell>
          <cell r="H716" t="str">
            <v>05/2020</v>
          </cell>
          <cell r="J716">
            <v>258.54000000000002</v>
          </cell>
          <cell r="L716">
            <v>0</v>
          </cell>
          <cell r="O716">
            <v>1.6800000000000002</v>
          </cell>
          <cell r="U716">
            <v>100</v>
          </cell>
          <cell r="X716" t="str">
            <v>AUX. CRECHE I</v>
          </cell>
        </row>
        <row r="717">
          <cell r="C717" t="str">
            <v>HOSPITAL MESTRE VITALINO</v>
          </cell>
          <cell r="E717" t="str">
            <v>JESSICA PRISCILA TAVARES DA SILVA</v>
          </cell>
          <cell r="F717" t="str">
            <v>2 - Outros Profissionais da Saúde</v>
          </cell>
          <cell r="G717">
            <v>322205</v>
          </cell>
          <cell r="H717" t="str">
            <v>05/2020</v>
          </cell>
          <cell r="J717">
            <v>149.51</v>
          </cell>
          <cell r="L717">
            <v>0</v>
          </cell>
          <cell r="O717">
            <v>2.0099999999999998</v>
          </cell>
          <cell r="U717">
            <v>64</v>
          </cell>
          <cell r="X717" t="str">
            <v>AUX. CRECHE I</v>
          </cell>
        </row>
        <row r="718">
          <cell r="C718" t="str">
            <v>HOSPITAL MESTRE VITALINO</v>
          </cell>
          <cell r="E718" t="str">
            <v>JESSICA SUELEN MENDONCA DE Q MACIEL</v>
          </cell>
          <cell r="F718" t="str">
            <v>2 - Outros Profissionais da Saúde</v>
          </cell>
          <cell r="G718">
            <v>322205</v>
          </cell>
          <cell r="H718" t="str">
            <v>05/2020</v>
          </cell>
          <cell r="J718">
            <v>139.75</v>
          </cell>
          <cell r="L718">
            <v>75.619785478500006</v>
          </cell>
          <cell r="M718">
            <v>24.24</v>
          </cell>
          <cell r="O718">
            <v>2.0099999999999998</v>
          </cell>
        </row>
        <row r="719">
          <cell r="C719" t="str">
            <v>HOSPITAL MESTRE VITALINO</v>
          </cell>
          <cell r="E719" t="str">
            <v>JESSICA URBANO DA SILVA</v>
          </cell>
          <cell r="F719" t="str">
            <v>2 - Outros Profissionais da Saúde</v>
          </cell>
          <cell r="G719">
            <v>223605</v>
          </cell>
          <cell r="H719" t="str">
            <v>05/2020</v>
          </cell>
          <cell r="J719">
            <v>200.5</v>
          </cell>
          <cell r="L719">
            <v>75.619785478500006</v>
          </cell>
          <cell r="M719">
            <v>2.54</v>
          </cell>
          <cell r="O719">
            <v>1.6800000000000002</v>
          </cell>
        </row>
        <row r="720">
          <cell r="C720" t="str">
            <v>HOSPITAL MESTRE VITALINO</v>
          </cell>
          <cell r="E720" t="str">
            <v>JESSIKA CARVALHO VASCONCELOS</v>
          </cell>
          <cell r="F720" t="str">
            <v>3 - Administrativo</v>
          </cell>
          <cell r="G720">
            <v>223505</v>
          </cell>
          <cell r="H720" t="str">
            <v>05/2020</v>
          </cell>
          <cell r="J720">
            <v>284.91000000000003</v>
          </cell>
          <cell r="L720">
            <v>75.619785478500006</v>
          </cell>
          <cell r="M720">
            <v>3.41</v>
          </cell>
          <cell r="O720">
            <v>1.6800000000000002</v>
          </cell>
          <cell r="U720">
            <v>100</v>
          </cell>
          <cell r="X720" t="str">
            <v>AUX. CRECHE I</v>
          </cell>
        </row>
        <row r="721">
          <cell r="C721" t="str">
            <v>HOSPITAL MESTRE VITALINO</v>
          </cell>
          <cell r="E721" t="str">
            <v>JEU DELMONDES DE CARVALHO JUNIOR</v>
          </cell>
          <cell r="F721" t="str">
            <v>1 - Médico</v>
          </cell>
          <cell r="G721">
            <v>225150</v>
          </cell>
          <cell r="H721" t="str">
            <v>05/2020</v>
          </cell>
          <cell r="J721">
            <v>1417.32</v>
          </cell>
          <cell r="L721">
            <v>75.619785478500006</v>
          </cell>
          <cell r="M721">
            <v>2.74</v>
          </cell>
          <cell r="O721">
            <v>6.13</v>
          </cell>
          <cell r="P721">
            <v>1.23</v>
          </cell>
        </row>
        <row r="722">
          <cell r="C722" t="str">
            <v>HOSPITAL MESTRE VITALINO</v>
          </cell>
          <cell r="E722" t="str">
            <v>JEYSIKELLY FLORENCIO TENORIO</v>
          </cell>
          <cell r="F722" t="str">
            <v>2 - Outros Profissionais da Saúde</v>
          </cell>
          <cell r="G722">
            <v>223505</v>
          </cell>
          <cell r="H722" t="str">
            <v>05/2020</v>
          </cell>
          <cell r="J722">
            <v>237.37</v>
          </cell>
          <cell r="L722">
            <v>0</v>
          </cell>
          <cell r="O722">
            <v>1.6800000000000002</v>
          </cell>
        </row>
        <row r="723">
          <cell r="C723" t="str">
            <v>HOSPITAL MESTRE VITALINO</v>
          </cell>
          <cell r="E723" t="str">
            <v>JOABE JACK DE MENEZES</v>
          </cell>
          <cell r="F723" t="str">
            <v>1 - Médico</v>
          </cell>
          <cell r="G723">
            <v>225150</v>
          </cell>
          <cell r="H723" t="str">
            <v>05/2020</v>
          </cell>
          <cell r="J723">
            <v>1158.42</v>
          </cell>
          <cell r="L723">
            <v>75.619785478500006</v>
          </cell>
          <cell r="M723">
            <v>2.74</v>
          </cell>
          <cell r="O723">
            <v>6.13</v>
          </cell>
          <cell r="P723">
            <v>1.23</v>
          </cell>
        </row>
        <row r="724">
          <cell r="C724" t="str">
            <v>HOSPITAL MESTRE VITALINO</v>
          </cell>
          <cell r="E724" t="str">
            <v>JOANA DARC VILA NOVA JATOBA</v>
          </cell>
          <cell r="F724" t="str">
            <v>3 - Administrativo</v>
          </cell>
          <cell r="G724">
            <v>239405</v>
          </cell>
          <cell r="H724" t="str">
            <v>05/2020</v>
          </cell>
          <cell r="J724">
            <v>916.36</v>
          </cell>
          <cell r="L724">
            <v>75.619785478500006</v>
          </cell>
          <cell r="M724">
            <v>54.62</v>
          </cell>
          <cell r="O724">
            <v>2.0099999999999998</v>
          </cell>
        </row>
        <row r="725">
          <cell r="C725" t="str">
            <v>HOSPITAL MESTRE VITALINO</v>
          </cell>
          <cell r="E725" t="str">
            <v>JOANA PAULA DA SILVA FELINTO</v>
          </cell>
          <cell r="F725" t="str">
            <v>2 - Outros Profissionais da Saúde</v>
          </cell>
          <cell r="G725">
            <v>322205</v>
          </cell>
          <cell r="H725" t="str">
            <v>05/2020</v>
          </cell>
          <cell r="J725">
            <v>139.97</v>
          </cell>
          <cell r="L725">
            <v>75.619785478500006</v>
          </cell>
          <cell r="M725">
            <v>24.24</v>
          </cell>
          <cell r="O725">
            <v>2.0099999999999998</v>
          </cell>
        </row>
        <row r="726">
          <cell r="C726" t="str">
            <v>HOSPITAL MESTRE VITALINO</v>
          </cell>
          <cell r="E726" t="str">
            <v>JOAO BATISTA DA SILVA</v>
          </cell>
          <cell r="F726" t="str">
            <v>3 - Administrativo</v>
          </cell>
          <cell r="G726">
            <v>312105</v>
          </cell>
          <cell r="H726" t="str">
            <v>05/2020</v>
          </cell>
          <cell r="J726">
            <v>147.19</v>
          </cell>
          <cell r="L726">
            <v>75.619785478500006</v>
          </cell>
          <cell r="M726">
            <v>28.3</v>
          </cell>
          <cell r="O726">
            <v>2.0099999999999998</v>
          </cell>
          <cell r="U726">
            <v>38.4</v>
          </cell>
          <cell r="X726" t="str">
            <v>AUX DE FERRAMENTA</v>
          </cell>
        </row>
        <row r="727">
          <cell r="C727" t="str">
            <v>HOSPITAL MESTRE VITALINO</v>
          </cell>
          <cell r="E727" t="str">
            <v>JOAO BATISTA DE SALES FILHO</v>
          </cell>
          <cell r="F727" t="str">
            <v>1 - Médico</v>
          </cell>
          <cell r="G727">
            <v>225125</v>
          </cell>
          <cell r="H727" t="str">
            <v>05/2020</v>
          </cell>
          <cell r="J727">
            <v>910.69</v>
          </cell>
          <cell r="L727">
            <v>75.619785478500006</v>
          </cell>
          <cell r="M727">
            <v>2.74</v>
          </cell>
          <cell r="O727">
            <v>6.13</v>
          </cell>
          <cell r="P727">
            <v>1.23</v>
          </cell>
        </row>
        <row r="728">
          <cell r="C728" t="str">
            <v>HOSPITAL MESTRE VITALINO</v>
          </cell>
          <cell r="E728" t="str">
            <v>JOAO BATISTA DOS SANTOS</v>
          </cell>
          <cell r="F728" t="str">
            <v>3 - Administrativo</v>
          </cell>
          <cell r="G728">
            <v>517410</v>
          </cell>
          <cell r="H728" t="str">
            <v>05/2020</v>
          </cell>
          <cell r="J728">
            <v>91.8</v>
          </cell>
          <cell r="L728">
            <v>75.619785478500006</v>
          </cell>
          <cell r="M728">
            <v>20.95</v>
          </cell>
          <cell r="O728">
            <v>2.0099999999999998</v>
          </cell>
        </row>
        <row r="729">
          <cell r="C729" t="str">
            <v>HOSPITAL MESTRE VITALINO</v>
          </cell>
          <cell r="E729" t="str">
            <v>JOAO BOSCO DA SILVA TEIXEIRA</v>
          </cell>
          <cell r="F729" t="str">
            <v>2 - Outros Profissionais da Saúde</v>
          </cell>
          <cell r="G729">
            <v>324115</v>
          </cell>
          <cell r="H729" t="str">
            <v>05/2020</v>
          </cell>
          <cell r="J729">
            <v>275.58</v>
          </cell>
          <cell r="L729">
            <v>75.619785478500006</v>
          </cell>
          <cell r="M729">
            <v>2.0299999999999998</v>
          </cell>
          <cell r="O729">
            <v>10.029999999999999</v>
          </cell>
        </row>
        <row r="730">
          <cell r="C730" t="str">
            <v>HOSPITAL MESTRE VITALINO</v>
          </cell>
          <cell r="E730" t="str">
            <v>JOAO JOSE DA SILVA</v>
          </cell>
          <cell r="F730" t="str">
            <v>2 - Outros Profissionais da Saúde</v>
          </cell>
          <cell r="G730">
            <v>324115</v>
          </cell>
          <cell r="H730" t="str">
            <v>05/2020</v>
          </cell>
          <cell r="J730">
            <v>276.11</v>
          </cell>
          <cell r="L730">
            <v>75.619785478500006</v>
          </cell>
          <cell r="M730">
            <v>2.0299999999999998</v>
          </cell>
          <cell r="O730">
            <v>10.02</v>
          </cell>
        </row>
        <row r="731">
          <cell r="C731" t="str">
            <v>HOSPITAL MESTRE VITALINO</v>
          </cell>
          <cell r="E731" t="str">
            <v>JOAO MARCOS DA SILVA SANTOS</v>
          </cell>
          <cell r="F731" t="str">
            <v>3 - Administrativo</v>
          </cell>
          <cell r="G731">
            <v>411010</v>
          </cell>
          <cell r="H731" t="str">
            <v>05/2020</v>
          </cell>
          <cell r="J731">
            <v>151.58000000000001</v>
          </cell>
          <cell r="L731">
            <v>75.619785478500006</v>
          </cell>
          <cell r="M731">
            <v>23.18</v>
          </cell>
          <cell r="O731">
            <v>2.0099999999999998</v>
          </cell>
          <cell r="R731">
            <v>250.8</v>
          </cell>
          <cell r="S731">
            <v>69.55</v>
          </cell>
        </row>
        <row r="732">
          <cell r="C732" t="str">
            <v>HOSPITAL MESTRE VITALINO</v>
          </cell>
          <cell r="E732" t="str">
            <v>JOAO NEVES DE ALMEIDA NETO</v>
          </cell>
          <cell r="F732" t="str">
            <v>3 - Administrativo</v>
          </cell>
          <cell r="G732">
            <v>515110</v>
          </cell>
          <cell r="H732" t="str">
            <v>05/2020</v>
          </cell>
          <cell r="J732">
            <v>100.52</v>
          </cell>
          <cell r="L732">
            <v>75.619785478500006</v>
          </cell>
          <cell r="M732">
            <v>20.95</v>
          </cell>
          <cell r="O732">
            <v>2.0099999999999998</v>
          </cell>
        </row>
        <row r="733">
          <cell r="C733" t="str">
            <v>HOSPITAL MESTRE VITALINO</v>
          </cell>
          <cell r="E733" t="str">
            <v>JOAO PAULO DE LIMA ALMEIDA</v>
          </cell>
          <cell r="F733" t="str">
            <v>2 - Outros Profissionais da Saúde</v>
          </cell>
          <cell r="G733">
            <v>322205</v>
          </cell>
          <cell r="H733" t="str">
            <v>05/2020</v>
          </cell>
          <cell r="J733">
            <v>159.37</v>
          </cell>
          <cell r="L733">
            <v>75.619785478500006</v>
          </cell>
          <cell r="M733">
            <v>24.24</v>
          </cell>
          <cell r="O733">
            <v>2.0099999999999998</v>
          </cell>
          <cell r="R733">
            <v>211.2</v>
          </cell>
          <cell r="S733">
            <v>72.739999999999995</v>
          </cell>
        </row>
        <row r="734">
          <cell r="C734" t="str">
            <v>HOSPITAL MESTRE VITALINO</v>
          </cell>
          <cell r="E734" t="str">
            <v>JOAO PAULO SILVA DO NASCIMENTO</v>
          </cell>
          <cell r="F734" t="str">
            <v>3 - Administrativo</v>
          </cell>
          <cell r="G734">
            <v>514320</v>
          </cell>
          <cell r="H734" t="str">
            <v>05/2020</v>
          </cell>
          <cell r="J734">
            <v>170.72</v>
          </cell>
          <cell r="L734">
            <v>75.619785478500006</v>
          </cell>
          <cell r="M734">
            <v>20.95</v>
          </cell>
          <cell r="O734">
            <v>2.0099999999999998</v>
          </cell>
          <cell r="R734">
            <v>105.6</v>
          </cell>
          <cell r="S734">
            <v>62.85</v>
          </cell>
        </row>
        <row r="735">
          <cell r="C735" t="str">
            <v>HOSPITAL MESTRE VITALINO</v>
          </cell>
          <cell r="E735" t="str">
            <v>JOAO RICARDO DOS SANTOS LIRA</v>
          </cell>
          <cell r="F735" t="str">
            <v>2 - Outros Profissionais da Saúde</v>
          </cell>
          <cell r="G735">
            <v>223505</v>
          </cell>
          <cell r="H735" t="str">
            <v>05/2020</v>
          </cell>
          <cell r="J735">
            <v>256.86</v>
          </cell>
          <cell r="L735">
            <v>75.619785478500006</v>
          </cell>
          <cell r="M735">
            <v>3.41</v>
          </cell>
          <cell r="O735">
            <v>1.6800000000000002</v>
          </cell>
        </row>
        <row r="736">
          <cell r="C736" t="str">
            <v>HOSPITAL MESTRE VITALINO</v>
          </cell>
          <cell r="E736" t="str">
            <v>JOAO VEIGA LEITAO DE ALBUQUERQUE FILHO</v>
          </cell>
          <cell r="F736" t="str">
            <v>1 - Médico</v>
          </cell>
          <cell r="G736">
            <v>225225</v>
          </cell>
          <cell r="H736" t="str">
            <v>05/2020</v>
          </cell>
          <cell r="J736">
            <v>968.53</v>
          </cell>
          <cell r="L736">
            <v>75.619785478500006</v>
          </cell>
          <cell r="M736">
            <v>2.74</v>
          </cell>
          <cell r="O736">
            <v>6.13</v>
          </cell>
          <cell r="P736">
            <v>1.23</v>
          </cell>
        </row>
        <row r="737">
          <cell r="C737" t="str">
            <v>HOSPITAL MESTRE VITALINO</v>
          </cell>
          <cell r="E737" t="str">
            <v>JOAQUIM APOLINARIO BEZERRA NET</v>
          </cell>
          <cell r="F737" t="str">
            <v>3 - Administrativo</v>
          </cell>
          <cell r="G737">
            <v>514320</v>
          </cell>
          <cell r="H737" t="str">
            <v>05/2020</v>
          </cell>
          <cell r="J737">
            <v>133.07</v>
          </cell>
          <cell r="L737">
            <v>75.619785478500006</v>
          </cell>
          <cell r="M737">
            <v>20.95</v>
          </cell>
          <cell r="O737">
            <v>2.0099999999999998</v>
          </cell>
        </row>
        <row r="738">
          <cell r="C738" t="str">
            <v>HOSPITAL MESTRE VITALINO</v>
          </cell>
          <cell r="E738" t="str">
            <v>JOAQUIM JULIO DOS SANTOS</v>
          </cell>
          <cell r="F738" t="str">
            <v>3 - Administrativo</v>
          </cell>
          <cell r="G738">
            <v>763305</v>
          </cell>
          <cell r="H738" t="str">
            <v>05/2020</v>
          </cell>
          <cell r="J738">
            <v>103.31</v>
          </cell>
          <cell r="L738">
            <v>75.619785478500006</v>
          </cell>
          <cell r="M738">
            <v>20.95</v>
          </cell>
          <cell r="O738">
            <v>2.0099999999999998</v>
          </cell>
        </row>
        <row r="739">
          <cell r="C739" t="str">
            <v>HOSPITAL MESTRE VITALINO</v>
          </cell>
          <cell r="E739" t="str">
            <v>JOBSON RODRIGUES DE BRITO</v>
          </cell>
          <cell r="F739" t="str">
            <v>2 - Outros Profissionais da Saúde</v>
          </cell>
          <cell r="G739">
            <v>223505</v>
          </cell>
          <cell r="H739" t="str">
            <v>05/2020</v>
          </cell>
          <cell r="J739">
            <v>279.97000000000003</v>
          </cell>
          <cell r="L739">
            <v>75.619785478500006</v>
          </cell>
          <cell r="M739">
            <v>3.2</v>
          </cell>
          <cell r="O739">
            <v>1.6800000000000002</v>
          </cell>
          <cell r="R739">
            <v>250.8</v>
          </cell>
          <cell r="S739">
            <v>128.05000000000001</v>
          </cell>
        </row>
        <row r="740">
          <cell r="C740" t="str">
            <v>HOSPITAL MESTRE VITALINO</v>
          </cell>
          <cell r="E740" t="str">
            <v>JOEL MARIANO DE SOUZA</v>
          </cell>
          <cell r="F740" t="str">
            <v>3 - Administrativo</v>
          </cell>
          <cell r="G740">
            <v>411010</v>
          </cell>
          <cell r="H740" t="str">
            <v>05/2020</v>
          </cell>
          <cell r="J740">
            <v>92.73</v>
          </cell>
          <cell r="L740">
            <v>75.619785478500006</v>
          </cell>
          <cell r="M740">
            <v>23.18</v>
          </cell>
          <cell r="O740">
            <v>2.0099999999999998</v>
          </cell>
        </row>
        <row r="741">
          <cell r="C741" t="str">
            <v>HOSPITAL MESTRE VITALINO</v>
          </cell>
          <cell r="E741" t="str">
            <v>JOELMA DA SILVA LEITE</v>
          </cell>
          <cell r="F741" t="str">
            <v>3 - Administrativo</v>
          </cell>
          <cell r="G741">
            <v>514320</v>
          </cell>
          <cell r="H741" t="str">
            <v>05/2020</v>
          </cell>
          <cell r="J741">
            <v>155.19999999999999</v>
          </cell>
          <cell r="L741">
            <v>75.619785478500006</v>
          </cell>
          <cell r="M741">
            <v>20.95</v>
          </cell>
          <cell r="O741">
            <v>2.0099999999999998</v>
          </cell>
          <cell r="R741">
            <v>211.2</v>
          </cell>
          <cell r="S741">
            <v>62.85</v>
          </cell>
        </row>
        <row r="742">
          <cell r="C742" t="str">
            <v>HOSPITAL MESTRE VITALINO</v>
          </cell>
          <cell r="E742" t="str">
            <v>JOELMA OLIVEIRA DA SILVA MORAIS</v>
          </cell>
          <cell r="F742" t="str">
            <v>2 - Outros Profissionais da Saúde</v>
          </cell>
          <cell r="G742">
            <v>322205</v>
          </cell>
          <cell r="H742" t="str">
            <v>05/2020</v>
          </cell>
          <cell r="J742">
            <v>143.08000000000001</v>
          </cell>
          <cell r="L742">
            <v>75.619785478500006</v>
          </cell>
          <cell r="M742">
            <v>24.24</v>
          </cell>
          <cell r="O742">
            <v>2.0099999999999998</v>
          </cell>
          <cell r="R742">
            <v>211.2</v>
          </cell>
          <cell r="S742">
            <v>72.739999999999995</v>
          </cell>
        </row>
        <row r="743">
          <cell r="C743" t="str">
            <v>HOSPITAL MESTRE VITALINO</v>
          </cell>
          <cell r="E743" t="str">
            <v>JOHNATAN VILELA SOUZA</v>
          </cell>
          <cell r="F743" t="str">
            <v>1 - Médico</v>
          </cell>
          <cell r="G743">
            <v>225125</v>
          </cell>
          <cell r="H743" t="str">
            <v>05/2020</v>
          </cell>
          <cell r="J743">
            <v>986.97</v>
          </cell>
          <cell r="L743">
            <v>75.619785478500006</v>
          </cell>
          <cell r="M743">
            <v>2.74</v>
          </cell>
          <cell r="O743">
            <v>6.13</v>
          </cell>
          <cell r="P743">
            <v>1.23</v>
          </cell>
        </row>
        <row r="744">
          <cell r="C744" t="str">
            <v>HOSPITAL MESTRE VITALINO</v>
          </cell>
          <cell r="E744" t="str">
            <v>JOHNNY OLIVEIRA SANTOS</v>
          </cell>
          <cell r="F744" t="str">
            <v>3 - Administrativo</v>
          </cell>
          <cell r="G744">
            <v>763305</v>
          </cell>
          <cell r="H744" t="str">
            <v>05/2020</v>
          </cell>
          <cell r="J744">
            <v>128.77000000000001</v>
          </cell>
          <cell r="L744">
            <v>75.619785478500006</v>
          </cell>
          <cell r="M744">
            <v>20.95</v>
          </cell>
          <cell r="O744">
            <v>2.0099999999999998</v>
          </cell>
        </row>
        <row r="745">
          <cell r="C745" t="str">
            <v>HOSPITAL MESTRE VITALINO</v>
          </cell>
          <cell r="E745" t="str">
            <v>JONAS DA SILVA COSTA</v>
          </cell>
          <cell r="F745" t="str">
            <v>2 - Outros Profissionais da Saúde</v>
          </cell>
          <cell r="G745">
            <v>322205</v>
          </cell>
          <cell r="H745" t="str">
            <v>05/2020</v>
          </cell>
          <cell r="J745">
            <v>149.38999999999999</v>
          </cell>
          <cell r="L745">
            <v>0</v>
          </cell>
          <cell r="O745">
            <v>2.0099999999999998</v>
          </cell>
        </row>
        <row r="746">
          <cell r="C746" t="str">
            <v>HOSPITAL MESTRE VITALINO</v>
          </cell>
          <cell r="E746" t="str">
            <v>JONATAS CASSIANO DA SILVA</v>
          </cell>
          <cell r="F746" t="str">
            <v>3 - Administrativo</v>
          </cell>
          <cell r="G746">
            <v>763305</v>
          </cell>
          <cell r="H746" t="str">
            <v>05/2020</v>
          </cell>
          <cell r="J746">
            <v>103.31</v>
          </cell>
          <cell r="L746">
            <v>0</v>
          </cell>
          <cell r="O746">
            <v>2.0099999999999998</v>
          </cell>
          <cell r="R746">
            <v>211.2</v>
          </cell>
          <cell r="S746">
            <v>62.85</v>
          </cell>
        </row>
        <row r="747">
          <cell r="C747" t="str">
            <v>HOSPITAL MESTRE VITALINO</v>
          </cell>
          <cell r="E747" t="str">
            <v>JONATAS FERREIRA DE SOUZA</v>
          </cell>
          <cell r="F747" t="str">
            <v>2 - Outros Profissionais da Saúde</v>
          </cell>
          <cell r="G747">
            <v>324205</v>
          </cell>
          <cell r="H747" t="str">
            <v>05/2020</v>
          </cell>
          <cell r="J747">
            <v>145.87</v>
          </cell>
          <cell r="L747">
            <v>75.619785478500006</v>
          </cell>
          <cell r="M747">
            <v>31.76</v>
          </cell>
          <cell r="O747">
            <v>2.0099999999999998</v>
          </cell>
          <cell r="R747">
            <v>211.2</v>
          </cell>
          <cell r="S747">
            <v>95.3</v>
          </cell>
        </row>
        <row r="748">
          <cell r="C748" t="str">
            <v>HOSPITAL MESTRE VITALINO</v>
          </cell>
          <cell r="E748" t="str">
            <v>JONATHAN DANILO SANTOS SILVA</v>
          </cell>
          <cell r="F748" t="str">
            <v>2 - Outros Profissionais da Saúde</v>
          </cell>
          <cell r="G748">
            <v>223605</v>
          </cell>
          <cell r="H748" t="str">
            <v>05/2020</v>
          </cell>
          <cell r="J748">
            <v>235.38</v>
          </cell>
          <cell r="L748">
            <v>75.619785478500006</v>
          </cell>
          <cell r="M748">
            <v>2.54</v>
          </cell>
          <cell r="O748">
            <v>1.6800000000000002</v>
          </cell>
        </row>
        <row r="749">
          <cell r="C749" t="str">
            <v>HOSPITAL MESTRE VITALINO</v>
          </cell>
          <cell r="E749" t="str">
            <v>JONNY VITOR DINIZ</v>
          </cell>
          <cell r="F749" t="str">
            <v>1 - Médico</v>
          </cell>
          <cell r="G749">
            <v>225120</v>
          </cell>
          <cell r="H749" t="str">
            <v>05/2020</v>
          </cell>
          <cell r="J749">
            <v>1097.46</v>
          </cell>
          <cell r="L749">
            <v>75.619785478500006</v>
          </cell>
          <cell r="M749">
            <v>2.74</v>
          </cell>
          <cell r="O749">
            <v>6.13</v>
          </cell>
          <cell r="P749">
            <v>1.23</v>
          </cell>
        </row>
        <row r="750">
          <cell r="C750" t="str">
            <v>HOSPITAL MESTRE VITALINO</v>
          </cell>
          <cell r="E750" t="str">
            <v>JONY SILVA DE OLIVEIRA</v>
          </cell>
          <cell r="F750" t="str">
            <v>2 - Outros Profissionais da Saúde</v>
          </cell>
          <cell r="G750">
            <v>223505</v>
          </cell>
          <cell r="H750" t="str">
            <v>05/2020</v>
          </cell>
          <cell r="J750">
            <v>289</v>
          </cell>
          <cell r="L750">
            <v>75.619785478500006</v>
          </cell>
          <cell r="M750">
            <v>3.41</v>
          </cell>
          <cell r="O750">
            <v>1.6800000000000002</v>
          </cell>
        </row>
        <row r="751">
          <cell r="C751" t="str">
            <v>HOSPITAL MESTRE VITALINO</v>
          </cell>
          <cell r="E751" t="str">
            <v>JORDANNA ABDALLA BATISTA</v>
          </cell>
          <cell r="F751" t="str">
            <v>2 - Outros Profissionais da Saúde</v>
          </cell>
          <cell r="G751">
            <v>223505</v>
          </cell>
          <cell r="H751" t="str">
            <v>05/2020</v>
          </cell>
          <cell r="J751">
            <v>285.47000000000003</v>
          </cell>
          <cell r="L751">
            <v>75.619785478500006</v>
          </cell>
          <cell r="M751">
            <v>3.41</v>
          </cell>
          <cell r="O751">
            <v>1.6800000000000002</v>
          </cell>
        </row>
        <row r="752">
          <cell r="C752" t="str">
            <v>HOSPITAL MESTRE VITALINO</v>
          </cell>
          <cell r="E752" t="str">
            <v>JORGE ALVES MARINHO FILHO</v>
          </cell>
          <cell r="F752" t="str">
            <v>1 - Médico</v>
          </cell>
          <cell r="G752">
            <v>225150</v>
          </cell>
          <cell r="H752" t="str">
            <v>05/2020</v>
          </cell>
          <cell r="J752">
            <v>946.97</v>
          </cell>
          <cell r="L752">
            <v>75.619785478500006</v>
          </cell>
          <cell r="M752">
            <v>2.74</v>
          </cell>
          <cell r="O752">
            <v>6.13</v>
          </cell>
          <cell r="P752">
            <v>1.23</v>
          </cell>
        </row>
        <row r="753">
          <cell r="C753" t="str">
            <v>HOSPITAL MESTRE VITALINO</v>
          </cell>
          <cell r="E753" t="str">
            <v>JORGE VICTOR CARVALHO FREIRE</v>
          </cell>
          <cell r="F753" t="str">
            <v>1 - Médico</v>
          </cell>
          <cell r="G753">
            <v>225150</v>
          </cell>
          <cell r="H753" t="str">
            <v>05/2020</v>
          </cell>
          <cell r="J753">
            <v>0</v>
          </cell>
          <cell r="L753">
            <v>0</v>
          </cell>
          <cell r="O753">
            <v>6.13</v>
          </cell>
          <cell r="P753">
            <v>1.23</v>
          </cell>
        </row>
        <row r="754">
          <cell r="C754" t="str">
            <v>HOSPITAL MESTRE VITALINO</v>
          </cell>
          <cell r="E754" t="str">
            <v>JOSE ADEMILSON DA SILVA RAPOSO</v>
          </cell>
          <cell r="F754" t="str">
            <v>2 - Outros Profissionais da Saúde</v>
          </cell>
          <cell r="G754">
            <v>322205</v>
          </cell>
          <cell r="H754" t="str">
            <v>05/2020</v>
          </cell>
          <cell r="J754">
            <v>158.26</v>
          </cell>
          <cell r="L754">
            <v>75.619785478500006</v>
          </cell>
          <cell r="M754">
            <v>24.24</v>
          </cell>
          <cell r="O754">
            <v>2.0099999999999998</v>
          </cell>
        </row>
        <row r="755">
          <cell r="C755" t="str">
            <v>HOSPITAL MESTRE VITALINO</v>
          </cell>
          <cell r="E755" t="str">
            <v>JOSE ADRIANO DA SILVA</v>
          </cell>
          <cell r="F755" t="str">
            <v>3 - Administrativo</v>
          </cell>
          <cell r="G755">
            <v>515110</v>
          </cell>
          <cell r="H755" t="str">
            <v>05/2020</v>
          </cell>
          <cell r="J755">
            <v>57.23</v>
          </cell>
          <cell r="L755">
            <v>75.619785478500006</v>
          </cell>
          <cell r="M755">
            <v>9.08</v>
          </cell>
          <cell r="O755">
            <v>2.0099999999999998</v>
          </cell>
        </row>
        <row r="756">
          <cell r="C756" t="str">
            <v>HOSPITAL MESTRE VITALINO</v>
          </cell>
          <cell r="E756" t="str">
            <v>JOSE ALEXANDRE DA COSTA SILVA</v>
          </cell>
          <cell r="F756" t="str">
            <v>3 - Administrativo</v>
          </cell>
          <cell r="G756">
            <v>514320</v>
          </cell>
          <cell r="H756" t="str">
            <v>05/2020</v>
          </cell>
          <cell r="J756">
            <v>108.91</v>
          </cell>
          <cell r="L756">
            <v>0</v>
          </cell>
          <cell r="O756">
            <v>2.0099999999999998</v>
          </cell>
        </row>
        <row r="757">
          <cell r="C757" t="str">
            <v>HOSPITAL MESTRE VITALINO</v>
          </cell>
          <cell r="E757" t="str">
            <v>JOSE ALEXANDRE DE TORRES</v>
          </cell>
          <cell r="F757" t="str">
            <v>2 - Outros Profissionais da Saúde</v>
          </cell>
          <cell r="G757">
            <v>322205</v>
          </cell>
          <cell r="H757" t="str">
            <v>05/2020</v>
          </cell>
          <cell r="J757">
            <v>78.680000000000007</v>
          </cell>
          <cell r="L757">
            <v>75.619785478500006</v>
          </cell>
          <cell r="M757">
            <v>9.6999999999999993</v>
          </cell>
          <cell r="O757">
            <v>2.0099999999999998</v>
          </cell>
        </row>
        <row r="758">
          <cell r="C758" t="str">
            <v>HOSPITAL MESTRE VITALINO</v>
          </cell>
          <cell r="E758" t="str">
            <v>JOSE APARECIDO DA SILVA</v>
          </cell>
          <cell r="F758" t="str">
            <v>3 - Administrativo</v>
          </cell>
          <cell r="G758">
            <v>513505</v>
          </cell>
          <cell r="H758" t="str">
            <v>05/2020</v>
          </cell>
          <cell r="J758">
            <v>106.12</v>
          </cell>
          <cell r="L758">
            <v>75.619785478500006</v>
          </cell>
          <cell r="M758">
            <v>20.95</v>
          </cell>
          <cell r="O758">
            <v>10</v>
          </cell>
          <cell r="R758">
            <v>211.2</v>
          </cell>
          <cell r="S758">
            <v>62.85</v>
          </cell>
        </row>
        <row r="759">
          <cell r="C759" t="str">
            <v>HOSPITAL MESTRE VITALINO</v>
          </cell>
          <cell r="E759" t="str">
            <v>JOSE AURELIO FERREIRA DE SOUZA</v>
          </cell>
          <cell r="F759" t="str">
            <v>3 - Administrativo</v>
          </cell>
          <cell r="G759">
            <v>517410</v>
          </cell>
          <cell r="H759" t="str">
            <v>05/2020</v>
          </cell>
          <cell r="J759">
            <v>105.17</v>
          </cell>
          <cell r="L759">
            <v>75.619785478500006</v>
          </cell>
          <cell r="M759">
            <v>20.95</v>
          </cell>
          <cell r="O759">
            <v>2.0099999999999998</v>
          </cell>
          <cell r="R759">
            <v>211.2</v>
          </cell>
          <cell r="S759">
            <v>62.85</v>
          </cell>
        </row>
        <row r="760">
          <cell r="C760" t="str">
            <v>HOSPITAL MESTRE VITALINO</v>
          </cell>
          <cell r="E760" t="str">
            <v>JOSE CAMILO DA SILVA FILHO</v>
          </cell>
          <cell r="F760" t="str">
            <v>2 - Outros Profissionais da Saúde</v>
          </cell>
          <cell r="G760">
            <v>322205</v>
          </cell>
          <cell r="H760" t="str">
            <v>05/2020</v>
          </cell>
          <cell r="J760">
            <v>128.13999999999999</v>
          </cell>
          <cell r="L760">
            <v>0</v>
          </cell>
          <cell r="O760">
            <v>2.0099999999999998</v>
          </cell>
          <cell r="R760">
            <v>250.8</v>
          </cell>
          <cell r="S760">
            <v>72.739999999999995</v>
          </cell>
        </row>
        <row r="761">
          <cell r="C761" t="str">
            <v>HOSPITAL MESTRE VITALINO</v>
          </cell>
          <cell r="E761" t="str">
            <v>JOSE CANDIDO FILHO</v>
          </cell>
          <cell r="F761" t="str">
            <v>3 - Administrativo</v>
          </cell>
          <cell r="G761">
            <v>515110</v>
          </cell>
          <cell r="H761" t="str">
            <v>05/2020</v>
          </cell>
          <cell r="J761">
            <v>115.01</v>
          </cell>
          <cell r="L761">
            <v>75.619785478500006</v>
          </cell>
          <cell r="M761">
            <v>20.95</v>
          </cell>
          <cell r="O761">
            <v>2.0099999999999998</v>
          </cell>
          <cell r="R761">
            <v>211.2</v>
          </cell>
          <cell r="S761">
            <v>62.85</v>
          </cell>
        </row>
        <row r="762">
          <cell r="C762" t="str">
            <v>HOSPITAL MESTRE VITALINO</v>
          </cell>
          <cell r="E762" t="str">
            <v>JOSE CARLOS ALVES DA SILVA</v>
          </cell>
          <cell r="F762" t="str">
            <v>3 - Administrativo</v>
          </cell>
          <cell r="G762">
            <v>517410</v>
          </cell>
          <cell r="H762" t="str">
            <v>05/2020</v>
          </cell>
          <cell r="J762">
            <v>94.59</v>
          </cell>
          <cell r="L762">
            <v>0</v>
          </cell>
          <cell r="O762">
            <v>2.0099999999999998</v>
          </cell>
          <cell r="R762">
            <v>105.6</v>
          </cell>
          <cell r="S762">
            <v>62.85</v>
          </cell>
        </row>
        <row r="763">
          <cell r="C763" t="str">
            <v>HOSPITAL MESTRE VITALINO</v>
          </cell>
          <cell r="E763" t="str">
            <v>JOSE CARLOS DA SILVA JUNIOR</v>
          </cell>
          <cell r="F763" t="str">
            <v>3 - Administrativo</v>
          </cell>
          <cell r="G763">
            <v>517410</v>
          </cell>
          <cell r="H763" t="str">
            <v>05/2020</v>
          </cell>
          <cell r="J763">
            <v>104.34</v>
          </cell>
          <cell r="L763">
            <v>75.619785478500006</v>
          </cell>
          <cell r="M763">
            <v>20.95</v>
          </cell>
          <cell r="O763">
            <v>2.0099999999999998</v>
          </cell>
        </row>
        <row r="764">
          <cell r="C764" t="str">
            <v>HOSPITAL MESTRE VITALINO</v>
          </cell>
          <cell r="E764" t="str">
            <v>JOSE CLOVIS DE MENEZES</v>
          </cell>
          <cell r="F764" t="str">
            <v>3 - Administrativo</v>
          </cell>
          <cell r="G764">
            <v>517410</v>
          </cell>
          <cell r="H764" t="str">
            <v>05/2020</v>
          </cell>
          <cell r="J764">
            <v>100.52</v>
          </cell>
          <cell r="L764">
            <v>75.619785478500006</v>
          </cell>
          <cell r="M764">
            <v>20.95</v>
          </cell>
          <cell r="O764">
            <v>2.0099999999999998</v>
          </cell>
        </row>
        <row r="765">
          <cell r="C765" t="str">
            <v>HOSPITAL MESTRE VITALINO</v>
          </cell>
          <cell r="E765" t="str">
            <v>JOSE DA CRUZ DO NASCIMENTO NETO</v>
          </cell>
          <cell r="F765" t="str">
            <v>1 - Médico</v>
          </cell>
          <cell r="G765">
            <v>225125</v>
          </cell>
          <cell r="H765" t="str">
            <v>05/2020</v>
          </cell>
          <cell r="J765">
            <v>961.27</v>
          </cell>
          <cell r="L765">
            <v>75.619785478500006</v>
          </cell>
          <cell r="M765">
            <v>2.74</v>
          </cell>
          <cell r="O765">
            <v>6.13</v>
          </cell>
          <cell r="P765">
            <v>1.23</v>
          </cell>
        </row>
        <row r="766">
          <cell r="C766" t="str">
            <v>HOSPITAL MESTRE VITALINO</v>
          </cell>
          <cell r="E766" t="str">
            <v>JOSE DA SILVA PEREIRA</v>
          </cell>
          <cell r="F766" t="str">
            <v>2 - Outros Profissionais da Saúde</v>
          </cell>
          <cell r="G766">
            <v>322205</v>
          </cell>
          <cell r="H766" t="str">
            <v>05/2020</v>
          </cell>
          <cell r="J766">
            <v>162.63999999999999</v>
          </cell>
          <cell r="L766">
            <v>75.619785478500006</v>
          </cell>
          <cell r="M766">
            <v>24.24</v>
          </cell>
          <cell r="O766">
            <v>2.0099999999999998</v>
          </cell>
        </row>
        <row r="767">
          <cell r="C767" t="str">
            <v>HOSPITAL MESTRE VITALINO</v>
          </cell>
          <cell r="E767" t="str">
            <v>JOSE DANIEL FRANCISCO DA SILVA</v>
          </cell>
          <cell r="F767" t="str">
            <v>3 - Administrativo</v>
          </cell>
          <cell r="G767">
            <v>517410</v>
          </cell>
          <cell r="H767" t="str">
            <v>05/2020</v>
          </cell>
          <cell r="J767">
            <v>103.12</v>
          </cell>
          <cell r="L767">
            <v>0</v>
          </cell>
          <cell r="O767">
            <v>2.0099999999999998</v>
          </cell>
        </row>
        <row r="768">
          <cell r="C768" t="str">
            <v>HOSPITAL MESTRE VITALINO</v>
          </cell>
          <cell r="E768" t="str">
            <v>JOSE DAVI FERREIRA LOPES</v>
          </cell>
          <cell r="F768" t="str">
            <v>2 - Outros Profissionais da Saúde</v>
          </cell>
          <cell r="G768">
            <v>223605</v>
          </cell>
          <cell r="H768" t="str">
            <v>05/2020</v>
          </cell>
          <cell r="J768">
            <v>208.22</v>
          </cell>
          <cell r="L768">
            <v>75.619785478500006</v>
          </cell>
          <cell r="M768">
            <v>3</v>
          </cell>
          <cell r="O768">
            <v>1.6800000000000002</v>
          </cell>
        </row>
        <row r="769">
          <cell r="C769" t="str">
            <v>HOSPITAL MESTRE VITALINO</v>
          </cell>
          <cell r="E769" t="str">
            <v>JOSE DIEGO DO SANTOS PEREIRA</v>
          </cell>
          <cell r="F769" t="str">
            <v>1 - Médico</v>
          </cell>
          <cell r="G769">
            <v>225150</v>
          </cell>
          <cell r="H769" t="str">
            <v>05/2020</v>
          </cell>
          <cell r="J769">
            <v>1420.45</v>
          </cell>
          <cell r="L769">
            <v>75.619785478500006</v>
          </cell>
          <cell r="M769">
            <v>2.74</v>
          </cell>
          <cell r="O769">
            <v>6.13</v>
          </cell>
          <cell r="P769">
            <v>1.23</v>
          </cell>
        </row>
        <row r="770">
          <cell r="C770" t="str">
            <v>HOSPITAL MESTRE VITALINO</v>
          </cell>
          <cell r="E770" t="str">
            <v>JOSE EDBERTO DE CARVALHO SOUZA</v>
          </cell>
          <cell r="F770" t="str">
            <v>3 - Administrativo</v>
          </cell>
          <cell r="G770">
            <v>413105</v>
          </cell>
          <cell r="H770" t="str">
            <v>05/2020</v>
          </cell>
          <cell r="J770">
            <v>135.22999999999999</v>
          </cell>
          <cell r="L770">
            <v>75.619785478500006</v>
          </cell>
          <cell r="M770">
            <v>23.18</v>
          </cell>
          <cell r="O770">
            <v>2.0099999999999998</v>
          </cell>
        </row>
        <row r="771">
          <cell r="C771" t="str">
            <v>HOSPITAL MESTRE VITALINO</v>
          </cell>
          <cell r="E771" t="str">
            <v>JOSE EDBERTO TAVARES DE QUENTAL</v>
          </cell>
          <cell r="F771" t="str">
            <v>1 - Médico</v>
          </cell>
          <cell r="G771">
            <v>225125</v>
          </cell>
          <cell r="H771" t="str">
            <v>05/2020</v>
          </cell>
          <cell r="J771">
            <v>0</v>
          </cell>
          <cell r="L771">
            <v>0</v>
          </cell>
          <cell r="O771">
            <v>6.13</v>
          </cell>
        </row>
        <row r="772">
          <cell r="C772" t="str">
            <v>HOSPITAL MESTRE VITALINO</v>
          </cell>
          <cell r="E772" t="str">
            <v>JOSE EDENILSON DANTAS JUNIOR</v>
          </cell>
          <cell r="F772" t="str">
            <v>3 - Administrativo</v>
          </cell>
          <cell r="G772">
            <v>515110</v>
          </cell>
          <cell r="H772" t="str">
            <v>05/2020</v>
          </cell>
          <cell r="J772">
            <v>100.52</v>
          </cell>
          <cell r="L772">
            <v>75.619785478500006</v>
          </cell>
          <cell r="M772">
            <v>20.95</v>
          </cell>
          <cell r="O772">
            <v>2.0099999999999998</v>
          </cell>
        </row>
        <row r="773">
          <cell r="C773" t="str">
            <v>HOSPITAL MESTRE VITALINO</v>
          </cell>
          <cell r="E773" t="str">
            <v>JOSE EDINIVENSON MARINHO DE LIMA</v>
          </cell>
          <cell r="F773" t="str">
            <v>3 - Administrativo</v>
          </cell>
          <cell r="G773">
            <v>782320</v>
          </cell>
          <cell r="H773" t="str">
            <v>05/2020</v>
          </cell>
          <cell r="J773">
            <v>177.75</v>
          </cell>
          <cell r="L773">
            <v>75.619785478500006</v>
          </cell>
          <cell r="M773">
            <v>38.04</v>
          </cell>
          <cell r="O773">
            <v>3.71</v>
          </cell>
        </row>
        <row r="774">
          <cell r="C774" t="str">
            <v>HOSPITAL MESTRE VITALINO</v>
          </cell>
          <cell r="E774" t="str">
            <v>JOSE EDYNI CANDIDO DA SILVA</v>
          </cell>
          <cell r="F774" t="str">
            <v>3 - Administrativo</v>
          </cell>
          <cell r="G774">
            <v>411005</v>
          </cell>
          <cell r="H774" t="str">
            <v>05/2020</v>
          </cell>
          <cell r="J774">
            <v>10.36</v>
          </cell>
          <cell r="L774">
            <v>0</v>
          </cell>
          <cell r="O774">
            <v>2.0099999999999998</v>
          </cell>
        </row>
        <row r="775">
          <cell r="C775" t="str">
            <v>HOSPITAL MESTRE VITALINO</v>
          </cell>
          <cell r="E775" t="str">
            <v>JOSE ELIONALDO DE ALMEIDA</v>
          </cell>
          <cell r="F775" t="str">
            <v>3 - Administrativo</v>
          </cell>
          <cell r="G775">
            <v>514320</v>
          </cell>
          <cell r="H775" t="str">
            <v>05/2020</v>
          </cell>
          <cell r="J775">
            <v>84.15</v>
          </cell>
          <cell r="L775">
            <v>75.619785478500006</v>
          </cell>
          <cell r="M775">
            <v>16.059999999999999</v>
          </cell>
          <cell r="O775">
            <v>2.0099999999999998</v>
          </cell>
        </row>
        <row r="776">
          <cell r="C776" t="str">
            <v>HOSPITAL MESTRE VITALINO</v>
          </cell>
          <cell r="E776" t="str">
            <v>JOSE ELIVELTON BEZERRA DE BARROS</v>
          </cell>
          <cell r="F776" t="str">
            <v>3 - Administrativo</v>
          </cell>
          <cell r="G776">
            <v>411010</v>
          </cell>
          <cell r="H776" t="str">
            <v>05/2020</v>
          </cell>
          <cell r="J776">
            <v>92.73</v>
          </cell>
          <cell r="L776">
            <v>0</v>
          </cell>
          <cell r="O776">
            <v>2.0099999999999998</v>
          </cell>
        </row>
        <row r="777">
          <cell r="C777" t="str">
            <v>HOSPITAL MESTRE VITALINO</v>
          </cell>
          <cell r="E777" t="str">
            <v>JOSE EMANOEL DA SILVA</v>
          </cell>
          <cell r="F777" t="str">
            <v>3 - Administrativo</v>
          </cell>
          <cell r="G777">
            <v>514320</v>
          </cell>
          <cell r="H777" t="str">
            <v>05/2020</v>
          </cell>
          <cell r="J777">
            <v>122.67</v>
          </cell>
          <cell r="L777">
            <v>75.619785478500006</v>
          </cell>
          <cell r="M777">
            <v>20.95</v>
          </cell>
          <cell r="O777">
            <v>2.0099999999999998</v>
          </cell>
        </row>
        <row r="778">
          <cell r="C778" t="str">
            <v>HOSPITAL MESTRE VITALINO</v>
          </cell>
          <cell r="E778" t="str">
            <v>JOSE EMERSON DA SILVA BARROS</v>
          </cell>
          <cell r="F778" t="str">
            <v>3 - Administrativo</v>
          </cell>
          <cell r="G778">
            <v>514320</v>
          </cell>
          <cell r="H778" t="str">
            <v>05/2020</v>
          </cell>
          <cell r="J778">
            <v>119.88</v>
          </cell>
          <cell r="L778">
            <v>75.619785478500006</v>
          </cell>
          <cell r="M778">
            <v>20.95</v>
          </cell>
          <cell r="O778">
            <v>2.0099999999999998</v>
          </cell>
        </row>
        <row r="779">
          <cell r="C779" t="str">
            <v>HOSPITAL MESTRE VITALINO</v>
          </cell>
          <cell r="E779" t="str">
            <v>JOSE ENDRYO ELLYSTON DE SOUZA</v>
          </cell>
          <cell r="F779" t="str">
            <v>2 - Outros Profissionais da Saúde</v>
          </cell>
          <cell r="G779">
            <v>521130</v>
          </cell>
          <cell r="H779" t="str">
            <v>05/2020</v>
          </cell>
          <cell r="J779">
            <v>128.77000000000001</v>
          </cell>
          <cell r="L779">
            <v>75.619785478500006</v>
          </cell>
          <cell r="M779">
            <v>20.95</v>
          </cell>
          <cell r="O779">
            <v>2.0099999999999998</v>
          </cell>
        </row>
        <row r="780">
          <cell r="C780" t="str">
            <v>HOSPITAL MESTRE VITALINO</v>
          </cell>
          <cell r="E780" t="str">
            <v>JOSE EVERTON DA SILVA</v>
          </cell>
          <cell r="F780" t="str">
            <v>3 - Administrativo</v>
          </cell>
          <cell r="G780">
            <v>763305</v>
          </cell>
          <cell r="H780" t="str">
            <v>05/2020</v>
          </cell>
          <cell r="J780">
            <v>115.01</v>
          </cell>
          <cell r="L780">
            <v>75.619785478500006</v>
          </cell>
          <cell r="M780">
            <v>20.95</v>
          </cell>
          <cell r="O780">
            <v>2.0099999999999998</v>
          </cell>
        </row>
        <row r="781">
          <cell r="C781" t="str">
            <v>HOSPITAL MESTRE VITALINO</v>
          </cell>
          <cell r="E781" t="str">
            <v>JOSE FARIAS DA COSTA NETO</v>
          </cell>
          <cell r="F781" t="str">
            <v>3 - Administrativo</v>
          </cell>
          <cell r="G781">
            <v>763305</v>
          </cell>
          <cell r="H781" t="str">
            <v>05/2020</v>
          </cell>
          <cell r="J781">
            <v>103.31</v>
          </cell>
          <cell r="L781">
            <v>75.619785478500006</v>
          </cell>
          <cell r="M781">
            <v>20.95</v>
          </cell>
          <cell r="O781">
            <v>2.0099999999999998</v>
          </cell>
        </row>
        <row r="782">
          <cell r="C782" t="str">
            <v>HOSPITAL MESTRE VITALINO</v>
          </cell>
          <cell r="E782" t="str">
            <v>JOSE FELIPE DA SILVA</v>
          </cell>
          <cell r="F782" t="str">
            <v>2 - Outros Profissionais da Saúde</v>
          </cell>
          <cell r="G782">
            <v>322205</v>
          </cell>
          <cell r="H782" t="str">
            <v>05/2020</v>
          </cell>
          <cell r="J782">
            <v>159.75</v>
          </cell>
          <cell r="L782">
            <v>0</v>
          </cell>
          <cell r="O782">
            <v>2.0099999999999998</v>
          </cell>
          <cell r="R782">
            <v>211.2</v>
          </cell>
          <cell r="S782">
            <v>72.739999999999995</v>
          </cell>
        </row>
        <row r="783">
          <cell r="C783" t="str">
            <v>HOSPITAL MESTRE VITALINO</v>
          </cell>
          <cell r="E783" t="str">
            <v>JOSE FELIPE LOPES DA SILVA</v>
          </cell>
          <cell r="F783" t="str">
            <v>2 - Outros Profissionais da Saúde</v>
          </cell>
          <cell r="G783">
            <v>521130</v>
          </cell>
          <cell r="H783" t="str">
            <v>05/2020</v>
          </cell>
          <cell r="J783">
            <v>100.52</v>
          </cell>
          <cell r="L783">
            <v>0</v>
          </cell>
          <cell r="O783">
            <v>2.0099999999999998</v>
          </cell>
        </row>
        <row r="784">
          <cell r="C784" t="str">
            <v>HOSPITAL MESTRE VITALINO</v>
          </cell>
          <cell r="E784" t="str">
            <v>JOSE FERNANDES DE PAULA</v>
          </cell>
          <cell r="F784" t="str">
            <v>3 - Administrativo</v>
          </cell>
          <cell r="G784">
            <v>517410</v>
          </cell>
          <cell r="H784" t="str">
            <v>05/2020</v>
          </cell>
          <cell r="J784">
            <v>104.57</v>
          </cell>
          <cell r="L784">
            <v>75.619785478500006</v>
          </cell>
          <cell r="M784">
            <v>20.95</v>
          </cell>
          <cell r="O784">
            <v>2.0099999999999998</v>
          </cell>
          <cell r="R784">
            <v>211.2</v>
          </cell>
          <cell r="S784">
            <v>62.85</v>
          </cell>
        </row>
        <row r="785">
          <cell r="C785" t="str">
            <v>HOSPITAL MESTRE VITALINO</v>
          </cell>
          <cell r="E785" t="str">
            <v>JOSE GENTILI DE FRANCA</v>
          </cell>
          <cell r="F785" t="str">
            <v>2 - Outros Profissionais da Saúde</v>
          </cell>
          <cell r="G785">
            <v>322205</v>
          </cell>
          <cell r="H785" t="str">
            <v>05/2020</v>
          </cell>
          <cell r="J785">
            <v>135.58000000000001</v>
          </cell>
          <cell r="L785">
            <v>75.619785478500006</v>
          </cell>
          <cell r="M785">
            <v>24.24</v>
          </cell>
          <cell r="O785">
            <v>2.0099999999999998</v>
          </cell>
        </row>
        <row r="786">
          <cell r="C786" t="str">
            <v>HOSPITAL MESTRE VITALINO</v>
          </cell>
          <cell r="E786" t="str">
            <v>JOSE GOMES VILAR</v>
          </cell>
          <cell r="F786" t="str">
            <v>1 - Médico</v>
          </cell>
          <cell r="G786">
            <v>225150</v>
          </cell>
          <cell r="H786" t="str">
            <v>05/2020</v>
          </cell>
          <cell r="J786">
            <v>845.82</v>
          </cell>
          <cell r="L786">
            <v>75.619785478500006</v>
          </cell>
          <cell r="M786">
            <v>2.74</v>
          </cell>
          <cell r="O786">
            <v>6.13</v>
          </cell>
          <cell r="P786">
            <v>1.23</v>
          </cell>
        </row>
        <row r="787">
          <cell r="C787" t="str">
            <v>HOSPITAL MESTRE VITALINO</v>
          </cell>
          <cell r="E787" t="str">
            <v>JOSE GUSTAVO CARVALHO DE ALEXANDRE SILVA</v>
          </cell>
          <cell r="F787" t="str">
            <v>3 - Administrativo</v>
          </cell>
          <cell r="G787">
            <v>411010</v>
          </cell>
          <cell r="H787" t="str">
            <v>05/2020</v>
          </cell>
          <cell r="J787">
            <v>95.82</v>
          </cell>
          <cell r="L787">
            <v>75.619785478500006</v>
          </cell>
          <cell r="M787">
            <v>23.18</v>
          </cell>
          <cell r="O787">
            <v>2.0099999999999998</v>
          </cell>
        </row>
        <row r="788">
          <cell r="C788" t="str">
            <v>HOSPITAL MESTRE VITALINO</v>
          </cell>
          <cell r="E788" t="str">
            <v>JOSE JAILSON DA SILVA</v>
          </cell>
          <cell r="F788" t="str">
            <v>3 - Administrativo</v>
          </cell>
          <cell r="G788">
            <v>763305</v>
          </cell>
          <cell r="H788" t="str">
            <v>05/2020</v>
          </cell>
          <cell r="J788">
            <v>100.27</v>
          </cell>
          <cell r="L788">
            <v>75.619785478500006</v>
          </cell>
          <cell r="M788">
            <v>20.95</v>
          </cell>
          <cell r="O788">
            <v>2.0099999999999998</v>
          </cell>
        </row>
        <row r="789">
          <cell r="C789" t="str">
            <v>HOSPITAL MESTRE VITALINO</v>
          </cell>
          <cell r="E789" t="str">
            <v>JOSE JAILTON DA SILVA</v>
          </cell>
          <cell r="F789" t="str">
            <v>3 - Administrativo</v>
          </cell>
          <cell r="G789">
            <v>515110</v>
          </cell>
          <cell r="H789" t="str">
            <v>05/2020</v>
          </cell>
          <cell r="J789">
            <v>100.52</v>
          </cell>
          <cell r="L789">
            <v>75.619785478500006</v>
          </cell>
          <cell r="M789">
            <v>20.95</v>
          </cell>
          <cell r="O789">
            <v>2.0099999999999998</v>
          </cell>
        </row>
        <row r="790">
          <cell r="C790" t="str">
            <v>HOSPITAL MESTRE VITALINO</v>
          </cell>
          <cell r="E790" t="str">
            <v>JOSE JARDEL DA SILVA</v>
          </cell>
          <cell r="F790" t="str">
            <v>2 - Outros Profissionais da Saúde</v>
          </cell>
          <cell r="G790">
            <v>322205</v>
          </cell>
          <cell r="H790" t="str">
            <v>05/2020</v>
          </cell>
          <cell r="J790">
            <v>156.18</v>
          </cell>
          <cell r="L790">
            <v>75.619785478500006</v>
          </cell>
          <cell r="M790">
            <v>24.24</v>
          </cell>
          <cell r="O790">
            <v>2.0099999999999998</v>
          </cell>
        </row>
        <row r="791">
          <cell r="C791" t="str">
            <v>HOSPITAL MESTRE VITALINO</v>
          </cell>
          <cell r="E791" t="str">
            <v>JOSE MANOEL DE ALBUQUERQUE NETO</v>
          </cell>
          <cell r="F791" t="str">
            <v>2 - Outros Profissionais da Saúde</v>
          </cell>
          <cell r="G791">
            <v>521130</v>
          </cell>
          <cell r="H791" t="str">
            <v>05/2020</v>
          </cell>
          <cell r="J791">
            <v>98.84</v>
          </cell>
          <cell r="L791">
            <v>75.619785478500006</v>
          </cell>
          <cell r="M791">
            <v>20.95</v>
          </cell>
          <cell r="O791">
            <v>2.0099999999999998</v>
          </cell>
        </row>
        <row r="792">
          <cell r="C792" t="str">
            <v>HOSPITAL MESTRE VITALINO</v>
          </cell>
          <cell r="E792" t="str">
            <v>JOSE MARCELO BARROS</v>
          </cell>
          <cell r="F792" t="str">
            <v>2 - Outros Profissionais da Saúde</v>
          </cell>
          <cell r="G792">
            <v>324115</v>
          </cell>
          <cell r="H792" t="str">
            <v>05/2020</v>
          </cell>
          <cell r="J792">
            <v>271.52999999999997</v>
          </cell>
          <cell r="L792">
            <v>75.619785478500006</v>
          </cell>
          <cell r="M792">
            <v>2.0299999999999998</v>
          </cell>
          <cell r="O792">
            <v>10.039999999999999</v>
          </cell>
        </row>
        <row r="793">
          <cell r="C793" t="str">
            <v>HOSPITAL MESTRE VITALINO</v>
          </cell>
          <cell r="E793" t="str">
            <v>JOSE MARCONE DA SILVA</v>
          </cell>
          <cell r="F793" t="str">
            <v>3 - Administrativo</v>
          </cell>
          <cell r="G793">
            <v>513505</v>
          </cell>
          <cell r="H793" t="str">
            <v>05/2020</v>
          </cell>
          <cell r="J793">
            <v>117.81</v>
          </cell>
          <cell r="L793">
            <v>75.619785478500006</v>
          </cell>
          <cell r="M793">
            <v>20.95</v>
          </cell>
          <cell r="O793">
            <v>2.0099999999999998</v>
          </cell>
        </row>
        <row r="794">
          <cell r="C794" t="str">
            <v>HOSPITAL MESTRE VITALINO</v>
          </cell>
          <cell r="E794" t="str">
            <v>JOSE MARCONE DA SILVA</v>
          </cell>
          <cell r="F794" t="str">
            <v>3 - Administrativo</v>
          </cell>
          <cell r="G794">
            <v>517410</v>
          </cell>
          <cell r="H794" t="str">
            <v>05/2020</v>
          </cell>
          <cell r="J794">
            <v>104.34</v>
          </cell>
          <cell r="L794">
            <v>0</v>
          </cell>
          <cell r="O794">
            <v>2.0099999999999998</v>
          </cell>
        </row>
        <row r="795">
          <cell r="C795" t="str">
            <v>HOSPITAL MESTRE VITALINO</v>
          </cell>
          <cell r="E795" t="str">
            <v>JOSE MARIO DE OLIVEIRA</v>
          </cell>
          <cell r="F795" t="str">
            <v>3 - Administrativo</v>
          </cell>
          <cell r="G795">
            <v>515110</v>
          </cell>
          <cell r="H795" t="str">
            <v>05/2020</v>
          </cell>
          <cell r="J795">
            <v>114.28</v>
          </cell>
          <cell r="L795">
            <v>75.619785478500006</v>
          </cell>
          <cell r="M795">
            <v>20.95</v>
          </cell>
          <cell r="O795">
            <v>2.0099999999999998</v>
          </cell>
        </row>
        <row r="796">
          <cell r="C796" t="str">
            <v>HOSPITAL MESTRE VITALINO</v>
          </cell>
          <cell r="E796" t="str">
            <v>JOSE MAURIEWERSON ALVES SILVA</v>
          </cell>
          <cell r="F796" t="str">
            <v>2 - Outros Profissionais da Saúde</v>
          </cell>
          <cell r="G796">
            <v>223505</v>
          </cell>
          <cell r="H796" t="str">
            <v>05/2020</v>
          </cell>
          <cell r="J796">
            <v>221.56</v>
          </cell>
          <cell r="L796">
            <v>0</v>
          </cell>
          <cell r="O796">
            <v>1.6800000000000002</v>
          </cell>
        </row>
        <row r="797">
          <cell r="C797" t="str">
            <v>HOSPITAL MESTRE VITALINO</v>
          </cell>
          <cell r="E797" t="str">
            <v>JOSE NICOLAU DA SILVA</v>
          </cell>
          <cell r="F797" t="str">
            <v>3 - Administrativo</v>
          </cell>
          <cell r="G797">
            <v>517410</v>
          </cell>
          <cell r="H797" t="str">
            <v>05/2020</v>
          </cell>
          <cell r="J797">
            <v>103.73</v>
          </cell>
          <cell r="L797">
            <v>75.619785478500006</v>
          </cell>
          <cell r="M797">
            <v>20.95</v>
          </cell>
          <cell r="O797">
            <v>2.0099999999999998</v>
          </cell>
        </row>
        <row r="798">
          <cell r="C798" t="str">
            <v>HOSPITAL MESTRE VITALINO</v>
          </cell>
          <cell r="E798" t="str">
            <v>JOSE ROBERTO DA SILVA</v>
          </cell>
          <cell r="F798" t="str">
            <v>2 - Outros Profissionais da Saúde</v>
          </cell>
          <cell r="G798">
            <v>322205</v>
          </cell>
          <cell r="H798" t="str">
            <v>05/2020</v>
          </cell>
          <cell r="J798">
            <v>143.24</v>
          </cell>
          <cell r="L798">
            <v>75.619785478500006</v>
          </cell>
          <cell r="M798">
            <v>24.24</v>
          </cell>
          <cell r="O798">
            <v>2.0099999999999998</v>
          </cell>
        </row>
        <row r="799">
          <cell r="C799" t="str">
            <v>HOSPITAL MESTRE VITALINO</v>
          </cell>
          <cell r="E799" t="str">
            <v>JOSE ROMERO SILVA DE BARROS</v>
          </cell>
          <cell r="F799" t="str">
            <v>3 - Administrativo</v>
          </cell>
          <cell r="G799">
            <v>411010</v>
          </cell>
          <cell r="H799" t="str">
            <v>05/2020</v>
          </cell>
          <cell r="J799">
            <v>92.73</v>
          </cell>
          <cell r="L799">
            <v>75.619785478500006</v>
          </cell>
          <cell r="M799">
            <v>23.18</v>
          </cell>
          <cell r="O799">
            <v>2.0099999999999998</v>
          </cell>
        </row>
        <row r="800">
          <cell r="C800" t="str">
            <v>HOSPITAL MESTRE VITALINO</v>
          </cell>
          <cell r="E800" t="str">
            <v>JOSE RONALDO OLIVEIRA DA SILVA</v>
          </cell>
          <cell r="F800" t="str">
            <v>3 - Administrativo</v>
          </cell>
          <cell r="G800">
            <v>513505</v>
          </cell>
          <cell r="H800" t="str">
            <v>05/2020</v>
          </cell>
          <cell r="J800">
            <v>106.12</v>
          </cell>
          <cell r="L800">
            <v>75.619785478500006</v>
          </cell>
          <cell r="M800">
            <v>20.95</v>
          </cell>
          <cell r="O800">
            <v>2.0099999999999998</v>
          </cell>
        </row>
        <row r="801">
          <cell r="C801" t="str">
            <v>HOSPITAL MESTRE VITALINO</v>
          </cell>
          <cell r="E801" t="str">
            <v>JOSE SAMUEL FREIRE SILVA</v>
          </cell>
          <cell r="F801" t="str">
            <v>3 - Administrativo</v>
          </cell>
          <cell r="G801">
            <v>517410</v>
          </cell>
          <cell r="H801" t="str">
            <v>05/2020</v>
          </cell>
          <cell r="J801">
            <v>94.59</v>
          </cell>
          <cell r="L801">
            <v>75.619785478500006</v>
          </cell>
          <cell r="M801">
            <v>20.95</v>
          </cell>
          <cell r="O801">
            <v>2.0099999999999998</v>
          </cell>
        </row>
        <row r="802">
          <cell r="C802" t="str">
            <v>HOSPITAL MESTRE VITALINO</v>
          </cell>
          <cell r="E802" t="str">
            <v>JOSE VALDIR SOARES</v>
          </cell>
          <cell r="F802" t="str">
            <v>3 - Administrativo</v>
          </cell>
          <cell r="G802">
            <v>312105</v>
          </cell>
          <cell r="H802" t="str">
            <v>05/2020</v>
          </cell>
          <cell r="J802">
            <v>160.84</v>
          </cell>
          <cell r="L802">
            <v>0</v>
          </cell>
          <cell r="O802">
            <v>2.0099999999999998</v>
          </cell>
          <cell r="U802">
            <v>38.4</v>
          </cell>
          <cell r="X802" t="str">
            <v>AUX DE FERRAMENTA</v>
          </cell>
        </row>
        <row r="803">
          <cell r="C803" t="str">
            <v>HOSPITAL MESTRE VITALINO</v>
          </cell>
          <cell r="E803" t="str">
            <v>JOSE VICENTE SOUZA DA SILVA</v>
          </cell>
          <cell r="F803" t="str">
            <v>3 - Administrativo</v>
          </cell>
          <cell r="G803">
            <v>517410</v>
          </cell>
          <cell r="H803" t="str">
            <v>05/2020</v>
          </cell>
          <cell r="J803">
            <v>94.59</v>
          </cell>
          <cell r="L803">
            <v>0</v>
          </cell>
          <cell r="O803">
            <v>2.0099999999999998</v>
          </cell>
        </row>
        <row r="804">
          <cell r="C804" t="str">
            <v>HOSPITAL MESTRE VITALINO</v>
          </cell>
          <cell r="E804" t="str">
            <v>JOSE VINICIUS DA SILVA</v>
          </cell>
          <cell r="F804" t="str">
            <v>3 - Administrativo</v>
          </cell>
          <cell r="G804">
            <v>517410</v>
          </cell>
          <cell r="H804" t="str">
            <v>05/2020</v>
          </cell>
          <cell r="J804">
            <v>91.8</v>
          </cell>
          <cell r="L804">
            <v>75.619785478500006</v>
          </cell>
          <cell r="M804">
            <v>20.95</v>
          </cell>
          <cell r="O804">
            <v>2.0099999999999998</v>
          </cell>
        </row>
        <row r="805">
          <cell r="C805" t="str">
            <v>HOSPITAL MESTRE VITALINO</v>
          </cell>
          <cell r="E805" t="str">
            <v>JOSE WARLY BEZERRA DA SILVA</v>
          </cell>
          <cell r="F805" t="str">
            <v>3 - Administrativo</v>
          </cell>
          <cell r="G805">
            <v>517410</v>
          </cell>
          <cell r="H805" t="str">
            <v>05/2020</v>
          </cell>
          <cell r="J805">
            <v>120.03</v>
          </cell>
          <cell r="L805">
            <v>0</v>
          </cell>
          <cell r="O805">
            <v>2.0099999999999998</v>
          </cell>
          <cell r="R805">
            <v>211.2</v>
          </cell>
          <cell r="S805">
            <v>62.85</v>
          </cell>
        </row>
        <row r="806">
          <cell r="C806" t="str">
            <v>HOSPITAL MESTRE VITALINO</v>
          </cell>
          <cell r="E806" t="str">
            <v>JOSE WELLINGTON F DA SILVA HIRAKAWA</v>
          </cell>
          <cell r="F806" t="str">
            <v>3 - Administrativo</v>
          </cell>
          <cell r="G806">
            <v>413115</v>
          </cell>
          <cell r="H806" t="str">
            <v>05/2020</v>
          </cell>
          <cell r="J806">
            <v>136.9</v>
          </cell>
          <cell r="L806">
            <v>75.619785478500006</v>
          </cell>
          <cell r="M806">
            <v>28.22</v>
          </cell>
          <cell r="O806">
            <v>2.0099999999999998</v>
          </cell>
        </row>
        <row r="807">
          <cell r="C807" t="str">
            <v>HOSPITAL MESTRE VITALINO</v>
          </cell>
          <cell r="E807" t="str">
            <v>JOSE XAVIER DA FONSECA</v>
          </cell>
          <cell r="F807" t="str">
            <v>3 - Administrativo</v>
          </cell>
          <cell r="G807">
            <v>514320</v>
          </cell>
          <cell r="H807" t="str">
            <v>05/2020</v>
          </cell>
          <cell r="J807">
            <v>120.61</v>
          </cell>
          <cell r="L807">
            <v>75.619785478500006</v>
          </cell>
          <cell r="M807">
            <v>20.95</v>
          </cell>
          <cell r="O807">
            <v>2.0099999999999998</v>
          </cell>
          <cell r="R807">
            <v>105.6</v>
          </cell>
          <cell r="S807">
            <v>62.85</v>
          </cell>
        </row>
        <row r="808">
          <cell r="C808" t="str">
            <v>HOSPITAL MESTRE VITALINO</v>
          </cell>
          <cell r="E808" t="str">
            <v>JOSEANE MARIA OLIVEIRA</v>
          </cell>
          <cell r="F808" t="str">
            <v>3 - Administrativo</v>
          </cell>
          <cell r="G808">
            <v>411010</v>
          </cell>
          <cell r="H808" t="str">
            <v>05/2020</v>
          </cell>
          <cell r="J808">
            <v>92.73</v>
          </cell>
          <cell r="L808">
            <v>75.619785478500006</v>
          </cell>
          <cell r="M808">
            <v>23.18</v>
          </cell>
          <cell r="O808">
            <v>2.0099999999999998</v>
          </cell>
          <cell r="R808">
            <v>211.2</v>
          </cell>
          <cell r="S808">
            <v>69.55</v>
          </cell>
        </row>
        <row r="809">
          <cell r="C809" t="str">
            <v>HOSPITAL MESTRE VITALINO</v>
          </cell>
          <cell r="E809" t="str">
            <v>JOSEANE SILVA DE OLIVEIRA</v>
          </cell>
          <cell r="F809" t="str">
            <v>3 - Administrativo</v>
          </cell>
          <cell r="G809">
            <v>513430</v>
          </cell>
          <cell r="H809" t="str">
            <v>05/2020</v>
          </cell>
          <cell r="J809">
            <v>134.36000000000001</v>
          </cell>
          <cell r="L809">
            <v>75.619785478500006</v>
          </cell>
          <cell r="M809">
            <v>20.95</v>
          </cell>
          <cell r="O809">
            <v>2.0099999999999998</v>
          </cell>
          <cell r="R809">
            <v>105.6</v>
          </cell>
          <cell r="S809">
            <v>62.85</v>
          </cell>
        </row>
        <row r="810">
          <cell r="C810" t="str">
            <v>HOSPITAL MESTRE VITALINO</v>
          </cell>
          <cell r="E810" t="str">
            <v>JOSEFA ANTONIA DA SILVA</v>
          </cell>
          <cell r="F810" t="str">
            <v>2 - Outros Profissionais da Saúde</v>
          </cell>
          <cell r="G810">
            <v>322205</v>
          </cell>
          <cell r="H810" t="str">
            <v>05/2020</v>
          </cell>
          <cell r="J810">
            <v>125.89</v>
          </cell>
          <cell r="L810">
            <v>75.619785478500006</v>
          </cell>
          <cell r="M810">
            <v>24.24</v>
          </cell>
          <cell r="O810">
            <v>2.0099999999999998</v>
          </cell>
        </row>
        <row r="811">
          <cell r="C811" t="str">
            <v>HOSPITAL MESTRE VITALINO</v>
          </cell>
          <cell r="E811" t="str">
            <v>JOSEFA ODETE ZEFERINO</v>
          </cell>
          <cell r="F811" t="str">
            <v>2 - Outros Profissionais da Saúde</v>
          </cell>
          <cell r="G811">
            <v>322205</v>
          </cell>
          <cell r="H811" t="str">
            <v>05/2020</v>
          </cell>
          <cell r="J811">
            <v>165.18</v>
          </cell>
          <cell r="L811">
            <v>75.619785478500006</v>
          </cell>
          <cell r="M811">
            <v>24.24</v>
          </cell>
          <cell r="O811">
            <v>2.0099999999999998</v>
          </cell>
        </row>
        <row r="812">
          <cell r="C812" t="str">
            <v>HOSPITAL MESTRE VITALINO</v>
          </cell>
          <cell r="E812" t="str">
            <v>JOSEILDO FIDELE DE MACEDO</v>
          </cell>
          <cell r="F812" t="str">
            <v>2 - Outros Profissionais da Saúde</v>
          </cell>
          <cell r="G812">
            <v>322205</v>
          </cell>
          <cell r="H812" t="str">
            <v>05/2020</v>
          </cell>
          <cell r="J812">
            <v>155.9</v>
          </cell>
          <cell r="L812">
            <v>0</v>
          </cell>
          <cell r="O812">
            <v>2.0099999999999998</v>
          </cell>
        </row>
        <row r="813">
          <cell r="C813" t="str">
            <v>HOSPITAL MESTRE VITALINO</v>
          </cell>
          <cell r="E813" t="str">
            <v>JOSEILTON DOS SANTOS COSTA</v>
          </cell>
          <cell r="F813" t="str">
            <v>3 - Administrativo</v>
          </cell>
          <cell r="G813">
            <v>312105</v>
          </cell>
          <cell r="H813" t="str">
            <v>05/2020</v>
          </cell>
          <cell r="J813">
            <v>161.02000000000001</v>
          </cell>
          <cell r="L813">
            <v>0</v>
          </cell>
          <cell r="O813">
            <v>2.0099999999999998</v>
          </cell>
          <cell r="R813">
            <v>250.8</v>
          </cell>
          <cell r="S813">
            <v>84.91</v>
          </cell>
          <cell r="U813">
            <v>38.4</v>
          </cell>
          <cell r="X813" t="str">
            <v>AUX DE FERRAMENTA</v>
          </cell>
        </row>
        <row r="814">
          <cell r="C814" t="str">
            <v>HOSPITAL MESTRE VITALINO</v>
          </cell>
          <cell r="E814" t="str">
            <v>JOSELINA BEZERRA BRITO DE CARVALHO</v>
          </cell>
          <cell r="F814" t="str">
            <v>2 - Outros Profissionais da Saúde</v>
          </cell>
          <cell r="G814">
            <v>521130</v>
          </cell>
          <cell r="H814" t="str">
            <v>05/2020</v>
          </cell>
          <cell r="J814">
            <v>115.21</v>
          </cell>
          <cell r="L814">
            <v>75.619785478500006</v>
          </cell>
          <cell r="M814">
            <v>20.95</v>
          </cell>
          <cell r="O814">
            <v>2.0099999999999998</v>
          </cell>
          <cell r="R814">
            <v>211.2</v>
          </cell>
          <cell r="S814">
            <v>62.85</v>
          </cell>
        </row>
        <row r="815">
          <cell r="C815" t="str">
            <v>HOSPITAL MESTRE VITALINO</v>
          </cell>
          <cell r="E815" t="str">
            <v>JOSEMAR DOS SANTOS COSTA</v>
          </cell>
          <cell r="F815" t="str">
            <v>3 - Administrativo</v>
          </cell>
          <cell r="G815">
            <v>514320</v>
          </cell>
          <cell r="H815" t="str">
            <v>05/2020</v>
          </cell>
          <cell r="J815">
            <v>135.09</v>
          </cell>
          <cell r="L815">
            <v>75.619785478500006</v>
          </cell>
          <cell r="M815">
            <v>20.95</v>
          </cell>
          <cell r="O815">
            <v>2.0099999999999998</v>
          </cell>
          <cell r="R815">
            <v>211.2</v>
          </cell>
          <cell r="S815">
            <v>62.85</v>
          </cell>
        </row>
        <row r="816">
          <cell r="C816" t="str">
            <v>HOSPITAL MESTRE VITALINO</v>
          </cell>
          <cell r="E816" t="str">
            <v>JOSENICE TIBURCIO DA SILVA</v>
          </cell>
          <cell r="F816" t="str">
            <v>2 - Outros Profissionais da Saúde</v>
          </cell>
          <cell r="G816">
            <v>322205</v>
          </cell>
          <cell r="H816" t="str">
            <v>05/2020</v>
          </cell>
          <cell r="J816">
            <v>184.97</v>
          </cell>
          <cell r="L816">
            <v>75.619785478500006</v>
          </cell>
          <cell r="M816">
            <v>24.24</v>
          </cell>
          <cell r="O816">
            <v>2.0099999999999998</v>
          </cell>
        </row>
        <row r="817">
          <cell r="C817" t="str">
            <v>HOSPITAL MESTRE VITALINO</v>
          </cell>
          <cell r="E817" t="str">
            <v>JOSENILDO CORREIA DE LIMA</v>
          </cell>
          <cell r="F817" t="str">
            <v>1 - Médico</v>
          </cell>
          <cell r="G817">
            <v>225125</v>
          </cell>
          <cell r="H817" t="str">
            <v>05/2020</v>
          </cell>
          <cell r="J817">
            <v>658.61</v>
          </cell>
          <cell r="L817">
            <v>75.619785478500006</v>
          </cell>
          <cell r="M817">
            <v>2.74</v>
          </cell>
          <cell r="O817">
            <v>6.13</v>
          </cell>
          <cell r="P817">
            <v>1.23</v>
          </cell>
        </row>
        <row r="818">
          <cell r="C818" t="str">
            <v>HOSPITAL MESTRE VITALINO</v>
          </cell>
          <cell r="E818" t="str">
            <v>JOSENILDO DE OLIVEIRA MACIEL</v>
          </cell>
          <cell r="F818" t="str">
            <v>3 - Administrativo</v>
          </cell>
          <cell r="G818">
            <v>763305</v>
          </cell>
          <cell r="H818" t="str">
            <v>05/2020</v>
          </cell>
          <cell r="J818">
            <v>0</v>
          </cell>
          <cell r="L818">
            <v>0</v>
          </cell>
          <cell r="O818">
            <v>2.0099999999999998</v>
          </cell>
        </row>
        <row r="819">
          <cell r="C819" t="str">
            <v>HOSPITAL MESTRE VITALINO</v>
          </cell>
          <cell r="E819" t="str">
            <v>JOSENILDO RIBEIRO SOUSA</v>
          </cell>
          <cell r="F819" t="str">
            <v>2 - Outros Profissionais da Saúde</v>
          </cell>
          <cell r="G819">
            <v>521130</v>
          </cell>
          <cell r="H819" t="str">
            <v>05/2020</v>
          </cell>
          <cell r="J819">
            <v>115.18</v>
          </cell>
          <cell r="L819">
            <v>75.619785478500006</v>
          </cell>
          <cell r="M819">
            <v>20.95</v>
          </cell>
          <cell r="O819">
            <v>2.0099999999999998</v>
          </cell>
        </row>
        <row r="820">
          <cell r="C820" t="str">
            <v>HOSPITAL MESTRE VITALINO</v>
          </cell>
          <cell r="E820" t="str">
            <v>JOSEVANIO MACIEL DA PAZ</v>
          </cell>
          <cell r="F820" t="str">
            <v>2 - Outros Profissionais da Saúde</v>
          </cell>
          <cell r="G820">
            <v>322205</v>
          </cell>
          <cell r="H820" t="str">
            <v>05/2020</v>
          </cell>
          <cell r="J820">
            <v>182.09</v>
          </cell>
          <cell r="L820">
            <v>75.619785478500006</v>
          </cell>
          <cell r="M820">
            <v>24.24</v>
          </cell>
          <cell r="O820">
            <v>2.0099999999999998</v>
          </cell>
        </row>
        <row r="821">
          <cell r="C821" t="str">
            <v>HOSPITAL MESTRE VITALINO</v>
          </cell>
          <cell r="E821" t="str">
            <v>JOSIANE ALZIRA DA SILVA SANTOS</v>
          </cell>
          <cell r="F821" t="str">
            <v>2 - Outros Profissionais da Saúde</v>
          </cell>
          <cell r="G821">
            <v>322205</v>
          </cell>
          <cell r="H821" t="str">
            <v>05/2020</v>
          </cell>
          <cell r="J821">
            <v>175.95</v>
          </cell>
          <cell r="L821">
            <v>75.619785478500006</v>
          </cell>
          <cell r="M821">
            <v>24.24</v>
          </cell>
          <cell r="O821">
            <v>2.0099999999999998</v>
          </cell>
        </row>
        <row r="822">
          <cell r="C822" t="str">
            <v>HOSPITAL MESTRE VITALINO</v>
          </cell>
          <cell r="E822" t="str">
            <v>JOSIANE GOMES DE MELO</v>
          </cell>
          <cell r="F822" t="str">
            <v>2 - Outros Profissionais da Saúde</v>
          </cell>
          <cell r="G822">
            <v>322205</v>
          </cell>
          <cell r="H822" t="str">
            <v>05/2020</v>
          </cell>
          <cell r="J822">
            <v>143.41999999999999</v>
          </cell>
          <cell r="L822">
            <v>75.619785478500006</v>
          </cell>
          <cell r="M822">
            <v>24.24</v>
          </cell>
          <cell r="O822">
            <v>2.0099999999999998</v>
          </cell>
        </row>
        <row r="823">
          <cell r="C823" t="str">
            <v>HOSPITAL MESTRE VITALINO</v>
          </cell>
          <cell r="E823" t="str">
            <v>JOSIANE VIEIRA DO NASCIMENTO</v>
          </cell>
          <cell r="F823" t="str">
            <v>2 - Outros Profissionais da Saúde</v>
          </cell>
          <cell r="G823">
            <v>322205</v>
          </cell>
          <cell r="H823" t="str">
            <v>05/2020</v>
          </cell>
          <cell r="J823">
            <v>135.66</v>
          </cell>
          <cell r="L823">
            <v>75.619785478500006</v>
          </cell>
          <cell r="M823">
            <v>24.24</v>
          </cell>
          <cell r="O823">
            <v>2.0099999999999998</v>
          </cell>
          <cell r="R823">
            <v>211.2</v>
          </cell>
          <cell r="S823">
            <v>72.739999999999995</v>
          </cell>
        </row>
        <row r="824">
          <cell r="C824" t="str">
            <v>HOSPITAL MESTRE VITALINO</v>
          </cell>
          <cell r="E824" t="str">
            <v>JOSIENE CLEMENTE SILVA BELO DE SOUZA</v>
          </cell>
          <cell r="F824" t="str">
            <v>2 - Outros Profissionais da Saúde</v>
          </cell>
          <cell r="G824">
            <v>322205</v>
          </cell>
          <cell r="H824" t="str">
            <v>05/2020</v>
          </cell>
          <cell r="J824">
            <v>155.09</v>
          </cell>
          <cell r="L824">
            <v>75.619785478500006</v>
          </cell>
          <cell r="M824">
            <v>24.24</v>
          </cell>
          <cell r="O824">
            <v>2.0099999999999998</v>
          </cell>
          <cell r="R824">
            <v>211.2</v>
          </cell>
          <cell r="S824">
            <v>72.739999999999995</v>
          </cell>
        </row>
        <row r="825">
          <cell r="C825" t="str">
            <v>HOSPITAL MESTRE VITALINO</v>
          </cell>
          <cell r="E825" t="str">
            <v>JOSILENE AMERICO DA SILVA SOUZA</v>
          </cell>
          <cell r="F825" t="str">
            <v>2 - Outros Profissionais da Saúde</v>
          </cell>
          <cell r="G825">
            <v>322205</v>
          </cell>
          <cell r="H825" t="str">
            <v>05/2020</v>
          </cell>
          <cell r="J825">
            <v>139.30000000000001</v>
          </cell>
          <cell r="L825">
            <v>75.619785478500006</v>
          </cell>
          <cell r="M825">
            <v>24.24</v>
          </cell>
          <cell r="O825">
            <v>2.0099999999999998</v>
          </cell>
          <cell r="R825">
            <v>250.8</v>
          </cell>
          <cell r="S825">
            <v>72.739999999999995</v>
          </cell>
          <cell r="U825">
            <v>64</v>
          </cell>
          <cell r="X825" t="str">
            <v>AUX. CRECHE I</v>
          </cell>
        </row>
        <row r="826">
          <cell r="C826" t="str">
            <v>HOSPITAL MESTRE VITALINO</v>
          </cell>
          <cell r="E826" t="str">
            <v>JOSILENE DA SILVA</v>
          </cell>
          <cell r="F826" t="str">
            <v>3 - Administrativo</v>
          </cell>
          <cell r="G826">
            <v>514320</v>
          </cell>
          <cell r="H826" t="str">
            <v>05/2020</v>
          </cell>
          <cell r="J826">
            <v>124.09</v>
          </cell>
          <cell r="L826">
            <v>75.619785478500006</v>
          </cell>
          <cell r="M826">
            <v>20.95</v>
          </cell>
          <cell r="O826">
            <v>2.0099999999999998</v>
          </cell>
        </row>
        <row r="827">
          <cell r="C827" t="str">
            <v>HOSPITAL MESTRE VITALINO</v>
          </cell>
          <cell r="E827" t="str">
            <v>JOSILENE EDILEUZA DA SILVA</v>
          </cell>
          <cell r="F827" t="str">
            <v>3 - Administrativo</v>
          </cell>
          <cell r="G827">
            <v>514320</v>
          </cell>
          <cell r="H827" t="str">
            <v>05/2020</v>
          </cell>
          <cell r="J827">
            <v>107.65</v>
          </cell>
          <cell r="L827">
            <v>75.619785478500006</v>
          </cell>
          <cell r="M827">
            <v>20.95</v>
          </cell>
          <cell r="O827">
            <v>2.0099999999999998</v>
          </cell>
          <cell r="R827">
            <v>250.8</v>
          </cell>
          <cell r="S827">
            <v>62.85</v>
          </cell>
        </row>
        <row r="828">
          <cell r="C828" t="str">
            <v>HOSPITAL MESTRE VITALINO</v>
          </cell>
          <cell r="E828" t="str">
            <v>JOSILENE MARIA DA SILVA</v>
          </cell>
          <cell r="F828" t="str">
            <v>2 - Outros Profissionais da Saúde</v>
          </cell>
          <cell r="G828">
            <v>322205</v>
          </cell>
          <cell r="H828" t="str">
            <v>05/2020</v>
          </cell>
          <cell r="J828">
            <v>157.75</v>
          </cell>
          <cell r="L828">
            <v>75.619785478500006</v>
          </cell>
          <cell r="M828">
            <v>24.24</v>
          </cell>
          <cell r="O828">
            <v>2.0099999999999998</v>
          </cell>
        </row>
        <row r="829">
          <cell r="C829" t="str">
            <v>HOSPITAL MESTRE VITALINO</v>
          </cell>
          <cell r="E829" t="str">
            <v>JOSINETE MARIA DE SOUZA SILVA</v>
          </cell>
          <cell r="F829" t="str">
            <v>3 - Administrativo</v>
          </cell>
          <cell r="G829">
            <v>517410</v>
          </cell>
          <cell r="H829" t="str">
            <v>05/2020</v>
          </cell>
          <cell r="J829">
            <v>94.59</v>
          </cell>
          <cell r="L829">
            <v>0</v>
          </cell>
          <cell r="O829">
            <v>2.0099999999999998</v>
          </cell>
          <cell r="R829">
            <v>105.6</v>
          </cell>
          <cell r="S829">
            <v>62.85</v>
          </cell>
        </row>
        <row r="830">
          <cell r="C830" t="str">
            <v>HOSPITAL MESTRE VITALINO</v>
          </cell>
          <cell r="E830" t="str">
            <v>JOSIVALDO DA SILVA</v>
          </cell>
          <cell r="F830" t="str">
            <v>3 - Administrativo</v>
          </cell>
          <cell r="G830">
            <v>513505</v>
          </cell>
          <cell r="H830" t="str">
            <v>05/2020</v>
          </cell>
          <cell r="J830">
            <v>108.91</v>
          </cell>
          <cell r="L830">
            <v>75.619785478500006</v>
          </cell>
          <cell r="M830">
            <v>20.95</v>
          </cell>
          <cell r="O830">
            <v>2.0099999999999998</v>
          </cell>
          <cell r="R830">
            <v>211.2</v>
          </cell>
          <cell r="S830">
            <v>62.85</v>
          </cell>
        </row>
        <row r="831">
          <cell r="C831" t="str">
            <v>HOSPITAL MESTRE VITALINO</v>
          </cell>
          <cell r="E831" t="str">
            <v>JOSIVALDO FERREIRA DA SILVA</v>
          </cell>
          <cell r="F831" t="str">
            <v>3 - Administrativo</v>
          </cell>
          <cell r="G831">
            <v>514320</v>
          </cell>
          <cell r="H831" t="str">
            <v>05/2020</v>
          </cell>
          <cell r="J831">
            <v>119.88</v>
          </cell>
          <cell r="L831">
            <v>75.619785478500006</v>
          </cell>
          <cell r="M831">
            <v>20.95</v>
          </cell>
          <cell r="O831">
            <v>2.0099999999999998</v>
          </cell>
        </row>
        <row r="832">
          <cell r="C832" t="str">
            <v>HOSPITAL MESTRE VITALINO</v>
          </cell>
          <cell r="E832" t="str">
            <v>JOSIVALDO TAVARES DA SILVA</v>
          </cell>
          <cell r="F832" t="str">
            <v>3 - Administrativo</v>
          </cell>
          <cell r="G832">
            <v>514320</v>
          </cell>
          <cell r="H832" t="str">
            <v>05/2020</v>
          </cell>
          <cell r="J832">
            <v>119.88</v>
          </cell>
          <cell r="L832">
            <v>75.619785478500006</v>
          </cell>
          <cell r="M832">
            <v>20.95</v>
          </cell>
          <cell r="O832">
            <v>2.0099999999999998</v>
          </cell>
        </row>
        <row r="833">
          <cell r="C833" t="str">
            <v>HOSPITAL MESTRE VITALINO</v>
          </cell>
          <cell r="E833" t="str">
            <v>JOSIVAN BEZERRA DOS SANTOS</v>
          </cell>
          <cell r="F833" t="str">
            <v>3 - Administrativo</v>
          </cell>
          <cell r="G833">
            <v>517410</v>
          </cell>
          <cell r="H833" t="str">
            <v>05/2020</v>
          </cell>
          <cell r="J833">
            <v>122.28</v>
          </cell>
          <cell r="L833">
            <v>0</v>
          </cell>
          <cell r="O833">
            <v>2.0099999999999998</v>
          </cell>
        </row>
        <row r="834">
          <cell r="C834" t="str">
            <v>HOSPITAL MESTRE VITALINO</v>
          </cell>
          <cell r="E834" t="str">
            <v>JUCIANDRO SIVANILDO DA SILVA</v>
          </cell>
          <cell r="F834" t="str">
            <v>3 - Administrativo</v>
          </cell>
          <cell r="G834">
            <v>514320</v>
          </cell>
          <cell r="H834" t="str">
            <v>05/2020</v>
          </cell>
          <cell r="J834">
            <v>106.12</v>
          </cell>
          <cell r="L834">
            <v>75.619785478500006</v>
          </cell>
          <cell r="M834">
            <v>20.95</v>
          </cell>
          <cell r="O834">
            <v>2.0099999999999998</v>
          </cell>
        </row>
        <row r="835">
          <cell r="C835" t="str">
            <v>HOSPITAL MESTRE VITALINO</v>
          </cell>
          <cell r="E835" t="str">
            <v>JUCIANO DE MENEZES SANTOS</v>
          </cell>
          <cell r="F835" t="str">
            <v>2 - Outros Profissionais da Saúde</v>
          </cell>
          <cell r="G835">
            <v>322205</v>
          </cell>
          <cell r="H835" t="str">
            <v>05/2020</v>
          </cell>
          <cell r="J835">
            <v>137.56</v>
          </cell>
          <cell r="L835">
            <v>75.619785478500006</v>
          </cell>
          <cell r="M835">
            <v>24.24</v>
          </cell>
          <cell r="O835">
            <v>2.0099999999999998</v>
          </cell>
        </row>
        <row r="836">
          <cell r="C836" t="str">
            <v>HOSPITAL MESTRE VITALINO</v>
          </cell>
          <cell r="E836" t="str">
            <v>JUCICLEIDE BEZERRA DE OLIVEIRA</v>
          </cell>
          <cell r="F836" t="str">
            <v>2 - Outros Profissionais da Saúde</v>
          </cell>
          <cell r="G836">
            <v>322205</v>
          </cell>
          <cell r="H836" t="str">
            <v>05/2020</v>
          </cell>
          <cell r="J836">
            <v>141.37</v>
          </cell>
          <cell r="L836">
            <v>75.619785478500006</v>
          </cell>
          <cell r="M836">
            <v>24.24</v>
          </cell>
          <cell r="O836">
            <v>2.0099999999999998</v>
          </cell>
        </row>
        <row r="837">
          <cell r="C837" t="str">
            <v>HOSPITAL MESTRE VITALINO</v>
          </cell>
          <cell r="E837" t="str">
            <v>JUCILENE RENATA SANTOS CORDEIRO</v>
          </cell>
          <cell r="F837" t="str">
            <v>2 - Outros Profissionais da Saúde</v>
          </cell>
          <cell r="G837">
            <v>322205</v>
          </cell>
          <cell r="H837" t="str">
            <v>05/2020</v>
          </cell>
          <cell r="J837">
            <v>150.93</v>
          </cell>
          <cell r="L837">
            <v>75.619785478500006</v>
          </cell>
          <cell r="M837">
            <v>24.24</v>
          </cell>
          <cell r="O837">
            <v>2.0099999999999998</v>
          </cell>
          <cell r="U837">
            <v>64</v>
          </cell>
          <cell r="X837" t="str">
            <v>AUX. CRECHE I</v>
          </cell>
        </row>
        <row r="838">
          <cell r="C838" t="str">
            <v>HOSPITAL MESTRE VITALINO</v>
          </cell>
          <cell r="E838" t="str">
            <v>JUCINEIDE MARIA DA SILVA</v>
          </cell>
          <cell r="F838" t="str">
            <v>2 - Outros Profissionais da Saúde</v>
          </cell>
          <cell r="G838">
            <v>515215</v>
          </cell>
          <cell r="H838" t="str">
            <v>05/2020</v>
          </cell>
          <cell r="J838">
            <v>121.74</v>
          </cell>
          <cell r="L838">
            <v>75.619785478500006</v>
          </cell>
          <cell r="M838">
            <v>25.4</v>
          </cell>
          <cell r="O838">
            <v>2.0099999999999998</v>
          </cell>
        </row>
        <row r="839">
          <cell r="C839" t="str">
            <v>HOSPITAL MESTRE VITALINO</v>
          </cell>
          <cell r="E839" t="str">
            <v>JUCIVANIA DE QUEIROZ ABREU</v>
          </cell>
          <cell r="F839" t="str">
            <v>2 - Outros Profissionais da Saúde</v>
          </cell>
          <cell r="G839">
            <v>322205</v>
          </cell>
          <cell r="H839" t="str">
            <v>05/2020</v>
          </cell>
          <cell r="J839">
            <v>153.11000000000001</v>
          </cell>
          <cell r="L839">
            <v>0</v>
          </cell>
          <cell r="O839">
            <v>2.0099999999999998</v>
          </cell>
        </row>
        <row r="840">
          <cell r="C840" t="str">
            <v>HOSPITAL MESTRE VITALINO</v>
          </cell>
          <cell r="E840" t="str">
            <v>JULIA GRACIELA PEREIRA DA SILVA</v>
          </cell>
          <cell r="F840" t="str">
            <v>2 - Outros Profissionais da Saúde</v>
          </cell>
          <cell r="G840">
            <v>322205</v>
          </cell>
          <cell r="H840" t="str">
            <v>05/2020</v>
          </cell>
          <cell r="J840">
            <v>128.69</v>
          </cell>
          <cell r="L840">
            <v>75.619785478500006</v>
          </cell>
          <cell r="M840">
            <v>24.24</v>
          </cell>
          <cell r="O840">
            <v>2.0099999999999998</v>
          </cell>
          <cell r="R840">
            <v>211.2</v>
          </cell>
          <cell r="S840">
            <v>72.739999999999995</v>
          </cell>
        </row>
        <row r="841">
          <cell r="C841" t="str">
            <v>HOSPITAL MESTRE VITALINO</v>
          </cell>
          <cell r="E841" t="str">
            <v>JULIA MILENA GOMES DOS SANTOS</v>
          </cell>
          <cell r="F841" t="str">
            <v>3 - Administrativo</v>
          </cell>
          <cell r="G841">
            <v>411010</v>
          </cell>
          <cell r="H841" t="str">
            <v>05/2020</v>
          </cell>
          <cell r="J841">
            <v>92.73</v>
          </cell>
          <cell r="L841">
            <v>0</v>
          </cell>
          <cell r="O841">
            <v>2.0099999999999998</v>
          </cell>
        </row>
        <row r="842">
          <cell r="C842" t="str">
            <v>HOSPITAL MESTRE VITALINO</v>
          </cell>
          <cell r="E842" t="str">
            <v>JULIANA AMANDA VEIGA MONTEIRO</v>
          </cell>
          <cell r="F842" t="str">
            <v>2 - Outros Profissionais da Saúde</v>
          </cell>
          <cell r="G842">
            <v>223505</v>
          </cell>
          <cell r="H842" t="str">
            <v>05/2020</v>
          </cell>
          <cell r="J842">
            <v>344.95</v>
          </cell>
          <cell r="L842">
            <v>75.619785478500006</v>
          </cell>
          <cell r="M842">
            <v>3.41</v>
          </cell>
          <cell r="O842">
            <v>1.6800000000000002</v>
          </cell>
        </row>
        <row r="843">
          <cell r="C843" t="str">
            <v>HOSPITAL MESTRE VITALINO</v>
          </cell>
          <cell r="E843" t="str">
            <v>JULIANA BATISTA DA SILVA</v>
          </cell>
          <cell r="F843" t="str">
            <v>2 - Outros Profissionais da Saúde</v>
          </cell>
          <cell r="G843">
            <v>322205</v>
          </cell>
          <cell r="H843" t="str">
            <v>05/2020</v>
          </cell>
          <cell r="J843">
            <v>150.59</v>
          </cell>
          <cell r="L843">
            <v>75.619785478500006</v>
          </cell>
          <cell r="M843">
            <v>24.24</v>
          </cell>
          <cell r="O843">
            <v>2.0099999999999998</v>
          </cell>
        </row>
        <row r="844">
          <cell r="C844" t="str">
            <v>HOSPITAL MESTRE VITALINO</v>
          </cell>
          <cell r="E844" t="str">
            <v>JULIANA CLAUDIA MELO DA COSTA</v>
          </cell>
          <cell r="F844" t="str">
            <v>2 - Outros Profissionais da Saúde</v>
          </cell>
          <cell r="G844">
            <v>223505</v>
          </cell>
          <cell r="H844" t="str">
            <v>05/2020</v>
          </cell>
          <cell r="J844">
            <v>246.84</v>
          </cell>
          <cell r="L844">
            <v>75.619785478500006</v>
          </cell>
          <cell r="M844">
            <v>3.41</v>
          </cell>
          <cell r="O844">
            <v>1.6800000000000002</v>
          </cell>
        </row>
        <row r="845">
          <cell r="C845" t="str">
            <v>HOSPITAL MESTRE VITALINO</v>
          </cell>
          <cell r="E845" t="str">
            <v>JULIANA CRISTINE F ROMANZEIRA</v>
          </cell>
          <cell r="F845" t="str">
            <v>1 - Médico</v>
          </cell>
          <cell r="G845">
            <v>225124</v>
          </cell>
          <cell r="H845" t="str">
            <v>05/2020</v>
          </cell>
          <cell r="J845">
            <v>845.82</v>
          </cell>
          <cell r="L845">
            <v>75.619785478500006</v>
          </cell>
          <cell r="M845">
            <v>2.74</v>
          </cell>
          <cell r="O845">
            <v>6.13</v>
          </cell>
          <cell r="P845">
            <v>1.23</v>
          </cell>
        </row>
        <row r="846">
          <cell r="C846" t="str">
            <v>HOSPITAL MESTRE VITALINO</v>
          </cell>
          <cell r="E846" t="str">
            <v>JULIANA KARLA SANTOS DE ALMEIDA</v>
          </cell>
          <cell r="F846" t="str">
            <v>2 - Outros Profissionais da Saúde</v>
          </cell>
          <cell r="G846">
            <v>322205</v>
          </cell>
          <cell r="H846" t="str">
            <v>05/2020</v>
          </cell>
          <cell r="J846">
            <v>158.12</v>
          </cell>
          <cell r="L846">
            <v>75.619785478500006</v>
          </cell>
          <cell r="M846">
            <v>24.24</v>
          </cell>
          <cell r="O846">
            <v>2.0099999999999998</v>
          </cell>
          <cell r="R846">
            <v>250.8</v>
          </cell>
          <cell r="S846">
            <v>72.739999999999995</v>
          </cell>
        </row>
        <row r="847">
          <cell r="C847" t="str">
            <v>HOSPITAL MESTRE VITALINO</v>
          </cell>
          <cell r="E847" t="str">
            <v>JULIANA LEAO DE LIMA CHAVES</v>
          </cell>
          <cell r="F847" t="str">
            <v>2 - Outros Profissionais da Saúde</v>
          </cell>
          <cell r="G847">
            <v>223505</v>
          </cell>
          <cell r="H847" t="str">
            <v>05/2020</v>
          </cell>
          <cell r="J847">
            <v>188.89</v>
          </cell>
          <cell r="L847">
            <v>75.619785478500006</v>
          </cell>
          <cell r="M847">
            <v>3.2</v>
          </cell>
          <cell r="O847">
            <v>1.6800000000000002</v>
          </cell>
          <cell r="U847">
            <v>79.989999999999995</v>
          </cell>
          <cell r="X847" t="str">
            <v>AUX. CRECHE I</v>
          </cell>
        </row>
        <row r="848">
          <cell r="C848" t="str">
            <v>HOSPITAL MESTRE VITALINO</v>
          </cell>
          <cell r="E848" t="str">
            <v>JULIANA MARIA COUCEIRO MAGINA</v>
          </cell>
          <cell r="F848" t="str">
            <v>2 - Outros Profissionais da Saúde</v>
          </cell>
          <cell r="G848">
            <v>223810</v>
          </cell>
          <cell r="H848" t="str">
            <v>05/2020</v>
          </cell>
          <cell r="J848">
            <v>8.6199999999999992</v>
          </cell>
          <cell r="L848">
            <v>0</v>
          </cell>
          <cell r="O848">
            <v>2.0099999999999998</v>
          </cell>
        </row>
        <row r="849">
          <cell r="C849" t="str">
            <v>HOSPITAL MESTRE VITALINO</v>
          </cell>
          <cell r="E849" t="str">
            <v>JULIANA MARIA DOS SANTOS</v>
          </cell>
          <cell r="F849" t="str">
            <v>2 - Outros Profissionais da Saúde</v>
          </cell>
          <cell r="G849">
            <v>322205</v>
          </cell>
          <cell r="H849" t="str">
            <v>05/2020</v>
          </cell>
          <cell r="J849">
            <v>125.24</v>
          </cell>
          <cell r="L849">
            <v>75.619785478500006</v>
          </cell>
          <cell r="M849">
            <v>24.24</v>
          </cell>
          <cell r="O849">
            <v>2.0099999999999998</v>
          </cell>
          <cell r="R849">
            <v>211.2</v>
          </cell>
          <cell r="S849">
            <v>72.739999999999995</v>
          </cell>
        </row>
        <row r="850">
          <cell r="C850" t="str">
            <v>HOSPITAL MESTRE VITALINO</v>
          </cell>
          <cell r="E850" t="str">
            <v>JULIANA VALADARES DE SIQUEIRA</v>
          </cell>
          <cell r="F850" t="str">
            <v>1 - Médico</v>
          </cell>
          <cell r="G850">
            <v>225125</v>
          </cell>
          <cell r="H850" t="str">
            <v>05/2020</v>
          </cell>
          <cell r="J850">
            <v>847.37</v>
          </cell>
          <cell r="L850">
            <v>75.619785478500006</v>
          </cell>
          <cell r="M850">
            <v>2.74</v>
          </cell>
          <cell r="O850">
            <v>6.13</v>
          </cell>
          <cell r="P850">
            <v>1.23</v>
          </cell>
        </row>
        <row r="851">
          <cell r="C851" t="str">
            <v>HOSPITAL MESTRE VITALINO</v>
          </cell>
          <cell r="E851" t="str">
            <v>JULIANA VANESSA DA SILVA</v>
          </cell>
          <cell r="F851" t="str">
            <v>2 - Outros Profissionais da Saúde</v>
          </cell>
          <cell r="G851">
            <v>223710</v>
          </cell>
          <cell r="H851" t="str">
            <v>05/2020</v>
          </cell>
          <cell r="J851">
            <v>246.42</v>
          </cell>
          <cell r="L851">
            <v>0</v>
          </cell>
          <cell r="O851">
            <v>2.0099999999999998</v>
          </cell>
        </row>
        <row r="852">
          <cell r="C852" t="str">
            <v>HOSPITAL MESTRE VITALINO</v>
          </cell>
          <cell r="E852" t="str">
            <v>JULIANE FERREIRA NASCIMENTO</v>
          </cell>
          <cell r="F852" t="str">
            <v>2 - Outros Profissionais da Saúde</v>
          </cell>
          <cell r="G852">
            <v>521130</v>
          </cell>
          <cell r="H852" t="str">
            <v>05/2020</v>
          </cell>
          <cell r="J852">
            <v>100.74</v>
          </cell>
          <cell r="L852">
            <v>0</v>
          </cell>
          <cell r="O852">
            <v>2.0099999999999998</v>
          </cell>
        </row>
        <row r="853">
          <cell r="C853" t="str">
            <v>HOSPITAL MESTRE VITALINO</v>
          </cell>
          <cell r="E853" t="str">
            <v>JULIANE NEVES GONCALVES SARDOU</v>
          </cell>
          <cell r="F853" t="str">
            <v>2 - Outros Profissionais da Saúde</v>
          </cell>
          <cell r="G853">
            <v>223605</v>
          </cell>
          <cell r="H853" t="str">
            <v>05/2020</v>
          </cell>
          <cell r="J853">
            <v>188.4</v>
          </cell>
          <cell r="L853">
            <v>75.619785478500006</v>
          </cell>
          <cell r="M853">
            <v>2.75</v>
          </cell>
          <cell r="O853">
            <v>1.6800000000000002</v>
          </cell>
          <cell r="U853">
            <v>95.41</v>
          </cell>
          <cell r="X853" t="str">
            <v>AUX. CRECHE I</v>
          </cell>
        </row>
        <row r="854">
          <cell r="C854" t="str">
            <v>HOSPITAL MESTRE VITALINO</v>
          </cell>
          <cell r="E854" t="str">
            <v>JULIELLY CLARICE SILVA SIMOES</v>
          </cell>
          <cell r="F854" t="str">
            <v>2 - Outros Profissionais da Saúde</v>
          </cell>
          <cell r="G854">
            <v>223605</v>
          </cell>
          <cell r="H854" t="str">
            <v>05/2020</v>
          </cell>
          <cell r="J854">
            <v>181.15</v>
          </cell>
          <cell r="L854">
            <v>75.619785478500006</v>
          </cell>
          <cell r="M854">
            <v>2.31</v>
          </cell>
          <cell r="O854">
            <v>1.6800000000000002</v>
          </cell>
        </row>
        <row r="855">
          <cell r="C855" t="str">
            <v>HOSPITAL MESTRE VITALINO</v>
          </cell>
          <cell r="E855" t="str">
            <v>JUNIO DA SILVA SALES</v>
          </cell>
          <cell r="F855" t="str">
            <v>2 - Outros Profissionais da Saúde</v>
          </cell>
          <cell r="G855">
            <v>521130</v>
          </cell>
          <cell r="H855" t="str">
            <v>05/2020</v>
          </cell>
          <cell r="J855">
            <v>114.28</v>
          </cell>
          <cell r="L855">
            <v>75.619785478500006</v>
          </cell>
          <cell r="M855">
            <v>20.95</v>
          </cell>
          <cell r="O855">
            <v>2.0099999999999998</v>
          </cell>
        </row>
        <row r="856">
          <cell r="C856" t="str">
            <v>HOSPITAL MESTRE VITALINO</v>
          </cell>
          <cell r="E856" t="str">
            <v>JURANDIR ALVES DA SILVA</v>
          </cell>
          <cell r="F856" t="str">
            <v>3 - Administrativo</v>
          </cell>
          <cell r="G856">
            <v>515110</v>
          </cell>
          <cell r="H856" t="str">
            <v>05/2020</v>
          </cell>
          <cell r="J856">
            <v>100.52</v>
          </cell>
          <cell r="L856">
            <v>0</v>
          </cell>
          <cell r="O856">
            <v>2.0099999999999998</v>
          </cell>
          <cell r="R856">
            <v>211.2</v>
          </cell>
          <cell r="S856">
            <v>62.85</v>
          </cell>
        </row>
        <row r="857">
          <cell r="C857" t="str">
            <v>HOSPITAL MESTRE VITALINO</v>
          </cell>
          <cell r="E857" t="str">
            <v>JURANDIR CAVALCANTI DE ARAUJO MELO</v>
          </cell>
          <cell r="F857" t="str">
            <v>1 - Médico</v>
          </cell>
          <cell r="G857">
            <v>225225</v>
          </cell>
          <cell r="H857" t="str">
            <v>05/2020</v>
          </cell>
          <cell r="J857">
            <v>836.36</v>
          </cell>
          <cell r="L857">
            <v>75.619785478500006</v>
          </cell>
          <cell r="M857">
            <v>2.74</v>
          </cell>
          <cell r="O857">
            <v>6.13</v>
          </cell>
          <cell r="P857">
            <v>1.23</v>
          </cell>
        </row>
        <row r="858">
          <cell r="C858" t="str">
            <v>HOSPITAL MESTRE VITALINO</v>
          </cell>
          <cell r="E858" t="str">
            <v>JURANILDO ALVES DA SILVA</v>
          </cell>
          <cell r="F858" t="str">
            <v>3 - Administrativo</v>
          </cell>
          <cell r="G858">
            <v>517410</v>
          </cell>
          <cell r="H858" t="str">
            <v>05/2020</v>
          </cell>
          <cell r="J858">
            <v>103.87</v>
          </cell>
          <cell r="L858">
            <v>75.619785478500006</v>
          </cell>
          <cell r="M858">
            <v>20.95</v>
          </cell>
          <cell r="O858">
            <v>2.0099999999999998</v>
          </cell>
        </row>
        <row r="859">
          <cell r="C859" t="str">
            <v>HOSPITAL MESTRE VITALINO</v>
          </cell>
          <cell r="E859" t="str">
            <v>JUSSARA CONCEICAO GERMANO DA SILVA</v>
          </cell>
          <cell r="F859" t="str">
            <v>2 - Outros Profissionais da Saúde</v>
          </cell>
          <cell r="G859">
            <v>223505</v>
          </cell>
          <cell r="H859" t="str">
            <v>05/2020</v>
          </cell>
          <cell r="J859">
            <v>281.17</v>
          </cell>
          <cell r="L859">
            <v>75.619785478500006</v>
          </cell>
          <cell r="M859">
            <v>3.41</v>
          </cell>
          <cell r="O859">
            <v>1.6800000000000002</v>
          </cell>
          <cell r="U859">
            <v>100</v>
          </cell>
          <cell r="X859" t="str">
            <v>AUX. CRECHE I</v>
          </cell>
        </row>
        <row r="860">
          <cell r="C860" t="str">
            <v>HOSPITAL MESTRE VITALINO</v>
          </cell>
          <cell r="E860" t="str">
            <v>KAIO CESAR MELO DA SILVA MIRANDA</v>
          </cell>
          <cell r="F860" t="str">
            <v>2 - Outros Profissionais da Saúde</v>
          </cell>
          <cell r="G860">
            <v>223605</v>
          </cell>
          <cell r="H860" t="str">
            <v>05/2020</v>
          </cell>
          <cell r="J860">
            <v>289.45</v>
          </cell>
          <cell r="L860">
            <v>75.619785478500006</v>
          </cell>
          <cell r="M860">
            <v>3</v>
          </cell>
          <cell r="O860">
            <v>1.6800000000000002</v>
          </cell>
        </row>
        <row r="861">
          <cell r="C861" t="str">
            <v>HOSPITAL MESTRE VITALINO</v>
          </cell>
          <cell r="E861" t="str">
            <v>KAIQUE FERREIRA ALVES</v>
          </cell>
          <cell r="F861" t="str">
            <v>2 - Outros Profissionais da Saúde</v>
          </cell>
          <cell r="G861">
            <v>223605</v>
          </cell>
          <cell r="H861" t="str">
            <v>05/2020</v>
          </cell>
          <cell r="J861">
            <v>166.08</v>
          </cell>
          <cell r="L861">
            <v>75.619785478500006</v>
          </cell>
          <cell r="M861">
            <v>2.31</v>
          </cell>
          <cell r="O861">
            <v>1.6800000000000002</v>
          </cell>
        </row>
        <row r="862">
          <cell r="C862" t="str">
            <v>HOSPITAL MESTRE VITALINO</v>
          </cell>
          <cell r="E862" t="str">
            <v>KALINNE MARIA BONFIM DA CRUZ</v>
          </cell>
          <cell r="F862" t="str">
            <v>2 - Outros Profissionais da Saúde</v>
          </cell>
          <cell r="G862">
            <v>322205</v>
          </cell>
          <cell r="H862" t="str">
            <v>05/2020</v>
          </cell>
          <cell r="J862">
            <v>154.19999999999999</v>
          </cell>
          <cell r="L862">
            <v>75.619785478500006</v>
          </cell>
          <cell r="M862">
            <v>24.24</v>
          </cell>
          <cell r="O862">
            <v>2.0099999999999998</v>
          </cell>
          <cell r="R862">
            <v>211.2</v>
          </cell>
          <cell r="S862">
            <v>72.739999999999995</v>
          </cell>
        </row>
        <row r="863">
          <cell r="C863" t="str">
            <v>HOSPITAL MESTRE VITALINO</v>
          </cell>
          <cell r="E863" t="str">
            <v>KALLYNE GRAZIELE DA SILVA MUNIZ</v>
          </cell>
          <cell r="F863" t="str">
            <v>3 - Administrativo</v>
          </cell>
          <cell r="G863">
            <v>422305</v>
          </cell>
          <cell r="H863" t="str">
            <v>05/2020</v>
          </cell>
          <cell r="J863">
            <v>116.73</v>
          </cell>
          <cell r="L863">
            <v>0</v>
          </cell>
          <cell r="O863">
            <v>2.0099999999999998</v>
          </cell>
          <cell r="U863">
            <v>64</v>
          </cell>
          <cell r="X863" t="str">
            <v>AUX. CRECHE I</v>
          </cell>
        </row>
        <row r="864">
          <cell r="C864" t="str">
            <v>HOSPITAL MESTRE VITALINO</v>
          </cell>
          <cell r="E864" t="str">
            <v>KAREN JULIA DA SILVA OLIVEIRA</v>
          </cell>
          <cell r="F864" t="str">
            <v>2 - Outros Profissionais da Saúde</v>
          </cell>
          <cell r="G864">
            <v>521130</v>
          </cell>
          <cell r="H864" t="str">
            <v>05/2020</v>
          </cell>
          <cell r="J864">
            <v>103.31</v>
          </cell>
          <cell r="L864">
            <v>75.619785478500006</v>
          </cell>
          <cell r="M864">
            <v>20.95</v>
          </cell>
          <cell r="O864">
            <v>2.0099999999999998</v>
          </cell>
        </row>
        <row r="865">
          <cell r="C865" t="str">
            <v>HOSPITAL MESTRE VITALINO</v>
          </cell>
          <cell r="E865" t="str">
            <v>KAREN MILLENA DA SILVA SOUZA</v>
          </cell>
          <cell r="F865" t="str">
            <v>2 - Outros Profissionais da Saúde</v>
          </cell>
          <cell r="G865">
            <v>521130</v>
          </cell>
          <cell r="H865" t="str">
            <v>05/2020</v>
          </cell>
          <cell r="J865">
            <v>103.52</v>
          </cell>
          <cell r="L865">
            <v>75.619785478500006</v>
          </cell>
          <cell r="M865">
            <v>20.95</v>
          </cell>
          <cell r="O865">
            <v>2.0099999999999998</v>
          </cell>
          <cell r="U865">
            <v>64</v>
          </cell>
          <cell r="X865" t="str">
            <v>AUX. CRECHE I</v>
          </cell>
        </row>
        <row r="866">
          <cell r="C866" t="str">
            <v>HOSPITAL MESTRE VITALINO</v>
          </cell>
          <cell r="E866" t="str">
            <v>KARINA CARLA GOMES BEZERRA</v>
          </cell>
          <cell r="F866" t="str">
            <v>2 - Outros Profissionais da Saúde</v>
          </cell>
          <cell r="G866">
            <v>322205</v>
          </cell>
          <cell r="H866" t="str">
            <v>05/2020</v>
          </cell>
          <cell r="J866">
            <v>177.17</v>
          </cell>
          <cell r="L866">
            <v>75.619785478500006</v>
          </cell>
          <cell r="M866">
            <v>24.24</v>
          </cell>
          <cell r="O866">
            <v>2.0099999999999998</v>
          </cell>
        </row>
        <row r="867">
          <cell r="C867" t="str">
            <v>HOSPITAL MESTRE VITALINO</v>
          </cell>
          <cell r="E867" t="str">
            <v>KARINA CRISTINA DA SILVA PINTO</v>
          </cell>
          <cell r="F867" t="str">
            <v>2 - Outros Profissionais da Saúde</v>
          </cell>
          <cell r="G867">
            <v>322205</v>
          </cell>
          <cell r="H867" t="str">
            <v>05/2020</v>
          </cell>
          <cell r="J867">
            <v>154.27000000000001</v>
          </cell>
          <cell r="L867">
            <v>75.619785478500006</v>
          </cell>
          <cell r="M867">
            <v>24.24</v>
          </cell>
          <cell r="O867">
            <v>2.0099999999999998</v>
          </cell>
        </row>
        <row r="868">
          <cell r="C868" t="str">
            <v>HOSPITAL MESTRE VITALINO</v>
          </cell>
          <cell r="E868" t="str">
            <v>KARINA SOUZA DA SILVA</v>
          </cell>
          <cell r="F868" t="str">
            <v>2 - Outros Profissionais da Saúde</v>
          </cell>
          <cell r="G868">
            <v>322205</v>
          </cell>
          <cell r="H868" t="str">
            <v>05/2020</v>
          </cell>
          <cell r="J868">
            <v>140.53</v>
          </cell>
          <cell r="L868">
            <v>75.619785478500006</v>
          </cell>
          <cell r="M868">
            <v>24.24</v>
          </cell>
          <cell r="O868">
            <v>2.0099999999999998</v>
          </cell>
        </row>
        <row r="869">
          <cell r="C869" t="str">
            <v>HOSPITAL MESTRE VITALINO</v>
          </cell>
          <cell r="E869" t="str">
            <v>KARLA ELOISE DE SOUZA SILVA</v>
          </cell>
          <cell r="F869" t="str">
            <v>2 - Outros Profissionais da Saúde</v>
          </cell>
          <cell r="G869">
            <v>322205</v>
          </cell>
          <cell r="H869" t="str">
            <v>05/2020</v>
          </cell>
          <cell r="J869">
            <v>155.32</v>
          </cell>
          <cell r="L869">
            <v>0</v>
          </cell>
          <cell r="O869">
            <v>2.0099999999999998</v>
          </cell>
        </row>
        <row r="870">
          <cell r="C870" t="str">
            <v>HOSPITAL MESTRE VITALINO</v>
          </cell>
          <cell r="E870" t="str">
            <v>KARLA EMANUELA DA SILVA</v>
          </cell>
          <cell r="F870" t="str">
            <v>2 - Outros Profissionais da Saúde</v>
          </cell>
          <cell r="G870">
            <v>322205</v>
          </cell>
          <cell r="H870" t="str">
            <v>05/2020</v>
          </cell>
          <cell r="J870">
            <v>137.72999999999999</v>
          </cell>
          <cell r="L870">
            <v>0</v>
          </cell>
          <cell r="O870">
            <v>2.0099999999999998</v>
          </cell>
          <cell r="U870">
            <v>64</v>
          </cell>
          <cell r="X870" t="str">
            <v>AUX. CRECHE I</v>
          </cell>
        </row>
        <row r="871">
          <cell r="C871" t="str">
            <v>HOSPITAL MESTRE VITALINO</v>
          </cell>
          <cell r="E871" t="str">
            <v>KARLA SANDRELY DE ASSIS FRANCA</v>
          </cell>
          <cell r="F871" t="str">
            <v>2 - Outros Profissionais da Saúde</v>
          </cell>
          <cell r="G871">
            <v>521130</v>
          </cell>
          <cell r="H871" t="str">
            <v>05/2020</v>
          </cell>
          <cell r="J871">
            <v>114.21</v>
          </cell>
          <cell r="L871">
            <v>75.619785478500006</v>
          </cell>
          <cell r="M871">
            <v>20.95</v>
          </cell>
          <cell r="O871">
            <v>2.0099999999999998</v>
          </cell>
        </row>
        <row r="872">
          <cell r="C872" t="str">
            <v>HOSPITAL MESTRE VITALINO</v>
          </cell>
          <cell r="E872" t="str">
            <v>KAROLAINE MARIA DA SILVA BENTO</v>
          </cell>
          <cell r="F872" t="str">
            <v>2 - Outros Profissionais da Saúde</v>
          </cell>
          <cell r="G872">
            <v>322205</v>
          </cell>
          <cell r="H872" t="str">
            <v>05/2020</v>
          </cell>
          <cell r="J872">
            <v>154.24</v>
          </cell>
          <cell r="L872">
            <v>75.619785478500006</v>
          </cell>
          <cell r="M872">
            <v>24.24</v>
          </cell>
          <cell r="O872">
            <v>2.0099999999999998</v>
          </cell>
        </row>
        <row r="873">
          <cell r="C873" t="str">
            <v>HOSPITAL MESTRE VITALINO</v>
          </cell>
          <cell r="E873" t="str">
            <v>KASSIA REGINA ALVES DOS SANTOS</v>
          </cell>
          <cell r="F873" t="str">
            <v>2 - Outros Profissionais da Saúde</v>
          </cell>
          <cell r="G873">
            <v>131120</v>
          </cell>
          <cell r="H873" t="str">
            <v>05/2020</v>
          </cell>
          <cell r="J873">
            <v>323.24</v>
          </cell>
          <cell r="L873">
            <v>0</v>
          </cell>
          <cell r="O873">
            <v>2.0099999999999998</v>
          </cell>
        </row>
        <row r="874">
          <cell r="C874" t="str">
            <v>HOSPITAL MESTRE VITALINO</v>
          </cell>
          <cell r="E874" t="str">
            <v>KATHYA ROBERTA BARBOSA FREIRE</v>
          </cell>
          <cell r="F874" t="str">
            <v>2 - Outros Profissionais da Saúde</v>
          </cell>
          <cell r="G874">
            <v>223505</v>
          </cell>
          <cell r="H874" t="str">
            <v>05/2020</v>
          </cell>
          <cell r="J874">
            <v>270.02999999999997</v>
          </cell>
          <cell r="L874">
            <v>75.619785478500006</v>
          </cell>
          <cell r="M874">
            <v>3.41</v>
          </cell>
          <cell r="O874">
            <v>1.6800000000000002</v>
          </cell>
        </row>
        <row r="875">
          <cell r="C875" t="str">
            <v>HOSPITAL MESTRE VITALINO</v>
          </cell>
          <cell r="E875" t="str">
            <v>KATIA CRISTIANE BARBOSA DA SILVA</v>
          </cell>
          <cell r="F875" t="str">
            <v>2 - Outros Profissionais da Saúde</v>
          </cell>
          <cell r="G875">
            <v>324115</v>
          </cell>
          <cell r="H875" t="str">
            <v>05/2020</v>
          </cell>
          <cell r="J875">
            <v>271.14999999999998</v>
          </cell>
          <cell r="L875">
            <v>75.619785478500006</v>
          </cell>
          <cell r="M875">
            <v>2.0299999999999998</v>
          </cell>
          <cell r="O875">
            <v>10.039999999999999</v>
          </cell>
        </row>
        <row r="876">
          <cell r="C876" t="str">
            <v>HOSPITAL MESTRE VITALINO</v>
          </cell>
          <cell r="E876" t="str">
            <v>KATIA NOGUEIRA DA SILVA ARAUJO</v>
          </cell>
          <cell r="F876" t="str">
            <v>2 - Outros Profissionais da Saúde</v>
          </cell>
          <cell r="G876">
            <v>322205</v>
          </cell>
          <cell r="H876" t="str">
            <v>05/2020</v>
          </cell>
          <cell r="J876">
            <v>138.06</v>
          </cell>
          <cell r="L876">
            <v>75.619785478500006</v>
          </cell>
          <cell r="M876">
            <v>24.24</v>
          </cell>
          <cell r="O876">
            <v>2.0099999999999998</v>
          </cell>
        </row>
        <row r="877">
          <cell r="C877" t="str">
            <v>HOSPITAL MESTRE VITALINO</v>
          </cell>
          <cell r="E877" t="str">
            <v>KATIANE LEMOS DA SILVA</v>
          </cell>
          <cell r="F877" t="str">
            <v>3 - Administrativo</v>
          </cell>
          <cell r="G877">
            <v>411010</v>
          </cell>
          <cell r="H877" t="str">
            <v>05/2020</v>
          </cell>
          <cell r="J877">
            <v>95.82</v>
          </cell>
          <cell r="L877">
            <v>75.619785478500006</v>
          </cell>
          <cell r="M877">
            <v>23.18</v>
          </cell>
          <cell r="O877">
            <v>2.0099999999999998</v>
          </cell>
          <cell r="R877">
            <v>250.8</v>
          </cell>
          <cell r="S877">
            <v>69.55</v>
          </cell>
        </row>
        <row r="878">
          <cell r="C878" t="str">
            <v>HOSPITAL MESTRE VITALINO</v>
          </cell>
          <cell r="E878" t="str">
            <v>KATIUSCIA MARIA ROQUE BARROS</v>
          </cell>
          <cell r="F878" t="str">
            <v>2 - Outros Profissionais da Saúde</v>
          </cell>
          <cell r="G878">
            <v>223505</v>
          </cell>
          <cell r="H878" t="str">
            <v>05/2020</v>
          </cell>
          <cell r="J878">
            <v>340.43</v>
          </cell>
          <cell r="L878">
            <v>75.619785478500006</v>
          </cell>
          <cell r="M878">
            <v>3.41</v>
          </cell>
          <cell r="O878">
            <v>1.6800000000000002</v>
          </cell>
        </row>
        <row r="879">
          <cell r="C879" t="str">
            <v>HOSPITAL MESTRE VITALINO</v>
          </cell>
          <cell r="E879" t="str">
            <v>KEILA DE MENDONCA ALEXANDRE AL</v>
          </cell>
          <cell r="F879" t="str">
            <v>3 - Administrativo</v>
          </cell>
          <cell r="G879">
            <v>411010</v>
          </cell>
          <cell r="H879" t="str">
            <v>05/2020</v>
          </cell>
          <cell r="J879">
            <v>95.74</v>
          </cell>
          <cell r="L879">
            <v>75.619785478500006</v>
          </cell>
          <cell r="M879">
            <v>23.18</v>
          </cell>
          <cell r="O879">
            <v>2.0099999999999998</v>
          </cell>
        </row>
        <row r="880">
          <cell r="C880" t="str">
            <v>HOSPITAL MESTRE VITALINO</v>
          </cell>
          <cell r="E880" t="str">
            <v>KELI POLIANA DA CONCEICAO PERE</v>
          </cell>
          <cell r="F880" t="str">
            <v>2 - Outros Profissionais da Saúde</v>
          </cell>
          <cell r="G880">
            <v>223505</v>
          </cell>
          <cell r="H880" t="str">
            <v>05/2020</v>
          </cell>
          <cell r="J880">
            <v>203.43</v>
          </cell>
          <cell r="L880">
            <v>75.619785478500006</v>
          </cell>
          <cell r="M880">
            <v>2.57</v>
          </cell>
          <cell r="O880">
            <v>1.6800000000000002</v>
          </cell>
          <cell r="U880">
            <v>100</v>
          </cell>
          <cell r="X880" t="str">
            <v>AUX. CRECHE I</v>
          </cell>
        </row>
        <row r="881">
          <cell r="C881" t="str">
            <v>HOSPITAL MESTRE VITALINO</v>
          </cell>
          <cell r="E881" t="str">
            <v>KELLIS SANTOS DA SILVA</v>
          </cell>
          <cell r="F881" t="str">
            <v>2 - Outros Profissionais da Saúde</v>
          </cell>
          <cell r="G881">
            <v>322205</v>
          </cell>
          <cell r="H881" t="str">
            <v>05/2020</v>
          </cell>
          <cell r="J881">
            <v>28.04</v>
          </cell>
          <cell r="L881">
            <v>75.619785478500006</v>
          </cell>
          <cell r="M881">
            <v>8.89</v>
          </cell>
          <cell r="O881">
            <v>2.0099999999999998</v>
          </cell>
        </row>
        <row r="882">
          <cell r="C882" t="str">
            <v>HOSPITAL MESTRE VITALINO</v>
          </cell>
          <cell r="E882" t="str">
            <v>KELLY ISABEL DOS SANTOS</v>
          </cell>
          <cell r="F882" t="str">
            <v>2 - Outros Profissionais da Saúde</v>
          </cell>
          <cell r="G882">
            <v>322205</v>
          </cell>
          <cell r="H882" t="str">
            <v>05/2020</v>
          </cell>
          <cell r="J882">
            <v>0</v>
          </cell>
          <cell r="L882">
            <v>0</v>
          </cell>
          <cell r="O882">
            <v>2.0099999999999998</v>
          </cell>
        </row>
        <row r="883">
          <cell r="C883" t="str">
            <v>HOSPITAL MESTRE VITALINO</v>
          </cell>
          <cell r="E883" t="str">
            <v>KEOMA DE VASCONCELOS</v>
          </cell>
          <cell r="F883" t="str">
            <v>3 - Administrativo</v>
          </cell>
          <cell r="G883">
            <v>515110</v>
          </cell>
          <cell r="H883" t="str">
            <v>05/2020</v>
          </cell>
          <cell r="J883">
            <v>107.27</v>
          </cell>
          <cell r="L883">
            <v>75.619785478500006</v>
          </cell>
          <cell r="M883">
            <v>20.25</v>
          </cell>
          <cell r="O883">
            <v>2.0099999999999998</v>
          </cell>
        </row>
        <row r="884">
          <cell r="C884" t="str">
            <v>HOSPITAL MESTRE VITALINO</v>
          </cell>
          <cell r="E884" t="str">
            <v>KESIA ALMEIDA LIMA</v>
          </cell>
          <cell r="F884" t="str">
            <v>3 - Administrativo</v>
          </cell>
          <cell r="G884">
            <v>142205</v>
          </cell>
          <cell r="H884" t="str">
            <v>05/2020</v>
          </cell>
          <cell r="J884">
            <v>673.91</v>
          </cell>
          <cell r="L884">
            <v>75.619785478500006</v>
          </cell>
          <cell r="M884">
            <v>54.62</v>
          </cell>
          <cell r="O884">
            <v>2.0099999999999998</v>
          </cell>
        </row>
        <row r="885">
          <cell r="C885" t="str">
            <v>HOSPITAL MESTRE VITALINO</v>
          </cell>
          <cell r="E885" t="str">
            <v>KETHELLYN LEANDRA BEZERRA DA SILVA</v>
          </cell>
          <cell r="F885" t="str">
            <v>2 - Outros Profissionais da Saúde</v>
          </cell>
          <cell r="G885">
            <v>223605</v>
          </cell>
          <cell r="H885" t="str">
            <v>05/2020</v>
          </cell>
          <cell r="J885">
            <v>257.52</v>
          </cell>
          <cell r="L885">
            <v>75.619785478500006</v>
          </cell>
          <cell r="M885">
            <v>3</v>
          </cell>
          <cell r="O885">
            <v>1.6800000000000002</v>
          </cell>
        </row>
        <row r="886">
          <cell r="C886" t="str">
            <v>HOSPITAL MESTRE VITALINO</v>
          </cell>
          <cell r="E886" t="str">
            <v>KETSIA NAYARA SOARES SILVA</v>
          </cell>
          <cell r="F886" t="str">
            <v>2 - Outros Profissionais da Saúde</v>
          </cell>
          <cell r="G886">
            <v>223505</v>
          </cell>
          <cell r="H886" t="str">
            <v>05/2020</v>
          </cell>
          <cell r="J886">
            <v>0</v>
          </cell>
          <cell r="L886">
            <v>0</v>
          </cell>
          <cell r="O886">
            <v>1.6800000000000002</v>
          </cell>
        </row>
        <row r="887">
          <cell r="C887" t="str">
            <v>HOSPITAL MESTRE VITALINO</v>
          </cell>
          <cell r="E887" t="str">
            <v>KEZIO MATHEUS NUNES</v>
          </cell>
          <cell r="F887" t="str">
            <v>3 - Administrativo</v>
          </cell>
          <cell r="G887">
            <v>414105</v>
          </cell>
          <cell r="H887" t="str">
            <v>05/2020</v>
          </cell>
          <cell r="J887">
            <v>110.59</v>
          </cell>
          <cell r="L887">
            <v>0</v>
          </cell>
          <cell r="O887">
            <v>2.0099999999999998</v>
          </cell>
        </row>
        <row r="888">
          <cell r="C888" t="str">
            <v>HOSPITAL MESTRE VITALINO</v>
          </cell>
          <cell r="E888" t="str">
            <v>KLEVSON ROBERT TELES WANDERLEY</v>
          </cell>
          <cell r="F888" t="str">
            <v>3 - Administrativo</v>
          </cell>
          <cell r="G888">
            <v>513220</v>
          </cell>
          <cell r="H888" t="str">
            <v>05/2020</v>
          </cell>
          <cell r="J888">
            <v>132.52000000000001</v>
          </cell>
          <cell r="L888">
            <v>75.619785478500006</v>
          </cell>
          <cell r="M888">
            <v>20.95</v>
          </cell>
          <cell r="O888">
            <v>2.0099999999999998</v>
          </cell>
        </row>
        <row r="889">
          <cell r="C889" t="str">
            <v>HOSPITAL MESTRE VITALINO</v>
          </cell>
          <cell r="E889" t="str">
            <v>LAERCIO DE DEUS PRADO JUNIOR</v>
          </cell>
          <cell r="F889" t="str">
            <v>3 - Administrativo</v>
          </cell>
          <cell r="G889">
            <v>763305</v>
          </cell>
          <cell r="H889" t="str">
            <v>05/2020</v>
          </cell>
          <cell r="J889">
            <v>103.31</v>
          </cell>
          <cell r="L889">
            <v>0</v>
          </cell>
          <cell r="O889">
            <v>2.0099999999999998</v>
          </cell>
          <cell r="R889">
            <v>211.2</v>
          </cell>
          <cell r="S889">
            <v>62.85</v>
          </cell>
        </row>
        <row r="890">
          <cell r="C890" t="str">
            <v>HOSPITAL MESTRE VITALINO</v>
          </cell>
          <cell r="E890" t="str">
            <v>LAIS AMANDA BATISTA RAMOS FERREIRA</v>
          </cell>
          <cell r="F890" t="str">
            <v>2 - Outros Profissionais da Saúde</v>
          </cell>
          <cell r="G890">
            <v>223505</v>
          </cell>
          <cell r="H890" t="str">
            <v>05/2020</v>
          </cell>
          <cell r="J890">
            <v>250.38</v>
          </cell>
          <cell r="L890">
            <v>75.619785478500006</v>
          </cell>
          <cell r="M890">
            <v>3.41</v>
          </cell>
          <cell r="O890">
            <v>1.6800000000000002</v>
          </cell>
          <cell r="U890">
            <v>100</v>
          </cell>
          <cell r="X890" t="str">
            <v>AUX. CRECHE I</v>
          </cell>
        </row>
        <row r="891">
          <cell r="C891" t="str">
            <v>HOSPITAL MESTRE VITALINO</v>
          </cell>
          <cell r="E891" t="str">
            <v>LAIZA NUNES SOUZA</v>
          </cell>
          <cell r="F891" t="str">
            <v>3 - Administrativo</v>
          </cell>
          <cell r="G891">
            <v>413115</v>
          </cell>
          <cell r="H891" t="str">
            <v>05/2020</v>
          </cell>
          <cell r="J891">
            <v>136.9</v>
          </cell>
          <cell r="L891">
            <v>0</v>
          </cell>
          <cell r="O891">
            <v>2.0099999999999998</v>
          </cell>
        </row>
        <row r="892">
          <cell r="C892" t="str">
            <v>HOSPITAL MESTRE VITALINO</v>
          </cell>
          <cell r="E892" t="str">
            <v>LAIZE COSTA DA SILVA</v>
          </cell>
          <cell r="F892" t="str">
            <v>3 - Administrativo</v>
          </cell>
          <cell r="G892">
            <v>413105</v>
          </cell>
          <cell r="H892" t="str">
            <v>05/2020</v>
          </cell>
          <cell r="J892">
            <v>201.72</v>
          </cell>
          <cell r="L892">
            <v>0</v>
          </cell>
          <cell r="O892">
            <v>2.0099999999999998</v>
          </cell>
        </row>
        <row r="893">
          <cell r="C893" t="str">
            <v>HOSPITAL MESTRE VITALINO</v>
          </cell>
          <cell r="E893" t="str">
            <v>LARA BIANCA SILVA TORRES</v>
          </cell>
          <cell r="F893" t="str">
            <v>2 - Outros Profissionais da Saúde</v>
          </cell>
          <cell r="G893">
            <v>223605</v>
          </cell>
          <cell r="H893" t="str">
            <v>05/2020</v>
          </cell>
          <cell r="J893">
            <v>230.65</v>
          </cell>
          <cell r="L893">
            <v>75.619785478500006</v>
          </cell>
          <cell r="M893">
            <v>3</v>
          </cell>
          <cell r="O893">
            <v>1.6800000000000002</v>
          </cell>
        </row>
        <row r="894">
          <cell r="C894" t="str">
            <v>HOSPITAL MESTRE VITALINO</v>
          </cell>
          <cell r="E894" t="str">
            <v>LARISSA ALMEIDA SILVA</v>
          </cell>
          <cell r="F894" t="str">
            <v>2 - Outros Profissionais da Saúde</v>
          </cell>
          <cell r="G894">
            <v>322205</v>
          </cell>
          <cell r="H894" t="str">
            <v>05/2020</v>
          </cell>
          <cell r="J894">
            <v>140.27000000000001</v>
          </cell>
          <cell r="L894">
            <v>75.619785478500006</v>
          </cell>
          <cell r="M894">
            <v>24.24</v>
          </cell>
          <cell r="O894">
            <v>2.0099999999999998</v>
          </cell>
        </row>
        <row r="895">
          <cell r="C895" t="str">
            <v>HOSPITAL MESTRE VITALINO</v>
          </cell>
          <cell r="E895" t="str">
            <v>LARISSA DAYANE FERREIRA WANDERLEY</v>
          </cell>
          <cell r="F895" t="str">
            <v>2 - Outros Profissionais da Saúde</v>
          </cell>
          <cell r="G895">
            <v>223405</v>
          </cell>
          <cell r="H895" t="str">
            <v>05/2020</v>
          </cell>
          <cell r="J895">
            <v>334.79</v>
          </cell>
          <cell r="L895">
            <v>75.619785478500006</v>
          </cell>
          <cell r="M895">
            <v>4.6900000000000004</v>
          </cell>
          <cell r="O895">
            <v>2.0099999999999998</v>
          </cell>
        </row>
        <row r="896">
          <cell r="C896" t="str">
            <v>HOSPITAL MESTRE VITALINO</v>
          </cell>
          <cell r="E896" t="str">
            <v>LARISSA FERNANDA ROSENDO DE ANDRADE</v>
          </cell>
          <cell r="F896" t="str">
            <v>2 - Outros Profissionais da Saúde</v>
          </cell>
          <cell r="G896">
            <v>223505</v>
          </cell>
          <cell r="H896" t="str">
            <v>05/2020</v>
          </cell>
          <cell r="J896">
            <v>288.63</v>
          </cell>
          <cell r="L896">
            <v>75.619785478500006</v>
          </cell>
          <cell r="M896">
            <v>3.41</v>
          </cell>
          <cell r="O896">
            <v>1.6800000000000002</v>
          </cell>
        </row>
        <row r="897">
          <cell r="C897" t="str">
            <v>HOSPITAL MESTRE VITALINO</v>
          </cell>
          <cell r="E897" t="str">
            <v>LARISSA LEANDRA TORRES DE OLIV</v>
          </cell>
          <cell r="F897" t="str">
            <v>2 - Outros Profissionais da Saúde</v>
          </cell>
          <cell r="G897">
            <v>322205</v>
          </cell>
          <cell r="H897" t="str">
            <v>05/2020</v>
          </cell>
          <cell r="J897">
            <v>176.41</v>
          </cell>
          <cell r="L897">
            <v>75.619785478500006</v>
          </cell>
          <cell r="M897">
            <v>24.24</v>
          </cell>
          <cell r="O897">
            <v>2.0099999999999998</v>
          </cell>
        </row>
        <row r="898">
          <cell r="C898" t="str">
            <v>HOSPITAL MESTRE VITALINO</v>
          </cell>
          <cell r="E898" t="str">
            <v>LARISSA PAULA MACHADO LINS DE MEDEIROS</v>
          </cell>
          <cell r="F898" t="str">
            <v>2 - Outros Profissionais da Saúde</v>
          </cell>
          <cell r="G898">
            <v>223505</v>
          </cell>
          <cell r="H898" t="str">
            <v>05/2020</v>
          </cell>
          <cell r="J898">
            <v>40.72</v>
          </cell>
          <cell r="L898">
            <v>0</v>
          </cell>
          <cell r="O898">
            <v>1.6800000000000002</v>
          </cell>
        </row>
        <row r="899">
          <cell r="C899" t="str">
            <v>HOSPITAL MESTRE VITALINO</v>
          </cell>
          <cell r="E899" t="str">
            <v>LAURA DE TASSIA FERREIRA DE LIMA</v>
          </cell>
          <cell r="F899" t="str">
            <v>2 - Outros Profissionais da Saúde</v>
          </cell>
          <cell r="G899">
            <v>322205</v>
          </cell>
          <cell r="H899" t="str">
            <v>05/2020</v>
          </cell>
          <cell r="J899">
            <v>128.13999999999999</v>
          </cell>
          <cell r="L899">
            <v>0</v>
          </cell>
          <cell r="O899">
            <v>2.0099999999999998</v>
          </cell>
        </row>
        <row r="900">
          <cell r="C900" t="str">
            <v>HOSPITAL MESTRE VITALINO</v>
          </cell>
          <cell r="E900" t="str">
            <v>LAURA MICHELE BEZERRA DE LIMA</v>
          </cell>
          <cell r="F900" t="str">
            <v>2 - Outros Profissionais da Saúde</v>
          </cell>
          <cell r="G900">
            <v>223505</v>
          </cell>
          <cell r="H900" t="str">
            <v>05/2020</v>
          </cell>
          <cell r="J900">
            <v>262.93</v>
          </cell>
          <cell r="L900">
            <v>75.619785478500006</v>
          </cell>
          <cell r="M900">
            <v>3.41</v>
          </cell>
          <cell r="O900">
            <v>1.6800000000000002</v>
          </cell>
        </row>
        <row r="901">
          <cell r="C901" t="str">
            <v>HOSPITAL MESTRE VITALINO</v>
          </cell>
          <cell r="E901" t="str">
            <v>LAYNNE LOUISE COIMBRA MARQUES</v>
          </cell>
          <cell r="F901" t="str">
            <v>2 - Outros Profissionais da Saúde</v>
          </cell>
          <cell r="G901">
            <v>223505</v>
          </cell>
          <cell r="H901" t="str">
            <v>05/2020</v>
          </cell>
          <cell r="J901">
            <v>330.87</v>
          </cell>
          <cell r="L901">
            <v>75.619785478500006</v>
          </cell>
          <cell r="M901">
            <v>3.41</v>
          </cell>
          <cell r="O901">
            <v>1.6800000000000002</v>
          </cell>
        </row>
        <row r="902">
          <cell r="C902" t="str">
            <v>HOSPITAL MESTRE VITALINO</v>
          </cell>
          <cell r="E902" t="str">
            <v>LAYSA NAYARA ALVES ZIMMERMANN</v>
          </cell>
          <cell r="F902" t="str">
            <v>2 - Outros Profissionais da Saúde</v>
          </cell>
          <cell r="G902">
            <v>223505</v>
          </cell>
          <cell r="H902" t="str">
            <v>05/2020</v>
          </cell>
          <cell r="J902">
            <v>248.59</v>
          </cell>
          <cell r="L902">
            <v>75.619785478500006</v>
          </cell>
          <cell r="M902">
            <v>3.41</v>
          </cell>
          <cell r="O902">
            <v>1.6800000000000002</v>
          </cell>
        </row>
        <row r="903">
          <cell r="C903" t="str">
            <v>HOSPITAL MESTRE VITALINO</v>
          </cell>
          <cell r="E903" t="str">
            <v>LAYSLA ISABELA MARIA DE OLIVEIRA</v>
          </cell>
          <cell r="F903" t="str">
            <v>2 - Outros Profissionais da Saúde</v>
          </cell>
          <cell r="G903">
            <v>322205</v>
          </cell>
          <cell r="H903" t="str">
            <v>05/2020</v>
          </cell>
          <cell r="J903">
            <v>128.13999999999999</v>
          </cell>
          <cell r="L903">
            <v>0</v>
          </cell>
          <cell r="O903">
            <v>2.0099999999999998</v>
          </cell>
        </row>
        <row r="904">
          <cell r="C904" t="str">
            <v>HOSPITAL MESTRE VITALINO</v>
          </cell>
          <cell r="E904" t="str">
            <v>LEA CRISTINA ALVES DA SILVA</v>
          </cell>
          <cell r="F904" t="str">
            <v>2 - Outros Profissionais da Saúde</v>
          </cell>
          <cell r="G904">
            <v>223505</v>
          </cell>
          <cell r="H904" t="str">
            <v>05/2020</v>
          </cell>
          <cell r="J904">
            <v>257.8</v>
          </cell>
          <cell r="L904">
            <v>75.619785478500006</v>
          </cell>
          <cell r="M904">
            <v>3.41</v>
          </cell>
          <cell r="O904">
            <v>1.6800000000000002</v>
          </cell>
        </row>
        <row r="905">
          <cell r="C905" t="str">
            <v>HOSPITAL MESTRE VITALINO</v>
          </cell>
          <cell r="E905" t="str">
            <v>LEANDRO ANDRADE ROSA</v>
          </cell>
          <cell r="F905" t="str">
            <v>3 - Administrativo</v>
          </cell>
          <cell r="G905">
            <v>420125</v>
          </cell>
          <cell r="H905" t="str">
            <v>05/2020</v>
          </cell>
          <cell r="J905">
            <v>432.92</v>
          </cell>
          <cell r="L905">
            <v>75.619785478500006</v>
          </cell>
          <cell r="M905">
            <v>55.5</v>
          </cell>
          <cell r="O905">
            <v>2.0099999999999998</v>
          </cell>
        </row>
        <row r="906">
          <cell r="C906" t="str">
            <v>HOSPITAL MESTRE VITALINO</v>
          </cell>
          <cell r="E906" t="str">
            <v>LEANDRO ONOFRE FLORENCIO</v>
          </cell>
          <cell r="F906" t="str">
            <v>3 - Administrativo</v>
          </cell>
          <cell r="G906">
            <v>513505</v>
          </cell>
          <cell r="H906" t="str">
            <v>05/2020</v>
          </cell>
          <cell r="J906">
            <v>117.81</v>
          </cell>
          <cell r="L906">
            <v>75.619785478500006</v>
          </cell>
          <cell r="M906">
            <v>20.95</v>
          </cell>
          <cell r="O906">
            <v>2.0099999999999998</v>
          </cell>
        </row>
        <row r="907">
          <cell r="C907" t="str">
            <v>HOSPITAL MESTRE VITALINO</v>
          </cell>
          <cell r="E907" t="str">
            <v>LEIDIANE MARINETE DA SILVA</v>
          </cell>
          <cell r="F907" t="str">
            <v>2 - Outros Profissionais da Saúde</v>
          </cell>
          <cell r="G907">
            <v>322205</v>
          </cell>
          <cell r="H907" t="str">
            <v>05/2020</v>
          </cell>
          <cell r="J907">
            <v>156.18</v>
          </cell>
          <cell r="L907">
            <v>0</v>
          </cell>
          <cell r="O907">
            <v>2.0099999999999998</v>
          </cell>
        </row>
        <row r="908">
          <cell r="C908" t="str">
            <v>HOSPITAL MESTRE VITALINO</v>
          </cell>
          <cell r="E908" t="str">
            <v>LEONARDO ELY</v>
          </cell>
          <cell r="F908" t="str">
            <v>1 - Médico</v>
          </cell>
          <cell r="G908">
            <v>225150</v>
          </cell>
          <cell r="H908" t="str">
            <v>05/2020</v>
          </cell>
          <cell r="J908">
            <v>909.82</v>
          </cell>
          <cell r="L908">
            <v>75.619785478500006</v>
          </cell>
          <cell r="M908">
            <v>2.74</v>
          </cell>
          <cell r="O908">
            <v>6.13</v>
          </cell>
          <cell r="P908">
            <v>1.23</v>
          </cell>
        </row>
        <row r="909">
          <cell r="C909" t="str">
            <v>HOSPITAL MESTRE VITALINO</v>
          </cell>
          <cell r="E909" t="str">
            <v>LEONARDO FELIPE SOUSA SANTOS</v>
          </cell>
          <cell r="F909" t="str">
            <v>3 - Administrativo</v>
          </cell>
          <cell r="G909">
            <v>517410</v>
          </cell>
          <cell r="H909" t="str">
            <v>05/2020</v>
          </cell>
          <cell r="J909">
            <v>91.8</v>
          </cell>
          <cell r="L909">
            <v>75.619785478500006</v>
          </cell>
          <cell r="M909">
            <v>20.95</v>
          </cell>
          <cell r="O909">
            <v>2.0099999999999998</v>
          </cell>
          <cell r="R909">
            <v>211.2</v>
          </cell>
          <cell r="S909">
            <v>62.85</v>
          </cell>
        </row>
        <row r="910">
          <cell r="C910" t="str">
            <v>HOSPITAL MESTRE VITALINO</v>
          </cell>
          <cell r="E910" t="str">
            <v>LEONARDO FUSCO RIEGERT</v>
          </cell>
          <cell r="F910" t="str">
            <v>1 - Médico</v>
          </cell>
          <cell r="G910">
            <v>225125</v>
          </cell>
          <cell r="H910" t="str">
            <v>05/2020</v>
          </cell>
          <cell r="J910">
            <v>917.16</v>
          </cell>
          <cell r="L910">
            <v>75.619785478500006</v>
          </cell>
          <cell r="M910">
            <v>2.74</v>
          </cell>
          <cell r="O910">
            <v>6.13</v>
          </cell>
          <cell r="P910">
            <v>1.23</v>
          </cell>
        </row>
        <row r="911">
          <cell r="C911" t="str">
            <v>HOSPITAL MESTRE VITALINO</v>
          </cell>
          <cell r="E911" t="str">
            <v>LEONARDO MATHEUS DA SILVA</v>
          </cell>
          <cell r="F911" t="str">
            <v>3 - Administrativo</v>
          </cell>
          <cell r="G911">
            <v>515110</v>
          </cell>
          <cell r="H911" t="str">
            <v>05/2020</v>
          </cell>
          <cell r="J911">
            <v>117.24</v>
          </cell>
          <cell r="L911">
            <v>75.619785478500006</v>
          </cell>
          <cell r="M911">
            <v>20.95</v>
          </cell>
          <cell r="O911">
            <v>2.0099999999999998</v>
          </cell>
        </row>
        <row r="912">
          <cell r="C912" t="str">
            <v>HOSPITAL MESTRE VITALINO</v>
          </cell>
          <cell r="E912" t="str">
            <v>LEONIA MARIA DE OLIVEIRA</v>
          </cell>
          <cell r="F912" t="str">
            <v>3 - Administrativo</v>
          </cell>
          <cell r="G912">
            <v>514320</v>
          </cell>
          <cell r="H912" t="str">
            <v>05/2020</v>
          </cell>
          <cell r="J912">
            <v>119.88</v>
          </cell>
          <cell r="L912">
            <v>75.619785478500006</v>
          </cell>
          <cell r="M912">
            <v>20.95</v>
          </cell>
          <cell r="O912">
            <v>2.0099999999999998</v>
          </cell>
          <cell r="R912">
            <v>105.6</v>
          </cell>
          <cell r="S912">
            <v>62.85</v>
          </cell>
        </row>
        <row r="913">
          <cell r="C913" t="str">
            <v>HOSPITAL MESTRE VITALINO</v>
          </cell>
          <cell r="E913" t="str">
            <v>LETICIA MARIA DA SILVA</v>
          </cell>
          <cell r="F913" t="str">
            <v>2 - Outros Profissionais da Saúde</v>
          </cell>
          <cell r="G913">
            <v>322205</v>
          </cell>
          <cell r="H913" t="str">
            <v>05/2020</v>
          </cell>
          <cell r="J913">
            <v>165.4</v>
          </cell>
          <cell r="L913">
            <v>75.619785478500006</v>
          </cell>
          <cell r="M913">
            <v>24.24</v>
          </cell>
          <cell r="O913">
            <v>2.0099999999999998</v>
          </cell>
        </row>
        <row r="914">
          <cell r="C914" t="str">
            <v>HOSPITAL MESTRE VITALINO</v>
          </cell>
          <cell r="E914" t="str">
            <v>LEYLANE DE ARAUJO MELO</v>
          </cell>
          <cell r="F914" t="str">
            <v>2 - Outros Profissionais da Saúde</v>
          </cell>
          <cell r="G914">
            <v>223505</v>
          </cell>
          <cell r="H914" t="str">
            <v>05/2020</v>
          </cell>
          <cell r="J914">
            <v>233.12</v>
          </cell>
          <cell r="L914">
            <v>75.619785478500006</v>
          </cell>
          <cell r="M914">
            <v>3.41</v>
          </cell>
          <cell r="O914">
            <v>1.6800000000000002</v>
          </cell>
          <cell r="U914">
            <v>100</v>
          </cell>
          <cell r="X914" t="str">
            <v>AUX. CRECHE I</v>
          </cell>
        </row>
        <row r="915">
          <cell r="C915" t="str">
            <v>HOSPITAL MESTRE VITALINO</v>
          </cell>
          <cell r="E915" t="str">
            <v>LILIA BRAGA DE ARRUDA</v>
          </cell>
          <cell r="F915" t="str">
            <v>3 - Administrativo</v>
          </cell>
          <cell r="G915">
            <v>252405</v>
          </cell>
          <cell r="H915" t="str">
            <v>05/2020</v>
          </cell>
          <cell r="J915">
            <v>226.85</v>
          </cell>
          <cell r="L915">
            <v>0</v>
          </cell>
          <cell r="O915">
            <v>2.0099999999999998</v>
          </cell>
        </row>
        <row r="916">
          <cell r="C916" t="str">
            <v>HOSPITAL MESTRE VITALINO</v>
          </cell>
          <cell r="E916" t="str">
            <v>LILIAN PAULA DA SILVA PEREIRA</v>
          </cell>
          <cell r="F916" t="str">
            <v>2 - Outros Profissionais da Saúde</v>
          </cell>
          <cell r="G916">
            <v>223505</v>
          </cell>
          <cell r="H916" t="str">
            <v>05/2020</v>
          </cell>
          <cell r="J916">
            <v>248.98</v>
          </cell>
          <cell r="L916">
            <v>75.619785478500006</v>
          </cell>
          <cell r="M916">
            <v>2.57</v>
          </cell>
          <cell r="O916">
            <v>1.6800000000000002</v>
          </cell>
        </row>
        <row r="917">
          <cell r="C917" t="str">
            <v>HOSPITAL MESTRE VITALINO</v>
          </cell>
          <cell r="E917" t="str">
            <v>LILIANE DE BRITO MASCENA</v>
          </cell>
          <cell r="F917" t="str">
            <v>3 - Administrativo</v>
          </cell>
          <cell r="G917">
            <v>514320</v>
          </cell>
          <cell r="H917" t="str">
            <v>05/2020</v>
          </cell>
          <cell r="J917">
            <v>172.83</v>
          </cell>
          <cell r="L917">
            <v>75.619785478500006</v>
          </cell>
          <cell r="M917">
            <v>20.95</v>
          </cell>
          <cell r="O917">
            <v>2.0099999999999998</v>
          </cell>
          <cell r="R917">
            <v>105.6</v>
          </cell>
          <cell r="S917">
            <v>62.85</v>
          </cell>
        </row>
        <row r="918">
          <cell r="C918" t="str">
            <v>HOSPITAL MESTRE VITALINO</v>
          </cell>
          <cell r="E918" t="str">
            <v>LILIANE FABIOLA MONTEIRO DA SILVA</v>
          </cell>
          <cell r="F918" t="str">
            <v>1 - Médico</v>
          </cell>
          <cell r="G918">
            <v>225124</v>
          </cell>
          <cell r="H918" t="str">
            <v>05/2020</v>
          </cell>
          <cell r="J918">
            <v>1250.74</v>
          </cell>
          <cell r="L918">
            <v>75.619785478500006</v>
          </cell>
          <cell r="M918">
            <v>2.74</v>
          </cell>
          <cell r="O918">
            <v>6.13</v>
          </cell>
          <cell r="P918">
            <v>1.23</v>
          </cell>
        </row>
        <row r="919">
          <cell r="C919" t="str">
            <v>HOSPITAL MESTRE VITALINO</v>
          </cell>
          <cell r="E919" t="str">
            <v>LILIANE JOSEFA DA CONCEICAO</v>
          </cell>
          <cell r="F919" t="str">
            <v>3 - Administrativo</v>
          </cell>
          <cell r="G919">
            <v>763305</v>
          </cell>
          <cell r="H919" t="str">
            <v>05/2020</v>
          </cell>
          <cell r="J919">
            <v>100.52</v>
          </cell>
          <cell r="L919">
            <v>75.619785478500006</v>
          </cell>
          <cell r="M919">
            <v>20.95</v>
          </cell>
          <cell r="O919">
            <v>2.0099999999999998</v>
          </cell>
          <cell r="R919">
            <v>211.2</v>
          </cell>
          <cell r="S919">
            <v>62.85</v>
          </cell>
          <cell r="U919">
            <v>64</v>
          </cell>
          <cell r="X919" t="str">
            <v>AUX. CRECHE I</v>
          </cell>
        </row>
        <row r="920">
          <cell r="C920" t="str">
            <v>HOSPITAL MESTRE VITALINO</v>
          </cell>
          <cell r="E920" t="str">
            <v>LILIANE MARIA DA SILVA MOURA</v>
          </cell>
          <cell r="F920" t="str">
            <v>3 - Administrativo</v>
          </cell>
          <cell r="G920">
            <v>763305</v>
          </cell>
          <cell r="H920" t="str">
            <v>05/2020</v>
          </cell>
          <cell r="J920">
            <v>103.73</v>
          </cell>
          <cell r="L920">
            <v>75.619785478500006</v>
          </cell>
          <cell r="M920">
            <v>20.95</v>
          </cell>
          <cell r="O920">
            <v>2.0099999999999998</v>
          </cell>
          <cell r="U920">
            <v>64</v>
          </cell>
          <cell r="X920" t="str">
            <v>AUX. CRECHE I</v>
          </cell>
        </row>
        <row r="921">
          <cell r="C921" t="str">
            <v>HOSPITAL MESTRE VITALINO</v>
          </cell>
          <cell r="E921" t="str">
            <v>LILIANE PRISCILA DE MELO SANTOS</v>
          </cell>
          <cell r="F921" t="str">
            <v>2 - Outros Profissionais da Saúde</v>
          </cell>
          <cell r="G921">
            <v>322205</v>
          </cell>
          <cell r="H921" t="str">
            <v>05/2020</v>
          </cell>
          <cell r="J921">
            <v>168.54</v>
          </cell>
          <cell r="L921">
            <v>75.619785478500006</v>
          </cell>
          <cell r="M921">
            <v>24.24</v>
          </cell>
          <cell r="O921">
            <v>2.0099999999999998</v>
          </cell>
        </row>
        <row r="922">
          <cell r="C922" t="str">
            <v>HOSPITAL MESTRE VITALINO</v>
          </cell>
          <cell r="E922" t="str">
            <v>LINDACI FEITOSA DOS SANTOS</v>
          </cell>
          <cell r="F922" t="str">
            <v>3 - Administrativo</v>
          </cell>
          <cell r="G922">
            <v>514320</v>
          </cell>
          <cell r="H922" t="str">
            <v>05/2020</v>
          </cell>
          <cell r="J922">
            <v>106.12</v>
          </cell>
          <cell r="L922">
            <v>75.619785478500006</v>
          </cell>
          <cell r="M922">
            <v>20.95</v>
          </cell>
          <cell r="O922">
            <v>2.0099999999999998</v>
          </cell>
        </row>
        <row r="923">
          <cell r="C923" t="str">
            <v>HOSPITAL MESTRE VITALINO</v>
          </cell>
          <cell r="E923" t="str">
            <v>LINDALVA SIMAO DA SILVA BARROS</v>
          </cell>
          <cell r="F923" t="str">
            <v>2 - Outros Profissionais da Saúde</v>
          </cell>
          <cell r="G923">
            <v>322205</v>
          </cell>
          <cell r="H923" t="str">
            <v>05/2020</v>
          </cell>
          <cell r="J923">
            <v>157.46</v>
          </cell>
          <cell r="L923">
            <v>75.619785478500006</v>
          </cell>
          <cell r="M923">
            <v>24.24</v>
          </cell>
          <cell r="O923">
            <v>2.0099999999999998</v>
          </cell>
          <cell r="R923">
            <v>211.2</v>
          </cell>
          <cell r="S923">
            <v>72.739999999999995</v>
          </cell>
        </row>
        <row r="924">
          <cell r="C924" t="str">
            <v>HOSPITAL MESTRE VITALINO</v>
          </cell>
          <cell r="E924" t="str">
            <v>LINDENBERGSON GERALDO FELISMINO</v>
          </cell>
          <cell r="F924" t="str">
            <v>3 - Administrativo</v>
          </cell>
          <cell r="G924">
            <v>515110</v>
          </cell>
          <cell r="H924" t="str">
            <v>05/2020</v>
          </cell>
          <cell r="J924">
            <v>115.01</v>
          </cell>
          <cell r="L924">
            <v>0</v>
          </cell>
          <cell r="O924">
            <v>2.0099999999999998</v>
          </cell>
        </row>
        <row r="925">
          <cell r="C925" t="str">
            <v>HOSPITAL MESTRE VITALINO</v>
          </cell>
          <cell r="E925" t="str">
            <v>LINDINALDO ALVES DE LIMA</v>
          </cell>
          <cell r="F925" t="str">
            <v>3 - Administrativo</v>
          </cell>
          <cell r="G925">
            <v>517410</v>
          </cell>
          <cell r="H925" t="str">
            <v>05/2020</v>
          </cell>
          <cell r="J925">
            <v>94.59</v>
          </cell>
          <cell r="L925">
            <v>75.619785478500006</v>
          </cell>
          <cell r="M925">
            <v>20.95</v>
          </cell>
          <cell r="O925">
            <v>2.0099999999999998</v>
          </cell>
        </row>
        <row r="926">
          <cell r="C926" t="str">
            <v>HOSPITAL MESTRE VITALINO</v>
          </cell>
          <cell r="E926" t="str">
            <v>LINDINALVA ARAUJO PIMENTEIRA DE A SOUZA</v>
          </cell>
          <cell r="F926" t="str">
            <v>2 - Outros Profissionais da Saúde</v>
          </cell>
          <cell r="G926">
            <v>322205</v>
          </cell>
          <cell r="H926" t="str">
            <v>05/2020</v>
          </cell>
          <cell r="J926">
            <v>114.07</v>
          </cell>
          <cell r="L926">
            <v>75.619785478500006</v>
          </cell>
          <cell r="M926">
            <v>24.24</v>
          </cell>
          <cell r="O926">
            <v>2.0099999999999998</v>
          </cell>
          <cell r="U926">
            <v>64</v>
          </cell>
          <cell r="X926" t="str">
            <v>AUX. CRECHE I</v>
          </cell>
        </row>
        <row r="927">
          <cell r="C927" t="str">
            <v>HOSPITAL MESTRE VITALINO</v>
          </cell>
          <cell r="E927" t="str">
            <v>LINDINALVA PAULA DOS SANTOS</v>
          </cell>
          <cell r="F927" t="str">
            <v>2 - Outros Profissionais da Saúde</v>
          </cell>
          <cell r="G927">
            <v>322205</v>
          </cell>
          <cell r="H927" t="str">
            <v>05/2020</v>
          </cell>
          <cell r="J927">
            <v>58.29</v>
          </cell>
          <cell r="L927">
            <v>0</v>
          </cell>
          <cell r="O927">
            <v>2.0099999999999998</v>
          </cell>
        </row>
        <row r="928">
          <cell r="C928" t="str">
            <v>HOSPITAL MESTRE VITALINO</v>
          </cell>
          <cell r="E928" t="str">
            <v>LINDOMARIO JEORGE DE OLIVEIRA</v>
          </cell>
          <cell r="F928" t="str">
            <v>3 - Administrativo</v>
          </cell>
          <cell r="G928">
            <v>312105</v>
          </cell>
          <cell r="H928" t="str">
            <v>05/2020</v>
          </cell>
          <cell r="J928">
            <v>150.96</v>
          </cell>
          <cell r="L928">
            <v>75.619785478500006</v>
          </cell>
          <cell r="M928">
            <v>28.3</v>
          </cell>
          <cell r="O928">
            <v>2.0099999999999998</v>
          </cell>
          <cell r="R928">
            <v>250.8</v>
          </cell>
          <cell r="S928">
            <v>84.91</v>
          </cell>
          <cell r="U928">
            <v>38.4</v>
          </cell>
          <cell r="X928" t="str">
            <v>AUX DE FERRAMENTA</v>
          </cell>
        </row>
        <row r="929">
          <cell r="C929" t="str">
            <v>HOSPITAL MESTRE VITALINO</v>
          </cell>
          <cell r="E929" t="str">
            <v>LIVIA KELLY MATOS DA CRUZ</v>
          </cell>
          <cell r="F929" t="str">
            <v>3 - Administrativo</v>
          </cell>
          <cell r="G929">
            <v>411005</v>
          </cell>
          <cell r="H929" t="str">
            <v>05/2020</v>
          </cell>
          <cell r="J929">
            <v>10.36</v>
          </cell>
          <cell r="L929">
            <v>0</v>
          </cell>
          <cell r="O929">
            <v>2.0099999999999998</v>
          </cell>
        </row>
        <row r="930">
          <cell r="C930" t="str">
            <v>HOSPITAL MESTRE VITALINO</v>
          </cell>
          <cell r="E930" t="str">
            <v>LIVIA LIMA ALVES CINTRA</v>
          </cell>
          <cell r="F930" t="str">
            <v>2 - Outros Profissionais da Saúde</v>
          </cell>
          <cell r="G930">
            <v>223505</v>
          </cell>
          <cell r="H930" t="str">
            <v>05/2020</v>
          </cell>
          <cell r="J930">
            <v>293.81</v>
          </cell>
          <cell r="L930">
            <v>75.619785478500006</v>
          </cell>
          <cell r="M930">
            <v>3.41</v>
          </cell>
          <cell r="O930">
            <v>1.6800000000000002</v>
          </cell>
        </row>
        <row r="931">
          <cell r="C931" t="str">
            <v>HOSPITAL MESTRE VITALINO</v>
          </cell>
          <cell r="E931" t="str">
            <v>LIVONETE DOMITILIA DA CONCEICA</v>
          </cell>
          <cell r="F931" t="str">
            <v>2 - Outros Profissionais da Saúde</v>
          </cell>
          <cell r="G931">
            <v>322205</v>
          </cell>
          <cell r="H931" t="str">
            <v>05/2020</v>
          </cell>
          <cell r="J931">
            <v>125.6</v>
          </cell>
          <cell r="L931">
            <v>75.619785478500006</v>
          </cell>
          <cell r="M931">
            <v>24.24</v>
          </cell>
          <cell r="O931">
            <v>2.0099999999999998</v>
          </cell>
        </row>
        <row r="932">
          <cell r="C932" t="str">
            <v>HOSPITAL MESTRE VITALINO</v>
          </cell>
          <cell r="E932" t="str">
            <v>LORENNA MAYRA DE SANTANA SILVA</v>
          </cell>
          <cell r="F932" t="str">
            <v>2 - Outros Profissionais da Saúde</v>
          </cell>
          <cell r="G932">
            <v>223505</v>
          </cell>
          <cell r="H932" t="str">
            <v>05/2020</v>
          </cell>
          <cell r="J932">
            <v>226.72</v>
          </cell>
          <cell r="L932">
            <v>75.619785478500006</v>
          </cell>
          <cell r="M932">
            <v>2.57</v>
          </cell>
          <cell r="O932">
            <v>1.6800000000000002</v>
          </cell>
        </row>
        <row r="933">
          <cell r="C933" t="str">
            <v>HOSPITAL MESTRE VITALINO</v>
          </cell>
          <cell r="E933" t="str">
            <v>LORRAY NY WANESSA SANTOS FERREIRA</v>
          </cell>
          <cell r="F933" t="str">
            <v>3 - Administrativo</v>
          </cell>
          <cell r="G933">
            <v>411010</v>
          </cell>
          <cell r="H933" t="str">
            <v>05/2020</v>
          </cell>
          <cell r="J933">
            <v>111.82</v>
          </cell>
          <cell r="L933">
            <v>75.619785478500006</v>
          </cell>
          <cell r="M933">
            <v>23.18</v>
          </cell>
          <cell r="O933">
            <v>2.0099999999999998</v>
          </cell>
        </row>
        <row r="934">
          <cell r="C934" t="str">
            <v>HOSPITAL MESTRE VITALINO</v>
          </cell>
          <cell r="E934" t="str">
            <v>LOURIVAL SATURNINO DA SILVA</v>
          </cell>
          <cell r="F934" t="str">
            <v>3 - Administrativo</v>
          </cell>
          <cell r="G934">
            <v>517410</v>
          </cell>
          <cell r="H934" t="str">
            <v>05/2020</v>
          </cell>
          <cell r="J934">
            <v>91.8</v>
          </cell>
          <cell r="L934">
            <v>0</v>
          </cell>
          <cell r="O934">
            <v>2.0099999999999998</v>
          </cell>
        </row>
        <row r="935">
          <cell r="C935" t="str">
            <v>HOSPITAL MESTRE VITALINO</v>
          </cell>
          <cell r="E935" t="str">
            <v>LUANA CRISTINA ALBUQUERQUE BARBOSA</v>
          </cell>
          <cell r="F935" t="str">
            <v>2 - Outros Profissionais da Saúde</v>
          </cell>
          <cell r="G935">
            <v>223605</v>
          </cell>
          <cell r="H935" t="str">
            <v>05/2020</v>
          </cell>
          <cell r="J935">
            <v>197.4</v>
          </cell>
          <cell r="L935">
            <v>0</v>
          </cell>
          <cell r="O935">
            <v>1.6800000000000002</v>
          </cell>
          <cell r="U935">
            <v>95.41</v>
          </cell>
          <cell r="X935" t="str">
            <v>AUX. CRECHE I</v>
          </cell>
        </row>
        <row r="936">
          <cell r="C936" t="str">
            <v>HOSPITAL MESTRE VITALINO</v>
          </cell>
          <cell r="E936" t="str">
            <v>LUANA FLAVIA DA SILVA CARVALHO</v>
          </cell>
          <cell r="F936" t="str">
            <v>2 - Outros Profissionais da Saúde</v>
          </cell>
          <cell r="G936">
            <v>223505</v>
          </cell>
          <cell r="H936" t="str">
            <v>05/2020</v>
          </cell>
          <cell r="J936">
            <v>175.02</v>
          </cell>
          <cell r="L936">
            <v>75.619785478500006</v>
          </cell>
          <cell r="M936">
            <v>0.6</v>
          </cell>
          <cell r="O936">
            <v>1.6800000000000002</v>
          </cell>
        </row>
        <row r="937">
          <cell r="C937" t="str">
            <v>HOSPITAL MESTRE VITALINO</v>
          </cell>
          <cell r="E937" t="str">
            <v>LUANA RAFAELA DE LIMA</v>
          </cell>
          <cell r="F937" t="str">
            <v>2 - Outros Profissionais da Saúde</v>
          </cell>
          <cell r="G937">
            <v>223710</v>
          </cell>
          <cell r="H937" t="str">
            <v>05/2020</v>
          </cell>
          <cell r="J937">
            <v>252.88</v>
          </cell>
          <cell r="L937">
            <v>0</v>
          </cell>
          <cell r="O937">
            <v>2.0099999999999998</v>
          </cell>
        </row>
        <row r="938">
          <cell r="C938" t="str">
            <v>HOSPITAL MESTRE VITALINO</v>
          </cell>
          <cell r="E938" t="str">
            <v>LUANA SABRINA DOS SANTOS ANDRADE</v>
          </cell>
          <cell r="F938" t="str">
            <v>2 - Outros Profissionais da Saúde</v>
          </cell>
          <cell r="G938">
            <v>223505</v>
          </cell>
          <cell r="H938" t="str">
            <v>05/2020</v>
          </cell>
          <cell r="J938">
            <v>236.35</v>
          </cell>
          <cell r="L938">
            <v>75.619785478500006</v>
          </cell>
          <cell r="M938">
            <v>3.2</v>
          </cell>
          <cell r="O938">
            <v>1.6800000000000002</v>
          </cell>
        </row>
        <row r="939">
          <cell r="C939" t="str">
            <v>HOSPITAL MESTRE VITALINO</v>
          </cell>
          <cell r="E939" t="str">
            <v>LUARA SOFIA SILVA</v>
          </cell>
          <cell r="F939" t="str">
            <v>2 - Outros Profissionais da Saúde</v>
          </cell>
          <cell r="G939">
            <v>223505</v>
          </cell>
          <cell r="H939" t="str">
            <v>05/2020</v>
          </cell>
          <cell r="J939">
            <v>75.38</v>
          </cell>
          <cell r="L939">
            <v>75.619785478500006</v>
          </cell>
          <cell r="M939">
            <v>1.1100000000000001</v>
          </cell>
          <cell r="O939">
            <v>1.6800000000000002</v>
          </cell>
        </row>
        <row r="940">
          <cell r="C940" t="str">
            <v>HOSPITAL MESTRE VITALINO</v>
          </cell>
          <cell r="E940" t="str">
            <v>LUCAS ALVES DA CUNHA</v>
          </cell>
          <cell r="F940" t="str">
            <v>2 - Outros Profissionais da Saúde</v>
          </cell>
          <cell r="G940">
            <v>521130</v>
          </cell>
          <cell r="H940" t="str">
            <v>05/2020</v>
          </cell>
          <cell r="J940">
            <v>30.01</v>
          </cell>
          <cell r="L940">
            <v>75.619785478500006</v>
          </cell>
          <cell r="M940">
            <v>20.95</v>
          </cell>
          <cell r="O940">
            <v>2.0099999999999998</v>
          </cell>
          <cell r="R940">
            <v>250.8</v>
          </cell>
          <cell r="S940">
            <v>62.85</v>
          </cell>
        </row>
        <row r="941">
          <cell r="C941" t="str">
            <v>HOSPITAL MESTRE VITALINO</v>
          </cell>
          <cell r="E941" t="str">
            <v>LUCAS DE MELO MOURA</v>
          </cell>
          <cell r="F941" t="str">
            <v>3 - Administrativo</v>
          </cell>
          <cell r="G941">
            <v>763305</v>
          </cell>
          <cell r="H941" t="str">
            <v>05/2020</v>
          </cell>
          <cell r="J941">
            <v>100.52</v>
          </cell>
          <cell r="L941">
            <v>0</v>
          </cell>
          <cell r="O941">
            <v>2.0099999999999998</v>
          </cell>
        </row>
        <row r="942">
          <cell r="C942" t="str">
            <v>HOSPITAL MESTRE VITALINO</v>
          </cell>
          <cell r="E942" t="str">
            <v>LUCAS DOS SANTOS LUCENA</v>
          </cell>
          <cell r="F942" t="str">
            <v>2 - Outros Profissionais da Saúde</v>
          </cell>
          <cell r="G942">
            <v>521130</v>
          </cell>
          <cell r="H942" t="str">
            <v>05/2020</v>
          </cell>
          <cell r="J942">
            <v>112.21</v>
          </cell>
          <cell r="L942">
            <v>75.619785478500006</v>
          </cell>
          <cell r="M942">
            <v>20.95</v>
          </cell>
          <cell r="O942">
            <v>2.0099999999999998</v>
          </cell>
        </row>
        <row r="943">
          <cell r="C943" t="str">
            <v>HOSPITAL MESTRE VITALINO</v>
          </cell>
          <cell r="E943" t="str">
            <v>LUCAS FELIPE ALVES DA SILVA</v>
          </cell>
          <cell r="F943" t="str">
            <v>3 - Administrativo</v>
          </cell>
          <cell r="G943">
            <v>515110</v>
          </cell>
          <cell r="H943" t="str">
            <v>05/2020</v>
          </cell>
          <cell r="J943">
            <v>119.37</v>
          </cell>
          <cell r="L943">
            <v>0</v>
          </cell>
          <cell r="O943">
            <v>2.0099999999999998</v>
          </cell>
        </row>
        <row r="944">
          <cell r="C944" t="str">
            <v>HOSPITAL MESTRE VITALINO</v>
          </cell>
          <cell r="E944" t="str">
            <v>LUCAS HENRIQUE DA SILVA LIMA</v>
          </cell>
          <cell r="F944" t="str">
            <v>2 - Outros Profissionais da Saúde</v>
          </cell>
          <cell r="G944">
            <v>322205</v>
          </cell>
          <cell r="H944" t="str">
            <v>05/2020</v>
          </cell>
          <cell r="J944">
            <v>141.4</v>
          </cell>
          <cell r="L944">
            <v>0</v>
          </cell>
          <cell r="O944">
            <v>2.0099999999999998</v>
          </cell>
        </row>
        <row r="945">
          <cell r="C945" t="str">
            <v>HOSPITAL MESTRE VITALINO</v>
          </cell>
          <cell r="E945" t="str">
            <v xml:space="preserve">LUCAS MENDONÇA DE SENA FALCAO </v>
          </cell>
          <cell r="F945" t="str">
            <v>2 - Outros Profissionais da Saúde</v>
          </cell>
          <cell r="G945">
            <v>521130</v>
          </cell>
          <cell r="H945" t="str">
            <v>05/2020</v>
          </cell>
          <cell r="J945">
            <v>100.52</v>
          </cell>
          <cell r="L945">
            <v>75.619785478500006</v>
          </cell>
          <cell r="M945">
            <v>20.95</v>
          </cell>
          <cell r="O945">
            <v>2.0099999999999998</v>
          </cell>
        </row>
        <row r="946">
          <cell r="C946" t="str">
            <v>HOSPITAL MESTRE VITALINO</v>
          </cell>
          <cell r="E946" t="str">
            <v>LUCAS MIKAEL DA SILVA CORDEIRO</v>
          </cell>
          <cell r="F946" t="str">
            <v>3 - Administrativo</v>
          </cell>
          <cell r="G946">
            <v>411010</v>
          </cell>
          <cell r="H946" t="str">
            <v>05/2020</v>
          </cell>
          <cell r="J946">
            <v>101.5</v>
          </cell>
          <cell r="L946">
            <v>0</v>
          </cell>
          <cell r="O946">
            <v>2.0099999999999998</v>
          </cell>
          <cell r="R946">
            <v>211.2</v>
          </cell>
          <cell r="S946">
            <v>69.55</v>
          </cell>
        </row>
        <row r="947">
          <cell r="C947" t="str">
            <v>HOSPITAL MESTRE VITALINO</v>
          </cell>
          <cell r="E947" t="str">
            <v>LUCAS MILLER BARROS DA SILVA</v>
          </cell>
          <cell r="F947" t="str">
            <v>3 - Administrativo</v>
          </cell>
          <cell r="G947">
            <v>411010</v>
          </cell>
          <cell r="H947" t="str">
            <v>05/2020</v>
          </cell>
          <cell r="J947">
            <v>120.54</v>
          </cell>
          <cell r="L947">
            <v>0</v>
          </cell>
          <cell r="O947">
            <v>2.0099999999999998</v>
          </cell>
          <cell r="R947">
            <v>250.8</v>
          </cell>
          <cell r="S947">
            <v>69.55</v>
          </cell>
        </row>
        <row r="948">
          <cell r="C948" t="str">
            <v>HOSPITAL MESTRE VITALINO</v>
          </cell>
          <cell r="E948" t="str">
            <v>LUCIA EDYENNE DE CARVALHO SOUZA</v>
          </cell>
          <cell r="F948" t="str">
            <v>2 - Outros Profissionais da Saúde</v>
          </cell>
          <cell r="G948">
            <v>521130</v>
          </cell>
          <cell r="H948" t="str">
            <v>05/2020</v>
          </cell>
          <cell r="J948">
            <v>129.58000000000001</v>
          </cell>
          <cell r="L948">
            <v>0</v>
          </cell>
          <cell r="O948">
            <v>2.0099999999999998</v>
          </cell>
        </row>
        <row r="949">
          <cell r="C949" t="str">
            <v>HOSPITAL MESTRE VITALINO</v>
          </cell>
          <cell r="E949" t="str">
            <v>LUCIANA CRISTINA DA SILVA</v>
          </cell>
          <cell r="F949" t="str">
            <v>2 - Outros Profissionais da Saúde</v>
          </cell>
          <cell r="G949">
            <v>322205</v>
          </cell>
          <cell r="H949" t="str">
            <v>05/2020</v>
          </cell>
          <cell r="J949">
            <v>155.53</v>
          </cell>
          <cell r="L949">
            <v>75.619785478500006</v>
          </cell>
          <cell r="M949">
            <v>24.24</v>
          </cell>
          <cell r="O949">
            <v>2.0099999999999998</v>
          </cell>
        </row>
        <row r="950">
          <cell r="C950" t="str">
            <v>HOSPITAL MESTRE VITALINO</v>
          </cell>
          <cell r="E950" t="str">
            <v>LUCIANA EUDA SANTOS DO NASCIMENTO</v>
          </cell>
          <cell r="F950" t="str">
            <v>2 - Outros Profissionais da Saúde</v>
          </cell>
          <cell r="G950">
            <v>223605</v>
          </cell>
          <cell r="H950" t="str">
            <v>05/2020</v>
          </cell>
          <cell r="J950">
            <v>273.52</v>
          </cell>
          <cell r="L950">
            <v>75.619785478500006</v>
          </cell>
          <cell r="M950">
            <v>3</v>
          </cell>
          <cell r="O950">
            <v>1.6800000000000002</v>
          </cell>
        </row>
        <row r="951">
          <cell r="C951" t="str">
            <v>HOSPITAL MESTRE VITALINO</v>
          </cell>
          <cell r="E951" t="str">
            <v>LUCIANA MARIA DA SILVA</v>
          </cell>
          <cell r="F951" t="str">
            <v>3 - Administrativo</v>
          </cell>
          <cell r="G951">
            <v>763305</v>
          </cell>
          <cell r="H951" t="str">
            <v>05/2020</v>
          </cell>
          <cell r="J951">
            <v>103.31</v>
          </cell>
          <cell r="L951">
            <v>75.619785478500006</v>
          </cell>
          <cell r="M951">
            <v>20.95</v>
          </cell>
          <cell r="O951">
            <v>2.0099999999999998</v>
          </cell>
        </row>
        <row r="952">
          <cell r="C952" t="str">
            <v>HOSPITAL MESTRE VITALINO</v>
          </cell>
          <cell r="E952" t="str">
            <v>LUCIANA MARTINS DE SOUZA</v>
          </cell>
          <cell r="F952" t="str">
            <v>2 - Outros Profissionais da Saúde</v>
          </cell>
          <cell r="G952">
            <v>322205</v>
          </cell>
          <cell r="H952" t="str">
            <v>05/2020</v>
          </cell>
          <cell r="J952">
            <v>134.12</v>
          </cell>
          <cell r="L952">
            <v>0</v>
          </cell>
          <cell r="O952">
            <v>2.0099999999999998</v>
          </cell>
          <cell r="U952">
            <v>64</v>
          </cell>
          <cell r="X952" t="str">
            <v>AUX. CRECHE I</v>
          </cell>
        </row>
        <row r="953">
          <cell r="C953" t="str">
            <v>HOSPITAL MESTRE VITALINO</v>
          </cell>
          <cell r="E953" t="str">
            <v>LUCIANA PATRICIA DA SILVA</v>
          </cell>
          <cell r="F953" t="str">
            <v>2 - Outros Profissionais da Saúde</v>
          </cell>
          <cell r="G953">
            <v>322205</v>
          </cell>
          <cell r="H953" t="str">
            <v>05/2020</v>
          </cell>
          <cell r="J953">
            <v>24.91</v>
          </cell>
          <cell r="L953">
            <v>75.619785478500006</v>
          </cell>
          <cell r="M953">
            <v>4.04</v>
          </cell>
          <cell r="O953">
            <v>2.0099999999999998</v>
          </cell>
        </row>
        <row r="954">
          <cell r="C954" t="str">
            <v>HOSPITAL MESTRE VITALINO</v>
          </cell>
          <cell r="E954" t="str">
            <v>LUCIANA TORRES BORGES</v>
          </cell>
          <cell r="F954" t="str">
            <v>2 - Outros Profissionais da Saúde</v>
          </cell>
          <cell r="G954">
            <v>322205</v>
          </cell>
          <cell r="H954" t="str">
            <v>05/2020</v>
          </cell>
          <cell r="J954">
            <v>118.07</v>
          </cell>
          <cell r="L954">
            <v>75.619785478500006</v>
          </cell>
          <cell r="M954">
            <v>24.24</v>
          </cell>
          <cell r="O954">
            <v>2.0099999999999998</v>
          </cell>
        </row>
        <row r="955">
          <cell r="C955" t="str">
            <v>HOSPITAL MESTRE VITALINO</v>
          </cell>
          <cell r="E955" t="str">
            <v>LUCIANA VALENÇA SOUZA</v>
          </cell>
          <cell r="F955" t="str">
            <v>1 - Médico</v>
          </cell>
          <cell r="G955">
            <v>225124</v>
          </cell>
          <cell r="H955" t="str">
            <v>05/2020</v>
          </cell>
          <cell r="J955">
            <v>675.33</v>
          </cell>
          <cell r="L955">
            <v>75.619785478500006</v>
          </cell>
          <cell r="M955">
            <v>2.74</v>
          </cell>
          <cell r="O955">
            <v>6.13</v>
          </cell>
          <cell r="P955">
            <v>1.23</v>
          </cell>
        </row>
        <row r="956">
          <cell r="C956" t="str">
            <v>HOSPITAL MESTRE VITALINO</v>
          </cell>
          <cell r="E956" t="str">
            <v>LUCIANO ALVES DE LIMA SILVA</v>
          </cell>
          <cell r="F956" t="str">
            <v>2 - Outros Profissionais da Saúde</v>
          </cell>
          <cell r="G956">
            <v>322205</v>
          </cell>
          <cell r="H956" t="str">
            <v>05/2020</v>
          </cell>
          <cell r="J956">
            <v>137.19</v>
          </cell>
          <cell r="L956">
            <v>75.619785478500006</v>
          </cell>
          <cell r="M956">
            <v>24.24</v>
          </cell>
          <cell r="O956">
            <v>2.0099999999999998</v>
          </cell>
          <cell r="R956">
            <v>211.2</v>
          </cell>
          <cell r="S956">
            <v>72.739999999999995</v>
          </cell>
        </row>
        <row r="957">
          <cell r="C957" t="str">
            <v>HOSPITAL MESTRE VITALINO</v>
          </cell>
          <cell r="E957" t="str">
            <v>LUCIANO CORREIA DE AMORIM JUNIOR</v>
          </cell>
          <cell r="F957" t="str">
            <v>2 - Outros Profissionais da Saúde</v>
          </cell>
          <cell r="G957">
            <v>322205</v>
          </cell>
          <cell r="H957" t="str">
            <v>05/2020</v>
          </cell>
          <cell r="J957">
            <v>156.04</v>
          </cell>
          <cell r="L957">
            <v>0</v>
          </cell>
          <cell r="O957">
            <v>2.0099999999999998</v>
          </cell>
        </row>
        <row r="958">
          <cell r="C958" t="str">
            <v>HOSPITAL MESTRE VITALINO</v>
          </cell>
          <cell r="E958" t="str">
            <v>LUCIANO DE LIMA UCHOA</v>
          </cell>
          <cell r="F958" t="str">
            <v>1 - Médico</v>
          </cell>
          <cell r="G958">
            <v>225120</v>
          </cell>
          <cell r="H958" t="str">
            <v>05/2020</v>
          </cell>
          <cell r="J958">
            <v>922.25</v>
          </cell>
          <cell r="L958">
            <v>75.619785478500006</v>
          </cell>
          <cell r="M958">
            <v>2.74</v>
          </cell>
          <cell r="O958">
            <v>6.13</v>
          </cell>
          <cell r="P958">
            <v>1.23</v>
          </cell>
        </row>
        <row r="959">
          <cell r="C959" t="str">
            <v>HOSPITAL MESTRE VITALINO</v>
          </cell>
          <cell r="E959" t="str">
            <v>LUCIANO FLAVIO DA SILVA</v>
          </cell>
          <cell r="F959" t="str">
            <v>2 - Outros Profissionais da Saúde</v>
          </cell>
          <cell r="G959">
            <v>324115</v>
          </cell>
          <cell r="H959" t="str">
            <v>05/2020</v>
          </cell>
          <cell r="J959">
            <v>274.89999999999998</v>
          </cell>
          <cell r="L959">
            <v>75.619785478500006</v>
          </cell>
          <cell r="M959">
            <v>2.0299999999999998</v>
          </cell>
          <cell r="O959">
            <v>10.02</v>
          </cell>
        </row>
        <row r="960">
          <cell r="C960" t="str">
            <v>HOSPITAL MESTRE VITALINO</v>
          </cell>
          <cell r="E960" t="str">
            <v>LUCIANO FRANCA DOS SANTOS</v>
          </cell>
          <cell r="F960" t="str">
            <v>3 - Administrativo</v>
          </cell>
          <cell r="G960">
            <v>517410</v>
          </cell>
          <cell r="H960" t="str">
            <v>05/2020</v>
          </cell>
          <cell r="J960">
            <v>106.29</v>
          </cell>
          <cell r="L960">
            <v>0</v>
          </cell>
          <cell r="O960">
            <v>2.0099999999999998</v>
          </cell>
        </row>
        <row r="961">
          <cell r="C961" t="str">
            <v>HOSPITAL MESTRE VITALINO</v>
          </cell>
          <cell r="E961" t="str">
            <v>LUCIANO FRANCISCO DA SILVA</v>
          </cell>
          <cell r="F961" t="str">
            <v>2 - Outros Profissionais da Saúde</v>
          </cell>
          <cell r="G961">
            <v>324115</v>
          </cell>
          <cell r="H961" t="str">
            <v>05/2020</v>
          </cell>
          <cell r="J961">
            <v>276.74</v>
          </cell>
          <cell r="L961">
            <v>75.619785478500006</v>
          </cell>
          <cell r="M961">
            <v>2.0299999999999998</v>
          </cell>
          <cell r="O961">
            <v>10.039999999999999</v>
          </cell>
        </row>
        <row r="962">
          <cell r="C962" t="str">
            <v>HOSPITAL MESTRE VITALINO</v>
          </cell>
          <cell r="E962" t="str">
            <v>LUCIANO INACIO DO BONFIM</v>
          </cell>
          <cell r="F962" t="str">
            <v>3 - Administrativo</v>
          </cell>
          <cell r="G962">
            <v>514320</v>
          </cell>
          <cell r="H962" t="str">
            <v>05/2020</v>
          </cell>
          <cell r="J962">
            <v>116.22</v>
          </cell>
          <cell r="L962">
            <v>75.619785478500006</v>
          </cell>
          <cell r="M962">
            <v>20.95</v>
          </cell>
          <cell r="O962">
            <v>2.0099999999999998</v>
          </cell>
          <cell r="R962">
            <v>105.6</v>
          </cell>
          <cell r="S962">
            <v>62.85</v>
          </cell>
        </row>
        <row r="963">
          <cell r="C963" t="str">
            <v>HOSPITAL MESTRE VITALINO</v>
          </cell>
          <cell r="E963" t="str">
            <v>LUCIANO JOSE DA SILVA</v>
          </cell>
          <cell r="F963" t="str">
            <v>3 - Administrativo</v>
          </cell>
          <cell r="G963">
            <v>517410</v>
          </cell>
          <cell r="H963" t="str">
            <v>05/2020</v>
          </cell>
          <cell r="J963">
            <v>91.8</v>
          </cell>
          <cell r="L963">
            <v>0</v>
          </cell>
          <cell r="O963">
            <v>2.0099999999999998</v>
          </cell>
          <cell r="R963">
            <v>158.4</v>
          </cell>
          <cell r="S963">
            <v>62.85</v>
          </cell>
        </row>
        <row r="964">
          <cell r="C964" t="str">
            <v>HOSPITAL MESTRE VITALINO</v>
          </cell>
          <cell r="E964" t="str">
            <v>LUCICLAUDIA CARDOSO RAIMUNDO</v>
          </cell>
          <cell r="F964" t="str">
            <v>2 - Outros Profissionais da Saúde</v>
          </cell>
          <cell r="G964">
            <v>223505</v>
          </cell>
          <cell r="H964" t="str">
            <v>05/2020</v>
          </cell>
          <cell r="J964">
            <v>298.63</v>
          </cell>
          <cell r="L964">
            <v>75.619785478500006</v>
          </cell>
          <cell r="M964">
            <v>3.41</v>
          </cell>
          <cell r="O964">
            <v>1.6800000000000002</v>
          </cell>
        </row>
        <row r="965">
          <cell r="C965" t="str">
            <v>HOSPITAL MESTRE VITALINO</v>
          </cell>
          <cell r="E965" t="str">
            <v>LUCICLEIDE DO AMARAL MOREIRA</v>
          </cell>
          <cell r="F965" t="str">
            <v>2 - Outros Profissionais da Saúde</v>
          </cell>
          <cell r="G965">
            <v>223505</v>
          </cell>
          <cell r="H965" t="str">
            <v>05/2020</v>
          </cell>
          <cell r="J965">
            <v>283.85000000000002</v>
          </cell>
          <cell r="L965">
            <v>75.619785478500006</v>
          </cell>
          <cell r="M965">
            <v>3.41</v>
          </cell>
          <cell r="O965">
            <v>1.6800000000000002</v>
          </cell>
        </row>
        <row r="966">
          <cell r="C966" t="str">
            <v>HOSPITAL MESTRE VITALINO</v>
          </cell>
          <cell r="E966" t="str">
            <v>LUCICLEIDE FERREIRA DA SILVA S</v>
          </cell>
          <cell r="F966" t="str">
            <v>3 - Administrativo</v>
          </cell>
          <cell r="G966">
            <v>514320</v>
          </cell>
          <cell r="H966" t="str">
            <v>05/2020</v>
          </cell>
          <cell r="J966">
            <v>139.27000000000001</v>
          </cell>
          <cell r="L966">
            <v>75.619785478500006</v>
          </cell>
          <cell r="M966">
            <v>20.95</v>
          </cell>
          <cell r="O966">
            <v>2.0099999999999998</v>
          </cell>
          <cell r="U966">
            <v>64</v>
          </cell>
          <cell r="X966" t="str">
            <v>AUX. CRECHE I</v>
          </cell>
        </row>
        <row r="967">
          <cell r="C967" t="str">
            <v>HOSPITAL MESTRE VITALINO</v>
          </cell>
          <cell r="E967" t="str">
            <v>LUCICLEIDE FERREIRA LINS</v>
          </cell>
          <cell r="F967" t="str">
            <v>2 - Outros Profissionais da Saúde</v>
          </cell>
          <cell r="G967">
            <v>322205</v>
          </cell>
          <cell r="H967" t="str">
            <v>05/2020</v>
          </cell>
          <cell r="J967">
            <v>156.18</v>
          </cell>
          <cell r="L967">
            <v>75.619785478500006</v>
          </cell>
          <cell r="M967">
            <v>24.24</v>
          </cell>
          <cell r="O967">
            <v>2.0099999999999998</v>
          </cell>
          <cell r="R967">
            <v>211.2</v>
          </cell>
          <cell r="S967">
            <v>72.739999999999995</v>
          </cell>
        </row>
        <row r="968">
          <cell r="C968" t="str">
            <v>HOSPITAL MESTRE VITALINO</v>
          </cell>
          <cell r="E968" t="str">
            <v>LUCICLEIDE MARIA DA SILVA</v>
          </cell>
          <cell r="F968" t="str">
            <v>2 - Outros Profissionais da Saúde</v>
          </cell>
          <cell r="G968">
            <v>223505</v>
          </cell>
          <cell r="H968" t="str">
            <v>05/2020</v>
          </cell>
          <cell r="J968">
            <v>223.9</v>
          </cell>
          <cell r="L968">
            <v>75.619785478500006</v>
          </cell>
          <cell r="M968">
            <v>2.57</v>
          </cell>
          <cell r="O968">
            <v>1.6800000000000002</v>
          </cell>
        </row>
        <row r="969">
          <cell r="C969" t="str">
            <v>HOSPITAL MESTRE VITALINO</v>
          </cell>
          <cell r="E969" t="str">
            <v>LUCIEDILA QUITERIA DA SILVA</v>
          </cell>
          <cell r="F969" t="str">
            <v>2 - Outros Profissionais da Saúde</v>
          </cell>
          <cell r="G969">
            <v>521130</v>
          </cell>
          <cell r="H969" t="str">
            <v>05/2020</v>
          </cell>
          <cell r="J969">
            <v>111.31</v>
          </cell>
          <cell r="L969">
            <v>75.619785478500006</v>
          </cell>
          <cell r="M969">
            <v>4.18</v>
          </cell>
          <cell r="O969">
            <v>2.0099999999999998</v>
          </cell>
        </row>
        <row r="970">
          <cell r="C970" t="str">
            <v>HOSPITAL MESTRE VITALINO</v>
          </cell>
          <cell r="E970" t="str">
            <v>LUCIMAEL DE GOES SILVA</v>
          </cell>
          <cell r="F970" t="str">
            <v>3 - Administrativo</v>
          </cell>
          <cell r="G970">
            <v>515110</v>
          </cell>
          <cell r="H970" t="str">
            <v>05/2020</v>
          </cell>
          <cell r="J970">
            <v>120.03</v>
          </cell>
          <cell r="L970">
            <v>75.619785478500006</v>
          </cell>
          <cell r="M970">
            <v>20.95</v>
          </cell>
          <cell r="O970">
            <v>2.0099999999999998</v>
          </cell>
        </row>
        <row r="971">
          <cell r="C971" t="str">
            <v>HOSPITAL MESTRE VITALINO</v>
          </cell>
          <cell r="E971" t="str">
            <v>LUCIMARA BEZERRA DOS ANJOS</v>
          </cell>
          <cell r="F971" t="str">
            <v>2 - Outros Profissionais da Saúde</v>
          </cell>
          <cell r="G971">
            <v>322205</v>
          </cell>
          <cell r="H971" t="str">
            <v>05/2020</v>
          </cell>
          <cell r="J971">
            <v>127.21</v>
          </cell>
          <cell r="L971">
            <v>75.619785478500006</v>
          </cell>
          <cell r="M971">
            <v>24.24</v>
          </cell>
          <cell r="O971">
            <v>2.0099999999999998</v>
          </cell>
          <cell r="R971">
            <v>211.2</v>
          </cell>
          <cell r="S971">
            <v>72.739999999999995</v>
          </cell>
        </row>
        <row r="972">
          <cell r="C972" t="str">
            <v>HOSPITAL MESTRE VITALINO</v>
          </cell>
          <cell r="E972" t="str">
            <v>LUCINETE SOUZA ALVES</v>
          </cell>
          <cell r="F972" t="str">
            <v>2 - Outros Profissionais da Saúde</v>
          </cell>
          <cell r="G972">
            <v>223505</v>
          </cell>
          <cell r="H972" t="str">
            <v>05/2020</v>
          </cell>
          <cell r="J972">
            <v>218.29</v>
          </cell>
          <cell r="L972">
            <v>75.619785478500006</v>
          </cell>
          <cell r="M972">
            <v>2.57</v>
          </cell>
          <cell r="O972">
            <v>1.6800000000000002</v>
          </cell>
        </row>
        <row r="973">
          <cell r="C973" t="str">
            <v>HOSPITAL MESTRE VITALINO</v>
          </cell>
          <cell r="E973" t="str">
            <v>LUCIVALDO SANTOS DE ALMEIDA</v>
          </cell>
          <cell r="F973" t="str">
            <v>3 - Administrativo</v>
          </cell>
          <cell r="G973">
            <v>515110</v>
          </cell>
          <cell r="H973" t="str">
            <v>05/2020</v>
          </cell>
          <cell r="J973">
            <v>114.19</v>
          </cell>
          <cell r="L973">
            <v>75.619785478500006</v>
          </cell>
          <cell r="M973">
            <v>20.95</v>
          </cell>
          <cell r="O973">
            <v>2.0099999999999998</v>
          </cell>
          <cell r="R973">
            <v>211.2</v>
          </cell>
          <cell r="S973">
            <v>62.85</v>
          </cell>
        </row>
        <row r="974">
          <cell r="C974" t="str">
            <v>HOSPITAL MESTRE VITALINO</v>
          </cell>
          <cell r="E974" t="str">
            <v>LUCIVANIA MARIA CELESTINO</v>
          </cell>
          <cell r="F974" t="str">
            <v>2 - Outros Profissionais da Saúde</v>
          </cell>
          <cell r="G974">
            <v>322205</v>
          </cell>
          <cell r="H974" t="str">
            <v>05/2020</v>
          </cell>
          <cell r="J974">
            <v>124.91</v>
          </cell>
          <cell r="L974">
            <v>75.619785478500006</v>
          </cell>
          <cell r="M974">
            <v>24.24</v>
          </cell>
          <cell r="O974">
            <v>2.0099999999999998</v>
          </cell>
        </row>
        <row r="975">
          <cell r="C975" t="str">
            <v>HOSPITAL MESTRE VITALINO</v>
          </cell>
          <cell r="E975" t="str">
            <v>LUIS HENRIQUE DA SILVA</v>
          </cell>
          <cell r="F975" t="str">
            <v>3 - Administrativo</v>
          </cell>
          <cell r="G975">
            <v>517410</v>
          </cell>
          <cell r="H975" t="str">
            <v>05/2020</v>
          </cell>
          <cell r="J975">
            <v>157.54</v>
          </cell>
          <cell r="L975">
            <v>75.619785478500006</v>
          </cell>
          <cell r="M975">
            <v>20.95</v>
          </cell>
          <cell r="O975">
            <v>2.0099999999999998</v>
          </cell>
        </row>
        <row r="976">
          <cell r="C976" t="str">
            <v>HOSPITAL MESTRE VITALINO</v>
          </cell>
          <cell r="E976" t="str">
            <v>LUIS MANUEL DA SILVA</v>
          </cell>
          <cell r="F976" t="str">
            <v>3 - Administrativo</v>
          </cell>
          <cell r="G976">
            <v>513505</v>
          </cell>
          <cell r="H976" t="str">
            <v>05/2020</v>
          </cell>
          <cell r="J976">
            <v>108.91</v>
          </cell>
          <cell r="L976">
            <v>0</v>
          </cell>
          <cell r="O976">
            <v>2.0099999999999998</v>
          </cell>
        </row>
        <row r="977">
          <cell r="C977" t="str">
            <v>HOSPITAL MESTRE VITALINO</v>
          </cell>
          <cell r="E977" t="str">
            <v>LUIZ AUGUSTO LAGEDO FERRAZ</v>
          </cell>
          <cell r="F977" t="str">
            <v>1 - Médico</v>
          </cell>
          <cell r="G977">
            <v>225125</v>
          </cell>
          <cell r="H977" t="str">
            <v>05/2020</v>
          </cell>
          <cell r="J977">
            <v>1848.76</v>
          </cell>
          <cell r="L977">
            <v>75.619785478500006</v>
          </cell>
          <cell r="M977">
            <v>2.74</v>
          </cell>
          <cell r="O977">
            <v>6.13</v>
          </cell>
          <cell r="P977">
            <v>1.23</v>
          </cell>
        </row>
        <row r="978">
          <cell r="C978" t="str">
            <v>HOSPITAL MESTRE VITALINO</v>
          </cell>
          <cell r="E978" t="str">
            <v>LUIZ CARLOS DA SILVA SANTOS</v>
          </cell>
          <cell r="F978" t="str">
            <v>2 - Outros Profissionais da Saúde</v>
          </cell>
          <cell r="G978">
            <v>322205</v>
          </cell>
          <cell r="H978" t="str">
            <v>05/2020</v>
          </cell>
          <cell r="J978">
            <v>154.16999999999999</v>
          </cell>
          <cell r="L978">
            <v>0</v>
          </cell>
          <cell r="O978">
            <v>2.0099999999999998</v>
          </cell>
        </row>
        <row r="979">
          <cell r="C979" t="str">
            <v>HOSPITAL MESTRE VITALINO</v>
          </cell>
          <cell r="E979" t="str">
            <v>LUIZ FABRICIO TAVARES</v>
          </cell>
          <cell r="F979" t="str">
            <v>2 - Outros Profissionais da Saúde</v>
          </cell>
          <cell r="G979">
            <v>322205</v>
          </cell>
          <cell r="H979" t="str">
            <v>05/2020</v>
          </cell>
          <cell r="J979">
            <v>155.85</v>
          </cell>
          <cell r="L979">
            <v>75.619785478500006</v>
          </cell>
          <cell r="M979">
            <v>24.24</v>
          </cell>
          <cell r="O979">
            <v>2.0099999999999998</v>
          </cell>
        </row>
        <row r="980">
          <cell r="C980" t="str">
            <v>HOSPITAL MESTRE VITALINO</v>
          </cell>
          <cell r="E980" t="str">
            <v>LUIZ FERNANDO DE ANDRADE SILVA</v>
          </cell>
          <cell r="F980" t="str">
            <v>2 - Outros Profissionais da Saúde</v>
          </cell>
          <cell r="G980">
            <v>223505</v>
          </cell>
          <cell r="H980" t="str">
            <v>05/2020</v>
          </cell>
          <cell r="J980">
            <v>296.95</v>
          </cell>
          <cell r="L980">
            <v>0</v>
          </cell>
          <cell r="O980">
            <v>1.6800000000000002</v>
          </cell>
        </row>
        <row r="981">
          <cell r="C981" t="str">
            <v>HOSPITAL MESTRE VITALINO</v>
          </cell>
          <cell r="E981" t="str">
            <v>LUIZ HENRIQUE QUEIROZ RODRIGUE</v>
          </cell>
          <cell r="F981" t="str">
            <v>3 - Administrativo</v>
          </cell>
          <cell r="G981">
            <v>212410</v>
          </cell>
          <cell r="H981" t="str">
            <v>05/2020</v>
          </cell>
          <cell r="J981">
            <v>139.38999999999999</v>
          </cell>
          <cell r="L981">
            <v>75.619785478500006</v>
          </cell>
          <cell r="M981">
            <v>32.93</v>
          </cell>
          <cell r="O981">
            <v>2.0099999999999998</v>
          </cell>
        </row>
        <row r="982">
          <cell r="C982" t="str">
            <v>HOSPITAL MESTRE VITALINO</v>
          </cell>
          <cell r="E982" t="str">
            <v>LUIZ IZIDORO BATISTA</v>
          </cell>
          <cell r="F982" t="str">
            <v>3 - Administrativo</v>
          </cell>
          <cell r="G982">
            <v>513505</v>
          </cell>
          <cell r="H982" t="str">
            <v>05/2020</v>
          </cell>
          <cell r="J982">
            <v>108.91</v>
          </cell>
          <cell r="L982">
            <v>75.619785478500006</v>
          </cell>
          <cell r="M982">
            <v>20.95</v>
          </cell>
          <cell r="O982">
            <v>2.0099999999999998</v>
          </cell>
        </row>
        <row r="983">
          <cell r="C983" t="str">
            <v>HOSPITAL MESTRE VITALINO</v>
          </cell>
          <cell r="E983" t="str">
            <v>LUNARIA TAMIRES DE OMENA</v>
          </cell>
          <cell r="F983" t="str">
            <v>2 - Outros Profissionais da Saúde</v>
          </cell>
          <cell r="G983">
            <v>322205</v>
          </cell>
          <cell r="H983" t="str">
            <v>05/2020</v>
          </cell>
          <cell r="J983">
            <v>128.13999999999999</v>
          </cell>
          <cell r="L983">
            <v>75.619785478500006</v>
          </cell>
          <cell r="M983">
            <v>24.24</v>
          </cell>
          <cell r="O983">
            <v>2.0099999999999998</v>
          </cell>
        </row>
        <row r="984">
          <cell r="C984" t="str">
            <v>HOSPITAL MESTRE VITALINO</v>
          </cell>
          <cell r="E984" t="str">
            <v>LUZICLER BARBOSA DE FRANCA</v>
          </cell>
          <cell r="F984" t="str">
            <v>2 - Outros Profissionais da Saúde</v>
          </cell>
          <cell r="G984">
            <v>322205</v>
          </cell>
          <cell r="H984" t="str">
            <v>05/2020</v>
          </cell>
          <cell r="J984">
            <v>140.54</v>
          </cell>
          <cell r="L984">
            <v>75.619785478500006</v>
          </cell>
          <cell r="M984">
            <v>24.24</v>
          </cell>
          <cell r="O984">
            <v>2.0099999999999998</v>
          </cell>
        </row>
        <row r="985">
          <cell r="C985" t="str">
            <v>HOSPITAL MESTRE VITALINO</v>
          </cell>
          <cell r="E985" t="str">
            <v>LYLIAN FREIRE DE FREITAS CAVALCANTE</v>
          </cell>
          <cell r="F985" t="str">
            <v>2 - Outros Profissionais da Saúde</v>
          </cell>
          <cell r="G985">
            <v>251605</v>
          </cell>
          <cell r="H985" t="str">
            <v>05/2020</v>
          </cell>
          <cell r="J985">
            <v>190.98</v>
          </cell>
          <cell r="L985">
            <v>0</v>
          </cell>
          <cell r="O985">
            <v>2.0099999999999998</v>
          </cell>
        </row>
        <row r="986">
          <cell r="C986" t="str">
            <v>HOSPITAL MESTRE VITALINO</v>
          </cell>
          <cell r="E986" t="str">
            <v>MACIEL PASTOR DA SILVA</v>
          </cell>
          <cell r="F986" t="str">
            <v>3 - Administrativo</v>
          </cell>
          <cell r="G986">
            <v>513505</v>
          </cell>
          <cell r="H986" t="str">
            <v>05/2020</v>
          </cell>
          <cell r="J986">
            <v>119.88</v>
          </cell>
          <cell r="L986">
            <v>75.619785478500006</v>
          </cell>
          <cell r="M986">
            <v>20.95</v>
          </cell>
          <cell r="O986">
            <v>2.0099999999999998</v>
          </cell>
        </row>
        <row r="987">
          <cell r="C987" t="str">
            <v>HOSPITAL MESTRE VITALINO</v>
          </cell>
          <cell r="E987" t="str">
            <v>MAELEM DA SILVA MOTA</v>
          </cell>
          <cell r="F987" t="str">
            <v>2 - Outros Profissionais da Saúde</v>
          </cell>
          <cell r="G987">
            <v>322205</v>
          </cell>
          <cell r="H987" t="str">
            <v>05/2020</v>
          </cell>
          <cell r="J987">
            <v>158.25</v>
          </cell>
          <cell r="L987">
            <v>75.619785478500006</v>
          </cell>
          <cell r="M987">
            <v>24.24</v>
          </cell>
          <cell r="O987">
            <v>2.0099999999999998</v>
          </cell>
        </row>
        <row r="988">
          <cell r="C988" t="str">
            <v>HOSPITAL MESTRE VITALINO</v>
          </cell>
          <cell r="E988" t="str">
            <v>MAGALY MAGALHAES CASTANHA</v>
          </cell>
          <cell r="F988" t="str">
            <v>2 - Outros Profissionais da Saúde</v>
          </cell>
          <cell r="G988">
            <v>223505</v>
          </cell>
          <cell r="H988" t="str">
            <v>05/2020</v>
          </cell>
          <cell r="J988">
            <v>292.64</v>
          </cell>
          <cell r="L988">
            <v>75.619785478500006</v>
          </cell>
          <cell r="M988">
            <v>3.41</v>
          </cell>
          <cell r="O988">
            <v>1.6800000000000002</v>
          </cell>
        </row>
        <row r="989">
          <cell r="C989" t="str">
            <v>HOSPITAL MESTRE VITALINO</v>
          </cell>
          <cell r="E989" t="str">
            <v>MAIRA CRISLAINE DA SILVA</v>
          </cell>
          <cell r="F989" t="str">
            <v>2 - Outros Profissionais da Saúde</v>
          </cell>
          <cell r="G989">
            <v>322205</v>
          </cell>
          <cell r="H989" t="str">
            <v>05/2020</v>
          </cell>
          <cell r="J989">
            <v>138.19999999999999</v>
          </cell>
          <cell r="L989">
            <v>0</v>
          </cell>
          <cell r="O989">
            <v>2.0099999999999998</v>
          </cell>
          <cell r="U989">
            <v>64</v>
          </cell>
          <cell r="X989" t="str">
            <v>AUX. CRECHE I</v>
          </cell>
        </row>
        <row r="990">
          <cell r="C990" t="str">
            <v>HOSPITAL MESTRE VITALINO</v>
          </cell>
          <cell r="E990" t="str">
            <v>MAIRCON CANDIDO DA SILVA</v>
          </cell>
          <cell r="F990" t="str">
            <v>2 - Outros Profissionais da Saúde</v>
          </cell>
          <cell r="G990">
            <v>223605</v>
          </cell>
          <cell r="H990" t="str">
            <v>05/2020</v>
          </cell>
          <cell r="J990">
            <v>183.15</v>
          </cell>
          <cell r="L990">
            <v>75.619785478500006</v>
          </cell>
          <cell r="M990">
            <v>2.54</v>
          </cell>
          <cell r="O990">
            <v>1.6800000000000002</v>
          </cell>
        </row>
        <row r="991">
          <cell r="C991" t="str">
            <v>HOSPITAL MESTRE VITALINO</v>
          </cell>
          <cell r="E991" t="str">
            <v>MALAQUIAS PEREIRA BISPO</v>
          </cell>
          <cell r="F991" t="str">
            <v>2 - Outros Profissionais da Saúde</v>
          </cell>
          <cell r="G991">
            <v>223605</v>
          </cell>
          <cell r="H991" t="str">
            <v>05/2020</v>
          </cell>
          <cell r="J991">
            <v>201.18</v>
          </cell>
          <cell r="L991">
            <v>0</v>
          </cell>
          <cell r="O991">
            <v>1.6800000000000002</v>
          </cell>
        </row>
        <row r="992">
          <cell r="C992" t="str">
            <v>HOSPITAL MESTRE VITALINO</v>
          </cell>
          <cell r="E992" t="str">
            <v>MANASSES FERNANDES DA SILVA</v>
          </cell>
          <cell r="F992" t="str">
            <v>3 - Administrativo</v>
          </cell>
          <cell r="G992">
            <v>312105</v>
          </cell>
          <cell r="H992" t="str">
            <v>05/2020</v>
          </cell>
          <cell r="J992">
            <v>164.14</v>
          </cell>
          <cell r="L992">
            <v>0</v>
          </cell>
          <cell r="O992">
            <v>2.0099999999999998</v>
          </cell>
          <cell r="U992">
            <v>38.4</v>
          </cell>
          <cell r="X992" t="str">
            <v>AUX DE FERRAMENTA</v>
          </cell>
        </row>
        <row r="993">
          <cell r="C993" t="str">
            <v>HOSPITAL MESTRE VITALINO</v>
          </cell>
          <cell r="E993" t="str">
            <v>MANOELLA TAMYRES DA SILVA CAVALCANTI</v>
          </cell>
          <cell r="F993" t="str">
            <v>2 - Outros Profissionais da Saúde</v>
          </cell>
          <cell r="G993">
            <v>223605</v>
          </cell>
          <cell r="H993" t="str">
            <v>05/2020</v>
          </cell>
          <cell r="J993">
            <v>274.14</v>
          </cell>
          <cell r="L993">
            <v>75.619785478500006</v>
          </cell>
          <cell r="M993">
            <v>3</v>
          </cell>
          <cell r="O993">
            <v>1.6800000000000002</v>
          </cell>
        </row>
        <row r="994">
          <cell r="C994" t="str">
            <v>HOSPITAL MESTRE VITALINO</v>
          </cell>
          <cell r="E994" t="str">
            <v>MARAISA MARIA DA SILVA</v>
          </cell>
          <cell r="F994" t="str">
            <v>2 - Outros Profissionais da Saúde</v>
          </cell>
          <cell r="G994">
            <v>322205</v>
          </cell>
          <cell r="H994" t="str">
            <v>05/2020</v>
          </cell>
          <cell r="J994">
            <v>146.83000000000001</v>
          </cell>
          <cell r="L994">
            <v>75.619785478500006</v>
          </cell>
          <cell r="M994">
            <v>24.24</v>
          </cell>
          <cell r="O994">
            <v>2.0099999999999998</v>
          </cell>
        </row>
        <row r="995">
          <cell r="C995" t="str">
            <v>HOSPITAL MESTRE VITALINO</v>
          </cell>
          <cell r="E995" t="str">
            <v>MARCELA DE OLIVEIRA SILVA</v>
          </cell>
          <cell r="F995" t="str">
            <v>2 - Outros Profissionais da Saúde</v>
          </cell>
          <cell r="G995">
            <v>322205</v>
          </cell>
          <cell r="H995" t="str">
            <v>05/2020</v>
          </cell>
          <cell r="J995">
            <v>144.86000000000001</v>
          </cell>
          <cell r="L995">
            <v>0</v>
          </cell>
          <cell r="O995">
            <v>2.0099999999999998</v>
          </cell>
        </row>
        <row r="996">
          <cell r="C996" t="str">
            <v>HOSPITAL MESTRE VITALINO</v>
          </cell>
          <cell r="E996" t="str">
            <v>MARCELA RAMOS LUNA</v>
          </cell>
          <cell r="F996" t="str">
            <v>2 - Outros Profissionais da Saúde</v>
          </cell>
          <cell r="G996">
            <v>223605</v>
          </cell>
          <cell r="H996" t="str">
            <v>05/2020</v>
          </cell>
          <cell r="J996">
            <v>256.83</v>
          </cell>
          <cell r="L996">
            <v>75.619785478500006</v>
          </cell>
          <cell r="M996">
            <v>3</v>
          </cell>
          <cell r="O996">
            <v>1.6800000000000002</v>
          </cell>
        </row>
        <row r="997">
          <cell r="C997" t="str">
            <v>HOSPITAL MESTRE VITALINO</v>
          </cell>
          <cell r="E997" t="str">
            <v>MARCELLE INGRID SOBRAL NEVES</v>
          </cell>
          <cell r="F997" t="str">
            <v>2 - Outros Profissionais da Saúde</v>
          </cell>
          <cell r="G997">
            <v>223810</v>
          </cell>
          <cell r="H997" t="str">
            <v>05/2020</v>
          </cell>
          <cell r="J997">
            <v>201.45</v>
          </cell>
          <cell r="L997">
            <v>75.619785478500006</v>
          </cell>
          <cell r="M997">
            <v>20.170000000000002</v>
          </cell>
          <cell r="O997">
            <v>2.0099999999999998</v>
          </cell>
        </row>
        <row r="998">
          <cell r="C998" t="str">
            <v>HOSPITAL MESTRE VITALINO</v>
          </cell>
          <cell r="E998" t="str">
            <v>MARCELO BARBOSA CAVALCANTI</v>
          </cell>
          <cell r="F998" t="str">
            <v>3 - Administrativo</v>
          </cell>
          <cell r="G998">
            <v>131205</v>
          </cell>
          <cell r="H998" t="str">
            <v>05/2020</v>
          </cell>
          <cell r="J998">
            <v>2768</v>
          </cell>
          <cell r="L998">
            <v>75.619785478500006</v>
          </cell>
          <cell r="M998">
            <v>54.62</v>
          </cell>
          <cell r="O998">
            <v>2.0099999999999998</v>
          </cell>
        </row>
        <row r="999">
          <cell r="C999" t="str">
            <v>HOSPITAL MESTRE VITALINO</v>
          </cell>
          <cell r="E999" t="str">
            <v>MARCELO BRUNO MAIA BAGETTI</v>
          </cell>
          <cell r="F999" t="str">
            <v>1 - Médico</v>
          </cell>
          <cell r="G999">
            <v>225120</v>
          </cell>
          <cell r="H999" t="str">
            <v>05/2020</v>
          </cell>
          <cell r="J999">
            <v>1325.12</v>
          </cell>
          <cell r="L999">
            <v>75.619785478500006</v>
          </cell>
          <cell r="M999">
            <v>2.74</v>
          </cell>
          <cell r="O999">
            <v>6.13</v>
          </cell>
          <cell r="P999">
            <v>1.23</v>
          </cell>
        </row>
        <row r="1000">
          <cell r="C1000" t="str">
            <v>HOSPITAL MESTRE VITALINO</v>
          </cell>
          <cell r="E1000" t="str">
            <v>MARCELO JARDSON PEDRO DA SILVA</v>
          </cell>
          <cell r="F1000" t="str">
            <v>2 - Outros Profissionais da Saúde</v>
          </cell>
          <cell r="G1000">
            <v>131210</v>
          </cell>
          <cell r="H1000" t="str">
            <v>05/2020</v>
          </cell>
          <cell r="J1000">
            <v>450.85</v>
          </cell>
          <cell r="L1000">
            <v>75.619785478500006</v>
          </cell>
          <cell r="M1000">
            <v>15.66</v>
          </cell>
          <cell r="O1000">
            <v>2.0099999999999998</v>
          </cell>
        </row>
        <row r="1001">
          <cell r="C1001" t="str">
            <v>HOSPITAL MESTRE VITALINO</v>
          </cell>
          <cell r="E1001" t="str">
            <v>MARCELO MENDES DA SILVA ARAUJO</v>
          </cell>
          <cell r="F1001" t="str">
            <v>2 - Outros Profissionais da Saúde</v>
          </cell>
          <cell r="G1001">
            <v>223505</v>
          </cell>
          <cell r="H1001" t="str">
            <v>05/2020</v>
          </cell>
          <cell r="J1001">
            <v>266.10000000000002</v>
          </cell>
          <cell r="L1001">
            <v>75.619785478500006</v>
          </cell>
          <cell r="M1001">
            <v>2.57</v>
          </cell>
          <cell r="O1001">
            <v>1.6800000000000002</v>
          </cell>
        </row>
        <row r="1002">
          <cell r="C1002" t="str">
            <v>HOSPITAL MESTRE VITALINO</v>
          </cell>
          <cell r="E1002" t="str">
            <v>MARCELO PEDRO DA SILVA</v>
          </cell>
          <cell r="F1002" t="str">
            <v>2 - Outros Profissionais da Saúde</v>
          </cell>
          <cell r="G1002">
            <v>322205</v>
          </cell>
          <cell r="H1002" t="str">
            <v>05/2020</v>
          </cell>
          <cell r="J1002">
            <v>128.13999999999999</v>
          </cell>
          <cell r="L1002">
            <v>75.619785478500006</v>
          </cell>
          <cell r="M1002">
            <v>24.24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MARCIA CORDEIRO BEZERRA</v>
          </cell>
          <cell r="F1003" t="str">
            <v>2 - Outros Profissionais da Saúde</v>
          </cell>
          <cell r="G1003">
            <v>223505</v>
          </cell>
          <cell r="H1003" t="str">
            <v>05/2020</v>
          </cell>
          <cell r="J1003">
            <v>250.24</v>
          </cell>
          <cell r="L1003">
            <v>75.619785478500006</v>
          </cell>
          <cell r="M1003">
            <v>3.41</v>
          </cell>
          <cell r="O1003">
            <v>1.6800000000000002</v>
          </cell>
        </row>
        <row r="1004">
          <cell r="C1004" t="str">
            <v>HOSPITAL MESTRE VITALINO</v>
          </cell>
          <cell r="E1004" t="str">
            <v>MARCIA CRISTINA FRAGA SILVA</v>
          </cell>
          <cell r="F1004" t="str">
            <v>1 - Médico</v>
          </cell>
          <cell r="G1004">
            <v>225150</v>
          </cell>
          <cell r="H1004" t="str">
            <v>05/2020</v>
          </cell>
          <cell r="J1004">
            <v>962.67</v>
          </cell>
          <cell r="L1004">
            <v>75.619785478500006</v>
          </cell>
          <cell r="M1004">
            <v>2.74</v>
          </cell>
          <cell r="O1004">
            <v>6.13</v>
          </cell>
          <cell r="P1004">
            <v>1.23</v>
          </cell>
        </row>
        <row r="1005">
          <cell r="C1005" t="str">
            <v>HOSPITAL MESTRE VITALINO</v>
          </cell>
          <cell r="E1005" t="str">
            <v>MARCIANO MENDES ALEXANDRE</v>
          </cell>
          <cell r="F1005" t="str">
            <v>2 - Outros Profissionais da Saúde</v>
          </cell>
          <cell r="G1005">
            <v>322205</v>
          </cell>
          <cell r="H1005" t="str">
            <v>05/2020</v>
          </cell>
          <cell r="J1005">
            <v>41.6</v>
          </cell>
          <cell r="L1005">
            <v>75.619785478500006</v>
          </cell>
          <cell r="M1005">
            <v>7.27</v>
          </cell>
          <cell r="O1005">
            <v>2.0099999999999998</v>
          </cell>
        </row>
        <row r="1006">
          <cell r="C1006" t="str">
            <v>HOSPITAL MESTRE VITALINO</v>
          </cell>
          <cell r="E1006" t="str">
            <v>MARCIO SEVERINO DA SILVA</v>
          </cell>
          <cell r="F1006" t="str">
            <v>3 - Administrativo</v>
          </cell>
          <cell r="G1006">
            <v>513505</v>
          </cell>
          <cell r="H1006" t="str">
            <v>05/2020</v>
          </cell>
          <cell r="J1006">
            <v>119.88</v>
          </cell>
          <cell r="L1006">
            <v>75.619785478500006</v>
          </cell>
          <cell r="M1006">
            <v>20.95</v>
          </cell>
          <cell r="O1006">
            <v>2.0099999999999998</v>
          </cell>
        </row>
        <row r="1007">
          <cell r="C1007" t="str">
            <v>HOSPITAL MESTRE VITALINO</v>
          </cell>
          <cell r="E1007" t="str">
            <v>MARCIO TOMIO SHIMBO JUNIOR</v>
          </cell>
          <cell r="F1007" t="str">
            <v>1 - Médico</v>
          </cell>
          <cell r="G1007">
            <v>225124</v>
          </cell>
          <cell r="H1007" t="str">
            <v>05/2020</v>
          </cell>
          <cell r="J1007">
            <v>1231.8399999999999</v>
          </cell>
          <cell r="L1007">
            <v>75.619785478500006</v>
          </cell>
          <cell r="M1007">
            <v>2.74</v>
          </cell>
          <cell r="O1007">
            <v>6.13</v>
          </cell>
          <cell r="P1007">
            <v>1.23</v>
          </cell>
        </row>
        <row r="1008">
          <cell r="C1008" t="str">
            <v>HOSPITAL MESTRE VITALINO</v>
          </cell>
          <cell r="E1008" t="str">
            <v>MARCO TULIO VIEIRA DE MIRANDA</v>
          </cell>
          <cell r="F1008" t="str">
            <v>1 - Médico</v>
          </cell>
          <cell r="G1008">
            <v>131210</v>
          </cell>
          <cell r="H1008" t="str">
            <v>05/2020</v>
          </cell>
          <cell r="J1008">
            <v>2912.83</v>
          </cell>
          <cell r="L1008">
            <v>75.619785478500006</v>
          </cell>
          <cell r="M1008">
            <v>2.74</v>
          </cell>
          <cell r="O1008">
            <v>6.13</v>
          </cell>
          <cell r="P1008">
            <v>1.23</v>
          </cell>
        </row>
        <row r="1009">
          <cell r="C1009" t="str">
            <v>HOSPITAL MESTRE VITALINO</v>
          </cell>
          <cell r="E1009" t="str">
            <v>MARCONE SILVA DE SANTANA</v>
          </cell>
          <cell r="F1009" t="str">
            <v>3 - Administrativo</v>
          </cell>
          <cell r="G1009">
            <v>513505</v>
          </cell>
          <cell r="H1009" t="str">
            <v>05/2020</v>
          </cell>
          <cell r="J1009">
            <v>115.31</v>
          </cell>
          <cell r="L1009">
            <v>0</v>
          </cell>
          <cell r="O1009">
            <v>2.0099999999999998</v>
          </cell>
          <cell r="R1009">
            <v>125.4</v>
          </cell>
          <cell r="S1009">
            <v>62.85</v>
          </cell>
        </row>
        <row r="1010">
          <cell r="C1010" t="str">
            <v>HOSPITAL MESTRE VITALINO</v>
          </cell>
          <cell r="E1010" t="str">
            <v>MARCOS FARIAS MAGALHAES FILHO</v>
          </cell>
          <cell r="F1010" t="str">
            <v>1 - Médico</v>
          </cell>
          <cell r="G1010">
            <v>225150</v>
          </cell>
          <cell r="H1010" t="str">
            <v>05/2020</v>
          </cell>
          <cell r="J1010">
            <v>778.16</v>
          </cell>
          <cell r="L1010">
            <v>75.619785478500006</v>
          </cell>
          <cell r="M1010">
            <v>2.64</v>
          </cell>
          <cell r="O1010">
            <v>6.13</v>
          </cell>
          <cell r="P1010">
            <v>1.23</v>
          </cell>
        </row>
        <row r="1011">
          <cell r="C1011" t="str">
            <v>HOSPITAL MESTRE VITALINO</v>
          </cell>
          <cell r="E1011" t="str">
            <v>MARCOS JOSE CAXIADO DA SILVA</v>
          </cell>
          <cell r="F1011" t="str">
            <v>2 - Outros Profissionais da Saúde</v>
          </cell>
          <cell r="G1011">
            <v>521130</v>
          </cell>
          <cell r="H1011" t="str">
            <v>05/2020</v>
          </cell>
          <cell r="J1011">
            <v>148.88</v>
          </cell>
          <cell r="L1011">
            <v>75.619785478500006</v>
          </cell>
          <cell r="M1011">
            <v>28.3</v>
          </cell>
          <cell r="O1011">
            <v>2.0099999999999998</v>
          </cell>
          <cell r="U1011">
            <v>38.4</v>
          </cell>
          <cell r="X1011" t="str">
            <v>AUX DE FERRAMENTA</v>
          </cell>
        </row>
        <row r="1012">
          <cell r="C1012" t="str">
            <v>HOSPITAL MESTRE VITALINO</v>
          </cell>
          <cell r="E1012" t="str">
            <v>MARCOS JOSE DA SILVA</v>
          </cell>
          <cell r="F1012" t="str">
            <v>3 - Administrativo</v>
          </cell>
          <cell r="G1012">
            <v>312105</v>
          </cell>
          <cell r="H1012" t="str">
            <v>05/2020</v>
          </cell>
          <cell r="J1012">
            <v>152.61000000000001</v>
          </cell>
          <cell r="L1012">
            <v>0</v>
          </cell>
          <cell r="O1012">
            <v>2.0099999999999998</v>
          </cell>
          <cell r="U1012">
            <v>38.4</v>
          </cell>
          <cell r="X1012" t="str">
            <v>AUX DE FERRAMENTA</v>
          </cell>
        </row>
        <row r="1013">
          <cell r="C1013" t="str">
            <v>HOSPITAL MESTRE VITALINO</v>
          </cell>
          <cell r="E1013" t="str">
            <v>MARCOS ONOFRE PONTES VASCONCELOS</v>
          </cell>
          <cell r="F1013" t="str">
            <v>3 - Administrativo</v>
          </cell>
          <cell r="G1013">
            <v>411010</v>
          </cell>
          <cell r="H1013" t="str">
            <v>05/2020</v>
          </cell>
          <cell r="J1013">
            <v>92.73</v>
          </cell>
          <cell r="L1013">
            <v>0</v>
          </cell>
          <cell r="O1013">
            <v>2.0099999999999998</v>
          </cell>
        </row>
        <row r="1014">
          <cell r="C1014" t="str">
            <v>HOSPITAL MESTRE VITALINO</v>
          </cell>
          <cell r="E1014" t="str">
            <v>MARCOS VINICIUS SILVA</v>
          </cell>
          <cell r="F1014" t="str">
            <v>3 - Administrativo</v>
          </cell>
          <cell r="G1014">
            <v>351605</v>
          </cell>
          <cell r="H1014" t="str">
            <v>05/2020</v>
          </cell>
          <cell r="J1014">
            <v>120.7</v>
          </cell>
          <cell r="L1014">
            <v>0</v>
          </cell>
          <cell r="O1014">
            <v>2.0099999999999998</v>
          </cell>
          <cell r="R1014">
            <v>250.8</v>
          </cell>
          <cell r="S1014">
            <v>70.92</v>
          </cell>
        </row>
        <row r="1015">
          <cell r="C1015" t="str">
            <v>HOSPITAL MESTRE VITALINO</v>
          </cell>
          <cell r="E1015" t="str">
            <v>MARCUS VINICIUS DE SOUZA PORTE</v>
          </cell>
          <cell r="F1015" t="str">
            <v>1 - Médico</v>
          </cell>
          <cell r="G1015">
            <v>225120</v>
          </cell>
          <cell r="H1015" t="str">
            <v>05/2020</v>
          </cell>
          <cell r="J1015">
            <v>978.87</v>
          </cell>
          <cell r="L1015">
            <v>0</v>
          </cell>
          <cell r="O1015">
            <v>6.13</v>
          </cell>
        </row>
        <row r="1016">
          <cell r="C1016" t="str">
            <v>HOSPITAL MESTRE VITALINO</v>
          </cell>
          <cell r="E1016" t="str">
            <v>MARCUS VINICIUS LEITE BRITO</v>
          </cell>
          <cell r="F1016" t="str">
            <v>3 - Administrativo</v>
          </cell>
          <cell r="G1016">
            <v>212410</v>
          </cell>
          <cell r="H1016" t="str">
            <v>05/2020</v>
          </cell>
          <cell r="J1016">
            <v>410.46</v>
          </cell>
          <cell r="L1016">
            <v>75.619785478500006</v>
          </cell>
          <cell r="M1016">
            <v>54.62</v>
          </cell>
          <cell r="O1016">
            <v>2.0099999999999998</v>
          </cell>
        </row>
        <row r="1017">
          <cell r="C1017" t="str">
            <v>HOSPITAL MESTRE VITALINO</v>
          </cell>
          <cell r="E1017" t="str">
            <v>MARCUS VINICIUS MIRANDA BARROS</v>
          </cell>
          <cell r="F1017" t="str">
            <v>1 - Médico</v>
          </cell>
          <cell r="G1017">
            <v>225124</v>
          </cell>
          <cell r="H1017" t="str">
            <v>05/2020</v>
          </cell>
          <cell r="J1017">
            <v>0</v>
          </cell>
          <cell r="L1017">
            <v>75.619785478500006</v>
          </cell>
          <cell r="M1017">
            <v>2.74</v>
          </cell>
          <cell r="O1017">
            <v>6.13</v>
          </cell>
          <cell r="P1017">
            <v>1.23</v>
          </cell>
        </row>
        <row r="1018">
          <cell r="C1018" t="str">
            <v>HOSPITAL MESTRE VITALINO</v>
          </cell>
          <cell r="E1018" t="str">
            <v>MARIA ADEILDA DOS SANTOS</v>
          </cell>
          <cell r="F1018" t="str">
            <v>2 - Outros Profissionais da Saúde</v>
          </cell>
          <cell r="G1018">
            <v>322205</v>
          </cell>
          <cell r="H1018" t="str">
            <v>05/2020</v>
          </cell>
          <cell r="J1018">
            <v>168.45</v>
          </cell>
          <cell r="L1018">
            <v>75.619785478500006</v>
          </cell>
          <cell r="M1018">
            <v>24.24</v>
          </cell>
          <cell r="O1018">
            <v>2.0099999999999998</v>
          </cell>
        </row>
        <row r="1019">
          <cell r="C1019" t="str">
            <v>HOSPITAL MESTRE VITALINO</v>
          </cell>
          <cell r="E1019" t="str">
            <v>MARIA ADEILZA DA SILVA ALVES</v>
          </cell>
          <cell r="F1019" t="str">
            <v>2 - Outros Profissionais da Saúde</v>
          </cell>
          <cell r="G1019">
            <v>322205</v>
          </cell>
          <cell r="H1019" t="str">
            <v>05/2020</v>
          </cell>
          <cell r="J1019">
            <v>156.18</v>
          </cell>
          <cell r="L1019">
            <v>75.619785478500006</v>
          </cell>
          <cell r="M1019">
            <v>24.24</v>
          </cell>
          <cell r="O1019">
            <v>2.0099999999999998</v>
          </cell>
        </row>
        <row r="1020">
          <cell r="C1020" t="str">
            <v>HOSPITAL MESTRE VITALINO</v>
          </cell>
          <cell r="E1020" t="str">
            <v>MARIA ALANA CAMPOS ABSALAO</v>
          </cell>
          <cell r="F1020" t="str">
            <v>2 - Outros Profissionais da Saúde</v>
          </cell>
          <cell r="G1020">
            <v>223505</v>
          </cell>
          <cell r="H1020" t="str">
            <v>05/2020</v>
          </cell>
          <cell r="J1020">
            <v>284.61</v>
          </cell>
          <cell r="L1020">
            <v>75.619785478500006</v>
          </cell>
          <cell r="M1020">
            <v>3.41</v>
          </cell>
          <cell r="O1020">
            <v>1.6800000000000002</v>
          </cell>
          <cell r="U1020">
            <v>100</v>
          </cell>
          <cell r="X1020" t="str">
            <v>AUX. CRECHE I</v>
          </cell>
        </row>
        <row r="1021">
          <cell r="C1021" t="str">
            <v>HOSPITAL MESTRE VITALINO</v>
          </cell>
          <cell r="E1021" t="str">
            <v>MARIA ALEXSANDRA HONORIO DA SILVA</v>
          </cell>
          <cell r="F1021" t="str">
            <v>2 - Outros Profissionais da Saúde</v>
          </cell>
          <cell r="G1021">
            <v>223505</v>
          </cell>
          <cell r="H1021" t="str">
            <v>05/2020</v>
          </cell>
          <cell r="J1021">
            <v>285.72000000000003</v>
          </cell>
          <cell r="L1021">
            <v>75.619785478500006</v>
          </cell>
          <cell r="M1021">
            <v>3.41</v>
          </cell>
          <cell r="O1021">
            <v>1.6800000000000002</v>
          </cell>
        </row>
        <row r="1022">
          <cell r="C1022" t="str">
            <v>HOSPITAL MESTRE VITALINO</v>
          </cell>
          <cell r="E1022" t="str">
            <v>MARIA ALINE DOS SANTOS LIMA AS</v>
          </cell>
          <cell r="F1022" t="str">
            <v>2 - Outros Profissionais da Saúde</v>
          </cell>
          <cell r="G1022">
            <v>322205</v>
          </cell>
          <cell r="H1022" t="str">
            <v>05/2020</v>
          </cell>
          <cell r="J1022">
            <v>142.81</v>
          </cell>
          <cell r="L1022">
            <v>75.619785478500006</v>
          </cell>
          <cell r="M1022">
            <v>24.24</v>
          </cell>
          <cell r="O1022">
            <v>2.0099999999999998</v>
          </cell>
        </row>
        <row r="1023">
          <cell r="C1023" t="str">
            <v>HOSPITAL MESTRE VITALINO</v>
          </cell>
          <cell r="E1023" t="str">
            <v>MARIA AMANDA DOS SANTOS</v>
          </cell>
          <cell r="F1023" t="str">
            <v>2 - Outros Profissionais da Saúde</v>
          </cell>
          <cell r="G1023">
            <v>322205</v>
          </cell>
          <cell r="H1023" t="str">
            <v>05/2020</v>
          </cell>
          <cell r="J1023">
            <v>125.22</v>
          </cell>
          <cell r="L1023">
            <v>75.619785478500006</v>
          </cell>
          <cell r="M1023">
            <v>24.24</v>
          </cell>
          <cell r="O1023">
            <v>2.0099999999999998</v>
          </cell>
        </row>
        <row r="1024">
          <cell r="C1024" t="str">
            <v>HOSPITAL MESTRE VITALINO</v>
          </cell>
          <cell r="E1024" t="str">
            <v>MARIA ANAILZA LOPES DAS NEVES</v>
          </cell>
          <cell r="F1024" t="str">
            <v>2 - Outros Profissionais da Saúde</v>
          </cell>
          <cell r="G1024">
            <v>322205</v>
          </cell>
          <cell r="H1024" t="str">
            <v>05/2020</v>
          </cell>
          <cell r="J1024">
            <v>140.05000000000001</v>
          </cell>
          <cell r="L1024">
            <v>75.619785478500006</v>
          </cell>
          <cell r="M1024">
            <v>24.24</v>
          </cell>
          <cell r="O1024">
            <v>2.0099999999999998</v>
          </cell>
        </row>
        <row r="1025">
          <cell r="C1025" t="str">
            <v>HOSPITAL MESTRE VITALINO</v>
          </cell>
          <cell r="E1025" t="str">
            <v>MARIA APARECIDA ALVES DA SILVA</v>
          </cell>
          <cell r="F1025" t="str">
            <v>3 - Administrativo</v>
          </cell>
          <cell r="G1025">
            <v>514320</v>
          </cell>
          <cell r="H1025" t="str">
            <v>05/2020</v>
          </cell>
          <cell r="J1025">
            <v>108.91</v>
          </cell>
          <cell r="L1025">
            <v>75.619785478500006</v>
          </cell>
          <cell r="M1025">
            <v>20.95</v>
          </cell>
          <cell r="O1025">
            <v>2.0099999999999998</v>
          </cell>
          <cell r="R1025">
            <v>250.8</v>
          </cell>
          <cell r="S1025">
            <v>62.85</v>
          </cell>
        </row>
        <row r="1026">
          <cell r="C1026" t="str">
            <v>HOSPITAL MESTRE VITALINO</v>
          </cell>
          <cell r="E1026" t="str">
            <v xml:space="preserve">MARIA APARECIDA DA SILVA  </v>
          </cell>
          <cell r="F1026" t="str">
            <v>2 - Outros Profissionais da Saúde</v>
          </cell>
          <cell r="G1026">
            <v>322205</v>
          </cell>
          <cell r="H1026" t="str">
            <v>05/2020</v>
          </cell>
          <cell r="J1026">
            <v>140.54</v>
          </cell>
          <cell r="L1026">
            <v>75.619785478500006</v>
          </cell>
          <cell r="M1026">
            <v>24.24</v>
          </cell>
          <cell r="O1026">
            <v>2.0099999999999998</v>
          </cell>
        </row>
        <row r="1027">
          <cell r="C1027" t="str">
            <v>HOSPITAL MESTRE VITALINO</v>
          </cell>
          <cell r="E1027" t="str">
            <v>MARIA APARECIDA DA SILVA LIMA</v>
          </cell>
          <cell r="F1027" t="str">
            <v>2 - Outros Profissionais da Saúde</v>
          </cell>
          <cell r="G1027">
            <v>223505</v>
          </cell>
          <cell r="H1027" t="str">
            <v>05/2020</v>
          </cell>
          <cell r="J1027">
            <v>274.73</v>
          </cell>
          <cell r="L1027">
            <v>75.619785478500006</v>
          </cell>
          <cell r="M1027">
            <v>3.41</v>
          </cell>
          <cell r="O1027">
            <v>1.6800000000000002</v>
          </cell>
        </row>
        <row r="1028">
          <cell r="C1028" t="str">
            <v>HOSPITAL MESTRE VITALINO</v>
          </cell>
          <cell r="E1028" t="str">
            <v>MARIA APARECIDA DA SILVA LIRA</v>
          </cell>
          <cell r="F1028" t="str">
            <v>2 - Outros Profissionais da Saúde</v>
          </cell>
          <cell r="G1028">
            <v>322205</v>
          </cell>
          <cell r="H1028" t="str">
            <v>05/2020</v>
          </cell>
          <cell r="J1028">
            <v>152.77000000000001</v>
          </cell>
          <cell r="L1028">
            <v>75.619785478500006</v>
          </cell>
          <cell r="M1028">
            <v>24.24</v>
          </cell>
          <cell r="O1028">
            <v>2.0099999999999998</v>
          </cell>
        </row>
        <row r="1029">
          <cell r="C1029" t="str">
            <v>HOSPITAL MESTRE VITALINO</v>
          </cell>
          <cell r="E1029" t="str">
            <v>MARIA AUDENICE BEZERRA DE CARVALHO</v>
          </cell>
          <cell r="F1029" t="str">
            <v>2 - Outros Profissionais da Saúde</v>
          </cell>
          <cell r="G1029">
            <v>322205</v>
          </cell>
          <cell r="H1029" t="str">
            <v>05/2020</v>
          </cell>
          <cell r="J1029">
            <v>175.83</v>
          </cell>
          <cell r="L1029">
            <v>75.619785478500006</v>
          </cell>
          <cell r="M1029">
            <v>24.24</v>
          </cell>
          <cell r="O1029">
            <v>2.0099999999999998</v>
          </cell>
        </row>
        <row r="1030">
          <cell r="C1030" t="str">
            <v>HOSPITAL MESTRE VITALINO</v>
          </cell>
          <cell r="E1030" t="str">
            <v>MARIA BENILDA SOARES DA SILVA</v>
          </cell>
          <cell r="F1030" t="str">
            <v>2 - Outros Profissionais da Saúde</v>
          </cell>
          <cell r="G1030">
            <v>322205</v>
          </cell>
          <cell r="H1030" t="str">
            <v>05/2020</v>
          </cell>
          <cell r="J1030">
            <v>174.73</v>
          </cell>
          <cell r="L1030">
            <v>75.619785478500006</v>
          </cell>
          <cell r="M1030">
            <v>24.24</v>
          </cell>
          <cell r="O1030">
            <v>2.0099999999999998</v>
          </cell>
          <cell r="U1030">
            <v>64</v>
          </cell>
          <cell r="X1030" t="str">
            <v>AUX. CRECHE I</v>
          </cell>
        </row>
        <row r="1031">
          <cell r="C1031" t="str">
            <v>HOSPITAL MESTRE VITALINO</v>
          </cell>
          <cell r="E1031" t="str">
            <v>MARIA BETANIA DA SILVA</v>
          </cell>
          <cell r="F1031" t="str">
            <v>3 - Administrativo</v>
          </cell>
          <cell r="G1031">
            <v>514320</v>
          </cell>
          <cell r="H1031" t="str">
            <v>05/2020</v>
          </cell>
          <cell r="J1031">
            <v>155.19999999999999</v>
          </cell>
          <cell r="L1031">
            <v>75.619785478500006</v>
          </cell>
          <cell r="M1031">
            <v>20.95</v>
          </cell>
          <cell r="O1031">
            <v>2.0099999999999998</v>
          </cell>
          <cell r="R1031">
            <v>105.6</v>
          </cell>
          <cell r="S1031">
            <v>62.85</v>
          </cell>
        </row>
        <row r="1032">
          <cell r="C1032" t="str">
            <v>HOSPITAL MESTRE VITALINO</v>
          </cell>
          <cell r="E1032" t="str">
            <v>MARIA CRISTIANE DE AMORIM SILVA</v>
          </cell>
          <cell r="F1032" t="str">
            <v>2 - Outros Profissionais da Saúde</v>
          </cell>
          <cell r="G1032">
            <v>223505</v>
          </cell>
          <cell r="H1032" t="str">
            <v>05/2020</v>
          </cell>
          <cell r="J1032">
            <v>281.42</v>
          </cell>
          <cell r="L1032">
            <v>75.619785478500006</v>
          </cell>
          <cell r="M1032">
            <v>3.41</v>
          </cell>
          <cell r="O1032">
            <v>1.6800000000000002</v>
          </cell>
          <cell r="U1032">
            <v>100</v>
          </cell>
          <cell r="X1032" t="str">
            <v>AUX. CRECHE I</v>
          </cell>
        </row>
        <row r="1033">
          <cell r="C1033" t="str">
            <v>HOSPITAL MESTRE VITALINO</v>
          </cell>
          <cell r="E1033" t="str">
            <v>MARIA DA CONCEICAO QUEIROZ MACIEL</v>
          </cell>
          <cell r="F1033" t="str">
            <v>2 - Outros Profissionais da Saúde</v>
          </cell>
          <cell r="G1033">
            <v>223505</v>
          </cell>
          <cell r="H1033" t="str">
            <v>05/2020</v>
          </cell>
          <cell r="J1033">
            <v>282.2</v>
          </cell>
          <cell r="L1033">
            <v>75.619785478500006</v>
          </cell>
          <cell r="M1033">
            <v>3.2</v>
          </cell>
          <cell r="O1033">
            <v>1.6800000000000002</v>
          </cell>
        </row>
        <row r="1034">
          <cell r="C1034" t="str">
            <v>HOSPITAL MESTRE VITALINO</v>
          </cell>
          <cell r="E1034" t="str">
            <v>MARIA DANIELA RIBEIRO</v>
          </cell>
          <cell r="F1034" t="str">
            <v>2 - Outros Profissionais da Saúde</v>
          </cell>
          <cell r="G1034">
            <v>322205</v>
          </cell>
          <cell r="H1034" t="str">
            <v>05/2020</v>
          </cell>
          <cell r="J1034">
            <v>126.13</v>
          </cell>
          <cell r="L1034">
            <v>75.619785478500006</v>
          </cell>
          <cell r="M1034">
            <v>24.24</v>
          </cell>
          <cell r="O1034">
            <v>2.0099999999999998</v>
          </cell>
        </row>
        <row r="1035">
          <cell r="C1035" t="str">
            <v>HOSPITAL MESTRE VITALINO</v>
          </cell>
          <cell r="E1035" t="str">
            <v>MARIA DAS DORES ASSIS</v>
          </cell>
          <cell r="F1035" t="str">
            <v>2 - Outros Profissionais da Saúde</v>
          </cell>
          <cell r="G1035">
            <v>322205</v>
          </cell>
          <cell r="H1035" t="str">
            <v>05/2020</v>
          </cell>
          <cell r="J1035">
            <v>164.21</v>
          </cell>
          <cell r="L1035">
            <v>75.619785478500006</v>
          </cell>
          <cell r="M1035">
            <v>24.24</v>
          </cell>
          <cell r="O1035">
            <v>2.0099999999999998</v>
          </cell>
          <cell r="U1035">
            <v>64</v>
          </cell>
          <cell r="X1035" t="str">
            <v>AUX. CRECHE I</v>
          </cell>
        </row>
        <row r="1036">
          <cell r="C1036" t="str">
            <v>HOSPITAL MESTRE VITALINO</v>
          </cell>
          <cell r="E1036" t="str">
            <v>MARIA DAS DORES SILVA JORGE</v>
          </cell>
          <cell r="F1036" t="str">
            <v>2 - Outros Profissionais da Saúde</v>
          </cell>
          <cell r="G1036">
            <v>521130</v>
          </cell>
          <cell r="H1036" t="str">
            <v>05/2020</v>
          </cell>
          <cell r="J1036">
            <v>103.31</v>
          </cell>
          <cell r="L1036">
            <v>75.619785478500006</v>
          </cell>
          <cell r="M1036">
            <v>20.95</v>
          </cell>
          <cell r="O1036">
            <v>2.0099999999999998</v>
          </cell>
          <cell r="R1036">
            <v>250.8</v>
          </cell>
          <cell r="S1036">
            <v>62.85</v>
          </cell>
        </row>
        <row r="1037">
          <cell r="C1037" t="str">
            <v>HOSPITAL MESTRE VITALINO</v>
          </cell>
          <cell r="E1037" t="str">
            <v>MARIA DAS GRACAS BORBA</v>
          </cell>
          <cell r="F1037" t="str">
            <v>2 - Outros Profissionais da Saúde</v>
          </cell>
          <cell r="G1037">
            <v>322205</v>
          </cell>
          <cell r="H1037" t="str">
            <v>05/2020</v>
          </cell>
          <cell r="J1037">
            <v>157.79</v>
          </cell>
          <cell r="L1037">
            <v>75.619785478500006</v>
          </cell>
          <cell r="M1037">
            <v>24.24</v>
          </cell>
          <cell r="O1037">
            <v>2.0099999999999998</v>
          </cell>
        </row>
        <row r="1038">
          <cell r="C1038" t="str">
            <v>HOSPITAL MESTRE VITALINO</v>
          </cell>
          <cell r="E1038" t="str">
            <v>MARIA DAS GRACAS DA CONCEICAO SILVA</v>
          </cell>
          <cell r="F1038" t="str">
            <v>2 - Outros Profissionais da Saúde</v>
          </cell>
          <cell r="G1038">
            <v>322205</v>
          </cell>
          <cell r="H1038" t="str">
            <v>05/2020</v>
          </cell>
          <cell r="J1038">
            <v>0</v>
          </cell>
          <cell r="L1038">
            <v>0</v>
          </cell>
          <cell r="O1038">
            <v>2.0099999999999998</v>
          </cell>
        </row>
        <row r="1039">
          <cell r="C1039" t="str">
            <v>HOSPITAL MESTRE VITALINO</v>
          </cell>
          <cell r="E1039" t="str">
            <v>MARIA DE FATIMA DA SILVA</v>
          </cell>
          <cell r="F1039" t="str">
            <v>2 - Outros Profissionais da Saúde</v>
          </cell>
          <cell r="G1039">
            <v>322205</v>
          </cell>
          <cell r="H1039" t="str">
            <v>05/2020</v>
          </cell>
          <cell r="J1039">
            <v>141.72</v>
          </cell>
          <cell r="L1039">
            <v>75.619785478500006</v>
          </cell>
          <cell r="M1039">
            <v>24.24</v>
          </cell>
          <cell r="O1039">
            <v>2.0099999999999998</v>
          </cell>
        </row>
        <row r="1040">
          <cell r="C1040" t="str">
            <v>HOSPITAL MESTRE VITALINO</v>
          </cell>
          <cell r="E1040" t="str">
            <v>MARIA DE FATIMA DA SILVA</v>
          </cell>
          <cell r="F1040" t="str">
            <v>2 - Outros Profissionais da Saúde</v>
          </cell>
          <cell r="G1040">
            <v>322205</v>
          </cell>
          <cell r="H1040" t="str">
            <v>05/2020</v>
          </cell>
          <cell r="J1040">
            <v>151.33000000000001</v>
          </cell>
          <cell r="L1040">
            <v>75.619785478500006</v>
          </cell>
          <cell r="M1040">
            <v>24.24</v>
          </cell>
          <cell r="O1040">
            <v>2.0099999999999998</v>
          </cell>
        </row>
        <row r="1041">
          <cell r="C1041" t="str">
            <v>HOSPITAL MESTRE VITALINO</v>
          </cell>
          <cell r="E1041" t="str">
            <v>MARIA DE FATIMA DA SILVA SOARES</v>
          </cell>
          <cell r="F1041" t="str">
            <v>3 - Administrativo</v>
          </cell>
          <cell r="G1041">
            <v>513430</v>
          </cell>
          <cell r="H1041" t="str">
            <v>05/2020</v>
          </cell>
          <cell r="J1041">
            <v>106.12</v>
          </cell>
          <cell r="L1041">
            <v>75.619785478500006</v>
          </cell>
          <cell r="M1041">
            <v>20.95</v>
          </cell>
          <cell r="O1041">
            <v>2.0099999999999998</v>
          </cell>
        </row>
        <row r="1042">
          <cell r="C1042" t="str">
            <v>HOSPITAL MESTRE VITALINO</v>
          </cell>
          <cell r="E1042" t="str">
            <v>MARIA DE FATIMA FERRAZ DA SILVA</v>
          </cell>
          <cell r="F1042" t="str">
            <v>2 - Outros Profissionais da Saúde</v>
          </cell>
          <cell r="G1042">
            <v>322205</v>
          </cell>
          <cell r="H1042" t="str">
            <v>05/2020</v>
          </cell>
          <cell r="J1042">
            <v>131.52000000000001</v>
          </cell>
          <cell r="L1042">
            <v>75.619785478500006</v>
          </cell>
          <cell r="M1042">
            <v>24.24</v>
          </cell>
          <cell r="O1042">
            <v>2.0099999999999998</v>
          </cell>
          <cell r="U1042">
            <v>64</v>
          </cell>
          <cell r="X1042" t="str">
            <v>AUX.CRECHE II</v>
          </cell>
        </row>
        <row r="1043">
          <cell r="C1043" t="str">
            <v>HOSPITAL MESTRE VITALINO</v>
          </cell>
          <cell r="E1043" t="str">
            <v>MARIA DE FATIMA FERREIRA DA SILVA</v>
          </cell>
          <cell r="F1043" t="str">
            <v>2 - Outros Profissionais da Saúde</v>
          </cell>
          <cell r="G1043">
            <v>322205</v>
          </cell>
          <cell r="H1043" t="str">
            <v>05/2020</v>
          </cell>
          <cell r="J1043">
            <v>138.94999999999999</v>
          </cell>
          <cell r="L1043">
            <v>75.619785478500006</v>
          </cell>
          <cell r="M1043">
            <v>24.24</v>
          </cell>
          <cell r="O1043">
            <v>2.0099999999999998</v>
          </cell>
        </row>
        <row r="1044">
          <cell r="C1044" t="str">
            <v>HOSPITAL MESTRE VITALINO</v>
          </cell>
          <cell r="E1044" t="str">
            <v>MARIA DE FATIMA SANTOS CELESTINO</v>
          </cell>
          <cell r="F1044" t="str">
            <v>2 - Outros Profissionais da Saúde</v>
          </cell>
          <cell r="G1044">
            <v>223505</v>
          </cell>
          <cell r="H1044" t="str">
            <v>05/2020</v>
          </cell>
          <cell r="J1044">
            <v>238.56</v>
          </cell>
          <cell r="L1044">
            <v>75.619785478500006</v>
          </cell>
          <cell r="M1044">
            <v>3.41</v>
          </cell>
          <cell r="O1044">
            <v>1.6800000000000002</v>
          </cell>
        </row>
        <row r="1045">
          <cell r="C1045" t="str">
            <v>HOSPITAL MESTRE VITALINO</v>
          </cell>
          <cell r="E1045" t="str">
            <v>MARIA DE FATIMA SANTOS NOGUEIR</v>
          </cell>
          <cell r="F1045" t="str">
            <v>2 - Outros Profissionais da Saúde</v>
          </cell>
          <cell r="G1045">
            <v>322205</v>
          </cell>
          <cell r="H1045" t="str">
            <v>05/2020</v>
          </cell>
          <cell r="J1045">
            <v>144.86000000000001</v>
          </cell>
          <cell r="L1045">
            <v>75.619785478500006</v>
          </cell>
          <cell r="M1045">
            <v>24.24</v>
          </cell>
          <cell r="O1045">
            <v>2.0099999999999998</v>
          </cell>
        </row>
        <row r="1046">
          <cell r="C1046" t="str">
            <v>HOSPITAL MESTRE VITALINO</v>
          </cell>
          <cell r="E1046" t="str">
            <v>MARIA DE FATIMA VICENTE DOS SANTOS</v>
          </cell>
          <cell r="F1046" t="str">
            <v>2 - Outros Profissionais da Saúde</v>
          </cell>
          <cell r="G1046">
            <v>322205</v>
          </cell>
          <cell r="H1046" t="str">
            <v>05/2020</v>
          </cell>
          <cell r="J1046">
            <v>143.02000000000001</v>
          </cell>
          <cell r="L1046">
            <v>75.619785478500006</v>
          </cell>
          <cell r="M1046">
            <v>24.24</v>
          </cell>
          <cell r="O1046">
            <v>2.0099999999999998</v>
          </cell>
        </row>
        <row r="1047">
          <cell r="C1047" t="str">
            <v>HOSPITAL MESTRE VITALINO</v>
          </cell>
          <cell r="E1047" t="str">
            <v>MARIA DIONEIA FERREIRA DE MEDEIROS</v>
          </cell>
          <cell r="F1047" t="str">
            <v>2 - Outros Profissionais da Saúde</v>
          </cell>
          <cell r="G1047">
            <v>223505</v>
          </cell>
          <cell r="H1047" t="str">
            <v>05/2020</v>
          </cell>
          <cell r="J1047">
            <v>262.49</v>
          </cell>
          <cell r="L1047">
            <v>75.619785478500006</v>
          </cell>
          <cell r="M1047">
            <v>3.2</v>
          </cell>
          <cell r="O1047">
            <v>1.6800000000000002</v>
          </cell>
        </row>
        <row r="1048">
          <cell r="C1048" t="str">
            <v>HOSPITAL MESTRE VITALINO</v>
          </cell>
          <cell r="E1048" t="str">
            <v>MARIA DO CARMO RIBEIRO VITOR CRUZ GOUVEIA</v>
          </cell>
          <cell r="F1048" t="str">
            <v>2 - Outros Profissionais da Saúde</v>
          </cell>
          <cell r="G1048">
            <v>322205</v>
          </cell>
          <cell r="H1048" t="str">
            <v>05/2020</v>
          </cell>
          <cell r="J1048">
            <v>0</v>
          </cell>
          <cell r="L1048">
            <v>0</v>
          </cell>
          <cell r="O1048">
            <v>2.0099999999999998</v>
          </cell>
        </row>
        <row r="1049">
          <cell r="C1049" t="str">
            <v>HOSPITAL MESTRE VITALINO</v>
          </cell>
          <cell r="E1049" t="str">
            <v>MARIA DO CARMO TENORIO ALVES</v>
          </cell>
          <cell r="F1049" t="str">
            <v>2 - Outros Profissionais da Saúde</v>
          </cell>
          <cell r="G1049">
            <v>322205</v>
          </cell>
          <cell r="H1049" t="str">
            <v>05/2020</v>
          </cell>
          <cell r="J1049">
            <v>112.28</v>
          </cell>
          <cell r="L1049">
            <v>75.619785478500006</v>
          </cell>
          <cell r="M1049">
            <v>24.24</v>
          </cell>
          <cell r="O1049">
            <v>2.0099999999999998</v>
          </cell>
        </row>
        <row r="1050">
          <cell r="C1050" t="str">
            <v>HOSPITAL MESTRE VITALINO</v>
          </cell>
          <cell r="E1050" t="str">
            <v>MARIA DO SOCORRO DA SILVA</v>
          </cell>
          <cell r="F1050" t="str">
            <v>3 - Administrativo</v>
          </cell>
          <cell r="G1050">
            <v>513505</v>
          </cell>
          <cell r="H1050" t="str">
            <v>05/2020</v>
          </cell>
          <cell r="J1050">
            <v>106.12</v>
          </cell>
          <cell r="L1050">
            <v>75.619785478500006</v>
          </cell>
          <cell r="M1050">
            <v>20.95</v>
          </cell>
          <cell r="O1050">
            <v>2.0099999999999998</v>
          </cell>
          <cell r="R1050">
            <v>211.2</v>
          </cell>
          <cell r="S1050">
            <v>62.85</v>
          </cell>
        </row>
        <row r="1051">
          <cell r="C1051" t="str">
            <v>HOSPITAL MESTRE VITALINO</v>
          </cell>
          <cell r="E1051" t="str">
            <v>MARIA EDINEIA DE ALBUQUERQUE FLORENCIO</v>
          </cell>
          <cell r="F1051" t="str">
            <v>3 - Administrativo</v>
          </cell>
          <cell r="G1051">
            <v>411010</v>
          </cell>
          <cell r="H1051" t="str">
            <v>05/2020</v>
          </cell>
          <cell r="J1051">
            <v>95.82</v>
          </cell>
          <cell r="L1051">
            <v>0</v>
          </cell>
          <cell r="O1051">
            <v>2.0099999999999998</v>
          </cell>
        </row>
        <row r="1052">
          <cell r="C1052" t="str">
            <v>HOSPITAL MESTRE VITALINO</v>
          </cell>
          <cell r="E1052" t="str">
            <v>MARIA EDJANE CIRILO DA CONCEIC</v>
          </cell>
          <cell r="F1052" t="str">
            <v>3 - Administrativo</v>
          </cell>
          <cell r="G1052">
            <v>514320</v>
          </cell>
          <cell r="H1052" t="str">
            <v>05/2020</v>
          </cell>
          <cell r="J1052">
            <v>106.12</v>
          </cell>
          <cell r="L1052">
            <v>75.619785478500006</v>
          </cell>
          <cell r="M1052">
            <v>20.95</v>
          </cell>
          <cell r="O1052">
            <v>2.0099999999999998</v>
          </cell>
        </row>
        <row r="1053">
          <cell r="C1053" t="str">
            <v>HOSPITAL MESTRE VITALINO</v>
          </cell>
          <cell r="E1053" t="str">
            <v>MARIA EDUARDA BEZERRA SANTOS</v>
          </cell>
          <cell r="F1053" t="str">
            <v>2 - Outros Profissionais da Saúde</v>
          </cell>
          <cell r="G1053">
            <v>322205</v>
          </cell>
          <cell r="H1053" t="str">
            <v>05/2020</v>
          </cell>
          <cell r="J1053">
            <v>171.35</v>
          </cell>
          <cell r="L1053">
            <v>75.619785478500006</v>
          </cell>
          <cell r="M1053">
            <v>24.24</v>
          </cell>
          <cell r="O1053">
            <v>2.0099999999999998</v>
          </cell>
        </row>
        <row r="1054">
          <cell r="C1054" t="str">
            <v>HOSPITAL MESTRE VITALINO</v>
          </cell>
          <cell r="E1054" t="str">
            <v>MARIA ELISIANNY DA SILVA FONSECA</v>
          </cell>
          <cell r="F1054" t="str">
            <v>2 - Outros Profissionais da Saúde</v>
          </cell>
          <cell r="G1054">
            <v>322205</v>
          </cell>
          <cell r="H1054" t="str">
            <v>05/2020</v>
          </cell>
          <cell r="J1054">
            <v>122.54</v>
          </cell>
          <cell r="L1054">
            <v>75.619785478500006</v>
          </cell>
          <cell r="M1054">
            <v>24.24</v>
          </cell>
          <cell r="O1054">
            <v>2.0099999999999998</v>
          </cell>
          <cell r="R1054">
            <v>250.8</v>
          </cell>
          <cell r="S1054">
            <v>72.739999999999995</v>
          </cell>
        </row>
        <row r="1055">
          <cell r="C1055" t="str">
            <v>HOSPITAL MESTRE VITALINO</v>
          </cell>
          <cell r="E1055" t="str">
            <v>MARIA EMILIA DE SOUZA</v>
          </cell>
          <cell r="F1055" t="str">
            <v>2 - Outros Profissionais da Saúde</v>
          </cell>
          <cell r="G1055">
            <v>223505</v>
          </cell>
          <cell r="H1055" t="str">
            <v>05/2020</v>
          </cell>
          <cell r="J1055">
            <v>248.88</v>
          </cell>
          <cell r="L1055">
            <v>0</v>
          </cell>
          <cell r="O1055">
            <v>1.6800000000000002</v>
          </cell>
        </row>
        <row r="1056">
          <cell r="C1056" t="str">
            <v>HOSPITAL MESTRE VITALINO</v>
          </cell>
          <cell r="E1056" t="str">
            <v>MARIA EMILLY DE LIMA BEZERRA</v>
          </cell>
          <cell r="F1056" t="str">
            <v>2 - Outros Profissionais da Saúde</v>
          </cell>
          <cell r="G1056">
            <v>322205</v>
          </cell>
          <cell r="H1056" t="str">
            <v>05/2020</v>
          </cell>
          <cell r="J1056">
            <v>146.33000000000001</v>
          </cell>
          <cell r="L1056">
            <v>75.619785478500006</v>
          </cell>
          <cell r="M1056">
            <v>24.24</v>
          </cell>
          <cell r="O1056">
            <v>2.0099999999999998</v>
          </cell>
        </row>
        <row r="1057">
          <cell r="C1057" t="str">
            <v>HOSPITAL MESTRE VITALINO</v>
          </cell>
          <cell r="E1057" t="str">
            <v>MARIA ERIVANIA DE LIMA SOBRAL SIMPLICIO</v>
          </cell>
          <cell r="F1057" t="str">
            <v>2 - Outros Profissionais da Saúde</v>
          </cell>
          <cell r="G1057">
            <v>322205</v>
          </cell>
          <cell r="H1057" t="str">
            <v>05/2020</v>
          </cell>
          <cell r="J1057">
            <v>169.17</v>
          </cell>
          <cell r="L1057">
            <v>75.619785478500006</v>
          </cell>
          <cell r="M1057">
            <v>24.24</v>
          </cell>
          <cell r="O1057">
            <v>2.0099999999999998</v>
          </cell>
        </row>
        <row r="1058">
          <cell r="C1058" t="str">
            <v>HOSPITAL MESTRE VITALINO</v>
          </cell>
          <cell r="E1058" t="str">
            <v>MARIA EVELYNE ALVES CLAUDINO</v>
          </cell>
          <cell r="F1058" t="str">
            <v>2 - Outros Profissionais da Saúde</v>
          </cell>
          <cell r="G1058">
            <v>521130</v>
          </cell>
          <cell r="H1058" t="str">
            <v>05/2020</v>
          </cell>
          <cell r="J1058">
            <v>248.53</v>
          </cell>
          <cell r="L1058">
            <v>0</v>
          </cell>
          <cell r="O1058">
            <v>2.0099999999999998</v>
          </cell>
        </row>
        <row r="1059">
          <cell r="C1059" t="str">
            <v>HOSPITAL MESTRE VITALINO</v>
          </cell>
          <cell r="E1059" t="str">
            <v>MARIA FABIANA PEREIRA DA SILVA</v>
          </cell>
          <cell r="F1059" t="str">
            <v>2 - Outros Profissionais da Saúde</v>
          </cell>
          <cell r="G1059">
            <v>322205</v>
          </cell>
          <cell r="H1059" t="str">
            <v>05/2020</v>
          </cell>
          <cell r="J1059">
            <v>154.94999999999999</v>
          </cell>
          <cell r="L1059">
            <v>75.619785478500006</v>
          </cell>
          <cell r="M1059">
            <v>24.24</v>
          </cell>
          <cell r="O1059">
            <v>2.0099999999999998</v>
          </cell>
        </row>
        <row r="1060">
          <cell r="C1060" t="str">
            <v>HOSPITAL MESTRE VITALINO</v>
          </cell>
          <cell r="E1060" t="str">
            <v>MARIA FERNANDA ZACARIAS DE MELO</v>
          </cell>
          <cell r="F1060" t="str">
            <v>2 - Outros Profissionais da Saúde</v>
          </cell>
          <cell r="G1060">
            <v>322205</v>
          </cell>
          <cell r="H1060" t="str">
            <v>05/2020</v>
          </cell>
          <cell r="J1060">
            <v>124.91</v>
          </cell>
          <cell r="L1060">
            <v>75.619785478500006</v>
          </cell>
          <cell r="M1060">
            <v>24.24</v>
          </cell>
          <cell r="O1060">
            <v>2.0099999999999998</v>
          </cell>
        </row>
        <row r="1061">
          <cell r="C1061" t="str">
            <v>HOSPITAL MESTRE VITALINO</v>
          </cell>
          <cell r="E1061" t="str">
            <v>MARIA FRANCIELLE DOS SANTOS</v>
          </cell>
          <cell r="F1061" t="str">
            <v>2 - Outros Profissionais da Saúde</v>
          </cell>
          <cell r="G1061">
            <v>322205</v>
          </cell>
          <cell r="H1061" t="str">
            <v>05/2020</v>
          </cell>
          <cell r="J1061">
            <v>128.46</v>
          </cell>
          <cell r="L1061">
            <v>75.619785478500006</v>
          </cell>
          <cell r="M1061">
            <v>24.24</v>
          </cell>
          <cell r="O1061">
            <v>2.0099999999999998</v>
          </cell>
        </row>
        <row r="1062">
          <cell r="C1062" t="str">
            <v>HOSPITAL MESTRE VITALINO</v>
          </cell>
          <cell r="E1062" t="str">
            <v>MARIA GEOVANNA MYCAELY ARAUJO</v>
          </cell>
          <cell r="F1062" t="str">
            <v>3 - Administrativo</v>
          </cell>
          <cell r="G1062">
            <v>411010</v>
          </cell>
          <cell r="H1062" t="str">
            <v>05/2020</v>
          </cell>
          <cell r="J1062">
            <v>95.82</v>
          </cell>
          <cell r="L1062">
            <v>75.619785478500006</v>
          </cell>
          <cell r="M1062">
            <v>23.18</v>
          </cell>
          <cell r="O1062">
            <v>2.0099999999999998</v>
          </cell>
        </row>
        <row r="1063">
          <cell r="C1063" t="str">
            <v>HOSPITAL MESTRE VITALINO</v>
          </cell>
          <cell r="E1063" t="str">
            <v>MARIA GORETE PEREIRA</v>
          </cell>
          <cell r="F1063" t="str">
            <v>2 - Outros Profissionais da Saúde</v>
          </cell>
          <cell r="G1063">
            <v>322205</v>
          </cell>
          <cell r="H1063" t="str">
            <v>05/2020</v>
          </cell>
          <cell r="J1063">
            <v>154.35</v>
          </cell>
          <cell r="L1063">
            <v>75.619785478500006</v>
          </cell>
          <cell r="M1063">
            <v>24.24</v>
          </cell>
          <cell r="O1063">
            <v>2.0099999999999998</v>
          </cell>
          <cell r="U1063">
            <v>64</v>
          </cell>
          <cell r="X1063" t="str">
            <v>AUX.CRECHE II</v>
          </cell>
        </row>
        <row r="1064">
          <cell r="C1064" t="str">
            <v>HOSPITAL MESTRE VITALINO</v>
          </cell>
          <cell r="E1064" t="str">
            <v>MARIA IVANIA DE SENA SILVA</v>
          </cell>
          <cell r="F1064" t="str">
            <v>2 - Outros Profissionais da Saúde</v>
          </cell>
          <cell r="G1064">
            <v>322205</v>
          </cell>
          <cell r="H1064" t="str">
            <v>05/2020</v>
          </cell>
          <cell r="J1064">
            <v>124.91</v>
          </cell>
          <cell r="L1064">
            <v>75.619785478500006</v>
          </cell>
          <cell r="M1064">
            <v>24.24</v>
          </cell>
          <cell r="O1064">
            <v>2.0099999999999998</v>
          </cell>
        </row>
        <row r="1065">
          <cell r="C1065" t="str">
            <v>HOSPITAL MESTRE VITALINO</v>
          </cell>
          <cell r="E1065" t="str">
            <v>MARIA IZABEL FREITAS DE JESUS</v>
          </cell>
          <cell r="F1065" t="str">
            <v>2 - Outros Profissionais da Saúde</v>
          </cell>
          <cell r="G1065">
            <v>251605</v>
          </cell>
          <cell r="H1065" t="str">
            <v>05/2020</v>
          </cell>
          <cell r="J1065">
            <v>187.73</v>
          </cell>
          <cell r="L1065">
            <v>75.619785478500006</v>
          </cell>
          <cell r="M1065">
            <v>37.82</v>
          </cell>
          <cell r="O1065">
            <v>2.0099999999999998</v>
          </cell>
        </row>
        <row r="1066">
          <cell r="C1066" t="str">
            <v>HOSPITAL MESTRE VITALINO</v>
          </cell>
          <cell r="E1066" t="str">
            <v>MARIA JANAINA BEZERRA</v>
          </cell>
          <cell r="F1066" t="str">
            <v>2 - Outros Profissionais da Saúde</v>
          </cell>
          <cell r="G1066">
            <v>223505</v>
          </cell>
          <cell r="H1066" t="str">
            <v>05/2020</v>
          </cell>
          <cell r="J1066">
            <v>293.95</v>
          </cell>
          <cell r="L1066">
            <v>75.619785478500006</v>
          </cell>
          <cell r="M1066">
            <v>3.41</v>
          </cell>
          <cell r="O1066">
            <v>1.6800000000000002</v>
          </cell>
        </row>
        <row r="1067">
          <cell r="C1067" t="str">
            <v>HOSPITAL MESTRE VITALINO</v>
          </cell>
          <cell r="E1067" t="str">
            <v>MARIA JANICLEIDE GOMES DA SILVA</v>
          </cell>
          <cell r="F1067" t="str">
            <v>2 - Outros Profissionais da Saúde</v>
          </cell>
          <cell r="G1067">
            <v>322205</v>
          </cell>
          <cell r="H1067" t="str">
            <v>05/2020</v>
          </cell>
          <cell r="J1067">
            <v>124.91</v>
          </cell>
          <cell r="L1067">
            <v>0</v>
          </cell>
          <cell r="O1067">
            <v>2.0099999999999998</v>
          </cell>
        </row>
        <row r="1068">
          <cell r="C1068" t="str">
            <v>HOSPITAL MESTRE VITALINO</v>
          </cell>
          <cell r="E1068" t="str">
            <v>MARIA JOSE DA SILVA</v>
          </cell>
          <cell r="F1068" t="str">
            <v>3 - Administrativo</v>
          </cell>
          <cell r="G1068">
            <v>411010</v>
          </cell>
          <cell r="H1068" t="str">
            <v>05/2020</v>
          </cell>
          <cell r="J1068">
            <v>92.73</v>
          </cell>
          <cell r="L1068">
            <v>75.619785478500006</v>
          </cell>
          <cell r="M1068">
            <v>23.18</v>
          </cell>
          <cell r="O1068">
            <v>2.0099999999999998</v>
          </cell>
        </row>
        <row r="1069">
          <cell r="C1069" t="str">
            <v>HOSPITAL MESTRE VITALINO</v>
          </cell>
          <cell r="E1069" t="str">
            <v>MARIA JOSE DA SILVA</v>
          </cell>
          <cell r="F1069" t="str">
            <v>2 - Outros Profissionais da Saúde</v>
          </cell>
          <cell r="G1069">
            <v>322205</v>
          </cell>
          <cell r="H1069" t="str">
            <v>05/2020</v>
          </cell>
          <cell r="J1069">
            <v>156.34</v>
          </cell>
          <cell r="L1069">
            <v>75.619785478500006</v>
          </cell>
          <cell r="M1069">
            <v>24.24</v>
          </cell>
          <cell r="O1069">
            <v>2.0099999999999998</v>
          </cell>
        </row>
        <row r="1070">
          <cell r="C1070" t="str">
            <v>HOSPITAL MESTRE VITALINO</v>
          </cell>
          <cell r="E1070" t="str">
            <v>MARIA JOSE DA SILVA TEIXEIRA</v>
          </cell>
          <cell r="F1070" t="str">
            <v>2 - Outros Profissionais da Saúde</v>
          </cell>
          <cell r="G1070">
            <v>322205</v>
          </cell>
          <cell r="H1070" t="str">
            <v>05/2020</v>
          </cell>
          <cell r="J1070">
            <v>159.41</v>
          </cell>
          <cell r="L1070">
            <v>75.619785478500006</v>
          </cell>
          <cell r="M1070">
            <v>24.24</v>
          </cell>
          <cell r="O1070">
            <v>2.0099999999999998</v>
          </cell>
        </row>
        <row r="1071">
          <cell r="C1071" t="str">
            <v>HOSPITAL MESTRE VITALINO</v>
          </cell>
          <cell r="E1071" t="str">
            <v>MARIA JOSE DA SILVA TORRES</v>
          </cell>
          <cell r="F1071" t="str">
            <v>2 - Outros Profissionais da Saúde</v>
          </cell>
          <cell r="G1071">
            <v>251520</v>
          </cell>
          <cell r="H1071" t="str">
            <v>05/2020</v>
          </cell>
          <cell r="J1071">
            <v>168.01</v>
          </cell>
          <cell r="L1071">
            <v>75.619785478500006</v>
          </cell>
          <cell r="M1071">
            <v>37.82</v>
          </cell>
          <cell r="O1071">
            <v>2.0099999999999998</v>
          </cell>
        </row>
        <row r="1072">
          <cell r="C1072" t="str">
            <v>HOSPITAL MESTRE VITALINO</v>
          </cell>
          <cell r="E1072" t="str">
            <v>MARIA JOSE DE MOURA</v>
          </cell>
          <cell r="F1072" t="str">
            <v>2 - Outros Profissionais da Saúde</v>
          </cell>
          <cell r="G1072">
            <v>223505</v>
          </cell>
          <cell r="H1072" t="str">
            <v>05/2020</v>
          </cell>
          <cell r="J1072">
            <v>294.25</v>
          </cell>
          <cell r="L1072">
            <v>75.619785478500006</v>
          </cell>
          <cell r="M1072">
            <v>3.41</v>
          </cell>
          <cell r="O1072">
            <v>1.6800000000000002</v>
          </cell>
        </row>
        <row r="1073">
          <cell r="C1073" t="str">
            <v>HOSPITAL MESTRE VITALINO</v>
          </cell>
          <cell r="E1073" t="str">
            <v>MARIA JOSE DE OLIVEIRA SILVA</v>
          </cell>
          <cell r="F1073" t="str">
            <v>3 - Administrativo</v>
          </cell>
          <cell r="G1073">
            <v>513505</v>
          </cell>
          <cell r="H1073" t="str">
            <v>05/2020</v>
          </cell>
          <cell r="J1073">
            <v>144.21</v>
          </cell>
          <cell r="L1073">
            <v>75.619785478500006</v>
          </cell>
          <cell r="M1073">
            <v>20.95</v>
          </cell>
          <cell r="O1073">
            <v>2.0099999999999998</v>
          </cell>
        </row>
        <row r="1074">
          <cell r="C1074" t="str">
            <v>HOSPITAL MESTRE VITALINO</v>
          </cell>
          <cell r="E1074" t="str">
            <v>MARIA JOSE FILHA</v>
          </cell>
          <cell r="F1074" t="str">
            <v>2 - Outros Profissionais da Saúde</v>
          </cell>
          <cell r="G1074">
            <v>322205</v>
          </cell>
          <cell r="H1074" t="str">
            <v>05/2020</v>
          </cell>
          <cell r="J1074">
            <v>154.06</v>
          </cell>
          <cell r="L1074">
            <v>75.619785478500006</v>
          </cell>
          <cell r="M1074">
            <v>24.24</v>
          </cell>
          <cell r="O1074">
            <v>2.0099999999999998</v>
          </cell>
          <cell r="R1074">
            <v>211.2</v>
          </cell>
          <cell r="S1074">
            <v>72.739999999999995</v>
          </cell>
        </row>
        <row r="1075">
          <cell r="C1075" t="str">
            <v>HOSPITAL MESTRE VITALINO</v>
          </cell>
          <cell r="E1075" t="str">
            <v>MARIA JOSE NASCIMENTO OLIVEIRA CARVALHO</v>
          </cell>
          <cell r="F1075" t="str">
            <v>3 - Administrativo</v>
          </cell>
          <cell r="G1075">
            <v>513505</v>
          </cell>
          <cell r="H1075" t="str">
            <v>05/2020</v>
          </cell>
          <cell r="J1075">
            <v>132.52000000000001</v>
          </cell>
          <cell r="L1075">
            <v>75.619785478500006</v>
          </cell>
          <cell r="M1075">
            <v>20.95</v>
          </cell>
          <cell r="O1075">
            <v>2.0099999999999998</v>
          </cell>
        </row>
        <row r="1076">
          <cell r="C1076" t="str">
            <v>HOSPITAL MESTRE VITALINO</v>
          </cell>
          <cell r="E1076" t="str">
            <v>MARIA JOSEANE DA SILVA</v>
          </cell>
          <cell r="F1076" t="str">
            <v>2 - Outros Profissionais da Saúde</v>
          </cell>
          <cell r="G1076">
            <v>322205</v>
          </cell>
          <cell r="H1076" t="str">
            <v>05/2020</v>
          </cell>
          <cell r="J1076">
            <v>166.19</v>
          </cell>
          <cell r="L1076">
            <v>75.619785478500006</v>
          </cell>
          <cell r="M1076">
            <v>24.24</v>
          </cell>
          <cell r="O1076">
            <v>2.0099999999999998</v>
          </cell>
        </row>
        <row r="1077">
          <cell r="C1077" t="str">
            <v>HOSPITAL MESTRE VITALINO</v>
          </cell>
          <cell r="E1077" t="str">
            <v>MARIA JOSEFA PEREIRA DE MENEZES</v>
          </cell>
          <cell r="F1077" t="str">
            <v>2 - Outros Profissionais da Saúde</v>
          </cell>
          <cell r="G1077">
            <v>324205</v>
          </cell>
          <cell r="H1077" t="str">
            <v>05/2020</v>
          </cell>
          <cell r="J1077">
            <v>148.02000000000001</v>
          </cell>
          <cell r="L1077">
            <v>75.619785478500006</v>
          </cell>
          <cell r="M1077">
            <v>31.76</v>
          </cell>
          <cell r="O1077">
            <v>2.0099999999999998</v>
          </cell>
        </row>
        <row r="1078">
          <cell r="C1078" t="str">
            <v>HOSPITAL MESTRE VITALINO</v>
          </cell>
          <cell r="E1078" t="str">
            <v>MARIA JOSICLEIA DA SILVA</v>
          </cell>
          <cell r="F1078" t="str">
            <v>2 - Outros Profissionais da Saúde</v>
          </cell>
          <cell r="G1078">
            <v>521130</v>
          </cell>
          <cell r="H1078" t="str">
            <v>05/2020</v>
          </cell>
          <cell r="J1078">
            <v>100.52</v>
          </cell>
          <cell r="L1078">
            <v>0</v>
          </cell>
          <cell r="O1078">
            <v>2.0099999999999998</v>
          </cell>
        </row>
        <row r="1079">
          <cell r="C1079" t="str">
            <v>HOSPITAL MESTRE VITALINO</v>
          </cell>
          <cell r="E1079" t="str">
            <v>MARIA JOSIELE DE SOUZA VASCONCELOS</v>
          </cell>
          <cell r="F1079" t="str">
            <v>2 - Outros Profissionais da Saúde</v>
          </cell>
          <cell r="G1079">
            <v>322205</v>
          </cell>
          <cell r="H1079" t="str">
            <v>05/2020</v>
          </cell>
          <cell r="J1079">
            <v>41.6</v>
          </cell>
          <cell r="L1079">
            <v>75.619785478500006</v>
          </cell>
          <cell r="M1079">
            <v>7.27</v>
          </cell>
          <cell r="O1079">
            <v>2.0099999999999998</v>
          </cell>
          <cell r="U1079">
            <v>19.190000000000001</v>
          </cell>
          <cell r="X1079" t="str">
            <v>AUX. CRECHE I</v>
          </cell>
        </row>
        <row r="1080">
          <cell r="C1080" t="str">
            <v>HOSPITAL MESTRE VITALINO</v>
          </cell>
          <cell r="E1080" t="str">
            <v>MARIA JUCELIA DE SOBRAL</v>
          </cell>
          <cell r="F1080" t="str">
            <v>3 - Administrativo</v>
          </cell>
          <cell r="G1080">
            <v>411010</v>
          </cell>
          <cell r="H1080" t="str">
            <v>05/2020</v>
          </cell>
          <cell r="J1080">
            <v>129.26</v>
          </cell>
          <cell r="L1080">
            <v>0</v>
          </cell>
          <cell r="O1080">
            <v>2.0099999999999998</v>
          </cell>
        </row>
        <row r="1081">
          <cell r="C1081" t="str">
            <v>HOSPITAL MESTRE VITALINO</v>
          </cell>
          <cell r="E1081" t="str">
            <v>MARIA JULIANA DA SILVA LIMA</v>
          </cell>
          <cell r="F1081" t="str">
            <v>2 - Outros Profissionais da Saúde</v>
          </cell>
          <cell r="G1081">
            <v>322205</v>
          </cell>
          <cell r="H1081" t="str">
            <v>05/2020</v>
          </cell>
          <cell r="J1081">
            <v>159.74</v>
          </cell>
          <cell r="L1081">
            <v>0</v>
          </cell>
          <cell r="O1081">
            <v>2.0099999999999998</v>
          </cell>
          <cell r="U1081">
            <v>64</v>
          </cell>
          <cell r="X1081" t="str">
            <v>AUX. CRECHE I</v>
          </cell>
        </row>
        <row r="1082">
          <cell r="C1082" t="str">
            <v>HOSPITAL MESTRE VITALINO</v>
          </cell>
          <cell r="E1082" t="str">
            <v>MARIA JULIANA DE AQUINO</v>
          </cell>
          <cell r="F1082" t="str">
            <v>2 - Outros Profissionais da Saúde</v>
          </cell>
          <cell r="G1082">
            <v>322205</v>
          </cell>
          <cell r="H1082" t="str">
            <v>05/2020</v>
          </cell>
          <cell r="J1082">
            <v>138.88999999999999</v>
          </cell>
          <cell r="L1082">
            <v>75.619785478500006</v>
          </cell>
          <cell r="M1082">
            <v>24.24</v>
          </cell>
          <cell r="O1082">
            <v>2.0099999999999998</v>
          </cell>
        </row>
        <row r="1083">
          <cell r="C1083" t="str">
            <v>HOSPITAL MESTRE VITALINO</v>
          </cell>
          <cell r="E1083" t="str">
            <v>MARIA KLARA DE OLIVEIRA AQUINO</v>
          </cell>
          <cell r="F1083" t="str">
            <v>3 - Administrativo</v>
          </cell>
          <cell r="G1083">
            <v>517415</v>
          </cell>
          <cell r="H1083" t="str">
            <v>05/2020</v>
          </cell>
          <cell r="J1083">
            <v>120.54</v>
          </cell>
          <cell r="L1083">
            <v>75.619785478500006</v>
          </cell>
          <cell r="M1083">
            <v>23.18</v>
          </cell>
          <cell r="O1083">
            <v>2.0099999999999998</v>
          </cell>
          <cell r="R1083">
            <v>250.8</v>
          </cell>
          <cell r="S1083">
            <v>69.55</v>
          </cell>
        </row>
        <row r="1084">
          <cell r="C1084" t="str">
            <v>HOSPITAL MESTRE VITALINO</v>
          </cell>
          <cell r="E1084" t="str">
            <v>MARIA LAURA DA SILVA ARAUJO</v>
          </cell>
          <cell r="F1084" t="str">
            <v>2 - Outros Profissionais da Saúde</v>
          </cell>
          <cell r="G1084">
            <v>223505</v>
          </cell>
          <cell r="H1084" t="str">
            <v>05/2020</v>
          </cell>
          <cell r="J1084">
            <v>284.91000000000003</v>
          </cell>
          <cell r="L1084">
            <v>75.619785478500006</v>
          </cell>
          <cell r="M1084">
            <v>3.41</v>
          </cell>
          <cell r="O1084">
            <v>1.6800000000000002</v>
          </cell>
        </row>
        <row r="1085">
          <cell r="C1085" t="str">
            <v>HOSPITAL MESTRE VITALINO</v>
          </cell>
          <cell r="E1085" t="str">
            <v>MARIA LEONARDA DA SILVA GOMES</v>
          </cell>
          <cell r="F1085" t="str">
            <v>2 - Outros Profissionais da Saúde</v>
          </cell>
          <cell r="G1085">
            <v>322205</v>
          </cell>
          <cell r="H1085" t="str">
            <v>05/2020</v>
          </cell>
          <cell r="J1085">
            <v>124.69</v>
          </cell>
          <cell r="L1085">
            <v>75.619785478500006</v>
          </cell>
          <cell r="M1085">
            <v>24.24</v>
          </cell>
          <cell r="O1085">
            <v>2.0099999999999998</v>
          </cell>
        </row>
        <row r="1086">
          <cell r="C1086" t="str">
            <v>HOSPITAL MESTRE VITALINO</v>
          </cell>
          <cell r="E1086" t="str">
            <v>MARIA LIDIANE LIMA DA SILVA</v>
          </cell>
          <cell r="F1086" t="str">
            <v>3 - Administrativo</v>
          </cell>
          <cell r="G1086">
            <v>411010</v>
          </cell>
          <cell r="H1086" t="str">
            <v>05/2020</v>
          </cell>
          <cell r="J1086">
            <v>138.91</v>
          </cell>
          <cell r="L1086">
            <v>75.619785478500006</v>
          </cell>
          <cell r="M1086">
            <v>23.18</v>
          </cell>
          <cell r="O1086">
            <v>2.0099999999999998</v>
          </cell>
        </row>
        <row r="1087">
          <cell r="C1087" t="str">
            <v>HOSPITAL MESTRE VITALINO</v>
          </cell>
          <cell r="E1087" t="str">
            <v>MARIA LUANA SOUZA DA SILVA</v>
          </cell>
          <cell r="F1087" t="str">
            <v>2 - Outros Profissionais da Saúde</v>
          </cell>
          <cell r="G1087">
            <v>223505</v>
          </cell>
          <cell r="H1087" t="str">
            <v>05/2020</v>
          </cell>
          <cell r="J1087">
            <v>154.11000000000001</v>
          </cell>
          <cell r="L1087">
            <v>75.619785478500006</v>
          </cell>
          <cell r="M1087">
            <v>2.04</v>
          </cell>
          <cell r="O1087">
            <v>1.6800000000000002</v>
          </cell>
        </row>
        <row r="1088">
          <cell r="C1088" t="str">
            <v>HOSPITAL MESTRE VITALINO</v>
          </cell>
          <cell r="E1088" t="str">
            <v>MARIA LUCIA DE SOUZA</v>
          </cell>
          <cell r="F1088" t="str">
            <v>2 - Outros Profissionais da Saúde</v>
          </cell>
          <cell r="G1088">
            <v>322205</v>
          </cell>
          <cell r="H1088" t="str">
            <v>05/2020</v>
          </cell>
          <cell r="J1088">
            <v>140.54</v>
          </cell>
          <cell r="L1088">
            <v>75.619785478500006</v>
          </cell>
          <cell r="M1088">
            <v>24.24</v>
          </cell>
          <cell r="O1088">
            <v>2.0099999999999998</v>
          </cell>
        </row>
        <row r="1089">
          <cell r="C1089" t="str">
            <v>HOSPITAL MESTRE VITALINO</v>
          </cell>
          <cell r="E1089" t="str">
            <v>MARIA LUCIANA DO NASCIMENTO FARIAS</v>
          </cell>
          <cell r="F1089" t="str">
            <v>2 - Outros Profissionais da Saúde</v>
          </cell>
          <cell r="G1089">
            <v>322205</v>
          </cell>
          <cell r="H1089" t="str">
            <v>05/2020</v>
          </cell>
          <cell r="J1089">
            <v>128.62</v>
          </cell>
          <cell r="L1089">
            <v>75.619785478500006</v>
          </cell>
          <cell r="M1089">
            <v>24.24</v>
          </cell>
          <cell r="O1089">
            <v>2.0099999999999998</v>
          </cell>
          <cell r="R1089">
            <v>105.6</v>
          </cell>
          <cell r="S1089">
            <v>72.739999999999995</v>
          </cell>
        </row>
        <row r="1090">
          <cell r="C1090" t="str">
            <v>HOSPITAL MESTRE VITALINO</v>
          </cell>
          <cell r="E1090" t="str">
            <v>MARIA LUCICLEIDE DA SILVA</v>
          </cell>
          <cell r="F1090" t="str">
            <v>3 - Administrativo</v>
          </cell>
          <cell r="G1090">
            <v>513430</v>
          </cell>
          <cell r="H1090" t="str">
            <v>05/2020</v>
          </cell>
          <cell r="J1090">
            <v>106.12</v>
          </cell>
          <cell r="L1090">
            <v>75.619785478500006</v>
          </cell>
          <cell r="M1090">
            <v>20.95</v>
          </cell>
          <cell r="O1090">
            <v>2.0099999999999998</v>
          </cell>
        </row>
        <row r="1091">
          <cell r="C1091" t="str">
            <v>HOSPITAL MESTRE VITALINO</v>
          </cell>
          <cell r="E1091" t="str">
            <v>MARIA LUCICLEIDE FERREIRA</v>
          </cell>
          <cell r="F1091" t="str">
            <v>2 - Outros Profissionais da Saúde</v>
          </cell>
          <cell r="G1091">
            <v>322205</v>
          </cell>
          <cell r="H1091" t="str">
            <v>05/2020</v>
          </cell>
          <cell r="J1091">
            <v>155.09</v>
          </cell>
          <cell r="L1091">
            <v>75.619785478500006</v>
          </cell>
          <cell r="M1091">
            <v>24.24</v>
          </cell>
          <cell r="O1091">
            <v>2.0099999999999998</v>
          </cell>
        </row>
        <row r="1092">
          <cell r="C1092" t="str">
            <v>HOSPITAL MESTRE VITALINO</v>
          </cell>
          <cell r="E1092" t="str">
            <v>MARIA LUIZA LUDERMIR FERREIRA</v>
          </cell>
          <cell r="F1092" t="str">
            <v>1 - Médico</v>
          </cell>
          <cell r="G1092">
            <v>225121</v>
          </cell>
          <cell r="H1092" t="str">
            <v>05/2020</v>
          </cell>
          <cell r="J1092">
            <v>848.13</v>
          </cell>
          <cell r="L1092">
            <v>75.619785478500006</v>
          </cell>
          <cell r="M1092">
            <v>2.74</v>
          </cell>
          <cell r="O1092">
            <v>6.13</v>
          </cell>
          <cell r="P1092">
            <v>1.23</v>
          </cell>
        </row>
        <row r="1093">
          <cell r="C1093" t="str">
            <v>HOSPITAL MESTRE VITALINO</v>
          </cell>
          <cell r="E1093" t="str">
            <v>MARIA MADALENA ATAIDE DE SANTANA SILVA</v>
          </cell>
          <cell r="F1093" t="str">
            <v>2 - Outros Profissionais da Saúde</v>
          </cell>
          <cell r="G1093">
            <v>322205</v>
          </cell>
          <cell r="H1093" t="str">
            <v>05/2020</v>
          </cell>
          <cell r="J1093">
            <v>176.11</v>
          </cell>
          <cell r="L1093">
            <v>75.619785478500006</v>
          </cell>
          <cell r="M1093">
            <v>24.24</v>
          </cell>
          <cell r="O1093">
            <v>2.0099999999999998</v>
          </cell>
          <cell r="U1093">
            <v>64</v>
          </cell>
          <cell r="X1093" t="str">
            <v>AUX. CRECHE I</v>
          </cell>
        </row>
        <row r="1094">
          <cell r="C1094" t="str">
            <v>HOSPITAL MESTRE VITALINO</v>
          </cell>
          <cell r="E1094" t="str">
            <v>MARIA MARCILENE SILVA</v>
          </cell>
          <cell r="F1094" t="str">
            <v>3 - Administrativo</v>
          </cell>
          <cell r="G1094">
            <v>513430</v>
          </cell>
          <cell r="H1094" t="str">
            <v>05/2020</v>
          </cell>
          <cell r="J1094">
            <v>108.91</v>
          </cell>
          <cell r="L1094">
            <v>75.619785478500006</v>
          </cell>
          <cell r="M1094">
            <v>20.95</v>
          </cell>
          <cell r="O1094">
            <v>2.0099999999999998</v>
          </cell>
          <cell r="U1094">
            <v>64</v>
          </cell>
          <cell r="X1094" t="str">
            <v>AUX. CRECHE I</v>
          </cell>
        </row>
        <row r="1095">
          <cell r="C1095" t="str">
            <v>HOSPITAL MESTRE VITALINO</v>
          </cell>
          <cell r="E1095" t="str">
            <v>MARIA MARIANY SILVA</v>
          </cell>
          <cell r="F1095" t="str">
            <v>3 - Administrativo</v>
          </cell>
          <cell r="G1095">
            <v>513430</v>
          </cell>
          <cell r="H1095" t="str">
            <v>05/2020</v>
          </cell>
          <cell r="J1095">
            <v>125.63</v>
          </cell>
          <cell r="L1095">
            <v>75.619785478500006</v>
          </cell>
          <cell r="M1095">
            <v>20.95</v>
          </cell>
          <cell r="O1095">
            <v>2.0099999999999998</v>
          </cell>
        </row>
        <row r="1096">
          <cell r="C1096" t="str">
            <v>HOSPITAL MESTRE VITALINO</v>
          </cell>
          <cell r="E1096" t="str">
            <v>MARIA MECIA ROCHA DE ANDRADE</v>
          </cell>
          <cell r="F1096" t="str">
            <v>2 - Outros Profissionais da Saúde</v>
          </cell>
          <cell r="G1096">
            <v>322205</v>
          </cell>
          <cell r="H1096" t="str">
            <v>05/2020</v>
          </cell>
          <cell r="J1096">
            <v>162.30000000000001</v>
          </cell>
          <cell r="L1096">
            <v>75.619785478500006</v>
          </cell>
          <cell r="M1096">
            <v>24.24</v>
          </cell>
          <cell r="O1096">
            <v>2.0099999999999998</v>
          </cell>
        </row>
        <row r="1097">
          <cell r="C1097" t="str">
            <v>HOSPITAL MESTRE VITALINO</v>
          </cell>
          <cell r="E1097" t="str">
            <v>MARIA MICHELE ALVES</v>
          </cell>
          <cell r="F1097" t="str">
            <v>2 - Outros Profissionais da Saúde</v>
          </cell>
          <cell r="G1097">
            <v>322205</v>
          </cell>
          <cell r="H1097" t="str">
            <v>05/2020</v>
          </cell>
          <cell r="J1097">
            <v>158.12</v>
          </cell>
          <cell r="L1097">
            <v>75.619785478500006</v>
          </cell>
          <cell r="M1097">
            <v>24.24</v>
          </cell>
          <cell r="O1097">
            <v>2.0099999999999998</v>
          </cell>
        </row>
        <row r="1098">
          <cell r="C1098" t="str">
            <v>HOSPITAL MESTRE VITALINO</v>
          </cell>
          <cell r="E1098" t="str">
            <v>MARIA MIRIAM MOTA DA SILVA</v>
          </cell>
          <cell r="F1098" t="str">
            <v>2 - Outros Profissionais da Saúde</v>
          </cell>
          <cell r="G1098">
            <v>223505</v>
          </cell>
          <cell r="H1098" t="str">
            <v>05/2020</v>
          </cell>
          <cell r="J1098">
            <v>276.3</v>
          </cell>
          <cell r="L1098">
            <v>75.619785478500006</v>
          </cell>
          <cell r="M1098">
            <v>2.57</v>
          </cell>
          <cell r="O1098">
            <v>1.6800000000000002</v>
          </cell>
        </row>
        <row r="1099">
          <cell r="C1099" t="str">
            <v>HOSPITAL MESTRE VITALINO</v>
          </cell>
          <cell r="E1099" t="str">
            <v>MARIA MIRTES BARBOSA DE MELO</v>
          </cell>
          <cell r="F1099" t="str">
            <v>2 - Outros Profissionais da Saúde</v>
          </cell>
          <cell r="G1099">
            <v>322205</v>
          </cell>
          <cell r="H1099" t="str">
            <v>05/2020</v>
          </cell>
          <cell r="J1099">
            <v>146.6</v>
          </cell>
          <cell r="L1099">
            <v>75.619785478500006</v>
          </cell>
          <cell r="M1099">
            <v>24.24</v>
          </cell>
          <cell r="O1099">
            <v>2.0099999999999998</v>
          </cell>
        </row>
        <row r="1100">
          <cell r="C1100" t="str">
            <v>HOSPITAL MESTRE VITALINO</v>
          </cell>
          <cell r="E1100" t="str">
            <v>MARIA NADJA DE BARROS SANTOS</v>
          </cell>
          <cell r="F1100" t="str">
            <v>2 - Outros Profissionais da Saúde</v>
          </cell>
          <cell r="G1100">
            <v>322205</v>
          </cell>
          <cell r="H1100" t="str">
            <v>05/2020</v>
          </cell>
          <cell r="J1100">
            <v>139.88999999999999</v>
          </cell>
          <cell r="L1100">
            <v>75.619785478500006</v>
          </cell>
          <cell r="M1100">
            <v>24.24</v>
          </cell>
          <cell r="O1100">
            <v>2.0099999999999998</v>
          </cell>
          <cell r="R1100">
            <v>211.2</v>
          </cell>
          <cell r="S1100">
            <v>72.739999999999995</v>
          </cell>
        </row>
        <row r="1101">
          <cell r="C1101" t="str">
            <v>HOSPITAL MESTRE VITALINO</v>
          </cell>
          <cell r="E1101" t="str">
            <v>MARIA PAULA MARTINS DE LIMA</v>
          </cell>
          <cell r="F1101" t="str">
            <v>1 - Médico</v>
          </cell>
          <cell r="G1101">
            <v>225125</v>
          </cell>
          <cell r="H1101" t="str">
            <v>05/2020</v>
          </cell>
          <cell r="J1101">
            <v>1247.3699999999999</v>
          </cell>
          <cell r="L1101">
            <v>75.619785478500006</v>
          </cell>
          <cell r="M1101">
            <v>2.74</v>
          </cell>
          <cell r="O1101">
            <v>6.13</v>
          </cell>
          <cell r="P1101">
            <v>1.23</v>
          </cell>
        </row>
        <row r="1102">
          <cell r="C1102" t="str">
            <v>HOSPITAL MESTRE VITALINO</v>
          </cell>
          <cell r="E1102" t="str">
            <v>MARIA QUIRINO DE ALBUQUERQUE</v>
          </cell>
          <cell r="F1102" t="str">
            <v>2 - Outros Profissionais da Saúde</v>
          </cell>
          <cell r="G1102">
            <v>322205</v>
          </cell>
          <cell r="H1102" t="str">
            <v>05/2020</v>
          </cell>
          <cell r="J1102">
            <v>134.93</v>
          </cell>
          <cell r="L1102">
            <v>75.619785478500006</v>
          </cell>
          <cell r="M1102">
            <v>24.24</v>
          </cell>
          <cell r="O1102">
            <v>2.0099999999999998</v>
          </cell>
          <cell r="U1102">
            <v>64</v>
          </cell>
          <cell r="X1102" t="str">
            <v>AUX. CRECHE I</v>
          </cell>
        </row>
        <row r="1103">
          <cell r="C1103" t="str">
            <v>HOSPITAL MESTRE VITALINO</v>
          </cell>
          <cell r="E1103" t="str">
            <v>MARIA RAFAELA SOBRAL DA SILVA</v>
          </cell>
          <cell r="F1103" t="str">
            <v>3 - Administrativo</v>
          </cell>
          <cell r="G1103">
            <v>513430</v>
          </cell>
          <cell r="H1103" t="str">
            <v>05/2020</v>
          </cell>
          <cell r="J1103">
            <v>119.88</v>
          </cell>
          <cell r="L1103">
            <v>75.619785478500006</v>
          </cell>
          <cell r="M1103">
            <v>20.95</v>
          </cell>
          <cell r="O1103">
            <v>2.0099999999999998</v>
          </cell>
          <cell r="R1103">
            <v>211.2</v>
          </cell>
          <cell r="S1103">
            <v>62.85</v>
          </cell>
        </row>
        <row r="1104">
          <cell r="C1104" t="str">
            <v>HOSPITAL MESTRE VITALINO</v>
          </cell>
          <cell r="E1104" t="str">
            <v>MARIA ROBERTA CHYRLEI SILVA</v>
          </cell>
          <cell r="F1104" t="str">
            <v>3 - Administrativo</v>
          </cell>
          <cell r="G1104">
            <v>763305</v>
          </cell>
          <cell r="H1104" t="str">
            <v>05/2020</v>
          </cell>
          <cell r="J1104">
            <v>95.63</v>
          </cell>
          <cell r="L1104">
            <v>75.619785478500006</v>
          </cell>
          <cell r="M1104">
            <v>20.95</v>
          </cell>
          <cell r="O1104">
            <v>2.0099999999999998</v>
          </cell>
        </row>
        <row r="1105">
          <cell r="C1105" t="str">
            <v>HOSPITAL MESTRE VITALINO</v>
          </cell>
          <cell r="E1105" t="str">
            <v>MARIA ROSANGELA DA SILVA</v>
          </cell>
          <cell r="F1105" t="str">
            <v>2 - Outros Profissionais da Saúde</v>
          </cell>
          <cell r="G1105">
            <v>322205</v>
          </cell>
          <cell r="H1105" t="str">
            <v>05/2020</v>
          </cell>
          <cell r="J1105">
            <v>0</v>
          </cell>
          <cell r="L1105">
            <v>0</v>
          </cell>
          <cell r="O1105">
            <v>2.0099999999999998</v>
          </cell>
        </row>
        <row r="1106">
          <cell r="C1106" t="str">
            <v>HOSPITAL MESTRE VITALINO</v>
          </cell>
          <cell r="E1106" t="str">
            <v>MARIA ROSIMERY DE SOUZA</v>
          </cell>
          <cell r="F1106" t="str">
            <v>2 - Outros Profissionais da Saúde</v>
          </cell>
          <cell r="G1106">
            <v>223505</v>
          </cell>
          <cell r="H1106" t="str">
            <v>05/2020</v>
          </cell>
          <cell r="J1106">
            <v>282.54000000000002</v>
          </cell>
          <cell r="L1106">
            <v>0</v>
          </cell>
          <cell r="O1106">
            <v>1.6800000000000002</v>
          </cell>
          <cell r="R1106">
            <v>250.8</v>
          </cell>
          <cell r="S1106">
            <v>128.05000000000001</v>
          </cell>
        </row>
        <row r="1107">
          <cell r="C1107" t="str">
            <v>HOSPITAL MESTRE VITALINO</v>
          </cell>
          <cell r="E1107" t="str">
            <v>MARIA SIMONE GRIGORIO DE MOURA</v>
          </cell>
          <cell r="F1107" t="str">
            <v>2 - Outros Profissionais da Saúde</v>
          </cell>
          <cell r="G1107">
            <v>322205</v>
          </cell>
          <cell r="H1107" t="str">
            <v>05/2020</v>
          </cell>
          <cell r="J1107">
            <v>140.87</v>
          </cell>
          <cell r="L1107">
            <v>75.619785478500006</v>
          </cell>
          <cell r="M1107">
            <v>24.24</v>
          </cell>
          <cell r="O1107">
            <v>2.0099999999999998</v>
          </cell>
        </row>
        <row r="1108">
          <cell r="C1108" t="str">
            <v>HOSPITAL MESTRE VITALINO</v>
          </cell>
          <cell r="E1108" t="str">
            <v>MARIA SOARES LINS PEREIRA</v>
          </cell>
          <cell r="F1108" t="str">
            <v>2 - Outros Profissionais da Saúde</v>
          </cell>
          <cell r="G1108">
            <v>223605</v>
          </cell>
          <cell r="H1108" t="str">
            <v>05/2020</v>
          </cell>
          <cell r="J1108">
            <v>21.92</v>
          </cell>
          <cell r="L1108">
            <v>75.619785478500006</v>
          </cell>
          <cell r="M1108">
            <v>0.3</v>
          </cell>
          <cell r="O1108">
            <v>1.6800000000000002</v>
          </cell>
        </row>
        <row r="1109">
          <cell r="C1109" t="str">
            <v>HOSPITAL MESTRE VITALINO</v>
          </cell>
          <cell r="E1109" t="str">
            <v>MARIA SONIA DA CONCEICAO SILVA</v>
          </cell>
          <cell r="F1109" t="str">
            <v>3 - Administrativo</v>
          </cell>
          <cell r="G1109">
            <v>514320</v>
          </cell>
          <cell r="H1109" t="str">
            <v>05/2020</v>
          </cell>
          <cell r="J1109">
            <v>106.12</v>
          </cell>
          <cell r="L1109">
            <v>75.619785478500006</v>
          </cell>
          <cell r="M1109">
            <v>20.95</v>
          </cell>
          <cell r="O1109">
            <v>2.0099999999999998</v>
          </cell>
        </row>
        <row r="1110">
          <cell r="C1110" t="str">
            <v>HOSPITAL MESTRE VITALINO</v>
          </cell>
          <cell r="E1110" t="str">
            <v>MARIA SUPERTILHA DA SILVA SANTOS</v>
          </cell>
          <cell r="F1110" t="str">
            <v>2 - Outros Profissionais da Saúde</v>
          </cell>
          <cell r="G1110">
            <v>223405</v>
          </cell>
          <cell r="H1110" t="str">
            <v>05/2020</v>
          </cell>
          <cell r="J1110">
            <v>118.91</v>
          </cell>
          <cell r="L1110">
            <v>75.619785478500006</v>
          </cell>
          <cell r="M1110">
            <v>15.66</v>
          </cell>
          <cell r="O1110">
            <v>2.0099999999999998</v>
          </cell>
        </row>
        <row r="1111">
          <cell r="C1111" t="str">
            <v>HOSPITAL MESTRE VITALINO</v>
          </cell>
          <cell r="E1111" t="str">
            <v>MARIA TAISA RAQUEL FERREIRA DA</v>
          </cell>
          <cell r="F1111" t="str">
            <v>2 - Outros Profissionais da Saúde</v>
          </cell>
          <cell r="G1111">
            <v>322205</v>
          </cell>
          <cell r="H1111" t="str">
            <v>05/2020</v>
          </cell>
          <cell r="J1111">
            <v>147.06</v>
          </cell>
          <cell r="L1111">
            <v>75.619785478500006</v>
          </cell>
          <cell r="M1111">
            <v>24.24</v>
          </cell>
          <cell r="O1111">
            <v>2.0099999999999998</v>
          </cell>
          <cell r="U1111">
            <v>64</v>
          </cell>
          <cell r="X1111" t="str">
            <v>AUX. CRECHE I</v>
          </cell>
        </row>
        <row r="1112">
          <cell r="C1112" t="str">
            <v>HOSPITAL MESTRE VITALINO</v>
          </cell>
          <cell r="E1112" t="str">
            <v>MARIA VALQUIRIA DA SILVA</v>
          </cell>
          <cell r="F1112" t="str">
            <v>3 - Administrativo</v>
          </cell>
          <cell r="G1112">
            <v>514320</v>
          </cell>
          <cell r="H1112" t="str">
            <v>05/2020</v>
          </cell>
          <cell r="J1112">
            <v>111.96</v>
          </cell>
          <cell r="L1112">
            <v>75.619785478500006</v>
          </cell>
          <cell r="M1112">
            <v>20.95</v>
          </cell>
          <cell r="O1112">
            <v>2.0099999999999998</v>
          </cell>
          <cell r="R1112">
            <v>211.2</v>
          </cell>
          <cell r="S1112">
            <v>62.85</v>
          </cell>
        </row>
        <row r="1113">
          <cell r="C1113" t="str">
            <v>HOSPITAL MESTRE VITALINO</v>
          </cell>
          <cell r="E1113" t="str">
            <v>MARIA VILMA DA SILVA</v>
          </cell>
          <cell r="F1113" t="str">
            <v>2 - Outros Profissionais da Saúde</v>
          </cell>
          <cell r="G1113">
            <v>322205</v>
          </cell>
          <cell r="H1113" t="str">
            <v>05/2020</v>
          </cell>
          <cell r="J1113">
            <v>17.04</v>
          </cell>
          <cell r="L1113">
            <v>75.619785478500006</v>
          </cell>
          <cell r="M1113">
            <v>3.23</v>
          </cell>
          <cell r="O1113">
            <v>2.0099999999999998</v>
          </cell>
          <cell r="U1113">
            <v>8.5299999999999994</v>
          </cell>
          <cell r="X1113" t="str">
            <v>AUX. CRECHE I</v>
          </cell>
        </row>
        <row r="1114">
          <cell r="C1114" t="str">
            <v>HOSPITAL MESTRE VITALINO</v>
          </cell>
          <cell r="E1114" t="str">
            <v>MARIA VIVIANE DA SILVA</v>
          </cell>
          <cell r="F1114" t="str">
            <v>3 - Administrativo</v>
          </cell>
          <cell r="G1114">
            <v>514320</v>
          </cell>
          <cell r="H1114" t="str">
            <v>05/2020</v>
          </cell>
          <cell r="J1114">
            <v>108.91</v>
          </cell>
          <cell r="L1114">
            <v>75.619785478500006</v>
          </cell>
          <cell r="M1114">
            <v>20.95</v>
          </cell>
          <cell r="O1114">
            <v>2.0099999999999998</v>
          </cell>
        </row>
        <row r="1115">
          <cell r="C1115" t="str">
            <v>HOSPITAL MESTRE VITALINO</v>
          </cell>
          <cell r="E1115" t="str">
            <v>MARIA WCILENE GOMES DA SILVA</v>
          </cell>
          <cell r="F1115" t="str">
            <v>2 - Outros Profissionais da Saúde</v>
          </cell>
          <cell r="G1115">
            <v>322205</v>
          </cell>
          <cell r="H1115" t="str">
            <v>05/2020</v>
          </cell>
          <cell r="J1115">
            <v>125.28</v>
          </cell>
          <cell r="L1115">
            <v>75.619785478500006</v>
          </cell>
          <cell r="M1115">
            <v>24.24</v>
          </cell>
          <cell r="O1115">
            <v>2.0099999999999998</v>
          </cell>
        </row>
        <row r="1116">
          <cell r="C1116" t="str">
            <v>HOSPITAL MESTRE VITALINO</v>
          </cell>
          <cell r="E1116" t="str">
            <v>MARIANA MENDES BRANDAO</v>
          </cell>
          <cell r="F1116" t="str">
            <v>1 - Médico</v>
          </cell>
          <cell r="G1116">
            <v>225120</v>
          </cell>
          <cell r="H1116" t="str">
            <v>05/2020</v>
          </cell>
          <cell r="J1116">
            <v>836.36</v>
          </cell>
          <cell r="L1116">
            <v>75.619785478500006</v>
          </cell>
          <cell r="M1116">
            <v>2.74</v>
          </cell>
          <cell r="O1116">
            <v>6.13</v>
          </cell>
          <cell r="P1116">
            <v>1.23</v>
          </cell>
        </row>
        <row r="1117">
          <cell r="C1117" t="str">
            <v>HOSPITAL MESTRE VITALINO</v>
          </cell>
          <cell r="E1117" t="str">
            <v>MARIANA VERAS DE SIQUEIRA</v>
          </cell>
          <cell r="F1117" t="str">
            <v>2 - Outros Profissionais da Saúde</v>
          </cell>
          <cell r="G1117">
            <v>223505</v>
          </cell>
          <cell r="H1117" t="str">
            <v>05/2020</v>
          </cell>
          <cell r="J1117">
            <v>336.54</v>
          </cell>
          <cell r="L1117">
            <v>75.619785478500006</v>
          </cell>
          <cell r="M1117">
            <v>3.41</v>
          </cell>
          <cell r="O1117">
            <v>1.6800000000000002</v>
          </cell>
        </row>
        <row r="1118">
          <cell r="C1118" t="str">
            <v>HOSPITAL MESTRE VITALINO</v>
          </cell>
          <cell r="E1118" t="str">
            <v>MARICELMA HENRIQUE DE SOUZA</v>
          </cell>
          <cell r="F1118" t="str">
            <v>2 - Outros Profissionais da Saúde</v>
          </cell>
          <cell r="G1118">
            <v>322205</v>
          </cell>
          <cell r="H1118" t="str">
            <v>05/2020</v>
          </cell>
          <cell r="J1118">
            <v>158.36000000000001</v>
          </cell>
          <cell r="L1118">
            <v>75.619785478500006</v>
          </cell>
          <cell r="M1118">
            <v>24.24</v>
          </cell>
          <cell r="O1118">
            <v>2.0099999999999998</v>
          </cell>
        </row>
        <row r="1119">
          <cell r="C1119" t="str">
            <v>HOSPITAL MESTRE VITALINO</v>
          </cell>
          <cell r="E1119" t="str">
            <v>MARILANIA GONCALVES DE LIMA</v>
          </cell>
          <cell r="F1119" t="str">
            <v>2 - Outros Profissionais da Saúde</v>
          </cell>
          <cell r="G1119">
            <v>322205</v>
          </cell>
          <cell r="H1119" t="str">
            <v>05/2020</v>
          </cell>
          <cell r="J1119">
            <v>142.33000000000001</v>
          </cell>
          <cell r="L1119">
            <v>0</v>
          </cell>
          <cell r="O1119">
            <v>2.0099999999999998</v>
          </cell>
          <cell r="U1119">
            <v>64</v>
          </cell>
          <cell r="X1119" t="str">
            <v>AUX. CRECHE I</v>
          </cell>
        </row>
        <row r="1120">
          <cell r="C1120" t="str">
            <v>HOSPITAL MESTRE VITALINO</v>
          </cell>
          <cell r="E1120" t="str">
            <v>MARILENE MORAIS DA SILVA</v>
          </cell>
          <cell r="F1120" t="str">
            <v>2 - Outros Profissionais da Saúde</v>
          </cell>
          <cell r="G1120">
            <v>322205</v>
          </cell>
          <cell r="H1120" t="str">
            <v>05/2020</v>
          </cell>
          <cell r="J1120">
            <v>114.66</v>
          </cell>
          <cell r="L1120">
            <v>75.619785478500006</v>
          </cell>
          <cell r="M1120">
            <v>24.24</v>
          </cell>
          <cell r="O1120">
            <v>2.0099999999999998</v>
          </cell>
          <cell r="R1120">
            <v>250.8</v>
          </cell>
          <cell r="S1120">
            <v>72.739999999999995</v>
          </cell>
        </row>
        <row r="1121">
          <cell r="C1121" t="str">
            <v>HOSPITAL MESTRE VITALINO</v>
          </cell>
          <cell r="E1121" t="str">
            <v>MARILIA ALVES SILVA</v>
          </cell>
          <cell r="F1121" t="str">
            <v>3 - Administrativo</v>
          </cell>
          <cell r="G1121">
            <v>411005</v>
          </cell>
          <cell r="H1121" t="str">
            <v>05/2020</v>
          </cell>
          <cell r="J1121">
            <v>9.81</v>
          </cell>
          <cell r="L1121">
            <v>0</v>
          </cell>
          <cell r="O1121">
            <v>2.0099999999999998</v>
          </cell>
        </row>
        <row r="1122">
          <cell r="C1122" t="str">
            <v>HOSPITAL MESTRE VITALINO</v>
          </cell>
          <cell r="E1122" t="str">
            <v>MARILIA BARROS LUCIO</v>
          </cell>
          <cell r="F1122" t="str">
            <v>2 - Outros Profissionais da Saúde</v>
          </cell>
          <cell r="G1122">
            <v>251605</v>
          </cell>
          <cell r="H1122" t="str">
            <v>05/2020</v>
          </cell>
          <cell r="J1122">
            <v>168.72</v>
          </cell>
          <cell r="L1122">
            <v>75.619785478500006</v>
          </cell>
          <cell r="M1122">
            <v>37.82</v>
          </cell>
          <cell r="O1122">
            <v>2.0099999999999998</v>
          </cell>
        </row>
        <row r="1123">
          <cell r="C1123" t="str">
            <v>HOSPITAL MESTRE VITALINO</v>
          </cell>
          <cell r="E1123" t="str">
            <v>MARILIA DA SILVA PAULINA</v>
          </cell>
          <cell r="F1123" t="str">
            <v>2 - Outros Profissionais da Saúde</v>
          </cell>
          <cell r="G1123">
            <v>515205</v>
          </cell>
          <cell r="H1123" t="str">
            <v>05/2020</v>
          </cell>
          <cell r="J1123">
            <v>117.99</v>
          </cell>
          <cell r="L1123">
            <v>75.619785478500006</v>
          </cell>
          <cell r="M1123">
            <v>21.6</v>
          </cell>
          <cell r="O1123">
            <v>2.0099999999999998</v>
          </cell>
        </row>
        <row r="1124">
          <cell r="C1124" t="str">
            <v>HOSPITAL MESTRE VITALINO</v>
          </cell>
          <cell r="E1124" t="str">
            <v>MARILIA DANIELLA DE ALMEIDA ANDRADE SILVA</v>
          </cell>
          <cell r="F1124" t="str">
            <v>2 - Outros Profissionais da Saúde</v>
          </cell>
          <cell r="G1124">
            <v>223505</v>
          </cell>
          <cell r="H1124" t="str">
            <v>05/2020</v>
          </cell>
          <cell r="J1124">
            <v>154.88</v>
          </cell>
          <cell r="L1124">
            <v>75.619785478500006</v>
          </cell>
          <cell r="M1124">
            <v>24.24</v>
          </cell>
          <cell r="O1124">
            <v>2.0099999999999998</v>
          </cell>
        </row>
        <row r="1125">
          <cell r="C1125" t="str">
            <v>HOSPITAL MESTRE VITALINO</v>
          </cell>
          <cell r="E1125" t="str">
            <v>MARILIA GABRIELLE P SOUZA DE MACEDO</v>
          </cell>
          <cell r="F1125" t="str">
            <v>2 - Outros Profissionais da Saúde</v>
          </cell>
          <cell r="G1125">
            <v>223505</v>
          </cell>
          <cell r="H1125" t="str">
            <v>05/2020</v>
          </cell>
          <cell r="J1125">
            <v>311.06</v>
          </cell>
          <cell r="L1125">
            <v>75.619785478500006</v>
          </cell>
          <cell r="M1125">
            <v>3.2</v>
          </cell>
          <cell r="O1125">
            <v>1.6800000000000002</v>
          </cell>
        </row>
        <row r="1126">
          <cell r="C1126" t="str">
            <v>HOSPITAL MESTRE VITALINO</v>
          </cell>
          <cell r="E1126" t="str">
            <v>MARILIA GOMES DOS SANTOS</v>
          </cell>
          <cell r="F1126" t="str">
            <v>2 - Outros Profissionais da Saúde</v>
          </cell>
          <cell r="G1126">
            <v>221205</v>
          </cell>
          <cell r="H1126" t="str">
            <v>05/2020</v>
          </cell>
          <cell r="J1126">
            <v>244</v>
          </cell>
          <cell r="L1126">
            <v>75.619785478500006</v>
          </cell>
          <cell r="M1126">
            <v>5.01</v>
          </cell>
          <cell r="O1126">
            <v>2.0099999999999998</v>
          </cell>
        </row>
        <row r="1127">
          <cell r="C1127" t="str">
            <v>HOSPITAL MESTRE VITALINO</v>
          </cell>
          <cell r="E1127" t="str">
            <v>MARILIA LINS NUNES</v>
          </cell>
          <cell r="F1127" t="str">
            <v>1 - Médico</v>
          </cell>
          <cell r="G1127">
            <v>225225</v>
          </cell>
          <cell r="H1127" t="str">
            <v>05/2020</v>
          </cell>
          <cell r="J1127">
            <v>925.82</v>
          </cell>
          <cell r="L1127">
            <v>75.619785478500006</v>
          </cell>
          <cell r="M1127">
            <v>2.74</v>
          </cell>
          <cell r="O1127">
            <v>6.13</v>
          </cell>
          <cell r="P1127">
            <v>1.23</v>
          </cell>
        </row>
        <row r="1128">
          <cell r="C1128" t="str">
            <v>HOSPITAL MESTRE VITALINO</v>
          </cell>
          <cell r="E1128" t="str">
            <v>MARILIA MENDES DOS SANTOS</v>
          </cell>
          <cell r="F1128" t="str">
            <v>2 - Outros Profissionais da Saúde</v>
          </cell>
          <cell r="G1128">
            <v>223505</v>
          </cell>
          <cell r="H1128" t="str">
            <v>05/2020</v>
          </cell>
          <cell r="J1128">
            <v>271.29000000000002</v>
          </cell>
          <cell r="L1128">
            <v>75.619785478500006</v>
          </cell>
          <cell r="M1128">
            <v>2.57</v>
          </cell>
          <cell r="O1128">
            <v>1.6800000000000002</v>
          </cell>
        </row>
        <row r="1129">
          <cell r="C1129" t="str">
            <v>HOSPITAL MESTRE VITALINO</v>
          </cell>
          <cell r="E1129" t="str">
            <v xml:space="preserve">MARILIA MORAIS VASCONCELOS MENDONÇA </v>
          </cell>
          <cell r="F1129" t="str">
            <v>2 - Outros Profissionais da Saúde</v>
          </cell>
          <cell r="G1129">
            <v>223605</v>
          </cell>
          <cell r="H1129" t="str">
            <v>05/2020</v>
          </cell>
          <cell r="J1129">
            <v>201.18</v>
          </cell>
          <cell r="L1129">
            <v>75.619785478500006</v>
          </cell>
          <cell r="M1129">
            <v>3</v>
          </cell>
          <cell r="O1129">
            <v>1.6800000000000002</v>
          </cell>
        </row>
        <row r="1130">
          <cell r="C1130" t="str">
            <v>HOSPITAL MESTRE VITALINO</v>
          </cell>
          <cell r="E1130" t="str">
            <v>MARINALVA GOMES DOS SANTOS</v>
          </cell>
          <cell r="F1130" t="str">
            <v>2 - Outros Profissionais da Saúde</v>
          </cell>
          <cell r="G1130">
            <v>322205</v>
          </cell>
          <cell r="H1130" t="str">
            <v>05/2020</v>
          </cell>
          <cell r="J1130">
            <v>6.02</v>
          </cell>
          <cell r="L1130">
            <v>75.619785478500006</v>
          </cell>
          <cell r="M1130">
            <v>4.8499999999999996</v>
          </cell>
          <cell r="O1130">
            <v>2.0099999999999998</v>
          </cell>
        </row>
        <row r="1131">
          <cell r="C1131" t="str">
            <v>HOSPITAL MESTRE VITALINO</v>
          </cell>
          <cell r="E1131" t="str">
            <v>MARINALVA MARIA DE MOURA</v>
          </cell>
          <cell r="F1131" t="str">
            <v>2 - Outros Profissionais da Saúde</v>
          </cell>
          <cell r="G1131">
            <v>322205</v>
          </cell>
          <cell r="H1131" t="str">
            <v>05/2020</v>
          </cell>
          <cell r="J1131">
            <v>127.39</v>
          </cell>
          <cell r="L1131">
            <v>75.619785478500006</v>
          </cell>
          <cell r="M1131">
            <v>24.24</v>
          </cell>
          <cell r="O1131">
            <v>2.0099999999999998</v>
          </cell>
        </row>
        <row r="1132">
          <cell r="C1132" t="str">
            <v>HOSPITAL MESTRE VITALINO</v>
          </cell>
          <cell r="E1132" t="str">
            <v>MARINEIDE QUITERIA DA SILVA</v>
          </cell>
          <cell r="F1132" t="str">
            <v>3 - Administrativo</v>
          </cell>
          <cell r="G1132">
            <v>514320</v>
          </cell>
          <cell r="H1132" t="str">
            <v>05/2020</v>
          </cell>
          <cell r="J1132">
            <v>99.93</v>
          </cell>
          <cell r="L1132">
            <v>75.619785478500006</v>
          </cell>
          <cell r="M1132">
            <v>20.95</v>
          </cell>
          <cell r="O1132">
            <v>2.0099999999999998</v>
          </cell>
          <cell r="R1132">
            <v>62.7</v>
          </cell>
          <cell r="S1132">
            <v>62.7</v>
          </cell>
        </row>
        <row r="1133">
          <cell r="C1133" t="str">
            <v>HOSPITAL MESTRE VITALINO</v>
          </cell>
          <cell r="E1133" t="str">
            <v>MARIO ANGELO MIGUEL DA SILVA</v>
          </cell>
          <cell r="F1133" t="str">
            <v>3 - Administrativo</v>
          </cell>
          <cell r="G1133">
            <v>410105</v>
          </cell>
          <cell r="H1133" t="str">
            <v>05/2020</v>
          </cell>
          <cell r="J1133">
            <v>375.36</v>
          </cell>
          <cell r="L1133">
            <v>75.619785478500006</v>
          </cell>
          <cell r="M1133">
            <v>37.82</v>
          </cell>
          <cell r="O1133">
            <v>2.0099999999999998</v>
          </cell>
        </row>
        <row r="1134">
          <cell r="C1134" t="str">
            <v>HOSPITAL MESTRE VITALINO</v>
          </cell>
          <cell r="E1134" t="str">
            <v>MARIVALDO PAULO DOS SANTOS</v>
          </cell>
          <cell r="F1134" t="str">
            <v>3 - Administrativo</v>
          </cell>
          <cell r="G1134">
            <v>514320</v>
          </cell>
          <cell r="H1134" t="str">
            <v>05/2020</v>
          </cell>
          <cell r="J1134">
            <v>108.91</v>
          </cell>
          <cell r="L1134">
            <v>75.619785478500006</v>
          </cell>
          <cell r="M1134">
            <v>20.95</v>
          </cell>
          <cell r="O1134">
            <v>2.0099999999999998</v>
          </cell>
          <cell r="R1134">
            <v>211.2</v>
          </cell>
          <cell r="S1134">
            <v>62.85</v>
          </cell>
        </row>
        <row r="1135">
          <cell r="C1135" t="str">
            <v>HOSPITAL MESTRE VITALINO</v>
          </cell>
          <cell r="E1135" t="str">
            <v>MARIVALDO ROGERIO DO O MENDONC</v>
          </cell>
          <cell r="F1135" t="str">
            <v>3 - Administrativo</v>
          </cell>
          <cell r="G1135">
            <v>514320</v>
          </cell>
          <cell r="H1135" t="str">
            <v>05/2020</v>
          </cell>
          <cell r="J1135">
            <v>122.84</v>
          </cell>
          <cell r="L1135">
            <v>75.619785478500006</v>
          </cell>
          <cell r="M1135">
            <v>20.95</v>
          </cell>
          <cell r="O1135">
            <v>2.0099999999999998</v>
          </cell>
        </row>
        <row r="1136">
          <cell r="C1136" t="str">
            <v>HOSPITAL MESTRE VITALINO</v>
          </cell>
          <cell r="E1136" t="str">
            <v>MARLISSON IGOR BRAGA DO NASCIM</v>
          </cell>
          <cell r="F1136" t="str">
            <v>3 - Administrativo</v>
          </cell>
          <cell r="G1136">
            <v>411005</v>
          </cell>
          <cell r="H1136" t="str">
            <v>05/2020</v>
          </cell>
          <cell r="J1136">
            <v>10.36</v>
          </cell>
          <cell r="L1136">
            <v>0</v>
          </cell>
          <cell r="O1136">
            <v>2.0099999999999998</v>
          </cell>
        </row>
        <row r="1137">
          <cell r="C1137" t="str">
            <v>HOSPITAL MESTRE VITALINO</v>
          </cell>
          <cell r="E1137" t="str">
            <v>MARTA MARIA DE OLIVEIRA</v>
          </cell>
          <cell r="F1137" t="str">
            <v>2 - Outros Profissionais da Saúde</v>
          </cell>
          <cell r="G1137">
            <v>223505</v>
          </cell>
          <cell r="H1137" t="str">
            <v>05/2020</v>
          </cell>
          <cell r="J1137">
            <v>293.08999999999997</v>
          </cell>
          <cell r="L1137">
            <v>0</v>
          </cell>
          <cell r="O1137">
            <v>1.6800000000000002</v>
          </cell>
        </row>
        <row r="1138">
          <cell r="C1138" t="str">
            <v>HOSPITAL MESTRE VITALINO</v>
          </cell>
          <cell r="E1138" t="str">
            <v>MARTHIA MORGANA GONCALVES COUTO</v>
          </cell>
          <cell r="F1138" t="str">
            <v>2 - Outros Profissionais da Saúde</v>
          </cell>
          <cell r="G1138">
            <v>322205</v>
          </cell>
          <cell r="H1138" t="str">
            <v>05/2020</v>
          </cell>
          <cell r="J1138">
            <v>12.48</v>
          </cell>
          <cell r="L1138">
            <v>0</v>
          </cell>
          <cell r="O1138">
            <v>2.0099999999999998</v>
          </cell>
        </row>
        <row r="1139">
          <cell r="C1139" t="str">
            <v>HOSPITAL MESTRE VITALINO</v>
          </cell>
          <cell r="E1139" t="str">
            <v>MARY EFRAINE FERREIRA GOMES</v>
          </cell>
          <cell r="F1139" t="str">
            <v>2 - Outros Profissionais da Saúde</v>
          </cell>
          <cell r="G1139">
            <v>322205</v>
          </cell>
          <cell r="H1139" t="str">
            <v>05/2020</v>
          </cell>
          <cell r="J1139">
            <v>174.59</v>
          </cell>
          <cell r="L1139">
            <v>75.619785478500006</v>
          </cell>
          <cell r="M1139">
            <v>24.24</v>
          </cell>
          <cell r="O1139">
            <v>2.0099999999999998</v>
          </cell>
        </row>
        <row r="1140">
          <cell r="C1140" t="str">
            <v>HOSPITAL MESTRE VITALINO</v>
          </cell>
          <cell r="E1140" t="str">
            <v>MARYANA KATARYNE CARVALHO DA CRUZ</v>
          </cell>
          <cell r="F1140" t="str">
            <v>2 - Outros Profissionais da Saúde</v>
          </cell>
          <cell r="G1140">
            <v>223505</v>
          </cell>
          <cell r="H1140" t="str">
            <v>05/2020</v>
          </cell>
          <cell r="J1140">
            <v>284.68</v>
          </cell>
          <cell r="L1140">
            <v>75.619785478500006</v>
          </cell>
          <cell r="M1140">
            <v>3.41</v>
          </cell>
          <cell r="O1140">
            <v>1.6800000000000002</v>
          </cell>
          <cell r="U1140">
            <v>64</v>
          </cell>
          <cell r="X1140" t="str">
            <v>AUX. CRECHE I</v>
          </cell>
        </row>
        <row r="1141">
          <cell r="C1141" t="str">
            <v>HOSPITAL MESTRE VITALINO</v>
          </cell>
          <cell r="E1141" t="str">
            <v>MARYLAINNE CRYSTINA DA SILVA FERREIRA</v>
          </cell>
          <cell r="F1141" t="str">
            <v>3 - Administrativo</v>
          </cell>
          <cell r="G1141">
            <v>411010</v>
          </cell>
          <cell r="H1141" t="str">
            <v>05/2020</v>
          </cell>
          <cell r="J1141">
            <v>115.38</v>
          </cell>
          <cell r="L1141">
            <v>75.619785478500006</v>
          </cell>
          <cell r="M1141">
            <v>15.45</v>
          </cell>
          <cell r="O1141">
            <v>2.0099999999999998</v>
          </cell>
        </row>
        <row r="1142">
          <cell r="C1142" t="str">
            <v>HOSPITAL MESTRE VITALINO</v>
          </cell>
          <cell r="E1142" t="str">
            <v>MATEUS GOMES DA PAZ</v>
          </cell>
          <cell r="F1142" t="str">
            <v>2 - Outros Profissionais da Saúde</v>
          </cell>
          <cell r="G1142">
            <v>322205</v>
          </cell>
          <cell r="H1142" t="str">
            <v>05/2020</v>
          </cell>
          <cell r="J1142">
            <v>141.37</v>
          </cell>
          <cell r="L1142">
            <v>75.619785478500006</v>
          </cell>
          <cell r="M1142">
            <v>24.24</v>
          </cell>
          <cell r="O1142">
            <v>2.0099999999999998</v>
          </cell>
        </row>
        <row r="1143">
          <cell r="C1143" t="str">
            <v>HOSPITAL MESTRE VITALINO</v>
          </cell>
          <cell r="E1143" t="str">
            <v>MATHEUS HENRIQUE SANTOS CLEMENTE</v>
          </cell>
          <cell r="F1143" t="str">
            <v>2 - Outros Profissionais da Saúde</v>
          </cell>
          <cell r="G1143">
            <v>223505</v>
          </cell>
          <cell r="H1143" t="str">
            <v>05/2020</v>
          </cell>
          <cell r="J1143">
            <v>245.2</v>
          </cell>
          <cell r="L1143">
            <v>0</v>
          </cell>
          <cell r="O1143">
            <v>1.6800000000000002</v>
          </cell>
        </row>
        <row r="1144">
          <cell r="C1144" t="str">
            <v>HOSPITAL MESTRE VITALINO</v>
          </cell>
          <cell r="E1144" t="str">
            <v>MATHEUS LUCIANO SILVA GUIMARAES</v>
          </cell>
          <cell r="F1144" t="str">
            <v>2 - Outros Profissionais da Saúde</v>
          </cell>
          <cell r="G1144">
            <v>322205</v>
          </cell>
          <cell r="H1144" t="str">
            <v>05/2020</v>
          </cell>
          <cell r="J1144">
            <v>153.81</v>
          </cell>
          <cell r="L1144">
            <v>0</v>
          </cell>
          <cell r="O1144">
            <v>2.0099999999999998</v>
          </cell>
        </row>
        <row r="1145">
          <cell r="C1145" t="str">
            <v>HOSPITAL MESTRE VITALINO</v>
          </cell>
          <cell r="E1145" t="str">
            <v>MATHEUS TAVARES MONTEIRO</v>
          </cell>
          <cell r="F1145" t="str">
            <v>2 - Outros Profissionais da Saúde</v>
          </cell>
          <cell r="G1145">
            <v>521130</v>
          </cell>
          <cell r="H1145" t="str">
            <v>05/2020</v>
          </cell>
          <cell r="J1145">
            <v>100.52</v>
          </cell>
          <cell r="L1145">
            <v>0</v>
          </cell>
          <cell r="O1145">
            <v>2.0099999999999998</v>
          </cell>
        </row>
        <row r="1146">
          <cell r="C1146" t="str">
            <v>HOSPITAL MESTRE VITALINO</v>
          </cell>
          <cell r="E1146" t="str">
            <v>MAURO MAURICIO JOSE CARVALHO</v>
          </cell>
          <cell r="F1146" t="str">
            <v>2 - Outros Profissionais da Saúde</v>
          </cell>
          <cell r="G1146">
            <v>324205</v>
          </cell>
          <cell r="H1146" t="str">
            <v>05/2020</v>
          </cell>
          <cell r="J1146">
            <v>143.78</v>
          </cell>
          <cell r="L1146">
            <v>75.619785478500006</v>
          </cell>
          <cell r="M1146">
            <v>31.76</v>
          </cell>
          <cell r="O1146">
            <v>2.0099999999999998</v>
          </cell>
          <cell r="R1146">
            <v>105.6</v>
          </cell>
          <cell r="S1146">
            <v>95.3</v>
          </cell>
        </row>
        <row r="1147">
          <cell r="C1147" t="str">
            <v>HOSPITAL MESTRE VITALINO</v>
          </cell>
          <cell r="E1147" t="str">
            <v>MAXDAEL PEDROSA DA SILVA</v>
          </cell>
          <cell r="F1147" t="str">
            <v>3 - Administrativo</v>
          </cell>
          <cell r="G1147">
            <v>513430</v>
          </cell>
          <cell r="H1147" t="str">
            <v>05/2020</v>
          </cell>
          <cell r="J1147">
            <v>135.63</v>
          </cell>
          <cell r="L1147">
            <v>75.619785478500006</v>
          </cell>
          <cell r="M1147">
            <v>20.95</v>
          </cell>
          <cell r="O1147">
            <v>2.0099999999999998</v>
          </cell>
        </row>
        <row r="1148">
          <cell r="C1148" t="str">
            <v>HOSPITAL MESTRE VITALINO</v>
          </cell>
          <cell r="E1148" t="str">
            <v>MAYARA ARAUJO DE LIMA</v>
          </cell>
          <cell r="F1148" t="str">
            <v>3 - Administrativo</v>
          </cell>
          <cell r="G1148">
            <v>223505</v>
          </cell>
          <cell r="H1148" t="str">
            <v>05/2020</v>
          </cell>
          <cell r="J1148">
            <v>294.93</v>
          </cell>
          <cell r="L1148">
            <v>75.619785478500006</v>
          </cell>
          <cell r="M1148">
            <v>3.41</v>
          </cell>
          <cell r="O1148">
            <v>1.6800000000000002</v>
          </cell>
        </row>
        <row r="1149">
          <cell r="C1149" t="str">
            <v>HOSPITAL MESTRE VITALINO</v>
          </cell>
          <cell r="E1149" t="str">
            <v>MAYARA EDUARDA PEREIRA JUSTINO</v>
          </cell>
          <cell r="F1149" t="str">
            <v>2 - Outros Profissionais da Saúde</v>
          </cell>
          <cell r="G1149">
            <v>223605</v>
          </cell>
          <cell r="H1149" t="str">
            <v>05/2020</v>
          </cell>
          <cell r="J1149">
            <v>179.34</v>
          </cell>
          <cell r="L1149">
            <v>75.619785478500006</v>
          </cell>
          <cell r="M1149">
            <v>2.31</v>
          </cell>
          <cell r="O1149">
            <v>1.6800000000000002</v>
          </cell>
        </row>
        <row r="1150">
          <cell r="C1150" t="str">
            <v>HOSPITAL MESTRE VITALINO</v>
          </cell>
          <cell r="E1150" t="str">
            <v>MAYARA KATIANE DA SILVA SOUSA</v>
          </cell>
          <cell r="F1150" t="str">
            <v>3 - Administrativo</v>
          </cell>
          <cell r="G1150">
            <v>411010</v>
          </cell>
          <cell r="H1150" t="str">
            <v>05/2020</v>
          </cell>
          <cell r="J1150">
            <v>92.73</v>
          </cell>
          <cell r="L1150">
            <v>75.619785478500006</v>
          </cell>
          <cell r="M1150">
            <v>23.18</v>
          </cell>
          <cell r="O1150">
            <v>2.0099999999999998</v>
          </cell>
          <cell r="R1150">
            <v>250.8</v>
          </cell>
          <cell r="S1150">
            <v>69.55</v>
          </cell>
        </row>
        <row r="1151">
          <cell r="C1151" t="str">
            <v>HOSPITAL MESTRE VITALINO</v>
          </cell>
          <cell r="E1151" t="str">
            <v>MAYARA MARLENE DA SILVA</v>
          </cell>
          <cell r="F1151" t="str">
            <v>2 - Outros Profissionais da Saúde</v>
          </cell>
          <cell r="G1151">
            <v>322205</v>
          </cell>
          <cell r="H1151" t="str">
            <v>05/2020</v>
          </cell>
          <cell r="J1151">
            <v>129.6</v>
          </cell>
          <cell r="L1151">
            <v>75.619785478500006</v>
          </cell>
          <cell r="M1151">
            <v>24.24</v>
          </cell>
          <cell r="O1151">
            <v>2.0099999999999998</v>
          </cell>
          <cell r="R1151">
            <v>211.2</v>
          </cell>
          <cell r="S1151">
            <v>72.739999999999995</v>
          </cell>
        </row>
        <row r="1152">
          <cell r="C1152" t="str">
            <v>HOSPITAL MESTRE VITALINO</v>
          </cell>
          <cell r="E1152" t="str">
            <v>MAYLLA KETULLY TORRES DA SILVA</v>
          </cell>
          <cell r="F1152" t="str">
            <v>2 - Outros Profissionais da Saúde</v>
          </cell>
          <cell r="G1152">
            <v>322205</v>
          </cell>
          <cell r="H1152" t="str">
            <v>05/2020</v>
          </cell>
          <cell r="J1152">
            <v>153.77000000000001</v>
          </cell>
          <cell r="L1152">
            <v>0</v>
          </cell>
          <cell r="O1152">
            <v>2.0099999999999998</v>
          </cell>
        </row>
        <row r="1153">
          <cell r="C1153" t="str">
            <v>HOSPITAL MESTRE VITALINO</v>
          </cell>
          <cell r="E1153" t="str">
            <v>MERCIA MORGANA DA CONCEICAO CH</v>
          </cell>
          <cell r="F1153" t="str">
            <v>2 - Outros Profissionais da Saúde</v>
          </cell>
          <cell r="G1153">
            <v>322205</v>
          </cell>
          <cell r="H1153" t="str">
            <v>05/2020</v>
          </cell>
          <cell r="J1153">
            <v>137.26</v>
          </cell>
          <cell r="L1153">
            <v>75.619785478500006</v>
          </cell>
          <cell r="M1153">
            <v>24.24</v>
          </cell>
          <cell r="O1153">
            <v>2.0099999999999998</v>
          </cell>
        </row>
        <row r="1154">
          <cell r="C1154" t="str">
            <v>HOSPITAL MESTRE VITALINO</v>
          </cell>
          <cell r="E1154" t="str">
            <v>MICAELA LARISSA ALVES DA SILVA</v>
          </cell>
          <cell r="F1154" t="str">
            <v>3 - Administrativo</v>
          </cell>
          <cell r="G1154">
            <v>410105</v>
          </cell>
          <cell r="H1154" t="str">
            <v>05/2020</v>
          </cell>
          <cell r="J1154">
            <v>132.43</v>
          </cell>
          <cell r="L1154">
            <v>0</v>
          </cell>
          <cell r="O1154">
            <v>2.0099999999999998</v>
          </cell>
        </row>
        <row r="1155">
          <cell r="C1155" t="str">
            <v>HOSPITAL MESTRE VITALINO</v>
          </cell>
          <cell r="E1155" t="str">
            <v>MICAELLA MARIA ARRUDA MIRANDA</v>
          </cell>
          <cell r="F1155" t="str">
            <v>2 - Outros Profissionais da Saúde</v>
          </cell>
          <cell r="G1155">
            <v>223405</v>
          </cell>
          <cell r="H1155" t="str">
            <v>05/2020</v>
          </cell>
          <cell r="J1155">
            <v>294.83999999999997</v>
          </cell>
          <cell r="L1155">
            <v>75.619785478500006</v>
          </cell>
          <cell r="M1155">
            <v>13.16</v>
          </cell>
          <cell r="O1155">
            <v>2.0099999999999998</v>
          </cell>
        </row>
        <row r="1156">
          <cell r="C1156" t="str">
            <v>HOSPITAL MESTRE VITALINO</v>
          </cell>
          <cell r="E1156" t="str">
            <v>MICHAEL DOUGLAS PEREIRA DA SILVA</v>
          </cell>
          <cell r="F1156" t="str">
            <v>2 - Outros Profissionais da Saúde</v>
          </cell>
          <cell r="G1156">
            <v>223405</v>
          </cell>
          <cell r="H1156" t="str">
            <v>05/2020</v>
          </cell>
          <cell r="J1156">
            <v>359.22</v>
          </cell>
          <cell r="L1156">
            <v>75.619785478500006</v>
          </cell>
          <cell r="M1156">
            <v>20.88</v>
          </cell>
          <cell r="O1156">
            <v>2.0099999999999998</v>
          </cell>
        </row>
        <row r="1157">
          <cell r="C1157" t="str">
            <v>HOSPITAL MESTRE VITALINO</v>
          </cell>
          <cell r="E1157" t="str">
            <v>MICHAEL WILLAMS DA SILVA</v>
          </cell>
          <cell r="F1157" t="str">
            <v>3 - Administrativo</v>
          </cell>
          <cell r="G1157">
            <v>517410</v>
          </cell>
          <cell r="H1157" t="str">
            <v>05/2020</v>
          </cell>
          <cell r="J1157">
            <v>94.59</v>
          </cell>
          <cell r="L1157">
            <v>75.619785478500006</v>
          </cell>
          <cell r="M1157">
            <v>20.95</v>
          </cell>
          <cell r="O1157">
            <v>2.0099999999999998</v>
          </cell>
          <cell r="R1157">
            <v>211.2</v>
          </cell>
          <cell r="S1157">
            <v>62.85</v>
          </cell>
        </row>
        <row r="1158">
          <cell r="C1158" t="str">
            <v>HOSPITAL MESTRE VITALINO</v>
          </cell>
          <cell r="E1158" t="str">
            <v>MICHEANGELA DOS SANTOS GOMES</v>
          </cell>
          <cell r="F1158" t="str">
            <v>3 - Administrativo</v>
          </cell>
          <cell r="G1158">
            <v>513430</v>
          </cell>
          <cell r="H1158" t="str">
            <v>05/2020</v>
          </cell>
          <cell r="J1158">
            <v>115.62</v>
          </cell>
          <cell r="L1158">
            <v>75.619785478500006</v>
          </cell>
          <cell r="M1158">
            <v>20.95</v>
          </cell>
          <cell r="O1158">
            <v>2.0099999999999998</v>
          </cell>
          <cell r="R1158">
            <v>211.2</v>
          </cell>
          <cell r="S1158">
            <v>62.85</v>
          </cell>
        </row>
        <row r="1159">
          <cell r="C1159" t="str">
            <v>HOSPITAL MESTRE VITALINO</v>
          </cell>
          <cell r="E1159" t="str">
            <v>MICHELA CINDY MODESTO COELHO</v>
          </cell>
          <cell r="F1159" t="str">
            <v>1 - Médico</v>
          </cell>
          <cell r="G1159">
            <v>225124</v>
          </cell>
          <cell r="H1159" t="str">
            <v>05/2020</v>
          </cell>
          <cell r="J1159">
            <v>845.82</v>
          </cell>
          <cell r="L1159">
            <v>75.619785478500006</v>
          </cell>
          <cell r="M1159">
            <v>2.74</v>
          </cell>
          <cell r="O1159">
            <v>6.13</v>
          </cell>
          <cell r="P1159">
            <v>1.23</v>
          </cell>
        </row>
        <row r="1160">
          <cell r="C1160" t="str">
            <v>HOSPITAL MESTRE VITALINO</v>
          </cell>
          <cell r="E1160" t="str">
            <v>MICHELE ANDREA PEREIRA PIMENTE</v>
          </cell>
          <cell r="F1160" t="str">
            <v>2 - Outros Profissionais da Saúde</v>
          </cell>
          <cell r="G1160">
            <v>322205</v>
          </cell>
          <cell r="H1160" t="str">
            <v>05/2020</v>
          </cell>
          <cell r="J1160">
            <v>154.62</v>
          </cell>
          <cell r="L1160">
            <v>75.619785478500006</v>
          </cell>
          <cell r="M1160">
            <v>24.24</v>
          </cell>
          <cell r="O1160">
            <v>2.0099999999999998</v>
          </cell>
          <cell r="U1160">
            <v>128</v>
          </cell>
          <cell r="X1160" t="str">
            <v>AUX. CRECHE I, AUX.CRECHE II</v>
          </cell>
        </row>
        <row r="1161">
          <cell r="C1161" t="str">
            <v>HOSPITAL MESTRE VITALINO</v>
          </cell>
          <cell r="E1161" t="str">
            <v>MICHELE CRISTINA DA SILVA</v>
          </cell>
          <cell r="F1161" t="str">
            <v>3 - Administrativo</v>
          </cell>
          <cell r="G1161">
            <v>763305</v>
          </cell>
          <cell r="H1161" t="str">
            <v>05/2020</v>
          </cell>
          <cell r="J1161">
            <v>114.28</v>
          </cell>
          <cell r="L1161">
            <v>75.619785478500006</v>
          </cell>
          <cell r="M1161">
            <v>20.95</v>
          </cell>
          <cell r="O1161">
            <v>2.0099999999999998</v>
          </cell>
          <cell r="U1161">
            <v>64</v>
          </cell>
          <cell r="X1161" t="str">
            <v>AUX. CRECHE I</v>
          </cell>
        </row>
        <row r="1162">
          <cell r="C1162" t="str">
            <v>HOSPITAL MESTRE VITALINO</v>
          </cell>
          <cell r="E1162" t="str">
            <v>MICHELE MARIA DA SILVA</v>
          </cell>
          <cell r="F1162" t="str">
            <v>3 - Administrativo</v>
          </cell>
          <cell r="G1162">
            <v>514320</v>
          </cell>
          <cell r="H1162" t="str">
            <v>05/2020</v>
          </cell>
          <cell r="J1162">
            <v>0</v>
          </cell>
          <cell r="K1162">
            <v>234.32</v>
          </cell>
          <cell r="L1162">
            <v>75.619785478500006</v>
          </cell>
          <cell r="M1162">
            <v>9.08</v>
          </cell>
          <cell r="O1162">
            <v>2.0099999999999998</v>
          </cell>
          <cell r="R1162">
            <v>250.8</v>
          </cell>
          <cell r="S1162">
            <v>62.85</v>
          </cell>
        </row>
        <row r="1163">
          <cell r="C1163" t="str">
            <v>HOSPITAL MESTRE VITALINO</v>
          </cell>
          <cell r="E1163" t="str">
            <v>MICHELLE ALVES DE SANTANA</v>
          </cell>
          <cell r="F1163" t="str">
            <v>3 - Administrativo</v>
          </cell>
          <cell r="G1163">
            <v>514320</v>
          </cell>
          <cell r="H1163" t="str">
            <v>05/2020</v>
          </cell>
          <cell r="J1163">
            <v>136.41999999999999</v>
          </cell>
          <cell r="L1163">
            <v>75.619785478500006</v>
          </cell>
          <cell r="M1163">
            <v>20.95</v>
          </cell>
          <cell r="O1163">
            <v>2.0099999999999998</v>
          </cell>
          <cell r="U1163">
            <v>128</v>
          </cell>
          <cell r="X1163" t="str">
            <v>AUX. CRECHE I, AUX.CRECHE II</v>
          </cell>
        </row>
        <row r="1164">
          <cell r="C1164" t="str">
            <v>HOSPITAL MESTRE VITALINO</v>
          </cell>
          <cell r="E1164" t="str">
            <v>MICHELLY JOINA FERREIRA VIANA</v>
          </cell>
          <cell r="F1164" t="str">
            <v>2 - Outros Profissionais da Saúde</v>
          </cell>
          <cell r="G1164">
            <v>322205</v>
          </cell>
          <cell r="H1164" t="str">
            <v>05/2020</v>
          </cell>
          <cell r="J1164">
            <v>153.77000000000001</v>
          </cell>
          <cell r="L1164">
            <v>75.619785478500006</v>
          </cell>
          <cell r="M1164">
            <v>24.24</v>
          </cell>
          <cell r="O1164">
            <v>2.0099999999999998</v>
          </cell>
        </row>
        <row r="1165">
          <cell r="C1165" t="str">
            <v>HOSPITAL MESTRE VITALINO</v>
          </cell>
          <cell r="E1165" t="str">
            <v>MICHERLANE SOARES DE LUCENA</v>
          </cell>
          <cell r="F1165" t="str">
            <v>2 - Outros Profissionais da Saúde</v>
          </cell>
          <cell r="G1165">
            <v>322205</v>
          </cell>
          <cell r="H1165" t="str">
            <v>05/2020</v>
          </cell>
          <cell r="J1165">
            <v>135.04</v>
          </cell>
          <cell r="L1165">
            <v>75.619785478500006</v>
          </cell>
          <cell r="M1165">
            <v>24.24</v>
          </cell>
          <cell r="O1165">
            <v>2.0099999999999998</v>
          </cell>
        </row>
        <row r="1166">
          <cell r="C1166" t="str">
            <v>HOSPITAL MESTRE VITALINO</v>
          </cell>
          <cell r="E1166" t="str">
            <v>MIEDJA PATRICIO DE SOUZA</v>
          </cell>
          <cell r="F1166" t="str">
            <v>2 - Outros Profissionais da Saúde</v>
          </cell>
          <cell r="G1166">
            <v>322205</v>
          </cell>
          <cell r="H1166" t="str">
            <v>05/2020</v>
          </cell>
          <cell r="J1166">
            <v>1.86</v>
          </cell>
          <cell r="L1166">
            <v>75.619785478500006</v>
          </cell>
          <cell r="M1166">
            <v>3.23</v>
          </cell>
          <cell r="O1166">
            <v>2.0099999999999998</v>
          </cell>
        </row>
        <row r="1167">
          <cell r="C1167" t="str">
            <v>HOSPITAL MESTRE VITALINO</v>
          </cell>
          <cell r="E1167" t="str">
            <v>MIKAEL FLORENCIO DA SILVA</v>
          </cell>
          <cell r="F1167" t="str">
            <v>2 - Outros Profissionais da Saúde</v>
          </cell>
          <cell r="G1167">
            <v>521130</v>
          </cell>
          <cell r="H1167" t="str">
            <v>05/2020</v>
          </cell>
          <cell r="J1167">
            <v>113.55</v>
          </cell>
          <cell r="L1167">
            <v>75.619785478500006</v>
          </cell>
          <cell r="M1167">
            <v>20.95</v>
          </cell>
          <cell r="O1167">
            <v>2.0099999999999998</v>
          </cell>
          <cell r="R1167">
            <v>105.6</v>
          </cell>
          <cell r="S1167">
            <v>62.85</v>
          </cell>
        </row>
        <row r="1168">
          <cell r="C1168" t="str">
            <v>HOSPITAL MESTRE VITALINO</v>
          </cell>
          <cell r="E1168" t="str">
            <v>MIKAELE GOMES DA SILVA</v>
          </cell>
          <cell r="F1168" t="str">
            <v>2 - Outros Profissionais da Saúde</v>
          </cell>
          <cell r="G1168">
            <v>322205</v>
          </cell>
          <cell r="H1168" t="str">
            <v>05/2020</v>
          </cell>
          <cell r="J1168">
            <v>175.24</v>
          </cell>
          <cell r="L1168">
            <v>75.619785478500006</v>
          </cell>
          <cell r="M1168">
            <v>24.24</v>
          </cell>
          <cell r="O1168">
            <v>2.0099999999999998</v>
          </cell>
        </row>
        <row r="1169">
          <cell r="C1169" t="str">
            <v>HOSPITAL MESTRE VITALINO</v>
          </cell>
          <cell r="E1169" t="str">
            <v>MIKAELLI DE OLIVEIRA SILVA</v>
          </cell>
          <cell r="F1169" t="str">
            <v>3 - Administrativo</v>
          </cell>
          <cell r="G1169">
            <v>514320</v>
          </cell>
          <cell r="H1169" t="str">
            <v>05/2020</v>
          </cell>
          <cell r="J1169">
            <v>111.96</v>
          </cell>
          <cell r="L1169">
            <v>75.619785478500006</v>
          </cell>
          <cell r="M1169">
            <v>20.95</v>
          </cell>
          <cell r="O1169">
            <v>2.0099999999999998</v>
          </cell>
          <cell r="R1169">
            <v>211.2</v>
          </cell>
          <cell r="S1169">
            <v>62.85</v>
          </cell>
        </row>
        <row r="1170">
          <cell r="C1170" t="str">
            <v>HOSPITAL MESTRE VITALINO</v>
          </cell>
          <cell r="E1170" t="str">
            <v>MIKAELLY DOS SANTOS ANTUNES</v>
          </cell>
          <cell r="F1170" t="str">
            <v>2 - Outros Profissionais da Saúde</v>
          </cell>
          <cell r="G1170">
            <v>322205</v>
          </cell>
          <cell r="H1170" t="str">
            <v>05/2020</v>
          </cell>
          <cell r="J1170">
            <v>149.05000000000001</v>
          </cell>
          <cell r="L1170">
            <v>75.619785478500006</v>
          </cell>
          <cell r="M1170">
            <v>24.24</v>
          </cell>
          <cell r="O1170">
            <v>2.0099999999999998</v>
          </cell>
          <cell r="U1170">
            <v>64</v>
          </cell>
          <cell r="X1170" t="str">
            <v>AUX. CRECHE I</v>
          </cell>
        </row>
        <row r="1171">
          <cell r="C1171" t="str">
            <v>HOSPITAL MESTRE VITALINO</v>
          </cell>
          <cell r="E1171" t="str">
            <v>MILCA SILICIA MORAIS PESSOA</v>
          </cell>
          <cell r="F1171" t="str">
            <v>2 - Outros Profissionais da Saúde</v>
          </cell>
          <cell r="G1171">
            <v>223505</v>
          </cell>
          <cell r="H1171" t="str">
            <v>05/2020</v>
          </cell>
          <cell r="J1171">
            <v>246.08</v>
          </cell>
          <cell r="L1171">
            <v>0</v>
          </cell>
          <cell r="O1171">
            <v>1.6800000000000002</v>
          </cell>
        </row>
        <row r="1172">
          <cell r="C1172" t="str">
            <v>HOSPITAL MESTRE VITALINO</v>
          </cell>
          <cell r="E1172" t="str">
            <v>MILENA ARAGAO GUIMARAES</v>
          </cell>
          <cell r="F1172" t="str">
            <v>1 - Médico</v>
          </cell>
          <cell r="G1172">
            <v>225120</v>
          </cell>
          <cell r="H1172" t="str">
            <v>05/2020</v>
          </cell>
          <cell r="J1172">
            <v>817.45</v>
          </cell>
          <cell r="L1172">
            <v>75.619785478500006</v>
          </cell>
          <cell r="M1172">
            <v>2.74</v>
          </cell>
          <cell r="O1172">
            <v>6.13</v>
          </cell>
          <cell r="P1172">
            <v>1.23</v>
          </cell>
        </row>
        <row r="1173">
          <cell r="C1173" t="str">
            <v>HOSPITAL MESTRE VITALINO</v>
          </cell>
          <cell r="E1173" t="str">
            <v>MILENA VALERIA SILVA LIMA</v>
          </cell>
          <cell r="F1173" t="str">
            <v>2 - Outros Profissionais da Saúde</v>
          </cell>
          <cell r="G1173">
            <v>322205</v>
          </cell>
          <cell r="H1173" t="str">
            <v>05/2020</v>
          </cell>
          <cell r="J1173">
            <v>124.91</v>
          </cell>
          <cell r="L1173">
            <v>75.619785478500006</v>
          </cell>
          <cell r="M1173">
            <v>24.24</v>
          </cell>
          <cell r="O1173">
            <v>2.0099999999999998</v>
          </cell>
          <cell r="U1173">
            <v>64</v>
          </cell>
          <cell r="X1173" t="str">
            <v>AUX. CRECHE I</v>
          </cell>
        </row>
        <row r="1174">
          <cell r="C1174" t="str">
            <v>HOSPITAL MESTRE VITALINO</v>
          </cell>
          <cell r="E1174" t="str">
            <v>MILENE DE CARVALHO RODRIGUES DA SILVA</v>
          </cell>
          <cell r="F1174" t="str">
            <v>3 - Administrativo</v>
          </cell>
          <cell r="G1174">
            <v>411010</v>
          </cell>
          <cell r="H1174" t="str">
            <v>05/2020</v>
          </cell>
          <cell r="J1174">
            <v>95.82</v>
          </cell>
          <cell r="L1174">
            <v>75.619785478500006</v>
          </cell>
          <cell r="M1174">
            <v>23.18</v>
          </cell>
          <cell r="O1174">
            <v>2.0099999999999998</v>
          </cell>
        </row>
        <row r="1175">
          <cell r="C1175" t="str">
            <v>HOSPITAL MESTRE VITALINO</v>
          </cell>
          <cell r="E1175" t="str">
            <v>MILIANE GOMES DA SILVA</v>
          </cell>
          <cell r="F1175" t="str">
            <v>2 - Outros Profissionais da Saúde</v>
          </cell>
          <cell r="G1175">
            <v>322205</v>
          </cell>
          <cell r="H1175" t="str">
            <v>05/2020</v>
          </cell>
          <cell r="J1175">
            <v>183.22</v>
          </cell>
          <cell r="L1175">
            <v>75.619785478500006</v>
          </cell>
          <cell r="M1175">
            <v>24.24</v>
          </cell>
          <cell r="O1175">
            <v>2.0099999999999998</v>
          </cell>
          <cell r="R1175">
            <v>211.2</v>
          </cell>
          <cell r="S1175">
            <v>72.739999999999995</v>
          </cell>
        </row>
        <row r="1176">
          <cell r="C1176" t="str">
            <v>HOSPITAL MESTRE VITALINO</v>
          </cell>
          <cell r="E1176" t="str">
            <v>MILLANDRA IRIS DA SILVA BEZERRA</v>
          </cell>
          <cell r="F1176" t="str">
            <v>2 - Outros Profissionais da Saúde</v>
          </cell>
          <cell r="G1176">
            <v>322205</v>
          </cell>
          <cell r="H1176" t="str">
            <v>05/2020</v>
          </cell>
          <cell r="J1176">
            <v>154.88</v>
          </cell>
          <cell r="L1176">
            <v>75.619785478500006</v>
          </cell>
          <cell r="M1176">
            <v>24.24</v>
          </cell>
          <cell r="O1176">
            <v>2.0099999999999998</v>
          </cell>
        </row>
        <row r="1177">
          <cell r="C1177" t="str">
            <v>HOSPITAL MESTRE VITALINO</v>
          </cell>
          <cell r="E1177" t="str">
            <v>MIRELE BETANIA DA SILVA</v>
          </cell>
          <cell r="F1177" t="str">
            <v>2 - Outros Profissionais da Saúde</v>
          </cell>
          <cell r="G1177">
            <v>322205</v>
          </cell>
          <cell r="H1177" t="str">
            <v>05/2020</v>
          </cell>
          <cell r="J1177">
            <v>37.47</v>
          </cell>
          <cell r="L1177">
            <v>75.619785478500006</v>
          </cell>
          <cell r="M1177">
            <v>7.27</v>
          </cell>
          <cell r="O1177">
            <v>2.0099999999999998</v>
          </cell>
        </row>
        <row r="1178">
          <cell r="C1178" t="str">
            <v>HOSPITAL MESTRE VITALINO</v>
          </cell>
          <cell r="E1178" t="str">
            <v>MIRELLA DE LIMA PIRES RAPOSO</v>
          </cell>
          <cell r="F1178" t="str">
            <v>1 - Médico</v>
          </cell>
          <cell r="G1178">
            <v>225225</v>
          </cell>
          <cell r="H1178" t="str">
            <v>05/2020</v>
          </cell>
          <cell r="J1178">
            <v>836.36</v>
          </cell>
          <cell r="L1178">
            <v>75.619785478500006</v>
          </cell>
          <cell r="M1178">
            <v>2.74</v>
          </cell>
          <cell r="O1178">
            <v>6.13</v>
          </cell>
          <cell r="P1178">
            <v>1.23</v>
          </cell>
        </row>
        <row r="1179">
          <cell r="C1179" t="str">
            <v>HOSPITAL MESTRE VITALINO</v>
          </cell>
          <cell r="E1179" t="str">
            <v>MIRIAN JOSEFA DA SILVA DO ESPI</v>
          </cell>
          <cell r="F1179" t="str">
            <v>2 - Outros Profissionais da Saúde</v>
          </cell>
          <cell r="G1179">
            <v>322205</v>
          </cell>
          <cell r="H1179" t="str">
            <v>05/2020</v>
          </cell>
          <cell r="J1179">
            <v>128.13999999999999</v>
          </cell>
          <cell r="L1179">
            <v>75.619785478500006</v>
          </cell>
          <cell r="M1179">
            <v>24.24</v>
          </cell>
          <cell r="O1179">
            <v>2.0099999999999998</v>
          </cell>
        </row>
        <row r="1180">
          <cell r="C1180" t="str">
            <v>HOSPITAL MESTRE VITALINO</v>
          </cell>
          <cell r="E1180" t="str">
            <v>MIRIAN OLIVEIRA DE ARAUJO VASCONCELOS</v>
          </cell>
          <cell r="F1180" t="str">
            <v>2 - Outros Profissionais da Saúde</v>
          </cell>
          <cell r="G1180">
            <v>322205</v>
          </cell>
          <cell r="H1180" t="str">
            <v>05/2020</v>
          </cell>
          <cell r="J1180">
            <v>124.91</v>
          </cell>
          <cell r="L1180">
            <v>0</v>
          </cell>
          <cell r="O1180">
            <v>2.0099999999999998</v>
          </cell>
          <cell r="U1180">
            <v>64</v>
          </cell>
          <cell r="X1180" t="str">
            <v>AUX. CRECHE I</v>
          </cell>
        </row>
        <row r="1181">
          <cell r="C1181" t="str">
            <v>HOSPITAL MESTRE VITALINO</v>
          </cell>
          <cell r="E1181" t="str">
            <v>MONALIZA CRISTINA RODRIGUES DA SILVA</v>
          </cell>
          <cell r="F1181" t="str">
            <v>2 - Outros Profissionais da Saúde</v>
          </cell>
          <cell r="G1181">
            <v>223505</v>
          </cell>
          <cell r="H1181" t="str">
            <v>05/2020</v>
          </cell>
          <cell r="J1181">
            <v>289.87</v>
          </cell>
          <cell r="L1181">
            <v>75.619785478500006</v>
          </cell>
          <cell r="M1181">
            <v>3.2</v>
          </cell>
          <cell r="O1181">
            <v>1.6800000000000002</v>
          </cell>
        </row>
        <row r="1182">
          <cell r="C1182" t="str">
            <v>HOSPITAL MESTRE VITALINO</v>
          </cell>
          <cell r="E1182" t="str">
            <v>MONICA LETICIA DE LIMA DOS SANTOS</v>
          </cell>
          <cell r="F1182" t="str">
            <v>2 - Outros Profissionais da Saúde</v>
          </cell>
          <cell r="G1182">
            <v>515205</v>
          </cell>
          <cell r="H1182" t="str">
            <v>05/2020</v>
          </cell>
          <cell r="J1182">
            <v>106</v>
          </cell>
          <cell r="L1182">
            <v>75.619785478500006</v>
          </cell>
          <cell r="M1182">
            <v>21.6</v>
          </cell>
          <cell r="O1182">
            <v>2.0099999999999998</v>
          </cell>
          <cell r="R1182">
            <v>211.2</v>
          </cell>
          <cell r="S1182">
            <v>64.8</v>
          </cell>
        </row>
        <row r="1183">
          <cell r="C1183" t="str">
            <v>HOSPITAL MESTRE VITALINO</v>
          </cell>
          <cell r="E1183" t="str">
            <v>MONICA MARIA DE OLIVEIRA SOUZA</v>
          </cell>
          <cell r="F1183" t="str">
            <v>2 - Outros Profissionais da Saúde</v>
          </cell>
          <cell r="G1183">
            <v>322205</v>
          </cell>
          <cell r="H1183" t="str">
            <v>05/2020</v>
          </cell>
          <cell r="J1183">
            <v>135.46</v>
          </cell>
          <cell r="L1183">
            <v>75.619785478500006</v>
          </cell>
          <cell r="M1183">
            <v>24.24</v>
          </cell>
          <cell r="O1183">
            <v>2.0099999999999998</v>
          </cell>
        </row>
        <row r="1184">
          <cell r="C1184" t="str">
            <v>HOSPITAL MESTRE VITALINO</v>
          </cell>
          <cell r="E1184" t="str">
            <v>MONIQUE GRECO VILA NOVA MAGALHAES</v>
          </cell>
          <cell r="F1184" t="str">
            <v>2 - Outros Profissionais da Saúde</v>
          </cell>
          <cell r="G1184">
            <v>322205</v>
          </cell>
          <cell r="H1184" t="str">
            <v>05/2020</v>
          </cell>
          <cell r="J1184">
            <v>153.77000000000001</v>
          </cell>
          <cell r="L1184">
            <v>0</v>
          </cell>
          <cell r="O1184">
            <v>2.0099999999999998</v>
          </cell>
        </row>
        <row r="1185">
          <cell r="C1185" t="str">
            <v>HOSPITAL MESTRE VITALINO</v>
          </cell>
          <cell r="E1185" t="str">
            <v>MURILO MUCIO BEZERRA ROCHA WAN</v>
          </cell>
          <cell r="F1185" t="str">
            <v>3 - Administrativo</v>
          </cell>
          <cell r="G1185">
            <v>252105</v>
          </cell>
          <cell r="H1185" t="str">
            <v>05/2020</v>
          </cell>
          <cell r="J1185">
            <v>1045.03</v>
          </cell>
          <cell r="L1185">
            <v>0</v>
          </cell>
          <cell r="O1185">
            <v>2.0099999999999998</v>
          </cell>
        </row>
        <row r="1186">
          <cell r="C1186" t="str">
            <v>HOSPITAL MESTRE VITALINO</v>
          </cell>
          <cell r="E1186" t="str">
            <v>MYKAEL SILVA DOS SANTOS</v>
          </cell>
          <cell r="F1186" t="str">
            <v>2 - Outros Profissionais da Saúde</v>
          </cell>
          <cell r="G1186">
            <v>223505</v>
          </cell>
          <cell r="H1186" t="str">
            <v>05/2020</v>
          </cell>
          <cell r="J1186">
            <v>291.56</v>
          </cell>
          <cell r="L1186">
            <v>0</v>
          </cell>
          <cell r="O1186">
            <v>1.6800000000000002</v>
          </cell>
        </row>
        <row r="1187">
          <cell r="C1187" t="str">
            <v>HOSPITAL MESTRE VITALINO</v>
          </cell>
          <cell r="E1187" t="str">
            <v>NAIANE FERREIRA  DA SILVA NEVES</v>
          </cell>
          <cell r="F1187" t="str">
            <v>3 - Administrativo</v>
          </cell>
          <cell r="G1187">
            <v>252545</v>
          </cell>
          <cell r="H1187" t="str">
            <v>05/2020</v>
          </cell>
          <cell r="J1187">
            <v>200.17</v>
          </cell>
          <cell r="L1187">
            <v>75.619785478500006</v>
          </cell>
          <cell r="M1187">
            <v>29.76</v>
          </cell>
          <cell r="O1187">
            <v>2.0099999999999998</v>
          </cell>
          <cell r="U1187">
            <v>64</v>
          </cell>
          <cell r="X1187" t="str">
            <v>AUX. CRECHE I</v>
          </cell>
        </row>
        <row r="1188">
          <cell r="C1188" t="str">
            <v>HOSPITAL MESTRE VITALINO</v>
          </cell>
          <cell r="E1188" t="str">
            <v>NAILZA FERREIRA GOMES</v>
          </cell>
          <cell r="F1188" t="str">
            <v>3 - Administrativo</v>
          </cell>
          <cell r="G1188">
            <v>513430</v>
          </cell>
          <cell r="H1188" t="str">
            <v>05/2020</v>
          </cell>
          <cell r="J1188">
            <v>106.12</v>
          </cell>
          <cell r="L1188">
            <v>75.619785478500006</v>
          </cell>
          <cell r="M1188">
            <v>20.95</v>
          </cell>
          <cell r="O1188">
            <v>2.0099999999999998</v>
          </cell>
        </row>
        <row r="1189">
          <cell r="C1189" t="str">
            <v>HOSPITAL MESTRE VITALINO</v>
          </cell>
          <cell r="E1189" t="str">
            <v>NAIR DE OLIVEIRA GALVAO</v>
          </cell>
          <cell r="F1189" t="str">
            <v>2 - Outros Profissionais da Saúde</v>
          </cell>
          <cell r="G1189">
            <v>322205</v>
          </cell>
          <cell r="H1189" t="str">
            <v>05/2020</v>
          </cell>
          <cell r="J1189">
            <v>154.24</v>
          </cell>
          <cell r="L1189">
            <v>75.619785478500006</v>
          </cell>
          <cell r="M1189">
            <v>24.24</v>
          </cell>
          <cell r="O1189">
            <v>2.0099999999999998</v>
          </cell>
          <cell r="R1189">
            <v>211.2</v>
          </cell>
          <cell r="S1189">
            <v>72.739999999999995</v>
          </cell>
        </row>
        <row r="1190">
          <cell r="C1190" t="str">
            <v>HOSPITAL MESTRE VITALINO</v>
          </cell>
          <cell r="E1190" t="str">
            <v>NAJARA REMIGIO FIGUEIREDO</v>
          </cell>
          <cell r="F1190" t="str">
            <v>1 - Médico</v>
          </cell>
          <cell r="G1190">
            <v>225124</v>
          </cell>
          <cell r="H1190" t="str">
            <v>05/2020</v>
          </cell>
          <cell r="J1190">
            <v>675.33</v>
          </cell>
          <cell r="L1190">
            <v>75.619785478500006</v>
          </cell>
          <cell r="M1190">
            <v>2.74</v>
          </cell>
          <cell r="O1190">
            <v>6.13</v>
          </cell>
          <cell r="P1190">
            <v>1.23</v>
          </cell>
        </row>
        <row r="1191">
          <cell r="C1191" t="str">
            <v>HOSPITAL MESTRE VITALINO</v>
          </cell>
          <cell r="E1191" t="str">
            <v>NANCY BARBOSA DA SILVA</v>
          </cell>
          <cell r="F1191" t="str">
            <v>2 - Outros Profissionais da Saúde</v>
          </cell>
          <cell r="G1191">
            <v>324115</v>
          </cell>
          <cell r="H1191" t="str">
            <v>05/2020</v>
          </cell>
          <cell r="J1191">
            <v>271.02999999999997</v>
          </cell>
          <cell r="L1191">
            <v>75.619785478500006</v>
          </cell>
          <cell r="M1191">
            <v>2.0299999999999998</v>
          </cell>
          <cell r="O1191">
            <v>10.02</v>
          </cell>
        </row>
        <row r="1192">
          <cell r="C1192" t="str">
            <v>HOSPITAL MESTRE VITALINO</v>
          </cell>
          <cell r="E1192" t="str">
            <v>NATACHA KETILLY LIMA DE OLIVEI</v>
          </cell>
          <cell r="F1192" t="str">
            <v>2 - Outros Profissionais da Saúde</v>
          </cell>
          <cell r="G1192">
            <v>322205</v>
          </cell>
          <cell r="H1192" t="str">
            <v>05/2020</v>
          </cell>
          <cell r="J1192">
            <v>143.35</v>
          </cell>
          <cell r="L1192">
            <v>75.619785478500006</v>
          </cell>
          <cell r="M1192">
            <v>24.24</v>
          </cell>
          <cell r="O1192">
            <v>2.0099999999999998</v>
          </cell>
          <cell r="U1192">
            <v>64</v>
          </cell>
          <cell r="X1192" t="str">
            <v>AUX. CRECHE I</v>
          </cell>
        </row>
        <row r="1193">
          <cell r="C1193" t="str">
            <v>HOSPITAL MESTRE VITALINO</v>
          </cell>
          <cell r="E1193" t="str">
            <v>NATHALIA FERREIRA SANTOS</v>
          </cell>
          <cell r="F1193" t="str">
            <v>2 - Outros Profissionais da Saúde</v>
          </cell>
          <cell r="G1193">
            <v>223605</v>
          </cell>
          <cell r="H1193" t="str">
            <v>05/2020</v>
          </cell>
          <cell r="J1193">
            <v>197.94</v>
          </cell>
          <cell r="L1193">
            <v>75.619785478500006</v>
          </cell>
          <cell r="M1193">
            <v>2.54</v>
          </cell>
          <cell r="O1193">
            <v>1.6800000000000002</v>
          </cell>
        </row>
        <row r="1194">
          <cell r="C1194" t="str">
            <v>HOSPITAL MESTRE VITALINO</v>
          </cell>
          <cell r="E1194" t="str">
            <v>NATHALIA MARIA BARBOSA</v>
          </cell>
          <cell r="F1194" t="str">
            <v>2 - Outros Profissionais da Saúde</v>
          </cell>
          <cell r="G1194">
            <v>322205</v>
          </cell>
          <cell r="H1194" t="str">
            <v>05/2020</v>
          </cell>
          <cell r="J1194">
            <v>286.64999999999998</v>
          </cell>
          <cell r="L1194">
            <v>75.619785478500006</v>
          </cell>
          <cell r="M1194">
            <v>24.24</v>
          </cell>
          <cell r="O1194">
            <v>2.0099999999999998</v>
          </cell>
          <cell r="U1194">
            <v>64</v>
          </cell>
          <cell r="X1194" t="str">
            <v>AUX. CRECHE I</v>
          </cell>
        </row>
        <row r="1195">
          <cell r="C1195" t="str">
            <v>HOSPITAL MESTRE VITALINO</v>
          </cell>
          <cell r="E1195" t="str">
            <v>NATHALIA OLIVEIRA DA SILVA</v>
          </cell>
          <cell r="F1195" t="str">
            <v>2 - Outros Profissionais da Saúde</v>
          </cell>
          <cell r="G1195">
            <v>521130</v>
          </cell>
          <cell r="H1195" t="str">
            <v>05/2020</v>
          </cell>
          <cell r="J1195">
            <v>100.52</v>
          </cell>
          <cell r="L1195">
            <v>75.619785478500006</v>
          </cell>
          <cell r="M1195">
            <v>20.95</v>
          </cell>
          <cell r="O1195">
            <v>2.0099999999999998</v>
          </cell>
        </row>
        <row r="1196">
          <cell r="C1196" t="str">
            <v>HOSPITAL MESTRE VITALINO</v>
          </cell>
          <cell r="E1196" t="str">
            <v>NATHALIA RODRIGUES DE FREITAS</v>
          </cell>
          <cell r="F1196" t="str">
            <v>2 - Outros Profissionais da Saúde</v>
          </cell>
          <cell r="G1196">
            <v>223605</v>
          </cell>
          <cell r="H1196" t="str">
            <v>05/2020</v>
          </cell>
          <cell r="J1196">
            <v>275.66000000000003</v>
          </cell>
          <cell r="L1196">
            <v>75.619785478500006</v>
          </cell>
          <cell r="M1196">
            <v>3</v>
          </cell>
          <cell r="O1196">
            <v>1.6800000000000002</v>
          </cell>
        </row>
        <row r="1197">
          <cell r="C1197" t="str">
            <v>HOSPITAL MESTRE VITALINO</v>
          </cell>
          <cell r="E1197" t="str">
            <v>NATHALY GEOVANA DA SILVA MOURA</v>
          </cell>
          <cell r="F1197" t="str">
            <v>3 - Administrativo</v>
          </cell>
          <cell r="G1197">
            <v>411005</v>
          </cell>
          <cell r="H1197" t="str">
            <v>05/2020</v>
          </cell>
          <cell r="J1197">
            <v>10.36</v>
          </cell>
          <cell r="L1197">
            <v>0</v>
          </cell>
          <cell r="O1197">
            <v>2.0099999999999998</v>
          </cell>
        </row>
        <row r="1198">
          <cell r="C1198" t="str">
            <v>HOSPITAL MESTRE VITALINO</v>
          </cell>
          <cell r="E1198" t="str">
            <v>NAYARA CAROLINA SILVA DE OLIVEIRA</v>
          </cell>
          <cell r="F1198" t="str">
            <v>3 - Administrativo</v>
          </cell>
          <cell r="G1198">
            <v>513430</v>
          </cell>
          <cell r="H1198" t="str">
            <v>05/2020</v>
          </cell>
          <cell r="J1198">
            <v>136.91</v>
          </cell>
          <cell r="L1198">
            <v>75.619785478500006</v>
          </cell>
          <cell r="M1198">
            <v>25.22</v>
          </cell>
          <cell r="O1198">
            <v>2.0099999999999998</v>
          </cell>
          <cell r="R1198">
            <v>250.8</v>
          </cell>
          <cell r="S1198">
            <v>75.680000000000007</v>
          </cell>
          <cell r="U1198">
            <v>61</v>
          </cell>
          <cell r="X1198" t="str">
            <v>AUX. CRECHE I</v>
          </cell>
        </row>
        <row r="1199">
          <cell r="C1199" t="str">
            <v>HOSPITAL MESTRE VITALINO</v>
          </cell>
          <cell r="E1199" t="str">
            <v>NAYARA GOMES DA SILVA FERREIRA</v>
          </cell>
          <cell r="F1199" t="str">
            <v>2 - Outros Profissionais da Saúde</v>
          </cell>
          <cell r="G1199">
            <v>322205</v>
          </cell>
          <cell r="H1199" t="str">
            <v>05/2020</v>
          </cell>
          <cell r="J1199">
            <v>136.87</v>
          </cell>
          <cell r="L1199">
            <v>75.619785478500006</v>
          </cell>
          <cell r="M1199">
            <v>24.24</v>
          </cell>
          <cell r="O1199">
            <v>2.0099999999999998</v>
          </cell>
        </row>
        <row r="1200">
          <cell r="C1200" t="str">
            <v>HOSPITAL MESTRE VITALINO</v>
          </cell>
          <cell r="E1200" t="str">
            <v>NELSON LUIZ DA SILVA</v>
          </cell>
          <cell r="F1200" t="str">
            <v>2 - Outros Profissionais da Saúde</v>
          </cell>
          <cell r="G1200">
            <v>223505</v>
          </cell>
          <cell r="H1200" t="str">
            <v>05/2020</v>
          </cell>
          <cell r="J1200">
            <v>321.02</v>
          </cell>
          <cell r="L1200">
            <v>75.619785478500006</v>
          </cell>
          <cell r="M1200">
            <v>3.41</v>
          </cell>
          <cell r="O1200">
            <v>1.6800000000000002</v>
          </cell>
        </row>
        <row r="1201">
          <cell r="C1201" t="str">
            <v>HOSPITAL MESTRE VITALINO</v>
          </cell>
          <cell r="E1201" t="str">
            <v>NETANIAS VILARIM ARAUJO</v>
          </cell>
          <cell r="F1201" t="str">
            <v>2 - Outros Profissionais da Saúde</v>
          </cell>
          <cell r="G1201">
            <v>322205</v>
          </cell>
          <cell r="H1201" t="str">
            <v>05/2020</v>
          </cell>
          <cell r="J1201">
            <v>68.13</v>
          </cell>
          <cell r="L1201">
            <v>75.619785478500006</v>
          </cell>
          <cell r="M1201">
            <v>11.31</v>
          </cell>
          <cell r="O1201">
            <v>2.0099999999999998</v>
          </cell>
        </row>
        <row r="1202">
          <cell r="C1202" t="str">
            <v>HOSPITAL MESTRE VITALINO</v>
          </cell>
          <cell r="E1202" t="str">
            <v>NICOLAS DE ARAUJO CUNHA</v>
          </cell>
          <cell r="F1202" t="str">
            <v>2 - Outros Profissionais da Saúde</v>
          </cell>
          <cell r="G1202">
            <v>521130</v>
          </cell>
          <cell r="H1202" t="str">
            <v>05/2020</v>
          </cell>
          <cell r="J1202">
            <v>73.709999999999994</v>
          </cell>
          <cell r="L1202">
            <v>75.619785478500006</v>
          </cell>
          <cell r="M1202">
            <v>1.4</v>
          </cell>
          <cell r="O1202">
            <v>2.0099999999999998</v>
          </cell>
        </row>
        <row r="1203">
          <cell r="C1203" t="str">
            <v>HOSPITAL MESTRE VITALINO</v>
          </cell>
          <cell r="E1203" t="str">
            <v>NIVALDO JOSE DA SILVA</v>
          </cell>
          <cell r="F1203" t="str">
            <v>3 - Administrativo</v>
          </cell>
          <cell r="G1203">
            <v>312105</v>
          </cell>
          <cell r="H1203" t="str">
            <v>05/2020</v>
          </cell>
          <cell r="J1203">
            <v>147.19</v>
          </cell>
          <cell r="L1203">
            <v>75.619785478500006</v>
          </cell>
          <cell r="M1203">
            <v>28.3</v>
          </cell>
          <cell r="O1203">
            <v>2.0099999999999998</v>
          </cell>
          <cell r="R1203">
            <v>250.8</v>
          </cell>
          <cell r="S1203">
            <v>84.91</v>
          </cell>
          <cell r="U1203">
            <v>38.4</v>
          </cell>
          <cell r="X1203" t="str">
            <v>AUX DE FERRAMENTA</v>
          </cell>
        </row>
        <row r="1204">
          <cell r="C1204" t="str">
            <v>HOSPITAL MESTRE VITALINO</v>
          </cell>
          <cell r="E1204" t="str">
            <v>NIVEA CAROLLYNE RODRIGUES BEZERRA SILVA</v>
          </cell>
          <cell r="F1204" t="str">
            <v>2 - Outros Profissionais da Saúde</v>
          </cell>
          <cell r="G1204">
            <v>223505</v>
          </cell>
          <cell r="H1204" t="str">
            <v>05/2020</v>
          </cell>
          <cell r="J1204">
            <v>252.91</v>
          </cell>
          <cell r="L1204">
            <v>75.619785478500006</v>
          </cell>
          <cell r="M1204">
            <v>3.41</v>
          </cell>
          <cell r="O1204">
            <v>1.6800000000000002</v>
          </cell>
          <cell r="S1204">
            <v>72.739999999999995</v>
          </cell>
        </row>
        <row r="1205">
          <cell r="C1205" t="str">
            <v>HOSPITAL MESTRE VITALINO</v>
          </cell>
          <cell r="E1205" t="str">
            <v>NYEJE PEREIRA DOS SANTOS</v>
          </cell>
          <cell r="F1205" t="str">
            <v>2 - Outros Profissionais da Saúde</v>
          </cell>
          <cell r="G1205">
            <v>223505</v>
          </cell>
          <cell r="H1205" t="str">
            <v>05/2020</v>
          </cell>
          <cell r="J1205">
            <v>325.87</v>
          </cell>
          <cell r="L1205">
            <v>75.619785478500006</v>
          </cell>
          <cell r="M1205">
            <v>3.41</v>
          </cell>
          <cell r="O1205">
            <v>1.6800000000000002</v>
          </cell>
          <cell r="R1205">
            <v>125.4</v>
          </cell>
          <cell r="S1205">
            <v>125.4</v>
          </cell>
          <cell r="U1205">
            <v>200</v>
          </cell>
          <cell r="X1205" t="str">
            <v>AUX. CRECHE I, AUX.CRECHE II</v>
          </cell>
        </row>
        <row r="1206">
          <cell r="C1206" t="str">
            <v>HOSPITAL MESTRE VITALINO</v>
          </cell>
          <cell r="E1206" t="str">
            <v>NYELDSON LEANDRO DA SILVA</v>
          </cell>
          <cell r="F1206" t="str">
            <v>3 - Administrativo</v>
          </cell>
          <cell r="G1206">
            <v>515110</v>
          </cell>
          <cell r="H1206" t="str">
            <v>05/2020</v>
          </cell>
          <cell r="J1206">
            <v>132.82</v>
          </cell>
          <cell r="L1206">
            <v>75.619785478500006</v>
          </cell>
          <cell r="M1206">
            <v>20.95</v>
          </cell>
          <cell r="O1206">
            <v>2.0099999999999998</v>
          </cell>
          <cell r="R1206">
            <v>211.2</v>
          </cell>
          <cell r="S1206">
            <v>62.85</v>
          </cell>
        </row>
        <row r="1207">
          <cell r="C1207" t="str">
            <v>HOSPITAL MESTRE VITALINO</v>
          </cell>
          <cell r="E1207" t="str">
            <v>OLIVIA MARIA ALVES DOS PASSOS</v>
          </cell>
          <cell r="F1207" t="str">
            <v>2 - Outros Profissionais da Saúde</v>
          </cell>
          <cell r="G1207">
            <v>223505</v>
          </cell>
          <cell r="H1207" t="str">
            <v>05/2020</v>
          </cell>
          <cell r="J1207">
            <v>12.9</v>
          </cell>
          <cell r="L1207">
            <v>75.619785478500006</v>
          </cell>
          <cell r="M1207">
            <v>0.34</v>
          </cell>
          <cell r="O1207">
            <v>1.6800000000000002</v>
          </cell>
        </row>
        <row r="1208">
          <cell r="C1208" t="str">
            <v>HOSPITAL MESTRE VITALINO</v>
          </cell>
          <cell r="E1208" t="str">
            <v>OSMAR DOS SANTOS SILVA</v>
          </cell>
          <cell r="F1208" t="str">
            <v>3 - Administrativo</v>
          </cell>
          <cell r="G1208">
            <v>517410</v>
          </cell>
          <cell r="H1208" t="str">
            <v>05/2020</v>
          </cell>
          <cell r="J1208">
            <v>92.92</v>
          </cell>
          <cell r="L1208">
            <v>75.619785478500006</v>
          </cell>
          <cell r="M1208">
            <v>20.95</v>
          </cell>
          <cell r="O1208">
            <v>2.0099999999999998</v>
          </cell>
        </row>
        <row r="1209">
          <cell r="C1209" t="str">
            <v>HOSPITAL MESTRE VITALINO</v>
          </cell>
          <cell r="E1209" t="str">
            <v>OSMAR MATHEUS SOUSA SILVA</v>
          </cell>
          <cell r="F1209" t="str">
            <v>3 - Administrativo</v>
          </cell>
          <cell r="G1209">
            <v>514320</v>
          </cell>
          <cell r="H1209" t="str">
            <v>05/2020</v>
          </cell>
          <cell r="J1209">
            <v>139.27000000000001</v>
          </cell>
          <cell r="L1209">
            <v>75.619785478500006</v>
          </cell>
          <cell r="M1209">
            <v>20.95</v>
          </cell>
          <cell r="O1209">
            <v>2.0099999999999998</v>
          </cell>
        </row>
        <row r="1210">
          <cell r="C1210" t="str">
            <v>HOSPITAL MESTRE VITALINO</v>
          </cell>
          <cell r="E1210" t="str">
            <v>OSMUNDO JOSÉ BEZERRA XAVIER</v>
          </cell>
          <cell r="F1210" t="str">
            <v>1 - Médico</v>
          </cell>
          <cell r="G1210">
            <v>225125</v>
          </cell>
          <cell r="H1210" t="str">
            <v>05/2020</v>
          </cell>
          <cell r="J1210">
            <v>864.09</v>
          </cell>
          <cell r="L1210">
            <v>75.619785478500006</v>
          </cell>
          <cell r="M1210">
            <v>2.74</v>
          </cell>
          <cell r="O1210">
            <v>6.13</v>
          </cell>
          <cell r="P1210">
            <v>1.23</v>
          </cell>
        </row>
        <row r="1211">
          <cell r="C1211" t="str">
            <v>HOSPITAL MESTRE VITALINO</v>
          </cell>
          <cell r="E1211" t="str">
            <v>OSVALDO CORDEIRO GALVAO NETO</v>
          </cell>
          <cell r="F1211" t="str">
            <v>2 - Outros Profissionais da Saúde</v>
          </cell>
          <cell r="G1211">
            <v>223710</v>
          </cell>
          <cell r="H1211" t="str">
            <v>05/2020</v>
          </cell>
          <cell r="J1211">
            <v>253.35</v>
          </cell>
          <cell r="L1211">
            <v>0</v>
          </cell>
          <cell r="O1211">
            <v>2.0099999999999998</v>
          </cell>
        </row>
        <row r="1212">
          <cell r="C1212" t="str">
            <v>HOSPITAL MESTRE VITALINO</v>
          </cell>
          <cell r="E1212" t="str">
            <v>PABLO BENVINDO FERREIRA</v>
          </cell>
          <cell r="F1212" t="str">
            <v>1 - Médico</v>
          </cell>
          <cell r="G1212">
            <v>225124</v>
          </cell>
          <cell r="H1212" t="str">
            <v>05/2020</v>
          </cell>
          <cell r="J1212">
            <v>1502.24</v>
          </cell>
          <cell r="L1212">
            <v>75.619785478500006</v>
          </cell>
          <cell r="M1212">
            <v>2.74</v>
          </cell>
          <cell r="O1212">
            <v>6.13</v>
          </cell>
          <cell r="P1212">
            <v>1.23</v>
          </cell>
        </row>
        <row r="1213">
          <cell r="C1213" t="str">
            <v>HOSPITAL MESTRE VITALINO</v>
          </cell>
          <cell r="E1213" t="str">
            <v>PAMELA STEFANY SALES DE HOLANDA</v>
          </cell>
          <cell r="F1213" t="str">
            <v>2 - Outros Profissionais da Saúde</v>
          </cell>
          <cell r="G1213">
            <v>324205</v>
          </cell>
          <cell r="H1213" t="str">
            <v>05/2020</v>
          </cell>
          <cell r="J1213">
            <v>133.63999999999999</v>
          </cell>
          <cell r="L1213">
            <v>75.619785478500006</v>
          </cell>
          <cell r="M1213">
            <v>31.76</v>
          </cell>
          <cell r="O1213">
            <v>2.0099999999999998</v>
          </cell>
        </row>
        <row r="1214">
          <cell r="C1214" t="str">
            <v>HOSPITAL MESTRE VITALINO</v>
          </cell>
          <cell r="E1214" t="str">
            <v>PATRICIA BEZERRA DA COSTA</v>
          </cell>
          <cell r="F1214" t="str">
            <v>2 - Outros Profissionais da Saúde</v>
          </cell>
          <cell r="G1214">
            <v>131210</v>
          </cell>
          <cell r="H1214" t="str">
            <v>05/2020</v>
          </cell>
          <cell r="J1214">
            <v>352.68</v>
          </cell>
          <cell r="L1214">
            <v>0</v>
          </cell>
          <cell r="O1214">
            <v>1.6800000000000002</v>
          </cell>
        </row>
        <row r="1215">
          <cell r="C1215" t="str">
            <v>HOSPITAL MESTRE VITALINO</v>
          </cell>
          <cell r="E1215" t="str">
            <v>PATRICIA CARLA MORAIS SILVA BAPTISTA</v>
          </cell>
          <cell r="F1215" t="str">
            <v>2 - Outros Profissionais da Saúde</v>
          </cell>
          <cell r="G1215">
            <v>322205</v>
          </cell>
          <cell r="H1215" t="str">
            <v>05/2020</v>
          </cell>
          <cell r="J1215">
            <v>175.32</v>
          </cell>
          <cell r="L1215">
            <v>75.619785478500006</v>
          </cell>
          <cell r="M1215">
            <v>24.24</v>
          </cell>
          <cell r="O1215">
            <v>2.0099999999999998</v>
          </cell>
        </row>
        <row r="1216">
          <cell r="C1216" t="str">
            <v>HOSPITAL MESTRE VITALINO</v>
          </cell>
          <cell r="E1216" t="str">
            <v>PATRICIA KARLA SOUTO MAIOR</v>
          </cell>
          <cell r="F1216" t="str">
            <v>2 - Outros Profissionais da Saúde</v>
          </cell>
          <cell r="G1216">
            <v>322205</v>
          </cell>
          <cell r="H1216" t="str">
            <v>05/2020</v>
          </cell>
          <cell r="J1216">
            <v>159.61000000000001</v>
          </cell>
          <cell r="L1216">
            <v>75.619785478500006</v>
          </cell>
          <cell r="M1216">
            <v>24.24</v>
          </cell>
          <cell r="O1216">
            <v>2.0099999999999998</v>
          </cell>
          <cell r="U1216">
            <v>64</v>
          </cell>
          <cell r="X1216" t="str">
            <v>AUX. CRECHE I</v>
          </cell>
        </row>
        <row r="1217">
          <cell r="C1217" t="str">
            <v>HOSPITAL MESTRE VITALINO</v>
          </cell>
          <cell r="E1217" t="str">
            <v>PATRICIA LINS DA ROCHA</v>
          </cell>
          <cell r="F1217" t="str">
            <v>2 - Outros Profissionais da Saúde</v>
          </cell>
          <cell r="G1217">
            <v>223505</v>
          </cell>
          <cell r="H1217" t="str">
            <v>05/2020</v>
          </cell>
          <cell r="J1217">
            <v>0</v>
          </cell>
          <cell r="L1217">
            <v>0</v>
          </cell>
          <cell r="M1217">
            <v>0</v>
          </cell>
          <cell r="O1217">
            <v>1.6800000000000002</v>
          </cell>
        </row>
        <row r="1218">
          <cell r="C1218" t="str">
            <v>HOSPITAL MESTRE VITALINO</v>
          </cell>
          <cell r="E1218" t="str">
            <v>PATRICIA VERAS DE CARVALHO MENDES</v>
          </cell>
          <cell r="F1218" t="str">
            <v>2 - Outros Profissionais da Saúde</v>
          </cell>
          <cell r="G1218">
            <v>223505</v>
          </cell>
          <cell r="H1218" t="str">
            <v>05/2020</v>
          </cell>
          <cell r="J1218">
            <v>193.12</v>
          </cell>
          <cell r="L1218">
            <v>75.619785478500006</v>
          </cell>
          <cell r="M1218">
            <v>2.31</v>
          </cell>
          <cell r="O1218">
            <v>1.6800000000000002</v>
          </cell>
        </row>
        <row r="1219">
          <cell r="C1219" t="str">
            <v>HOSPITAL MESTRE VITALINO</v>
          </cell>
          <cell r="E1219" t="str">
            <v>PAULA APARECIDA SANTOS GOMES D</v>
          </cell>
          <cell r="F1219" t="str">
            <v>2 - Outros Profissionais da Saúde</v>
          </cell>
          <cell r="G1219">
            <v>521130</v>
          </cell>
          <cell r="H1219" t="str">
            <v>05/2020</v>
          </cell>
          <cell r="J1219">
            <v>100.81</v>
          </cell>
          <cell r="L1219">
            <v>75.619785478500006</v>
          </cell>
          <cell r="M1219">
            <v>20.95</v>
          </cell>
          <cell r="O1219">
            <v>2.0099999999999998</v>
          </cell>
        </row>
        <row r="1220">
          <cell r="C1220" t="str">
            <v>HOSPITAL MESTRE VITALINO</v>
          </cell>
          <cell r="E1220" t="str">
            <v>PAULA DANIELLY DE LIMA SILVA</v>
          </cell>
          <cell r="F1220" t="str">
            <v>2 - Outros Profissionais da Saúde</v>
          </cell>
          <cell r="G1220">
            <v>322205</v>
          </cell>
          <cell r="H1220" t="str">
            <v>05/2020</v>
          </cell>
          <cell r="J1220">
            <v>132.35</v>
          </cell>
          <cell r="L1220">
            <v>0</v>
          </cell>
          <cell r="O1220">
            <v>2.0099999999999998</v>
          </cell>
        </row>
        <row r="1221">
          <cell r="C1221" t="str">
            <v>HOSPITAL MESTRE VITALINO</v>
          </cell>
          <cell r="E1221" t="str">
            <v>PAULA DE CARVALHO FREIRE MAGALHAES</v>
          </cell>
          <cell r="F1221" t="str">
            <v>2 - Outros Profissionais da Saúde</v>
          </cell>
          <cell r="G1221">
            <v>131210</v>
          </cell>
          <cell r="H1221" t="str">
            <v>05/2020</v>
          </cell>
          <cell r="J1221">
            <v>505.97</v>
          </cell>
          <cell r="L1221">
            <v>75.619785478500006</v>
          </cell>
          <cell r="M1221">
            <v>4.6500000000000004</v>
          </cell>
          <cell r="O1221">
            <v>2.0099999999999998</v>
          </cell>
        </row>
        <row r="1222">
          <cell r="C1222" t="str">
            <v>HOSPITAL MESTRE VITALINO</v>
          </cell>
          <cell r="E1222" t="str">
            <v>PAULA FERNANDA DE LIMA SILVA</v>
          </cell>
          <cell r="F1222" t="str">
            <v>2 - Outros Profissionais da Saúde</v>
          </cell>
          <cell r="G1222">
            <v>223605</v>
          </cell>
          <cell r="H1222" t="str">
            <v>05/2020</v>
          </cell>
          <cell r="J1222">
            <v>217.9</v>
          </cell>
          <cell r="L1222">
            <v>0</v>
          </cell>
          <cell r="O1222">
            <v>1.6800000000000002</v>
          </cell>
        </row>
        <row r="1223">
          <cell r="C1223" t="str">
            <v>HOSPITAL MESTRE VITALINO</v>
          </cell>
          <cell r="E1223" t="str">
            <v>PAULA KAROLINE DE MOURA CAMPOS</v>
          </cell>
          <cell r="F1223" t="str">
            <v>2 - Outros Profissionais da Saúde</v>
          </cell>
          <cell r="G1223">
            <v>223505</v>
          </cell>
          <cell r="H1223" t="str">
            <v>05/2020</v>
          </cell>
          <cell r="J1223">
            <v>262.93</v>
          </cell>
          <cell r="L1223">
            <v>75.619785478500006</v>
          </cell>
          <cell r="M1223">
            <v>3.41</v>
          </cell>
          <cell r="O1223">
            <v>1.6800000000000002</v>
          </cell>
          <cell r="U1223">
            <v>100</v>
          </cell>
          <cell r="X1223" t="str">
            <v>AUX. CRECHE I</v>
          </cell>
        </row>
        <row r="1224">
          <cell r="C1224" t="str">
            <v>HOSPITAL MESTRE VITALINO</v>
          </cell>
          <cell r="E1224" t="str">
            <v>PAULA LAYNNE ALVES OLIVEIRA</v>
          </cell>
          <cell r="F1224" t="str">
            <v>3 - Administrativo</v>
          </cell>
          <cell r="G1224">
            <v>413115</v>
          </cell>
          <cell r="H1224" t="str">
            <v>05/2020</v>
          </cell>
          <cell r="J1224">
            <v>136.9</v>
          </cell>
          <cell r="L1224">
            <v>0</v>
          </cell>
          <cell r="O1224">
            <v>2.0099999999999998</v>
          </cell>
          <cell r="R1224">
            <v>125.4</v>
          </cell>
          <cell r="S1224">
            <v>84.68</v>
          </cell>
        </row>
        <row r="1225">
          <cell r="C1225" t="str">
            <v>HOSPITAL MESTRE VITALINO</v>
          </cell>
          <cell r="E1225" t="str">
            <v>PAULA PRISCILA PAIXAO DA SILVA</v>
          </cell>
          <cell r="F1225" t="str">
            <v>2 - Outros Profissionais da Saúde</v>
          </cell>
          <cell r="G1225">
            <v>223405</v>
          </cell>
          <cell r="H1225" t="str">
            <v>05/2020</v>
          </cell>
          <cell r="J1225">
            <v>273.14</v>
          </cell>
          <cell r="L1225">
            <v>75.619785478500006</v>
          </cell>
          <cell r="M1225">
            <v>13.16</v>
          </cell>
          <cell r="O1225">
            <v>2.0099999999999998</v>
          </cell>
        </row>
        <row r="1226">
          <cell r="C1226" t="str">
            <v>HOSPITAL MESTRE VITALINO</v>
          </cell>
          <cell r="E1226" t="str">
            <v>PAULA VIVIANE FRANCA DE SOUZA</v>
          </cell>
          <cell r="F1226" t="str">
            <v>2 - Outros Profissionais da Saúde</v>
          </cell>
          <cell r="G1226">
            <v>521130</v>
          </cell>
          <cell r="H1226" t="str">
            <v>05/2020</v>
          </cell>
          <cell r="J1226">
            <v>116.73</v>
          </cell>
          <cell r="L1226">
            <v>75.619785478500006</v>
          </cell>
          <cell r="M1226">
            <v>23.18</v>
          </cell>
          <cell r="O1226">
            <v>2.0099999999999998</v>
          </cell>
        </row>
        <row r="1227">
          <cell r="C1227" t="str">
            <v>HOSPITAL MESTRE VITALINO</v>
          </cell>
          <cell r="E1227" t="str">
            <v>PAULO ADERSON SOBREIRA MAGALHAES DE CARVALHO</v>
          </cell>
          <cell r="F1227" t="str">
            <v>1 - Médico</v>
          </cell>
          <cell r="G1227">
            <v>225120</v>
          </cell>
          <cell r="H1227" t="str">
            <v>05/2020</v>
          </cell>
          <cell r="J1227">
            <v>1430.01</v>
          </cell>
          <cell r="L1227">
            <v>75.619785478500006</v>
          </cell>
          <cell r="M1227">
            <v>2.74</v>
          </cell>
          <cell r="O1227">
            <v>6.13</v>
          </cell>
          <cell r="P1227">
            <v>1.23</v>
          </cell>
        </row>
        <row r="1228">
          <cell r="C1228" t="str">
            <v>HOSPITAL MESTRE VITALINO</v>
          </cell>
          <cell r="E1228" t="str">
            <v>PAULO BENICIO DA SILVA CAVALCANTI FILHO</v>
          </cell>
          <cell r="F1228" t="str">
            <v>2 - Outros Profissionais da Saúde</v>
          </cell>
          <cell r="G1228">
            <v>322205</v>
          </cell>
          <cell r="H1228" t="str">
            <v>05/2020</v>
          </cell>
          <cell r="J1228">
            <v>172.02</v>
          </cell>
          <cell r="L1228">
            <v>75.619785478500006</v>
          </cell>
          <cell r="M1228">
            <v>24.24</v>
          </cell>
          <cell r="O1228">
            <v>2.0099999999999998</v>
          </cell>
          <cell r="R1228">
            <v>105.6</v>
          </cell>
          <cell r="S1228">
            <v>72.739999999999995</v>
          </cell>
        </row>
        <row r="1229">
          <cell r="C1229" t="str">
            <v>HOSPITAL MESTRE VITALINO</v>
          </cell>
          <cell r="E1229" t="str">
            <v>PAULO EDUARDO DINIZ BARBOSA</v>
          </cell>
          <cell r="F1229" t="str">
            <v>3 - Administrativo</v>
          </cell>
          <cell r="G1229">
            <v>142115</v>
          </cell>
          <cell r="H1229" t="str">
            <v>05/2020</v>
          </cell>
          <cell r="J1229">
            <v>1640</v>
          </cell>
          <cell r="L1229">
            <v>75.619785478500006</v>
          </cell>
          <cell r="M1229">
            <v>54.62</v>
          </cell>
          <cell r="O1229">
            <v>2.0099999999999998</v>
          </cell>
        </row>
        <row r="1230">
          <cell r="C1230" t="str">
            <v>HOSPITAL MESTRE VITALINO</v>
          </cell>
          <cell r="E1230" t="str">
            <v>PAULO GEORGE DE FIGUEIREDO MELO</v>
          </cell>
          <cell r="F1230" t="str">
            <v>1 - Médico</v>
          </cell>
          <cell r="G1230">
            <v>225124</v>
          </cell>
          <cell r="H1230" t="str">
            <v>05/2020</v>
          </cell>
          <cell r="J1230">
            <v>983.29</v>
          </cell>
          <cell r="L1230">
            <v>75.619785478500006</v>
          </cell>
          <cell r="M1230">
            <v>2.74</v>
          </cell>
          <cell r="O1230">
            <v>6.13</v>
          </cell>
          <cell r="P1230">
            <v>1.23</v>
          </cell>
        </row>
        <row r="1231">
          <cell r="C1231" t="str">
            <v>HOSPITAL MESTRE VITALINO</v>
          </cell>
          <cell r="E1231" t="str">
            <v>PAULO GUSTAVO XAVIER RAMOS</v>
          </cell>
          <cell r="F1231" t="str">
            <v>1 - Médico</v>
          </cell>
          <cell r="G1231">
            <v>225124</v>
          </cell>
          <cell r="H1231" t="str">
            <v>05/2020</v>
          </cell>
          <cell r="J1231">
            <v>926.97</v>
          </cell>
          <cell r="L1231">
            <v>75.619785478500006</v>
          </cell>
          <cell r="M1231">
            <v>2.74</v>
          </cell>
          <cell r="O1231">
            <v>6.13</v>
          </cell>
          <cell r="P1231">
            <v>1.23</v>
          </cell>
        </row>
        <row r="1232">
          <cell r="C1232" t="str">
            <v>HOSPITAL MESTRE VITALINO</v>
          </cell>
          <cell r="E1232" t="str">
            <v>PAULO HENRIQUE FONSECA DOS SANTOS</v>
          </cell>
          <cell r="F1232" t="str">
            <v>1 - Médico</v>
          </cell>
          <cell r="G1232">
            <v>225125</v>
          </cell>
          <cell r="H1232" t="str">
            <v>05/2020</v>
          </cell>
          <cell r="J1232">
            <v>2076.4299999999998</v>
          </cell>
          <cell r="L1232">
            <v>75.619785478500006</v>
          </cell>
          <cell r="M1232">
            <v>2.74</v>
          </cell>
          <cell r="O1232">
            <v>6.13</v>
          </cell>
          <cell r="P1232">
            <v>1.23</v>
          </cell>
        </row>
        <row r="1233">
          <cell r="C1233" t="str">
            <v>HOSPITAL MESTRE VITALINO</v>
          </cell>
          <cell r="E1233" t="str">
            <v>PAULO HENRIQUE TAVARES MONTEIRO</v>
          </cell>
          <cell r="F1233" t="str">
            <v>3 - Administrativo</v>
          </cell>
          <cell r="G1233">
            <v>252545</v>
          </cell>
          <cell r="H1233" t="str">
            <v>05/2020</v>
          </cell>
          <cell r="J1233">
            <v>200.17</v>
          </cell>
          <cell r="L1233">
            <v>75.619785478500006</v>
          </cell>
          <cell r="M1233">
            <v>29.76</v>
          </cell>
          <cell r="O1233">
            <v>2.0099999999999998</v>
          </cell>
        </row>
        <row r="1234">
          <cell r="C1234" t="str">
            <v>HOSPITAL MESTRE VITALINO</v>
          </cell>
          <cell r="E1234" t="str">
            <v>PAULO ROBERTO COSTA LIMA JUNIOR</v>
          </cell>
          <cell r="F1234" t="str">
            <v>1 - Médico</v>
          </cell>
          <cell r="G1234">
            <v>225125</v>
          </cell>
          <cell r="H1234" t="str">
            <v>05/2020</v>
          </cell>
          <cell r="J1234">
            <v>845.82</v>
          </cell>
          <cell r="L1234">
            <v>75.619785478500006</v>
          </cell>
          <cell r="M1234">
            <v>2.74</v>
          </cell>
          <cell r="O1234">
            <v>6.13</v>
          </cell>
          <cell r="P1234">
            <v>1.23</v>
          </cell>
        </row>
        <row r="1235">
          <cell r="C1235" t="str">
            <v>HOSPITAL MESTRE VITALINO</v>
          </cell>
          <cell r="E1235" t="str">
            <v>PAULO VICTOR GONCALVES BARBOSA</v>
          </cell>
          <cell r="F1235" t="str">
            <v>2 - Outros Profissionais da Saúde</v>
          </cell>
          <cell r="G1235">
            <v>223605</v>
          </cell>
          <cell r="H1235" t="str">
            <v>05/2020</v>
          </cell>
          <cell r="J1235">
            <v>238.18</v>
          </cell>
          <cell r="L1235">
            <v>0</v>
          </cell>
          <cell r="O1235">
            <v>1.6800000000000002</v>
          </cell>
        </row>
        <row r="1236">
          <cell r="C1236" t="str">
            <v>HOSPITAL MESTRE VITALINO</v>
          </cell>
          <cell r="E1236" t="str">
            <v>PAULYANE FERNANDA DE MORAES LIRA</v>
          </cell>
          <cell r="F1236" t="str">
            <v>2 - Outros Profissionais da Saúde</v>
          </cell>
          <cell r="G1236">
            <v>223505</v>
          </cell>
          <cell r="H1236" t="str">
            <v>05/2020</v>
          </cell>
          <cell r="J1236">
            <v>296.86</v>
          </cell>
          <cell r="L1236">
            <v>75.619785478500006</v>
          </cell>
          <cell r="M1236">
            <v>3.41</v>
          </cell>
          <cell r="O1236">
            <v>1.6800000000000002</v>
          </cell>
        </row>
        <row r="1237">
          <cell r="C1237" t="str">
            <v>HOSPITAL MESTRE VITALINO</v>
          </cell>
          <cell r="E1237" t="str">
            <v>PEDRO BENTO DA SILVA MORAIS</v>
          </cell>
          <cell r="F1237" t="str">
            <v>2 - Outros Profissionais da Saúde</v>
          </cell>
          <cell r="G1237">
            <v>322205</v>
          </cell>
          <cell r="H1237" t="str">
            <v>05/2020</v>
          </cell>
          <cell r="J1237">
            <v>147.51</v>
          </cell>
          <cell r="L1237">
            <v>75.619785478500006</v>
          </cell>
          <cell r="M1237">
            <v>24.24</v>
          </cell>
          <cell r="O1237">
            <v>2.0099999999999998</v>
          </cell>
        </row>
        <row r="1238">
          <cell r="C1238" t="str">
            <v>HOSPITAL MESTRE VITALINO</v>
          </cell>
          <cell r="E1238" t="str">
            <v>PEDRO CARLOS LOUREIRO DE ARRUDA</v>
          </cell>
          <cell r="F1238" t="str">
            <v>1 - Médico</v>
          </cell>
          <cell r="G1238">
            <v>225225</v>
          </cell>
          <cell r="H1238" t="str">
            <v>05/2020</v>
          </cell>
          <cell r="J1238">
            <v>1651.46</v>
          </cell>
          <cell r="L1238">
            <v>75.619785478500006</v>
          </cell>
          <cell r="M1238">
            <v>0.54</v>
          </cell>
          <cell r="O1238">
            <v>6.13</v>
          </cell>
          <cell r="P1238">
            <v>1.23</v>
          </cell>
        </row>
        <row r="1239">
          <cell r="C1239" t="str">
            <v>HOSPITAL MESTRE VITALINO</v>
          </cell>
          <cell r="E1239" t="str">
            <v>PEDRO DA MATTA SAYAO BARRETO</v>
          </cell>
          <cell r="F1239" t="str">
            <v>1 - Médico</v>
          </cell>
          <cell r="G1239">
            <v>225225</v>
          </cell>
          <cell r="H1239" t="str">
            <v>05/2020</v>
          </cell>
          <cell r="J1239">
            <v>1349.11</v>
          </cell>
          <cell r="L1239">
            <v>75.619785478500006</v>
          </cell>
          <cell r="M1239">
            <v>2.74</v>
          </cell>
          <cell r="O1239">
            <v>6.13</v>
          </cell>
          <cell r="P1239">
            <v>1.23</v>
          </cell>
        </row>
        <row r="1240">
          <cell r="C1240" t="str">
            <v>HOSPITAL MESTRE VITALINO</v>
          </cell>
          <cell r="E1240" t="str">
            <v>PEDRO HENRIQUE JOSE DA SILVA</v>
          </cell>
          <cell r="F1240" t="str">
            <v>2 - Outros Profissionais da Saúde</v>
          </cell>
          <cell r="G1240">
            <v>223605</v>
          </cell>
          <cell r="H1240" t="str">
            <v>05/2020</v>
          </cell>
          <cell r="J1240">
            <v>265.89999999999998</v>
          </cell>
          <cell r="L1240">
            <v>75.619785478500006</v>
          </cell>
          <cell r="M1240">
            <v>3</v>
          </cell>
          <cell r="O1240">
            <v>1.6800000000000002</v>
          </cell>
        </row>
        <row r="1241">
          <cell r="C1241" t="str">
            <v>HOSPITAL MESTRE VITALINO</v>
          </cell>
          <cell r="E1241" t="str">
            <v>PEDRO ISAIAS DE LIMA</v>
          </cell>
          <cell r="F1241" t="str">
            <v>2 - Outros Profissionais da Saúde</v>
          </cell>
          <cell r="G1241">
            <v>322205</v>
          </cell>
          <cell r="H1241" t="str">
            <v>05/2020</v>
          </cell>
          <cell r="J1241">
            <v>125.67</v>
          </cell>
          <cell r="L1241">
            <v>0</v>
          </cell>
          <cell r="O1241">
            <v>2.0099999999999998</v>
          </cell>
        </row>
        <row r="1242">
          <cell r="C1242" t="str">
            <v>HOSPITAL MESTRE VITALINO</v>
          </cell>
          <cell r="E1242" t="str">
            <v>PEDRO PAULO MEDEIROS ARAUJO DE MOURA</v>
          </cell>
          <cell r="F1242" t="str">
            <v>1 - Médico</v>
          </cell>
          <cell r="G1242">
            <v>225185</v>
          </cell>
          <cell r="H1242" t="str">
            <v>05/2020</v>
          </cell>
          <cell r="J1242">
            <v>936.58</v>
          </cell>
          <cell r="L1242">
            <v>75.619785478500006</v>
          </cell>
          <cell r="M1242">
            <v>2.74</v>
          </cell>
          <cell r="O1242">
            <v>6.13</v>
          </cell>
          <cell r="P1242">
            <v>1.23</v>
          </cell>
        </row>
        <row r="1243">
          <cell r="C1243" t="str">
            <v>HOSPITAL MESTRE VITALINO</v>
          </cell>
          <cell r="E1243" t="str">
            <v>PERCIA ROSISTELLY BEZERRA DE M</v>
          </cell>
          <cell r="F1243" t="str">
            <v>1 - Médico</v>
          </cell>
          <cell r="G1243">
            <v>225150</v>
          </cell>
          <cell r="H1243" t="str">
            <v>05/2020</v>
          </cell>
          <cell r="J1243">
            <v>396.17</v>
          </cell>
          <cell r="L1243">
            <v>75.619785478500006</v>
          </cell>
          <cell r="M1243">
            <v>1.46</v>
          </cell>
          <cell r="O1243">
            <v>6.13</v>
          </cell>
          <cell r="P1243">
            <v>1.23</v>
          </cell>
        </row>
        <row r="1244">
          <cell r="C1244" t="str">
            <v>HOSPITAL MESTRE VITALINO</v>
          </cell>
          <cell r="E1244" t="str">
            <v>POLIANA DE SOUZA FERNANDES</v>
          </cell>
          <cell r="F1244" t="str">
            <v>2 - Outros Profissionais da Saúde</v>
          </cell>
          <cell r="G1244">
            <v>223605</v>
          </cell>
          <cell r="H1244" t="str">
            <v>05/2020</v>
          </cell>
          <cell r="J1244">
            <v>0</v>
          </cell>
          <cell r="L1244">
            <v>0</v>
          </cell>
          <cell r="O1244">
            <v>1.6800000000000002</v>
          </cell>
        </row>
        <row r="1245">
          <cell r="C1245" t="str">
            <v>HOSPITAL MESTRE VITALINO</v>
          </cell>
          <cell r="E1245" t="str">
            <v>POLIANA MARIA DA SILVA</v>
          </cell>
          <cell r="F1245" t="str">
            <v>2 - Outros Profissionais da Saúde</v>
          </cell>
          <cell r="G1245">
            <v>322205</v>
          </cell>
          <cell r="H1245" t="str">
            <v>05/2020</v>
          </cell>
          <cell r="J1245">
            <v>180.1</v>
          </cell>
          <cell r="L1245">
            <v>75.619785478500006</v>
          </cell>
          <cell r="M1245">
            <v>24.24</v>
          </cell>
          <cell r="O1245">
            <v>2.0099999999999998</v>
          </cell>
        </row>
        <row r="1246">
          <cell r="C1246" t="str">
            <v>HOSPITAL MESTRE VITALINO</v>
          </cell>
          <cell r="E1246" t="str">
            <v>POLIANE FEITOSA DOS SANTOS</v>
          </cell>
          <cell r="F1246" t="str">
            <v>3 - Administrativo</v>
          </cell>
          <cell r="G1246">
            <v>351605</v>
          </cell>
          <cell r="H1246" t="str">
            <v>05/2020</v>
          </cell>
          <cell r="J1246">
            <v>143.49</v>
          </cell>
          <cell r="L1246">
            <v>0</v>
          </cell>
          <cell r="O1246">
            <v>2.0099999999999998</v>
          </cell>
        </row>
        <row r="1247">
          <cell r="C1247" t="str">
            <v>HOSPITAL MESTRE VITALINO</v>
          </cell>
          <cell r="E1247" t="str">
            <v>POLLYANA RADINNE BESERRA FERNANDES</v>
          </cell>
          <cell r="F1247" t="str">
            <v>2 - Outros Profissionais da Saúde</v>
          </cell>
          <cell r="G1247">
            <v>223605</v>
          </cell>
          <cell r="H1247" t="str">
            <v>05/2020</v>
          </cell>
          <cell r="J1247">
            <v>247.27</v>
          </cell>
          <cell r="L1247">
            <v>75.619785478500006</v>
          </cell>
          <cell r="M1247">
            <v>3</v>
          </cell>
          <cell r="O1247">
            <v>1.6800000000000002</v>
          </cell>
        </row>
        <row r="1248">
          <cell r="C1248" t="str">
            <v>HOSPITAL MESTRE VITALINO</v>
          </cell>
          <cell r="E1248" t="str">
            <v>POLYANNA DO ROSARIO RAMOS</v>
          </cell>
          <cell r="F1248" t="str">
            <v>2 - Outros Profissionais da Saúde</v>
          </cell>
          <cell r="G1248">
            <v>322205</v>
          </cell>
          <cell r="H1248" t="str">
            <v>05/2020</v>
          </cell>
          <cell r="J1248">
            <v>141.63999999999999</v>
          </cell>
          <cell r="L1248">
            <v>75.619785478500006</v>
          </cell>
          <cell r="M1248">
            <v>24.24</v>
          </cell>
          <cell r="O1248">
            <v>2.0099999999999998</v>
          </cell>
        </row>
        <row r="1249">
          <cell r="C1249" t="str">
            <v>HOSPITAL MESTRE VITALINO</v>
          </cell>
          <cell r="E1249" t="str">
            <v>PRISCILA ALVES DE LIRA</v>
          </cell>
          <cell r="F1249" t="str">
            <v>2 - Outros Profissionais da Saúde</v>
          </cell>
          <cell r="G1249">
            <v>223505</v>
          </cell>
          <cell r="H1249" t="str">
            <v>05/2020</v>
          </cell>
          <cell r="J1249">
            <v>680.36</v>
          </cell>
          <cell r="L1249">
            <v>75.619785478500006</v>
          </cell>
          <cell r="M1249">
            <v>3.41</v>
          </cell>
          <cell r="O1249">
            <v>1.6800000000000002</v>
          </cell>
        </row>
        <row r="1250">
          <cell r="C1250" t="str">
            <v>HOSPITAL MESTRE VITALINO</v>
          </cell>
          <cell r="E1250" t="str">
            <v>PRISCILA QUITERIA DA CONCEICAO</v>
          </cell>
          <cell r="F1250" t="str">
            <v>2 - Outros Profissionais da Saúde</v>
          </cell>
          <cell r="G1250">
            <v>322205</v>
          </cell>
          <cell r="H1250" t="str">
            <v>05/2020</v>
          </cell>
          <cell r="J1250">
            <v>151.69</v>
          </cell>
          <cell r="L1250">
            <v>75.619785478500006</v>
          </cell>
          <cell r="M1250">
            <v>24.24</v>
          </cell>
          <cell r="O1250">
            <v>2.0099999999999998</v>
          </cell>
        </row>
        <row r="1251">
          <cell r="C1251" t="str">
            <v>HOSPITAL MESTRE VITALINO</v>
          </cell>
          <cell r="E1251" t="str">
            <v>PRISCILLA CINTHYA MENEZES P DE SIQUEIRA</v>
          </cell>
          <cell r="F1251" t="str">
            <v>3 - Administrativo</v>
          </cell>
          <cell r="G1251">
            <v>413105</v>
          </cell>
          <cell r="H1251" t="str">
            <v>05/2020</v>
          </cell>
          <cell r="J1251">
            <v>165.21</v>
          </cell>
          <cell r="L1251">
            <v>0</v>
          </cell>
          <cell r="O1251">
            <v>2.0099999999999998</v>
          </cell>
        </row>
        <row r="1252">
          <cell r="C1252" t="str">
            <v>HOSPITAL MESTRE VITALINO</v>
          </cell>
          <cell r="E1252" t="str">
            <v>PRISCILLA JOYCE DA SILVA</v>
          </cell>
          <cell r="F1252" t="str">
            <v>2 - Outros Profissionais da Saúde</v>
          </cell>
          <cell r="G1252">
            <v>223505</v>
          </cell>
          <cell r="H1252" t="str">
            <v>05/2020</v>
          </cell>
          <cell r="J1252">
            <v>244.64</v>
          </cell>
          <cell r="L1252">
            <v>75.619785478500006</v>
          </cell>
          <cell r="M1252">
            <v>2.57</v>
          </cell>
          <cell r="O1252">
            <v>1.6800000000000002</v>
          </cell>
        </row>
        <row r="1253">
          <cell r="C1253" t="str">
            <v>HOSPITAL MESTRE VITALINO</v>
          </cell>
          <cell r="E1253" t="str">
            <v>QUITERIA MARIA LINS DE MELO</v>
          </cell>
          <cell r="F1253" t="str">
            <v>2 - Outros Profissionais da Saúde</v>
          </cell>
          <cell r="G1253">
            <v>322205</v>
          </cell>
          <cell r="H1253" t="str">
            <v>05/2020</v>
          </cell>
          <cell r="J1253">
            <v>124.91</v>
          </cell>
          <cell r="L1253">
            <v>75.619785478500006</v>
          </cell>
          <cell r="M1253">
            <v>24.24</v>
          </cell>
          <cell r="O1253">
            <v>2.0099999999999998</v>
          </cell>
          <cell r="U1253">
            <v>64</v>
          </cell>
          <cell r="X1253" t="str">
            <v>AUX. CRECHE I</v>
          </cell>
        </row>
        <row r="1254">
          <cell r="C1254" t="str">
            <v>HOSPITAL MESTRE VITALINO</v>
          </cell>
          <cell r="E1254" t="str">
            <v>RAFAEL DO NASCIMENTO SILVA</v>
          </cell>
          <cell r="F1254" t="str">
            <v>3 - Administrativo</v>
          </cell>
          <cell r="G1254">
            <v>515110</v>
          </cell>
          <cell r="H1254" t="str">
            <v>05/2020</v>
          </cell>
          <cell r="J1254">
            <v>117.57</v>
          </cell>
          <cell r="L1254">
            <v>0</v>
          </cell>
          <cell r="O1254">
            <v>2.0099999999999998</v>
          </cell>
        </row>
        <row r="1255">
          <cell r="C1255" t="str">
            <v>HOSPITAL MESTRE VITALINO</v>
          </cell>
          <cell r="E1255" t="str">
            <v>RAFAEL HENRIQUE DA SILVA</v>
          </cell>
          <cell r="F1255" t="str">
            <v>2 - Outros Profissionais da Saúde</v>
          </cell>
          <cell r="G1255">
            <v>521130</v>
          </cell>
          <cell r="H1255" t="str">
            <v>05/2020</v>
          </cell>
          <cell r="J1255">
            <v>127.31</v>
          </cell>
          <cell r="L1255">
            <v>75.619785478500006</v>
          </cell>
          <cell r="M1255">
            <v>20.95</v>
          </cell>
          <cell r="O1255">
            <v>2.0099999999999998</v>
          </cell>
          <cell r="R1255">
            <v>250.8</v>
          </cell>
          <cell r="S1255">
            <v>62.85</v>
          </cell>
        </row>
        <row r="1256">
          <cell r="C1256" t="str">
            <v>HOSPITAL MESTRE VITALINO</v>
          </cell>
          <cell r="E1256" t="str">
            <v>RAFAEL HENRIQUE PEREIRA</v>
          </cell>
          <cell r="F1256" t="str">
            <v>3 - Administrativo</v>
          </cell>
          <cell r="G1256">
            <v>312105</v>
          </cell>
          <cell r="H1256" t="str">
            <v>05/2020</v>
          </cell>
          <cell r="J1256">
            <v>150.96</v>
          </cell>
          <cell r="L1256">
            <v>0</v>
          </cell>
          <cell r="O1256">
            <v>2.0099999999999998</v>
          </cell>
          <cell r="U1256">
            <v>38.4</v>
          </cell>
          <cell r="X1256" t="str">
            <v>AUX DE FERRAMENTA</v>
          </cell>
        </row>
        <row r="1257">
          <cell r="C1257" t="str">
            <v>HOSPITAL MESTRE VITALINO</v>
          </cell>
          <cell r="E1257" t="str">
            <v>RAFAEL KEPLER DOMINGOS SANTOS</v>
          </cell>
          <cell r="F1257" t="str">
            <v>2 - Outros Profissionais da Saúde</v>
          </cell>
          <cell r="G1257">
            <v>322205</v>
          </cell>
          <cell r="H1257" t="str">
            <v>05/2020</v>
          </cell>
          <cell r="J1257">
            <v>134.43</v>
          </cell>
          <cell r="L1257">
            <v>75.619785478500006</v>
          </cell>
          <cell r="M1257">
            <v>24.24</v>
          </cell>
          <cell r="O1257">
            <v>2.0099999999999998</v>
          </cell>
        </row>
        <row r="1258">
          <cell r="C1258" t="str">
            <v>HOSPITAL MESTRE VITALINO</v>
          </cell>
          <cell r="E1258" t="str">
            <v>RAFAEL OLIVEIRA VIANA</v>
          </cell>
          <cell r="F1258" t="str">
            <v>3 - Administrativo</v>
          </cell>
          <cell r="G1258">
            <v>312105</v>
          </cell>
          <cell r="H1258" t="str">
            <v>05/2020</v>
          </cell>
          <cell r="J1258">
            <v>63.78</v>
          </cell>
          <cell r="L1258">
            <v>0</v>
          </cell>
          <cell r="O1258">
            <v>2.0099999999999998</v>
          </cell>
          <cell r="R1258">
            <v>250.8</v>
          </cell>
          <cell r="S1258">
            <v>84.91</v>
          </cell>
          <cell r="U1258">
            <v>38.4</v>
          </cell>
          <cell r="X1258" t="str">
            <v>AUX DE FERRAMENTA</v>
          </cell>
        </row>
        <row r="1259">
          <cell r="C1259" t="str">
            <v>HOSPITAL MESTRE VITALINO</v>
          </cell>
          <cell r="E1259" t="str">
            <v>RAFAELA ANDILA DA SILVA</v>
          </cell>
          <cell r="F1259" t="str">
            <v>2 - Outros Profissionais da Saúde</v>
          </cell>
          <cell r="G1259">
            <v>322205</v>
          </cell>
          <cell r="H1259" t="str">
            <v>05/2020</v>
          </cell>
          <cell r="J1259">
            <v>148.29</v>
          </cell>
          <cell r="L1259">
            <v>75.619785478500006</v>
          </cell>
          <cell r="M1259">
            <v>24.24</v>
          </cell>
          <cell r="O1259">
            <v>2.0099999999999998</v>
          </cell>
          <cell r="R1259">
            <v>211.2</v>
          </cell>
          <cell r="S1259">
            <v>72.739999999999995</v>
          </cell>
        </row>
        <row r="1260">
          <cell r="C1260" t="str">
            <v>HOSPITAL MESTRE VITALINO</v>
          </cell>
          <cell r="E1260" t="str">
            <v>RAFAELA ANDRESA DA SILVA SANTOS</v>
          </cell>
          <cell r="F1260" t="str">
            <v>2 - Outros Profissionais da Saúde</v>
          </cell>
          <cell r="G1260">
            <v>223505</v>
          </cell>
          <cell r="H1260" t="str">
            <v>05/2020</v>
          </cell>
          <cell r="J1260">
            <v>307</v>
          </cell>
          <cell r="L1260">
            <v>75.619785478500006</v>
          </cell>
          <cell r="M1260">
            <v>3.41</v>
          </cell>
          <cell r="O1260">
            <v>1.6800000000000002</v>
          </cell>
        </row>
        <row r="1261">
          <cell r="C1261" t="str">
            <v>HOSPITAL MESTRE VITALINO</v>
          </cell>
          <cell r="E1261" t="str">
            <v>RAFAELA BARBOSA DA SILVA</v>
          </cell>
          <cell r="F1261" t="str">
            <v>2 - Outros Profissionais da Saúde</v>
          </cell>
          <cell r="G1261">
            <v>223505</v>
          </cell>
          <cell r="H1261" t="str">
            <v>05/2020</v>
          </cell>
          <cell r="J1261">
            <v>220.7</v>
          </cell>
          <cell r="L1261">
            <v>75.619785478500006</v>
          </cell>
          <cell r="M1261">
            <v>2.57</v>
          </cell>
          <cell r="O1261">
            <v>1.6800000000000002</v>
          </cell>
        </row>
        <row r="1262">
          <cell r="C1262" t="str">
            <v>HOSPITAL MESTRE VITALINO</v>
          </cell>
          <cell r="E1262" t="str">
            <v>RAFAELA CICERA DA SILVA</v>
          </cell>
          <cell r="F1262" t="str">
            <v>2 - Outros Profissionais da Saúde</v>
          </cell>
          <cell r="G1262">
            <v>322205</v>
          </cell>
          <cell r="H1262" t="str">
            <v>05/2020</v>
          </cell>
          <cell r="J1262">
            <v>125.81</v>
          </cell>
          <cell r="L1262">
            <v>0</v>
          </cell>
          <cell r="O1262">
            <v>2.0099999999999998</v>
          </cell>
        </row>
        <row r="1263">
          <cell r="C1263" t="str">
            <v>HOSPITAL MESTRE VITALINO</v>
          </cell>
          <cell r="E1263" t="str">
            <v>RAFAELA DA SILVA MOURA</v>
          </cell>
          <cell r="F1263" t="str">
            <v>2 - Outros Profissionais da Saúde</v>
          </cell>
          <cell r="G1263">
            <v>322205</v>
          </cell>
          <cell r="H1263" t="str">
            <v>05/2020</v>
          </cell>
          <cell r="J1263">
            <v>140.13</v>
          </cell>
          <cell r="L1263">
            <v>75.619785478500006</v>
          </cell>
          <cell r="M1263">
            <v>24.24</v>
          </cell>
          <cell r="O1263">
            <v>2.0099999999999998</v>
          </cell>
          <cell r="R1263">
            <v>211.2</v>
          </cell>
          <cell r="S1263">
            <v>72.739999999999995</v>
          </cell>
        </row>
        <row r="1264">
          <cell r="C1264" t="str">
            <v>HOSPITAL MESTRE VITALINO</v>
          </cell>
          <cell r="E1264" t="str">
            <v>RAFAELA LOPES PEREIRA</v>
          </cell>
          <cell r="F1264" t="str">
            <v>3 - Administrativo</v>
          </cell>
          <cell r="G1264">
            <v>513220</v>
          </cell>
          <cell r="H1264" t="str">
            <v>05/2020</v>
          </cell>
          <cell r="J1264">
            <v>127.31</v>
          </cell>
          <cell r="L1264">
            <v>75.619785478500006</v>
          </cell>
          <cell r="M1264">
            <v>20.95</v>
          </cell>
          <cell r="O1264">
            <v>2.0099999999999998</v>
          </cell>
        </row>
        <row r="1265">
          <cell r="C1265" t="str">
            <v>HOSPITAL MESTRE VITALINO</v>
          </cell>
          <cell r="E1265" t="str">
            <v>RAFAELLA ALMEIDA DA SILVA</v>
          </cell>
          <cell r="F1265" t="str">
            <v>2 - Outros Profissionais da Saúde</v>
          </cell>
          <cell r="G1265">
            <v>521130</v>
          </cell>
          <cell r="H1265" t="str">
            <v>05/2020</v>
          </cell>
          <cell r="J1265">
            <v>97.17</v>
          </cell>
          <cell r="L1265">
            <v>75.619785478500006</v>
          </cell>
          <cell r="M1265">
            <v>20.95</v>
          </cell>
          <cell r="O1265">
            <v>2.0099999999999998</v>
          </cell>
        </row>
        <row r="1266">
          <cell r="C1266" t="str">
            <v>HOSPITAL MESTRE VITALINO</v>
          </cell>
          <cell r="E1266" t="str">
            <v>RAFAELLA BRAZ DE OLIVEIRA</v>
          </cell>
          <cell r="F1266" t="str">
            <v>1 - Médico</v>
          </cell>
          <cell r="G1266">
            <v>225125</v>
          </cell>
          <cell r="H1266" t="str">
            <v>05/2020</v>
          </cell>
          <cell r="J1266">
            <v>1067.19</v>
          </cell>
          <cell r="L1266">
            <v>75.619785478500006</v>
          </cell>
          <cell r="M1266">
            <v>2.74</v>
          </cell>
          <cell r="O1266">
            <v>6.13</v>
          </cell>
          <cell r="P1266">
            <v>1.23</v>
          </cell>
        </row>
        <row r="1267">
          <cell r="C1267" t="str">
            <v>HOSPITAL MESTRE VITALINO</v>
          </cell>
          <cell r="E1267" t="str">
            <v>RAFAELLA CRISTINA NOVACOSQUE DE LIMA</v>
          </cell>
          <cell r="F1267" t="str">
            <v>2 - Outros Profissionais da Saúde</v>
          </cell>
          <cell r="G1267">
            <v>223505</v>
          </cell>
          <cell r="H1267" t="str">
            <v>05/2020</v>
          </cell>
          <cell r="J1267">
            <v>304.54000000000002</v>
          </cell>
          <cell r="L1267">
            <v>75.619785478500006</v>
          </cell>
          <cell r="M1267">
            <v>3.41</v>
          </cell>
          <cell r="O1267">
            <v>1.6800000000000002</v>
          </cell>
          <cell r="U1267">
            <v>100</v>
          </cell>
          <cell r="X1267" t="str">
            <v>AUX. CRECHE I</v>
          </cell>
        </row>
        <row r="1268">
          <cell r="C1268" t="str">
            <v>HOSPITAL MESTRE VITALINO</v>
          </cell>
          <cell r="E1268" t="str">
            <v>RAFAELLY RODRIGUES DA ROCHA</v>
          </cell>
          <cell r="F1268" t="str">
            <v>2 - Outros Profissionais da Saúde</v>
          </cell>
          <cell r="G1268">
            <v>223605</v>
          </cell>
          <cell r="H1268" t="str">
            <v>05/2020</v>
          </cell>
          <cell r="J1268">
            <v>164.43</v>
          </cell>
          <cell r="L1268">
            <v>75.619785478500006</v>
          </cell>
          <cell r="M1268">
            <v>2.31</v>
          </cell>
          <cell r="O1268">
            <v>1.6800000000000002</v>
          </cell>
        </row>
        <row r="1269">
          <cell r="C1269" t="str">
            <v>HOSPITAL MESTRE VITALINO</v>
          </cell>
          <cell r="E1269" t="str">
            <v>RAFAELY DE LIMA BARBOSA</v>
          </cell>
          <cell r="F1269" t="str">
            <v>2 - Outros Profissionais da Saúde</v>
          </cell>
          <cell r="G1269">
            <v>223505</v>
          </cell>
          <cell r="H1269" t="str">
            <v>05/2020</v>
          </cell>
          <cell r="J1269">
            <v>323.98</v>
          </cell>
          <cell r="L1269">
            <v>75.619785478500006</v>
          </cell>
          <cell r="M1269">
            <v>3.2</v>
          </cell>
          <cell r="O1269">
            <v>1.6800000000000002</v>
          </cell>
        </row>
        <row r="1270">
          <cell r="C1270" t="str">
            <v>HOSPITAL MESTRE VITALINO</v>
          </cell>
          <cell r="E1270" t="str">
            <v>RAIANA DA SILVA SANTOS</v>
          </cell>
          <cell r="F1270" t="str">
            <v>2 - Outros Profissionais da Saúde</v>
          </cell>
          <cell r="G1270">
            <v>521130</v>
          </cell>
          <cell r="H1270" t="str">
            <v>05/2020</v>
          </cell>
          <cell r="J1270">
            <v>108.13</v>
          </cell>
          <cell r="L1270">
            <v>75.619785478500006</v>
          </cell>
          <cell r="M1270">
            <v>20.95</v>
          </cell>
          <cell r="O1270">
            <v>2.0099999999999998</v>
          </cell>
          <cell r="R1270">
            <v>211.2</v>
          </cell>
          <cell r="S1270">
            <v>62.85</v>
          </cell>
        </row>
        <row r="1271">
          <cell r="C1271" t="str">
            <v>HOSPITAL MESTRE VITALINO</v>
          </cell>
          <cell r="E1271" t="str">
            <v>RAIANE APARECIDA DOS SANTOS SI</v>
          </cell>
          <cell r="F1271" t="str">
            <v>2 - Outros Profissionais da Saúde</v>
          </cell>
          <cell r="G1271">
            <v>322205</v>
          </cell>
          <cell r="H1271" t="str">
            <v>05/2020</v>
          </cell>
          <cell r="J1271">
            <v>126.75</v>
          </cell>
          <cell r="L1271">
            <v>75.619785478500006</v>
          </cell>
          <cell r="M1271">
            <v>24.24</v>
          </cell>
          <cell r="O1271">
            <v>2.0099999999999998</v>
          </cell>
        </row>
        <row r="1272">
          <cell r="C1272" t="str">
            <v>HOSPITAL MESTRE VITALINO</v>
          </cell>
          <cell r="E1272" t="str">
            <v>RAIANE EMANUELI DE CARVALHO VASCONCELOS</v>
          </cell>
          <cell r="F1272" t="str">
            <v>2 - Outros Profissionais da Saúde</v>
          </cell>
          <cell r="G1272">
            <v>322205</v>
          </cell>
          <cell r="H1272" t="str">
            <v>05/2020</v>
          </cell>
          <cell r="J1272">
            <v>142.07</v>
          </cell>
          <cell r="L1272">
            <v>75.619785478500006</v>
          </cell>
          <cell r="M1272">
            <v>24.24</v>
          </cell>
          <cell r="O1272">
            <v>2.0099999999999998</v>
          </cell>
          <cell r="U1272">
            <v>64</v>
          </cell>
          <cell r="X1272" t="str">
            <v>AUX. CRECHE I</v>
          </cell>
        </row>
        <row r="1273">
          <cell r="C1273" t="str">
            <v>HOSPITAL MESTRE VITALINO</v>
          </cell>
          <cell r="E1273" t="str">
            <v>RAIMUNDA LOPES DA SILVA</v>
          </cell>
          <cell r="F1273" t="str">
            <v>3 - Administrativo</v>
          </cell>
          <cell r="G1273">
            <v>514320</v>
          </cell>
          <cell r="H1273" t="str">
            <v>05/2020</v>
          </cell>
          <cell r="J1273">
            <v>108.91</v>
          </cell>
          <cell r="L1273">
            <v>75.619785478500006</v>
          </cell>
          <cell r="M1273">
            <v>20.95</v>
          </cell>
          <cell r="O1273">
            <v>2.0099999999999998</v>
          </cell>
          <cell r="U1273">
            <v>64</v>
          </cell>
          <cell r="X1273" t="str">
            <v>AUX. CRECHE I</v>
          </cell>
        </row>
        <row r="1274">
          <cell r="C1274" t="str">
            <v>HOSPITAL MESTRE VITALINO</v>
          </cell>
          <cell r="E1274" t="str">
            <v>RAIMUNDO NETO FEITOZA DA SILVA</v>
          </cell>
          <cell r="F1274" t="str">
            <v>1 - Médico</v>
          </cell>
          <cell r="G1274">
            <v>225112</v>
          </cell>
          <cell r="H1274" t="str">
            <v>05/2020</v>
          </cell>
          <cell r="J1274">
            <v>1472.12</v>
          </cell>
          <cell r="L1274">
            <v>75.619785478500006</v>
          </cell>
          <cell r="M1274">
            <v>2.74</v>
          </cell>
          <cell r="O1274">
            <v>6.13</v>
          </cell>
          <cell r="P1274">
            <v>1.23</v>
          </cell>
        </row>
        <row r="1275">
          <cell r="C1275" t="str">
            <v>HOSPITAL MESTRE VITALINO</v>
          </cell>
          <cell r="E1275" t="str">
            <v>RAINIER ANTONIO MARTINS DE BARROS SANTOS</v>
          </cell>
          <cell r="F1275" t="str">
            <v>3 - Administrativo</v>
          </cell>
          <cell r="G1275">
            <v>515110</v>
          </cell>
          <cell r="H1275" t="str">
            <v>05/2020</v>
          </cell>
          <cell r="J1275">
            <v>136.36000000000001</v>
          </cell>
          <cell r="L1275">
            <v>75.619785478500006</v>
          </cell>
          <cell r="M1275">
            <v>20.95</v>
          </cell>
          <cell r="O1275">
            <v>2.0099999999999998</v>
          </cell>
        </row>
        <row r="1276">
          <cell r="C1276" t="str">
            <v>HOSPITAL MESTRE VITALINO</v>
          </cell>
          <cell r="E1276" t="str">
            <v>RAISSA MORGANA DE LIMA SANTOS</v>
          </cell>
          <cell r="F1276" t="str">
            <v>2 - Outros Profissionais da Saúde</v>
          </cell>
          <cell r="G1276">
            <v>322205</v>
          </cell>
          <cell r="H1276" t="str">
            <v>05/2020</v>
          </cell>
          <cell r="J1276">
            <v>137.16</v>
          </cell>
          <cell r="L1276">
            <v>75.619785478500006</v>
          </cell>
          <cell r="M1276">
            <v>9.6999999999999993</v>
          </cell>
          <cell r="O1276">
            <v>2.0099999999999998</v>
          </cell>
          <cell r="R1276">
            <v>132</v>
          </cell>
          <cell r="S1276">
            <v>72.739999999999995</v>
          </cell>
        </row>
        <row r="1277">
          <cell r="C1277" t="str">
            <v>HOSPITAL MESTRE VITALINO</v>
          </cell>
          <cell r="E1277" t="str">
            <v>RAMONEKELLY PEDROZA DA FONSECA MOURA</v>
          </cell>
          <cell r="F1277" t="str">
            <v>2 - Outros Profissionais da Saúde</v>
          </cell>
          <cell r="G1277">
            <v>322205</v>
          </cell>
          <cell r="H1277" t="str">
            <v>05/2020</v>
          </cell>
          <cell r="J1277">
            <v>126.36</v>
          </cell>
          <cell r="L1277">
            <v>75.619785478500006</v>
          </cell>
          <cell r="M1277">
            <v>24.24</v>
          </cell>
          <cell r="O1277">
            <v>2.0099999999999998</v>
          </cell>
        </row>
        <row r="1278">
          <cell r="C1278" t="str">
            <v>HOSPITAL MESTRE VITALINO</v>
          </cell>
          <cell r="E1278" t="str">
            <v>RANYELA DA COSTA OLIVEIRA</v>
          </cell>
          <cell r="F1278" t="str">
            <v>2 - Outros Profissionais da Saúde</v>
          </cell>
          <cell r="G1278">
            <v>322205</v>
          </cell>
          <cell r="H1278" t="str">
            <v>05/2020</v>
          </cell>
          <cell r="J1278">
            <v>140.5</v>
          </cell>
          <cell r="L1278">
            <v>0</v>
          </cell>
          <cell r="O1278">
            <v>2.0099999999999998</v>
          </cell>
        </row>
        <row r="1279">
          <cell r="C1279" t="str">
            <v>HOSPITAL MESTRE VITALINO</v>
          </cell>
          <cell r="E1279" t="str">
            <v>RAONE JOSE DA SILVA</v>
          </cell>
          <cell r="F1279" t="str">
            <v>2 - Outros Profissionais da Saúde</v>
          </cell>
          <cell r="G1279">
            <v>322205</v>
          </cell>
          <cell r="H1279" t="str">
            <v>05/2020</v>
          </cell>
          <cell r="J1279">
            <v>139.72</v>
          </cell>
          <cell r="L1279">
            <v>75.619785478500006</v>
          </cell>
          <cell r="M1279">
            <v>24.24</v>
          </cell>
          <cell r="O1279">
            <v>2.0099999999999998</v>
          </cell>
        </row>
        <row r="1280">
          <cell r="C1280" t="str">
            <v>HOSPITAL MESTRE VITALINO</v>
          </cell>
          <cell r="E1280" t="str">
            <v>RAONI DE LIMA MENEZES PEREIRA</v>
          </cell>
          <cell r="F1280" t="str">
            <v>2 - Outros Profissionais da Saúde</v>
          </cell>
          <cell r="G1280">
            <v>223605</v>
          </cell>
          <cell r="H1280" t="str">
            <v>05/2020</v>
          </cell>
          <cell r="J1280">
            <v>265.7</v>
          </cell>
          <cell r="L1280">
            <v>75.619785478500006</v>
          </cell>
          <cell r="M1280">
            <v>3</v>
          </cell>
          <cell r="O1280">
            <v>1.6800000000000002</v>
          </cell>
        </row>
        <row r="1281">
          <cell r="C1281" t="str">
            <v>HOSPITAL MESTRE VITALINO</v>
          </cell>
          <cell r="E1281" t="str">
            <v>RAPHAEL HEMIGTHON SILVA FREITAS</v>
          </cell>
          <cell r="F1281" t="str">
            <v>2 - Outros Profissionais da Saúde</v>
          </cell>
          <cell r="G1281">
            <v>521130</v>
          </cell>
          <cell r="H1281" t="str">
            <v>05/2020</v>
          </cell>
          <cell r="J1281">
            <v>95.22</v>
          </cell>
          <cell r="L1281">
            <v>0</v>
          </cell>
          <cell r="O1281">
            <v>2.0099999999999998</v>
          </cell>
        </row>
        <row r="1282">
          <cell r="C1282" t="str">
            <v>HOSPITAL MESTRE VITALINO</v>
          </cell>
          <cell r="E1282" t="str">
            <v>RAPHAELA QUEIROZ FIGUEIROA DE SOUZA</v>
          </cell>
          <cell r="F1282" t="str">
            <v>2 - Outros Profissionais da Saúde</v>
          </cell>
          <cell r="G1282">
            <v>223505</v>
          </cell>
          <cell r="H1282" t="str">
            <v>05/2020</v>
          </cell>
          <cell r="J1282">
            <v>286.58</v>
          </cell>
          <cell r="L1282">
            <v>75.619785478500006</v>
          </cell>
          <cell r="M1282">
            <v>3.41</v>
          </cell>
          <cell r="O1282">
            <v>1.6800000000000002</v>
          </cell>
        </row>
        <row r="1283">
          <cell r="C1283" t="str">
            <v>HOSPITAL MESTRE VITALINO</v>
          </cell>
          <cell r="E1283" t="str">
            <v>RAQUEL MARIA DA SILVA</v>
          </cell>
          <cell r="F1283" t="str">
            <v>2 - Outros Profissionais da Saúde</v>
          </cell>
          <cell r="G1283">
            <v>322205</v>
          </cell>
          <cell r="H1283" t="str">
            <v>05/2020</v>
          </cell>
          <cell r="J1283">
            <v>140.30000000000001</v>
          </cell>
          <cell r="L1283">
            <v>0</v>
          </cell>
          <cell r="O1283">
            <v>2.0099999999999998</v>
          </cell>
        </row>
        <row r="1284">
          <cell r="C1284" t="str">
            <v>HOSPITAL MESTRE VITALINO</v>
          </cell>
          <cell r="E1284" t="str">
            <v>RAQUEL PEREIRA TEIXEIRA CONCEI</v>
          </cell>
          <cell r="F1284" t="str">
            <v>2 - Outros Profissionais da Saúde</v>
          </cell>
          <cell r="G1284">
            <v>322205</v>
          </cell>
          <cell r="H1284" t="str">
            <v>05/2020</v>
          </cell>
          <cell r="J1284">
            <v>47.57</v>
          </cell>
          <cell r="L1284">
            <v>75.619785478500006</v>
          </cell>
          <cell r="M1284">
            <v>6.47</v>
          </cell>
          <cell r="O1284">
            <v>2.0099999999999998</v>
          </cell>
          <cell r="U1284">
            <v>17.07</v>
          </cell>
          <cell r="X1284" t="str">
            <v>AUX. CRECHE I</v>
          </cell>
        </row>
        <row r="1285">
          <cell r="C1285" t="str">
            <v>HOSPITAL MESTRE VITALINO</v>
          </cell>
          <cell r="E1285" t="str">
            <v>RAQUEL SAYONARA BARROS DA SILVA</v>
          </cell>
          <cell r="F1285" t="str">
            <v>2 - Outros Profissionais da Saúde</v>
          </cell>
          <cell r="G1285">
            <v>223605</v>
          </cell>
          <cell r="H1285" t="str">
            <v>05/2020</v>
          </cell>
          <cell r="J1285">
            <v>252.12</v>
          </cell>
          <cell r="L1285">
            <v>75.619785478500006</v>
          </cell>
          <cell r="M1285">
            <v>3</v>
          </cell>
          <cell r="O1285">
            <v>1.6800000000000002</v>
          </cell>
        </row>
        <row r="1286">
          <cell r="C1286" t="str">
            <v>HOSPITAL MESTRE VITALINO</v>
          </cell>
          <cell r="E1286" t="str">
            <v>RAQUEL SIQUEIRA SERAFIM</v>
          </cell>
          <cell r="F1286" t="str">
            <v>2 - Outros Profissionais da Saúde</v>
          </cell>
          <cell r="G1286">
            <v>322205</v>
          </cell>
          <cell r="H1286" t="str">
            <v>05/2020</v>
          </cell>
          <cell r="J1286">
            <v>131.87</v>
          </cell>
          <cell r="L1286">
            <v>75.619785478500006</v>
          </cell>
          <cell r="M1286">
            <v>24.24</v>
          </cell>
          <cell r="O1286">
            <v>2.0099999999999998</v>
          </cell>
          <cell r="R1286">
            <v>211.2</v>
          </cell>
          <cell r="S1286">
            <v>72.739999999999995</v>
          </cell>
        </row>
        <row r="1287">
          <cell r="C1287" t="str">
            <v>HOSPITAL MESTRE VITALINO</v>
          </cell>
          <cell r="E1287" t="str">
            <v>RAVELLY RAICE MACEDO LEAL</v>
          </cell>
          <cell r="F1287" t="str">
            <v>1 - Médico</v>
          </cell>
          <cell r="G1287">
            <v>225124</v>
          </cell>
          <cell r="H1287" t="str">
            <v>05/2020</v>
          </cell>
          <cell r="J1287">
            <v>845.82</v>
          </cell>
          <cell r="L1287">
            <v>75.619785478500006</v>
          </cell>
          <cell r="M1287">
            <v>2.74</v>
          </cell>
          <cell r="O1287">
            <v>6.13</v>
          </cell>
          <cell r="P1287">
            <v>1.23</v>
          </cell>
        </row>
        <row r="1288">
          <cell r="C1288" t="str">
            <v>HOSPITAL MESTRE VITALINO</v>
          </cell>
          <cell r="E1288" t="str">
            <v>RAYANNE MARIA TAVARES GOMES</v>
          </cell>
          <cell r="F1288" t="str">
            <v>2 - Outros Profissionais da Saúde</v>
          </cell>
          <cell r="G1288">
            <v>521130</v>
          </cell>
          <cell r="H1288" t="str">
            <v>05/2020</v>
          </cell>
          <cell r="J1288">
            <v>100.67</v>
          </cell>
          <cell r="L1288">
            <v>75.619785478500006</v>
          </cell>
          <cell r="M1288">
            <v>20.95</v>
          </cell>
          <cell r="O1288">
            <v>2.0099999999999998</v>
          </cell>
        </row>
        <row r="1289">
          <cell r="C1289" t="str">
            <v>HOSPITAL MESTRE VITALINO</v>
          </cell>
          <cell r="E1289" t="str">
            <v>RAYLA SANDELLE SOUZA CRUZ</v>
          </cell>
          <cell r="F1289" t="str">
            <v>2 - Outros Profissionais da Saúde</v>
          </cell>
          <cell r="G1289">
            <v>223605</v>
          </cell>
          <cell r="H1289" t="str">
            <v>05/2020</v>
          </cell>
          <cell r="J1289">
            <v>247.63</v>
          </cell>
          <cell r="L1289">
            <v>75.619785478500006</v>
          </cell>
          <cell r="M1289">
            <v>3</v>
          </cell>
          <cell r="O1289">
            <v>1.6800000000000002</v>
          </cell>
        </row>
        <row r="1290">
          <cell r="C1290" t="str">
            <v>HOSPITAL MESTRE VITALINO</v>
          </cell>
          <cell r="E1290" t="str">
            <v>RAYZA LAIS CARVALHO E SILVA ARRUDA</v>
          </cell>
          <cell r="F1290" t="str">
            <v>2 - Outros Profissionais da Saúde</v>
          </cell>
          <cell r="G1290">
            <v>223605</v>
          </cell>
          <cell r="H1290" t="str">
            <v>05/2020</v>
          </cell>
          <cell r="J1290">
            <v>218.74</v>
          </cell>
          <cell r="L1290">
            <v>0</v>
          </cell>
          <cell r="O1290">
            <v>1.6800000000000002</v>
          </cell>
          <cell r="U1290">
            <v>95.41</v>
          </cell>
          <cell r="X1290" t="str">
            <v>AUX. CRECHE I</v>
          </cell>
        </row>
        <row r="1291">
          <cell r="C1291" t="str">
            <v>HOSPITAL MESTRE VITALINO</v>
          </cell>
          <cell r="E1291" t="str">
            <v>REBECA EMANUELE ALVES PEREIRA</v>
          </cell>
          <cell r="F1291" t="str">
            <v>2 - Outros Profissionais da Saúde</v>
          </cell>
          <cell r="G1291">
            <v>322205</v>
          </cell>
          <cell r="H1291" t="str">
            <v>05/2020</v>
          </cell>
          <cell r="J1291">
            <v>37.47</v>
          </cell>
          <cell r="L1291">
            <v>75.619785478500006</v>
          </cell>
          <cell r="M1291">
            <v>7.27</v>
          </cell>
          <cell r="O1291">
            <v>2.0099999999999998</v>
          </cell>
        </row>
        <row r="1292">
          <cell r="C1292" t="str">
            <v>HOSPITAL MESTRE VITALINO</v>
          </cell>
          <cell r="E1292" t="str">
            <v>REGINA CARLA FERREIRA GOMES</v>
          </cell>
          <cell r="F1292" t="str">
            <v>2 - Outros Profissionais da Saúde</v>
          </cell>
          <cell r="G1292">
            <v>322205</v>
          </cell>
          <cell r="H1292" t="str">
            <v>05/2020</v>
          </cell>
          <cell r="J1292">
            <v>155.56</v>
          </cell>
          <cell r="L1292">
            <v>0</v>
          </cell>
          <cell r="O1292">
            <v>2.0099999999999998</v>
          </cell>
          <cell r="U1292">
            <v>64</v>
          </cell>
          <cell r="X1292" t="str">
            <v>AUX. CRECHE I</v>
          </cell>
        </row>
        <row r="1293">
          <cell r="C1293" t="str">
            <v>HOSPITAL MESTRE VITALINO</v>
          </cell>
          <cell r="E1293" t="str">
            <v>REGINALDO CORDEIRO GALVAO FILHO</v>
          </cell>
          <cell r="F1293" t="str">
            <v>3 - Administrativo</v>
          </cell>
          <cell r="G1293">
            <v>515110</v>
          </cell>
          <cell r="H1293" t="str">
            <v>05/2020</v>
          </cell>
          <cell r="J1293">
            <v>94.59</v>
          </cell>
          <cell r="L1293">
            <v>75.619785478500006</v>
          </cell>
          <cell r="M1293">
            <v>20.95</v>
          </cell>
          <cell r="O1293">
            <v>2.0099999999999998</v>
          </cell>
        </row>
        <row r="1294">
          <cell r="C1294" t="str">
            <v>HOSPITAL MESTRE VITALINO</v>
          </cell>
          <cell r="E1294" t="str">
            <v>REJANE FLORENCIO DE LIMA DA SI</v>
          </cell>
          <cell r="F1294" t="str">
            <v>2 - Outros Profissionais da Saúde</v>
          </cell>
          <cell r="G1294">
            <v>322205</v>
          </cell>
          <cell r="H1294" t="str">
            <v>05/2020</v>
          </cell>
          <cell r="J1294">
            <v>124.91</v>
          </cell>
          <cell r="L1294">
            <v>75.619785478500006</v>
          </cell>
          <cell r="M1294">
            <v>24.24</v>
          </cell>
          <cell r="O1294">
            <v>2.0099999999999998</v>
          </cell>
          <cell r="R1294">
            <v>105.6</v>
          </cell>
        </row>
        <row r="1295">
          <cell r="C1295" t="str">
            <v>HOSPITAL MESTRE VITALINO</v>
          </cell>
          <cell r="E1295" t="str">
            <v>REJANE MARIA DA SILVA</v>
          </cell>
          <cell r="F1295" t="str">
            <v>2 - Outros Profissionais da Saúde</v>
          </cell>
          <cell r="G1295">
            <v>322205</v>
          </cell>
          <cell r="H1295" t="str">
            <v>05/2020</v>
          </cell>
          <cell r="J1295">
            <v>173.64</v>
          </cell>
          <cell r="L1295">
            <v>75.619785478500006</v>
          </cell>
          <cell r="M1295">
            <v>24.24</v>
          </cell>
          <cell r="O1295">
            <v>2.0099999999999998</v>
          </cell>
        </row>
        <row r="1296">
          <cell r="C1296" t="str">
            <v>HOSPITAL MESTRE VITALINO</v>
          </cell>
          <cell r="E1296" t="str">
            <v>REJANE MORAIS TENORIO C DA SIL</v>
          </cell>
          <cell r="F1296" t="str">
            <v>2 - Outros Profissionais da Saúde</v>
          </cell>
          <cell r="G1296">
            <v>322205</v>
          </cell>
          <cell r="H1296" t="str">
            <v>05/2020</v>
          </cell>
          <cell r="J1296">
            <v>175.26</v>
          </cell>
          <cell r="L1296">
            <v>75.619785478500006</v>
          </cell>
          <cell r="M1296">
            <v>24.24</v>
          </cell>
          <cell r="O1296">
            <v>2.0099999999999998</v>
          </cell>
          <cell r="R1296">
            <v>211.2</v>
          </cell>
          <cell r="S1296">
            <v>72.739999999999995</v>
          </cell>
        </row>
        <row r="1297">
          <cell r="C1297" t="str">
            <v>HOSPITAL MESTRE VITALINO</v>
          </cell>
          <cell r="E1297" t="str">
            <v>RENATA BEZERRA ALVES</v>
          </cell>
          <cell r="F1297" t="str">
            <v>3 - Administrativo</v>
          </cell>
          <cell r="G1297">
            <v>252305</v>
          </cell>
          <cell r="H1297" t="str">
            <v>05/2020</v>
          </cell>
          <cell r="J1297">
            <v>131.82</v>
          </cell>
          <cell r="L1297">
            <v>75.619785478500006</v>
          </cell>
          <cell r="M1297">
            <v>23.18</v>
          </cell>
          <cell r="O1297">
            <v>2.0099999999999998</v>
          </cell>
        </row>
        <row r="1298">
          <cell r="C1298" t="str">
            <v>HOSPITAL MESTRE VITALINO</v>
          </cell>
          <cell r="E1298" t="str">
            <v>RENATA DE CARVALHO GALVAO FIGUEREDO</v>
          </cell>
          <cell r="F1298" t="str">
            <v>2 - Outros Profissionais da Saúde</v>
          </cell>
          <cell r="G1298">
            <v>223505</v>
          </cell>
          <cell r="H1298" t="str">
            <v>05/2020</v>
          </cell>
          <cell r="J1298">
            <v>282.27999999999997</v>
          </cell>
          <cell r="L1298">
            <v>75.619785478500006</v>
          </cell>
          <cell r="M1298">
            <v>3.41</v>
          </cell>
          <cell r="O1298">
            <v>1.6800000000000002</v>
          </cell>
          <cell r="R1298">
            <v>125.4</v>
          </cell>
          <cell r="S1298">
            <v>125.4</v>
          </cell>
          <cell r="U1298">
            <v>100</v>
          </cell>
          <cell r="X1298" t="str">
            <v>AUX. CRECHE I</v>
          </cell>
        </row>
        <row r="1299">
          <cell r="C1299" t="str">
            <v>HOSPITAL MESTRE VITALINO</v>
          </cell>
          <cell r="E1299" t="str">
            <v>RENATA DE CARVALHO SILVA</v>
          </cell>
          <cell r="F1299" t="str">
            <v>2 - Outros Profissionais da Saúde</v>
          </cell>
          <cell r="G1299">
            <v>223605</v>
          </cell>
          <cell r="H1299" t="str">
            <v>05/2020</v>
          </cell>
          <cell r="J1299">
            <v>136.36000000000001</v>
          </cell>
          <cell r="L1299">
            <v>75.619785478500006</v>
          </cell>
          <cell r="M1299">
            <v>0.4</v>
          </cell>
          <cell r="O1299">
            <v>1.6800000000000002</v>
          </cell>
        </row>
        <row r="1300">
          <cell r="C1300" t="str">
            <v>HOSPITAL MESTRE VITALINO</v>
          </cell>
          <cell r="E1300" t="str">
            <v>RENATA FERREIRA VENTURA</v>
          </cell>
          <cell r="F1300" t="str">
            <v>2 - Outros Profissionais da Saúde</v>
          </cell>
          <cell r="G1300">
            <v>223505</v>
          </cell>
          <cell r="H1300" t="str">
            <v>05/2020</v>
          </cell>
          <cell r="J1300">
            <v>271.66000000000003</v>
          </cell>
          <cell r="L1300">
            <v>75.619785478500006</v>
          </cell>
          <cell r="M1300">
            <v>3.41</v>
          </cell>
          <cell r="O1300">
            <v>1.6800000000000002</v>
          </cell>
        </row>
        <row r="1301">
          <cell r="C1301" t="str">
            <v>HOSPITAL MESTRE VITALINO</v>
          </cell>
          <cell r="E1301" t="str">
            <v>RENATA MARIA DE LIMA</v>
          </cell>
          <cell r="F1301" t="str">
            <v>2 - Outros Profissionais da Saúde</v>
          </cell>
          <cell r="G1301">
            <v>322205</v>
          </cell>
          <cell r="H1301" t="str">
            <v>05/2020</v>
          </cell>
          <cell r="J1301">
            <v>140.54</v>
          </cell>
          <cell r="L1301">
            <v>75.619785478500006</v>
          </cell>
          <cell r="M1301">
            <v>24.24</v>
          </cell>
          <cell r="O1301">
            <v>2.0099999999999998</v>
          </cell>
        </row>
        <row r="1302">
          <cell r="C1302" t="str">
            <v>HOSPITAL MESTRE VITALINO</v>
          </cell>
          <cell r="E1302" t="str">
            <v>RENATA MARIA MACIEL C DE ALBUQUERQUE</v>
          </cell>
          <cell r="F1302" t="str">
            <v>2 - Outros Profissionais da Saúde</v>
          </cell>
          <cell r="G1302">
            <v>223710</v>
          </cell>
          <cell r="H1302" t="str">
            <v>05/2020</v>
          </cell>
          <cell r="J1302">
            <v>252.76</v>
          </cell>
          <cell r="L1302">
            <v>0</v>
          </cell>
          <cell r="O1302">
            <v>2.0099999999999998</v>
          </cell>
        </row>
        <row r="1303">
          <cell r="C1303" t="str">
            <v>HOSPITAL MESTRE VITALINO</v>
          </cell>
          <cell r="E1303" t="str">
            <v>RENATA PRISCILA DA SILVA MESSI</v>
          </cell>
          <cell r="F1303" t="str">
            <v>2 - Outros Profissionais da Saúde</v>
          </cell>
          <cell r="G1303">
            <v>322205</v>
          </cell>
          <cell r="H1303" t="str">
            <v>05/2020</v>
          </cell>
          <cell r="J1303">
            <v>173.38</v>
          </cell>
          <cell r="L1303">
            <v>75.619785478500006</v>
          </cell>
          <cell r="M1303">
            <v>24.24</v>
          </cell>
          <cell r="O1303">
            <v>2.0099999999999998</v>
          </cell>
        </row>
        <row r="1304">
          <cell r="C1304" t="str">
            <v>HOSPITAL MESTRE VITALINO</v>
          </cell>
          <cell r="E1304" t="str">
            <v>RENATA VIEIRA LEITE COSTA</v>
          </cell>
          <cell r="F1304" t="str">
            <v>2 - Outros Profissionais da Saúde</v>
          </cell>
          <cell r="G1304">
            <v>324115</v>
          </cell>
          <cell r="H1304" t="str">
            <v>05/2020</v>
          </cell>
          <cell r="J1304">
            <v>253.84</v>
          </cell>
          <cell r="L1304">
            <v>75.619785478500006</v>
          </cell>
          <cell r="M1304">
            <v>2.0299999999999998</v>
          </cell>
          <cell r="O1304">
            <v>10.01</v>
          </cell>
        </row>
        <row r="1305">
          <cell r="C1305" t="str">
            <v>HOSPITAL MESTRE VITALINO</v>
          </cell>
          <cell r="E1305" t="str">
            <v>RENATO GRANGEIRO SAMPAIO</v>
          </cell>
          <cell r="F1305" t="str">
            <v>1 - Médico</v>
          </cell>
          <cell r="G1305">
            <v>225125</v>
          </cell>
          <cell r="H1305" t="str">
            <v>05/2020</v>
          </cell>
          <cell r="J1305">
            <v>1824.47</v>
          </cell>
          <cell r="L1305">
            <v>75.619785478500006</v>
          </cell>
          <cell r="M1305">
            <v>2.74</v>
          </cell>
          <cell r="O1305">
            <v>6.13</v>
          </cell>
          <cell r="P1305">
            <v>1.23</v>
          </cell>
        </row>
        <row r="1306">
          <cell r="C1306" t="str">
            <v>HOSPITAL MESTRE VITALINO</v>
          </cell>
          <cell r="E1306" t="str">
            <v>RENATO SANTOS DE LIMA</v>
          </cell>
          <cell r="F1306" t="str">
            <v>3 - Administrativo</v>
          </cell>
          <cell r="G1306">
            <v>411010</v>
          </cell>
          <cell r="H1306" t="str">
            <v>05/2020</v>
          </cell>
          <cell r="J1306">
            <v>141.87</v>
          </cell>
          <cell r="L1306">
            <v>0</v>
          </cell>
          <cell r="O1306">
            <v>2.0099999999999998</v>
          </cell>
        </row>
        <row r="1307">
          <cell r="C1307" t="str">
            <v>HOSPITAL MESTRE VITALINO</v>
          </cell>
          <cell r="E1307" t="str">
            <v>RENIA CLAUDIA RODRIGUES MOUREIRA</v>
          </cell>
          <cell r="F1307" t="str">
            <v>2 - Outros Profissionais da Saúde</v>
          </cell>
          <cell r="G1307">
            <v>322205</v>
          </cell>
          <cell r="H1307" t="str">
            <v>05/2020</v>
          </cell>
          <cell r="J1307">
            <v>158.12</v>
          </cell>
          <cell r="L1307">
            <v>0</v>
          </cell>
          <cell r="O1307">
            <v>2.0099999999999998</v>
          </cell>
        </row>
        <row r="1308">
          <cell r="C1308" t="str">
            <v>HOSPITAL MESTRE VITALINO</v>
          </cell>
          <cell r="E1308" t="str">
            <v>RENILDE LIMA MUNIZ DE MELO</v>
          </cell>
          <cell r="F1308" t="str">
            <v>3 - Administrativo</v>
          </cell>
          <cell r="G1308">
            <v>131210</v>
          </cell>
          <cell r="H1308" t="str">
            <v>05/2020</v>
          </cell>
          <cell r="J1308">
            <v>914.28</v>
          </cell>
          <cell r="L1308">
            <v>75.619785478500006</v>
          </cell>
          <cell r="M1308">
            <v>3.41</v>
          </cell>
          <cell r="O1308">
            <v>1.6800000000000002</v>
          </cell>
        </row>
        <row r="1309">
          <cell r="C1309" t="str">
            <v>HOSPITAL MESTRE VITALINO</v>
          </cell>
          <cell r="E1309" t="str">
            <v>RENNAN HENRIQUE NUNES MIGUEL</v>
          </cell>
          <cell r="F1309" t="str">
            <v>3 - Administrativo</v>
          </cell>
          <cell r="G1309">
            <v>212410</v>
          </cell>
          <cell r="H1309" t="str">
            <v>05/2020</v>
          </cell>
          <cell r="J1309">
            <v>136.11000000000001</v>
          </cell>
          <cell r="L1309">
            <v>75.619785478500006</v>
          </cell>
          <cell r="M1309">
            <v>32.93</v>
          </cell>
          <cell r="O1309">
            <v>2.0099999999999998</v>
          </cell>
        </row>
        <row r="1310">
          <cell r="C1310" t="str">
            <v>HOSPITAL MESTRE VITALINO</v>
          </cell>
          <cell r="E1310" t="str">
            <v>RICARDO HENRIQUE ALBUQUERQUE DA SILVA</v>
          </cell>
          <cell r="F1310" t="str">
            <v>1 - Médico</v>
          </cell>
          <cell r="G1310">
            <v>225125</v>
          </cell>
          <cell r="H1310" t="str">
            <v>05/2020</v>
          </cell>
          <cell r="J1310">
            <v>936.84</v>
          </cell>
          <cell r="L1310">
            <v>75.619785478500006</v>
          </cell>
          <cell r="M1310">
            <v>2.74</v>
          </cell>
          <cell r="O1310">
            <v>6.13</v>
          </cell>
          <cell r="P1310">
            <v>1.23</v>
          </cell>
        </row>
        <row r="1311">
          <cell r="C1311" t="str">
            <v>HOSPITAL MESTRE VITALINO</v>
          </cell>
          <cell r="E1311" t="str">
            <v>RICARDO JOSE DA SILVA</v>
          </cell>
          <cell r="F1311" t="str">
            <v>3 - Administrativo</v>
          </cell>
          <cell r="G1311">
            <v>413115</v>
          </cell>
          <cell r="H1311" t="str">
            <v>05/2020</v>
          </cell>
          <cell r="J1311">
            <v>136.9</v>
          </cell>
          <cell r="L1311">
            <v>75.619785478500006</v>
          </cell>
          <cell r="M1311">
            <v>28.22</v>
          </cell>
          <cell r="O1311">
            <v>2.0099999999999998</v>
          </cell>
        </row>
        <row r="1312">
          <cell r="C1312" t="str">
            <v>HOSPITAL MESTRE VITALINO</v>
          </cell>
          <cell r="E1312" t="str">
            <v>RICARDO NASCIMENTO LIRA</v>
          </cell>
          <cell r="F1312" t="str">
            <v>3 - Administrativo</v>
          </cell>
          <cell r="G1312">
            <v>411010</v>
          </cell>
          <cell r="H1312" t="str">
            <v>05/2020</v>
          </cell>
          <cell r="J1312">
            <v>141.19999999999999</v>
          </cell>
          <cell r="L1312">
            <v>75.619785478500006</v>
          </cell>
          <cell r="M1312">
            <v>23.18</v>
          </cell>
          <cell r="O1312">
            <v>2.0099999999999998</v>
          </cell>
        </row>
        <row r="1313">
          <cell r="C1313" t="str">
            <v>HOSPITAL MESTRE VITALINO</v>
          </cell>
          <cell r="E1313" t="str">
            <v>RISOLENE HELENA DOS SANTOS SIL</v>
          </cell>
          <cell r="F1313" t="str">
            <v>3 - Administrativo</v>
          </cell>
          <cell r="G1313">
            <v>514320</v>
          </cell>
          <cell r="H1313" t="str">
            <v>05/2020</v>
          </cell>
          <cell r="J1313">
            <v>127.31</v>
          </cell>
          <cell r="L1313">
            <v>0</v>
          </cell>
          <cell r="O1313">
            <v>2.0099999999999998</v>
          </cell>
          <cell r="R1313">
            <v>158.4</v>
          </cell>
          <cell r="S1313">
            <v>62.85</v>
          </cell>
        </row>
        <row r="1314">
          <cell r="C1314" t="str">
            <v>HOSPITAL MESTRE VITALINO</v>
          </cell>
          <cell r="E1314" t="str">
            <v>RISONETE MARIA DA SILVA</v>
          </cell>
          <cell r="F1314" t="str">
            <v>2 - Outros Profissionais da Saúde</v>
          </cell>
          <cell r="G1314">
            <v>324205</v>
          </cell>
          <cell r="H1314" t="str">
            <v>05/2020</v>
          </cell>
          <cell r="J1314">
            <v>142.91</v>
          </cell>
          <cell r="L1314">
            <v>0</v>
          </cell>
          <cell r="O1314">
            <v>2.0099999999999998</v>
          </cell>
        </row>
        <row r="1315">
          <cell r="C1315" t="str">
            <v>HOSPITAL MESTRE VITALINO</v>
          </cell>
          <cell r="E1315" t="str">
            <v>RISOVANIA DA SILVA ALBINO</v>
          </cell>
          <cell r="F1315" t="str">
            <v>2 - Outros Profissionais da Saúde</v>
          </cell>
          <cell r="G1315">
            <v>223605</v>
          </cell>
          <cell r="H1315" t="str">
            <v>05/2020</v>
          </cell>
          <cell r="J1315">
            <v>198.35</v>
          </cell>
          <cell r="L1315">
            <v>75.619785478500006</v>
          </cell>
          <cell r="M1315">
            <v>2.54</v>
          </cell>
          <cell r="O1315">
            <v>1.6800000000000002</v>
          </cell>
          <cell r="U1315">
            <v>95.41</v>
          </cell>
          <cell r="X1315" t="str">
            <v>AUX. CRECHE I</v>
          </cell>
        </row>
        <row r="1316">
          <cell r="C1316" t="str">
            <v>HOSPITAL MESTRE VITALINO</v>
          </cell>
          <cell r="E1316" t="str">
            <v>RITA DE CASSIA DA SILVA</v>
          </cell>
          <cell r="F1316" t="str">
            <v>2 - Outros Profissionais da Saúde</v>
          </cell>
          <cell r="G1316">
            <v>521130</v>
          </cell>
          <cell r="H1316" t="str">
            <v>05/2020</v>
          </cell>
          <cell r="J1316">
            <v>101.11</v>
          </cell>
          <cell r="L1316">
            <v>75.619785478500006</v>
          </cell>
          <cell r="M1316">
            <v>20.95</v>
          </cell>
          <cell r="O1316">
            <v>2.0099999999999998</v>
          </cell>
        </row>
        <row r="1317">
          <cell r="C1317" t="str">
            <v>HOSPITAL MESTRE VITALINO</v>
          </cell>
          <cell r="E1317" t="str">
            <v>RITA DE CASSIA FONSECA DOS SANTOS</v>
          </cell>
          <cell r="F1317" t="str">
            <v>2 - Outros Profissionais da Saúde</v>
          </cell>
          <cell r="G1317">
            <v>223605</v>
          </cell>
          <cell r="H1317" t="str">
            <v>05/2020</v>
          </cell>
          <cell r="J1317">
            <v>236.62</v>
          </cell>
          <cell r="L1317">
            <v>75.619785478500006</v>
          </cell>
          <cell r="M1317">
            <v>3</v>
          </cell>
          <cell r="O1317">
            <v>1.6800000000000002</v>
          </cell>
        </row>
        <row r="1318">
          <cell r="C1318" t="str">
            <v>HOSPITAL MESTRE VITALINO</v>
          </cell>
          <cell r="E1318" t="str">
            <v>RIVANIA APARECIDA DE ANDRADE MACEDO</v>
          </cell>
          <cell r="F1318" t="str">
            <v>2 - Outros Profissionais da Saúde</v>
          </cell>
          <cell r="G1318">
            <v>223505</v>
          </cell>
          <cell r="H1318" t="str">
            <v>05/2020</v>
          </cell>
          <cell r="J1318">
            <v>198.84</v>
          </cell>
          <cell r="L1318">
            <v>0</v>
          </cell>
          <cell r="O1318">
            <v>1.6800000000000002</v>
          </cell>
        </row>
        <row r="1319">
          <cell r="C1319" t="str">
            <v>HOSPITAL MESTRE VITALINO</v>
          </cell>
          <cell r="E1319" t="str">
            <v>ROBERTA ALVES DOS SANTOS BARBOSA</v>
          </cell>
          <cell r="F1319" t="str">
            <v>2 - Outros Profissionais da Saúde</v>
          </cell>
          <cell r="G1319">
            <v>223605</v>
          </cell>
          <cell r="H1319" t="str">
            <v>05/2020</v>
          </cell>
          <cell r="J1319">
            <v>285.04000000000002</v>
          </cell>
          <cell r="L1319">
            <v>75.619785478500006</v>
          </cell>
          <cell r="M1319">
            <v>3</v>
          </cell>
          <cell r="O1319">
            <v>1.6800000000000002</v>
          </cell>
        </row>
        <row r="1320">
          <cell r="C1320" t="str">
            <v>HOSPITAL MESTRE VITALINO</v>
          </cell>
          <cell r="E1320" t="str">
            <v>ROBERTA CAROLINA COELHO LEITE DE ALMEIDA</v>
          </cell>
          <cell r="F1320" t="str">
            <v>1 - Médico</v>
          </cell>
          <cell r="G1320">
            <v>225124</v>
          </cell>
          <cell r="H1320" t="str">
            <v>05/2020</v>
          </cell>
          <cell r="J1320">
            <v>589.52</v>
          </cell>
          <cell r="L1320">
            <v>75.619785478500006</v>
          </cell>
          <cell r="M1320">
            <v>2.74</v>
          </cell>
          <cell r="O1320">
            <v>6.13</v>
          </cell>
          <cell r="P1320">
            <v>1.23</v>
          </cell>
        </row>
        <row r="1321">
          <cell r="C1321" t="str">
            <v>HOSPITAL MESTRE VITALINO</v>
          </cell>
          <cell r="E1321" t="str">
            <v>ROBERTA CRISTINA DA SILVA</v>
          </cell>
          <cell r="F1321" t="str">
            <v>3 - Administrativo</v>
          </cell>
          <cell r="G1321">
            <v>517410</v>
          </cell>
          <cell r="H1321" t="str">
            <v>05/2020</v>
          </cell>
          <cell r="J1321">
            <v>91.8</v>
          </cell>
          <cell r="L1321">
            <v>75.619785478500006</v>
          </cell>
          <cell r="M1321">
            <v>20.95</v>
          </cell>
          <cell r="O1321">
            <v>2.0099999999999998</v>
          </cell>
        </row>
        <row r="1322">
          <cell r="C1322" t="str">
            <v>HOSPITAL MESTRE VITALINO</v>
          </cell>
          <cell r="E1322" t="str">
            <v>ROBERTA FABRIZZIA DO NASCIMENTO</v>
          </cell>
          <cell r="F1322" t="str">
            <v>2 - Outros Profissionais da Saúde</v>
          </cell>
          <cell r="G1322">
            <v>223505</v>
          </cell>
          <cell r="H1322" t="str">
            <v>05/2020</v>
          </cell>
          <cell r="J1322">
            <v>319.82</v>
          </cell>
          <cell r="L1322">
            <v>75.619785478500006</v>
          </cell>
          <cell r="M1322">
            <v>3.41</v>
          </cell>
          <cell r="O1322">
            <v>1.6800000000000002</v>
          </cell>
        </row>
        <row r="1323">
          <cell r="C1323" t="str">
            <v>HOSPITAL MESTRE VITALINO</v>
          </cell>
          <cell r="E1323" t="str">
            <v>ROBERTA KARLA DO NASCIMENTO SILVA</v>
          </cell>
          <cell r="F1323" t="str">
            <v>2 - Outros Profissionais da Saúde</v>
          </cell>
          <cell r="G1323">
            <v>322205</v>
          </cell>
          <cell r="H1323" t="str">
            <v>05/2020</v>
          </cell>
          <cell r="J1323">
            <v>145.02000000000001</v>
          </cell>
          <cell r="L1323">
            <v>75.619785478500006</v>
          </cell>
          <cell r="M1323">
            <v>24.24</v>
          </cell>
          <cell r="O1323">
            <v>2.0099999999999998</v>
          </cell>
          <cell r="R1323">
            <v>211.2</v>
          </cell>
          <cell r="S1323">
            <v>72.739999999999995</v>
          </cell>
        </row>
        <row r="1324">
          <cell r="C1324" t="str">
            <v>HOSPITAL MESTRE VITALINO</v>
          </cell>
          <cell r="E1324" t="str">
            <v>ROBERTA MIRANDA SALGADO MELO</v>
          </cell>
          <cell r="F1324" t="str">
            <v>2 - Outros Profissionais da Saúde</v>
          </cell>
          <cell r="G1324">
            <v>223505</v>
          </cell>
          <cell r="H1324" t="str">
            <v>05/2020</v>
          </cell>
          <cell r="J1324">
            <v>299</v>
          </cell>
          <cell r="L1324">
            <v>75.619785478500006</v>
          </cell>
          <cell r="M1324">
            <v>3.2</v>
          </cell>
          <cell r="O1324">
            <v>1.6800000000000002</v>
          </cell>
        </row>
        <row r="1325">
          <cell r="C1325" t="str">
            <v>HOSPITAL MESTRE VITALINO</v>
          </cell>
          <cell r="E1325" t="str">
            <v>ROBERTO MARQUES FERNANDES NETO</v>
          </cell>
          <cell r="F1325" t="str">
            <v>3 - Administrativo</v>
          </cell>
          <cell r="G1325">
            <v>410105</v>
          </cell>
          <cell r="H1325" t="str">
            <v>05/2020</v>
          </cell>
          <cell r="J1325">
            <v>791.36</v>
          </cell>
          <cell r="L1325">
            <v>0</v>
          </cell>
          <cell r="O1325">
            <v>2.0099999999999998</v>
          </cell>
        </row>
        <row r="1326">
          <cell r="C1326" t="str">
            <v>HOSPITAL MESTRE VITALINO</v>
          </cell>
          <cell r="E1326" t="str">
            <v>ROBSON DE MOURA RIBEIRO</v>
          </cell>
          <cell r="F1326" t="str">
            <v>3 - Administrativo</v>
          </cell>
          <cell r="G1326">
            <v>411010</v>
          </cell>
          <cell r="H1326" t="str">
            <v>05/2020</v>
          </cell>
          <cell r="J1326">
            <v>126.88</v>
          </cell>
          <cell r="L1326">
            <v>0</v>
          </cell>
          <cell r="O1326">
            <v>2.0099999999999998</v>
          </cell>
        </row>
        <row r="1327">
          <cell r="C1327" t="str">
            <v>HOSPITAL MESTRE VITALINO</v>
          </cell>
          <cell r="E1327" t="str">
            <v>ROBSON PEREIRA DA LUZ</v>
          </cell>
          <cell r="F1327" t="str">
            <v>3 - Administrativo</v>
          </cell>
          <cell r="G1327">
            <v>515110</v>
          </cell>
          <cell r="H1327" t="str">
            <v>05/2020</v>
          </cell>
          <cell r="J1327">
            <v>100.52</v>
          </cell>
          <cell r="L1327">
            <v>75.619785478500006</v>
          </cell>
          <cell r="M1327">
            <v>20.95</v>
          </cell>
          <cell r="O1327">
            <v>2.0099999999999998</v>
          </cell>
        </row>
        <row r="1328">
          <cell r="C1328" t="str">
            <v>HOSPITAL MESTRE VITALINO</v>
          </cell>
          <cell r="E1328" t="str">
            <v>RODRIGO CANTILINO DA SILVA</v>
          </cell>
          <cell r="F1328" t="str">
            <v>3 - Administrativo</v>
          </cell>
          <cell r="G1328">
            <v>410105</v>
          </cell>
          <cell r="H1328" t="str">
            <v>05/2020</v>
          </cell>
          <cell r="J1328">
            <v>161.28</v>
          </cell>
          <cell r="L1328">
            <v>75.619785478500006</v>
          </cell>
          <cell r="M1328">
            <v>23.18</v>
          </cell>
          <cell r="O1328">
            <v>2.0099999999999998</v>
          </cell>
        </row>
        <row r="1329">
          <cell r="C1329" t="str">
            <v>HOSPITAL MESTRE VITALINO</v>
          </cell>
          <cell r="E1329" t="str">
            <v>RODRIGO SANTIAGO MOREIRA</v>
          </cell>
          <cell r="F1329" t="str">
            <v>1 - Médico</v>
          </cell>
          <cell r="G1329">
            <v>225150</v>
          </cell>
          <cell r="H1329" t="str">
            <v>05/2020</v>
          </cell>
          <cell r="J1329">
            <v>986.97</v>
          </cell>
          <cell r="L1329">
            <v>75.619785478500006</v>
          </cell>
          <cell r="M1329">
            <v>2.74</v>
          </cell>
          <cell r="O1329">
            <v>6.13</v>
          </cell>
          <cell r="P1329">
            <v>1.23</v>
          </cell>
        </row>
        <row r="1330">
          <cell r="C1330" t="str">
            <v>HOSPITAL MESTRE VITALINO</v>
          </cell>
          <cell r="E1330" t="str">
            <v>RODRIGO TENORIO GONCALVES DA S</v>
          </cell>
          <cell r="F1330" t="str">
            <v>1 - Médico</v>
          </cell>
          <cell r="G1330">
            <v>225225</v>
          </cell>
          <cell r="H1330" t="str">
            <v>05/2020</v>
          </cell>
          <cell r="J1330">
            <v>909.82</v>
          </cell>
          <cell r="L1330">
            <v>75.619785478500006</v>
          </cell>
          <cell r="M1330">
            <v>2.74</v>
          </cell>
          <cell r="O1330">
            <v>6.13</v>
          </cell>
          <cell r="P1330">
            <v>1.23</v>
          </cell>
        </row>
        <row r="1331">
          <cell r="C1331" t="str">
            <v>HOSPITAL MESTRE VITALINO</v>
          </cell>
          <cell r="E1331" t="str">
            <v>ROGERIO ANTONIO DA SILVA</v>
          </cell>
          <cell r="F1331" t="str">
            <v>3 - Administrativo</v>
          </cell>
          <cell r="G1331">
            <v>514320</v>
          </cell>
          <cell r="H1331" t="str">
            <v>05/2020</v>
          </cell>
          <cell r="J1331">
            <v>138.41999999999999</v>
          </cell>
          <cell r="L1331">
            <v>75.619785478500006</v>
          </cell>
          <cell r="M1331">
            <v>20.95</v>
          </cell>
          <cell r="O1331">
            <v>2.0099999999999998</v>
          </cell>
        </row>
        <row r="1332">
          <cell r="C1332" t="str">
            <v>HOSPITAL MESTRE VITALINO</v>
          </cell>
          <cell r="E1332" t="str">
            <v>ROGERIO KAYRONNY SALES PEREIRA</v>
          </cell>
          <cell r="F1332" t="str">
            <v>3 - Administrativo</v>
          </cell>
          <cell r="G1332">
            <v>411010</v>
          </cell>
          <cell r="H1332" t="str">
            <v>05/2020</v>
          </cell>
          <cell r="J1332">
            <v>119.82</v>
          </cell>
          <cell r="L1332">
            <v>0</v>
          </cell>
          <cell r="O1332">
            <v>2.0099999999999998</v>
          </cell>
          <cell r="R1332">
            <v>250.8</v>
          </cell>
          <cell r="S1332">
            <v>69.55</v>
          </cell>
        </row>
        <row r="1333">
          <cell r="C1333" t="str">
            <v>HOSPITAL MESTRE VITALINO</v>
          </cell>
          <cell r="E1333" t="str">
            <v>ROMARIO DA SILVA CUNHA</v>
          </cell>
          <cell r="F1333" t="str">
            <v>3 - Administrativo</v>
          </cell>
          <cell r="G1333">
            <v>514320</v>
          </cell>
          <cell r="H1333" t="str">
            <v>05/2020</v>
          </cell>
          <cell r="J1333">
            <v>136.41999999999999</v>
          </cell>
          <cell r="L1333">
            <v>75.619785478500006</v>
          </cell>
          <cell r="M1333">
            <v>20.95</v>
          </cell>
          <cell r="O1333">
            <v>2.0099999999999998</v>
          </cell>
          <cell r="R1333">
            <v>158.4</v>
          </cell>
          <cell r="S1333">
            <v>62.85</v>
          </cell>
        </row>
        <row r="1334">
          <cell r="C1334" t="str">
            <v>HOSPITAL MESTRE VITALINO</v>
          </cell>
          <cell r="E1334" t="str">
            <v>ROMILDA RUTIELE ALVES BEZERRA</v>
          </cell>
          <cell r="F1334" t="str">
            <v>2 - Outros Profissionais da Saúde</v>
          </cell>
          <cell r="G1334">
            <v>322205</v>
          </cell>
          <cell r="H1334" t="str">
            <v>05/2020</v>
          </cell>
          <cell r="J1334">
            <v>134</v>
          </cell>
          <cell r="L1334">
            <v>75.619785478500006</v>
          </cell>
          <cell r="M1334">
            <v>24.24</v>
          </cell>
          <cell r="O1334">
            <v>2.0099999999999998</v>
          </cell>
        </row>
        <row r="1335">
          <cell r="C1335" t="str">
            <v>HOSPITAL MESTRE VITALINO</v>
          </cell>
          <cell r="E1335" t="str">
            <v>RONALD ALENCAR FILHO</v>
          </cell>
          <cell r="F1335" t="str">
            <v>1 - Médico</v>
          </cell>
          <cell r="G1335">
            <v>225125</v>
          </cell>
          <cell r="H1335" t="str">
            <v>05/2020</v>
          </cell>
          <cell r="J1335">
            <v>675.33</v>
          </cell>
          <cell r="L1335">
            <v>75.619785478500006</v>
          </cell>
          <cell r="M1335">
            <v>2.74</v>
          </cell>
          <cell r="O1335">
            <v>6.13</v>
          </cell>
          <cell r="P1335">
            <v>1.23</v>
          </cell>
        </row>
        <row r="1336">
          <cell r="C1336" t="str">
            <v>HOSPITAL MESTRE VITALINO</v>
          </cell>
          <cell r="E1336" t="str">
            <v>RONALDO ADRIANO DA SILVA LINS</v>
          </cell>
          <cell r="F1336" t="str">
            <v>3 - Administrativo</v>
          </cell>
          <cell r="G1336">
            <v>514320</v>
          </cell>
          <cell r="H1336" t="str">
            <v>05/2020</v>
          </cell>
          <cell r="J1336">
            <v>157.47999999999999</v>
          </cell>
          <cell r="L1336">
            <v>75.619785478500006</v>
          </cell>
          <cell r="M1336">
            <v>20.95</v>
          </cell>
          <cell r="O1336">
            <v>2.0099999999999998</v>
          </cell>
          <cell r="R1336">
            <v>211.2</v>
          </cell>
          <cell r="S1336">
            <v>62.85</v>
          </cell>
        </row>
        <row r="1337">
          <cell r="C1337" t="str">
            <v>HOSPITAL MESTRE VITALINO</v>
          </cell>
          <cell r="E1337" t="str">
            <v>RONALDO ALVES DE SOUTO</v>
          </cell>
          <cell r="F1337" t="str">
            <v>1 - Médico</v>
          </cell>
          <cell r="G1337">
            <v>225125</v>
          </cell>
          <cell r="H1337" t="str">
            <v>05/2020</v>
          </cell>
          <cell r="J1337">
            <v>1807.37</v>
          </cell>
          <cell r="L1337">
            <v>75.619785478500006</v>
          </cell>
          <cell r="M1337">
            <v>2.74</v>
          </cell>
          <cell r="O1337">
            <v>6.13</v>
          </cell>
          <cell r="P1337">
            <v>1.23</v>
          </cell>
        </row>
        <row r="1338">
          <cell r="C1338" t="str">
            <v>HOSPITAL MESTRE VITALINO</v>
          </cell>
          <cell r="E1338" t="str">
            <v>RONALDO INACIO DA SILVA</v>
          </cell>
          <cell r="F1338" t="str">
            <v>2 - Outros Profissionais da Saúde</v>
          </cell>
          <cell r="G1338">
            <v>322205</v>
          </cell>
          <cell r="H1338" t="str">
            <v>05/2020</v>
          </cell>
          <cell r="J1338">
            <v>152.94</v>
          </cell>
          <cell r="L1338">
            <v>75.619785478500006</v>
          </cell>
          <cell r="M1338">
            <v>24.24</v>
          </cell>
          <cell r="O1338">
            <v>2.0099999999999998</v>
          </cell>
        </row>
        <row r="1339">
          <cell r="C1339" t="str">
            <v>HOSPITAL MESTRE VITALINO</v>
          </cell>
          <cell r="E1339" t="str">
            <v>ROSANA LIMA SILVA</v>
          </cell>
          <cell r="F1339" t="str">
            <v>2 - Outros Profissionais da Saúde</v>
          </cell>
          <cell r="G1339">
            <v>322205</v>
          </cell>
          <cell r="H1339" t="str">
            <v>05/2020</v>
          </cell>
          <cell r="J1339">
            <v>137.28</v>
          </cell>
          <cell r="L1339">
            <v>75.619785478500006</v>
          </cell>
          <cell r="M1339">
            <v>24.24</v>
          </cell>
          <cell r="O1339">
            <v>2.0099999999999998</v>
          </cell>
        </row>
        <row r="1340">
          <cell r="C1340" t="str">
            <v>HOSPITAL MESTRE VITALINO</v>
          </cell>
          <cell r="E1340" t="str">
            <v>ROSANGELA MARIA DA SILVA</v>
          </cell>
          <cell r="F1340" t="str">
            <v>3 - Administrativo</v>
          </cell>
          <cell r="G1340">
            <v>411010</v>
          </cell>
          <cell r="H1340" t="str">
            <v>05/2020</v>
          </cell>
          <cell r="J1340">
            <v>138.13999999999999</v>
          </cell>
          <cell r="L1340">
            <v>0</v>
          </cell>
          <cell r="O1340">
            <v>2.0099999999999998</v>
          </cell>
        </row>
        <row r="1341">
          <cell r="C1341" t="str">
            <v>HOSPITAL MESTRE VITALINO</v>
          </cell>
          <cell r="E1341" t="str">
            <v>ROSANGELA MARIA DA SILVA</v>
          </cell>
          <cell r="F1341" t="str">
            <v>2 - Outros Profissionais da Saúde</v>
          </cell>
          <cell r="G1341">
            <v>322205</v>
          </cell>
          <cell r="H1341" t="str">
            <v>05/2020</v>
          </cell>
          <cell r="J1341">
            <v>105.94</v>
          </cell>
          <cell r="L1341">
            <v>75.619785478500006</v>
          </cell>
          <cell r="M1341">
            <v>23.18</v>
          </cell>
          <cell r="O1341">
            <v>2.0099999999999998</v>
          </cell>
          <cell r="R1341">
            <v>211.2</v>
          </cell>
          <cell r="S1341">
            <v>69.55</v>
          </cell>
        </row>
        <row r="1342">
          <cell r="C1342" t="str">
            <v>HOSPITAL MESTRE VITALINO</v>
          </cell>
          <cell r="E1342" t="str">
            <v>ROSANGELA MARIA DE MELO SILVA</v>
          </cell>
          <cell r="F1342" t="str">
            <v>2 - Outros Profissionais da Saúde</v>
          </cell>
          <cell r="G1342">
            <v>322205</v>
          </cell>
          <cell r="H1342" t="str">
            <v>05/2020</v>
          </cell>
          <cell r="J1342">
            <v>136.41</v>
          </cell>
          <cell r="L1342">
            <v>75.619785478500006</v>
          </cell>
          <cell r="M1342">
            <v>24.24</v>
          </cell>
          <cell r="O1342">
            <v>2.0099999999999998</v>
          </cell>
          <cell r="R1342">
            <v>105.6</v>
          </cell>
          <cell r="S1342">
            <v>72.739999999999995</v>
          </cell>
        </row>
        <row r="1343">
          <cell r="C1343" t="str">
            <v>HOSPITAL MESTRE VITALINO</v>
          </cell>
          <cell r="E1343" t="str">
            <v>ROSEANE MARIA DA SILVA</v>
          </cell>
          <cell r="F1343" t="str">
            <v>2 - Outros Profissionais da Saúde</v>
          </cell>
          <cell r="G1343">
            <v>322205</v>
          </cell>
          <cell r="H1343" t="str">
            <v>05/2020</v>
          </cell>
          <cell r="J1343">
            <v>134</v>
          </cell>
          <cell r="L1343">
            <v>75.619785478500006</v>
          </cell>
          <cell r="M1343">
            <v>24.24</v>
          </cell>
          <cell r="O1343">
            <v>2.0099999999999998</v>
          </cell>
        </row>
        <row r="1344">
          <cell r="C1344" t="str">
            <v>HOSPITAL MESTRE VITALINO</v>
          </cell>
          <cell r="E1344" t="str">
            <v>ROSEMARIO BEZERRA DE OLIVEIRA</v>
          </cell>
          <cell r="F1344" t="str">
            <v>3 - Administrativo</v>
          </cell>
          <cell r="G1344">
            <v>515110</v>
          </cell>
          <cell r="H1344" t="str">
            <v>05/2020</v>
          </cell>
          <cell r="J1344">
            <v>100.52</v>
          </cell>
          <cell r="L1344">
            <v>0</v>
          </cell>
          <cell r="O1344">
            <v>2.0099999999999998</v>
          </cell>
        </row>
        <row r="1345">
          <cell r="C1345" t="str">
            <v>HOSPITAL MESTRE VITALINO</v>
          </cell>
          <cell r="E1345" t="str">
            <v>ROSEMEIRE ELZA DA SILVA ALVES</v>
          </cell>
          <cell r="F1345" t="str">
            <v>2 - Outros Profissionais da Saúde</v>
          </cell>
          <cell r="G1345">
            <v>322205</v>
          </cell>
          <cell r="H1345" t="str">
            <v>05/2020</v>
          </cell>
          <cell r="J1345">
            <v>154.12</v>
          </cell>
          <cell r="L1345">
            <v>75.619785478500006</v>
          </cell>
          <cell r="M1345">
            <v>24.24</v>
          </cell>
          <cell r="O1345">
            <v>2.0099999999999998</v>
          </cell>
        </row>
        <row r="1346">
          <cell r="C1346" t="str">
            <v>HOSPITAL MESTRE VITALINO</v>
          </cell>
          <cell r="E1346" t="str">
            <v>ROSEMERY LEITE RAMOS</v>
          </cell>
          <cell r="F1346" t="str">
            <v>3 - Administrativo</v>
          </cell>
          <cell r="G1346">
            <v>351605</v>
          </cell>
          <cell r="H1346" t="str">
            <v>05/2020</v>
          </cell>
          <cell r="J1346">
            <v>143.49</v>
          </cell>
          <cell r="L1346">
            <v>0</v>
          </cell>
          <cell r="O1346">
            <v>2.0099999999999998</v>
          </cell>
        </row>
        <row r="1347">
          <cell r="C1347" t="str">
            <v>HOSPITAL MESTRE VITALINO</v>
          </cell>
          <cell r="E1347" t="str">
            <v>ROSENILDA MARIA PEREIRA LOPES</v>
          </cell>
          <cell r="F1347" t="str">
            <v>2 - Outros Profissionais da Saúde</v>
          </cell>
          <cell r="G1347">
            <v>322205</v>
          </cell>
          <cell r="H1347" t="str">
            <v>05/2020</v>
          </cell>
          <cell r="J1347">
            <v>65.88</v>
          </cell>
          <cell r="L1347">
            <v>75.619785478500006</v>
          </cell>
          <cell r="M1347">
            <v>6.47</v>
          </cell>
          <cell r="O1347">
            <v>2.0099999999999998</v>
          </cell>
        </row>
        <row r="1348">
          <cell r="C1348" t="str">
            <v>HOSPITAL MESTRE VITALINO</v>
          </cell>
          <cell r="E1348" t="str">
            <v>ROSIANE CAVALCANTE DOS SANTOS SILVA</v>
          </cell>
          <cell r="F1348" t="str">
            <v>2 - Outros Profissionais da Saúde</v>
          </cell>
          <cell r="G1348">
            <v>322205</v>
          </cell>
          <cell r="H1348" t="str">
            <v>05/2020</v>
          </cell>
          <cell r="J1348">
            <v>124.91</v>
          </cell>
          <cell r="L1348">
            <v>75.619785478500006</v>
          </cell>
          <cell r="M1348">
            <v>24.24</v>
          </cell>
          <cell r="O1348">
            <v>2.0099999999999998</v>
          </cell>
        </row>
        <row r="1349">
          <cell r="C1349" t="str">
            <v>HOSPITAL MESTRE VITALINO</v>
          </cell>
          <cell r="E1349" t="str">
            <v>ROSICLEIDE CLESSIA SILVA DE SOUZA</v>
          </cell>
          <cell r="F1349" t="str">
            <v>2 - Outros Profissionais da Saúde</v>
          </cell>
          <cell r="G1349">
            <v>322205</v>
          </cell>
          <cell r="H1349" t="str">
            <v>05/2020</v>
          </cell>
          <cell r="J1349">
            <v>143.66999999999999</v>
          </cell>
          <cell r="L1349">
            <v>75.619785478500006</v>
          </cell>
          <cell r="M1349">
            <v>24.24</v>
          </cell>
          <cell r="O1349">
            <v>2.0099999999999998</v>
          </cell>
          <cell r="U1349">
            <v>128</v>
          </cell>
          <cell r="X1349" t="str">
            <v>AUX. CRECHE I, AUX.CRECHE II</v>
          </cell>
        </row>
        <row r="1350">
          <cell r="C1350" t="str">
            <v>HOSPITAL MESTRE VITALINO</v>
          </cell>
          <cell r="E1350" t="str">
            <v>ROSILDA MADALENA DA SILVA</v>
          </cell>
          <cell r="F1350" t="str">
            <v>2 - Outros Profissionais da Saúde</v>
          </cell>
          <cell r="G1350">
            <v>322205</v>
          </cell>
          <cell r="H1350" t="str">
            <v>05/2020</v>
          </cell>
          <cell r="J1350">
            <v>140.54</v>
          </cell>
          <cell r="L1350">
            <v>0</v>
          </cell>
          <cell r="O1350">
            <v>2.0099999999999998</v>
          </cell>
        </row>
        <row r="1351">
          <cell r="C1351" t="str">
            <v>HOSPITAL MESTRE VITALINO</v>
          </cell>
          <cell r="E1351" t="str">
            <v>ROSILENE NUNES DA SILVA</v>
          </cell>
          <cell r="F1351" t="str">
            <v>2 - Outros Profissionais da Saúde</v>
          </cell>
          <cell r="G1351">
            <v>322205</v>
          </cell>
          <cell r="H1351" t="str">
            <v>05/2020</v>
          </cell>
          <cell r="J1351">
            <v>0</v>
          </cell>
          <cell r="L1351">
            <v>0</v>
          </cell>
          <cell r="O1351">
            <v>2.0099999999999998</v>
          </cell>
        </row>
        <row r="1352">
          <cell r="C1352" t="str">
            <v>HOSPITAL MESTRE VITALINO</v>
          </cell>
          <cell r="E1352" t="str">
            <v>ROSIMAEL RAMOS DOS SANTOS</v>
          </cell>
          <cell r="F1352" t="str">
            <v>3 - Administrativo</v>
          </cell>
          <cell r="G1352">
            <v>514320</v>
          </cell>
          <cell r="H1352" t="str">
            <v>05/2020</v>
          </cell>
          <cell r="J1352">
            <v>97.78</v>
          </cell>
          <cell r="L1352">
            <v>75.619785478500006</v>
          </cell>
          <cell r="M1352">
            <v>20.95</v>
          </cell>
          <cell r="O1352">
            <v>2.0099999999999998</v>
          </cell>
        </row>
        <row r="1353">
          <cell r="C1353" t="str">
            <v>HOSPITAL MESTRE VITALINO</v>
          </cell>
          <cell r="E1353" t="str">
            <v>ROSINEIDE MARIA DE OLIVEIRA QU</v>
          </cell>
          <cell r="F1353" t="str">
            <v>3 - Administrativo</v>
          </cell>
          <cell r="G1353">
            <v>514320</v>
          </cell>
          <cell r="H1353" t="str">
            <v>05/2020</v>
          </cell>
          <cell r="J1353">
            <v>111.96</v>
          </cell>
          <cell r="L1353">
            <v>75.619785478500006</v>
          </cell>
          <cell r="M1353">
            <v>20.95</v>
          </cell>
          <cell r="O1353">
            <v>2.0099999999999998</v>
          </cell>
          <cell r="R1353">
            <v>211.2</v>
          </cell>
          <cell r="S1353">
            <v>62.85</v>
          </cell>
        </row>
        <row r="1354">
          <cell r="C1354" t="str">
            <v>HOSPITAL MESTRE VITALINO</v>
          </cell>
          <cell r="E1354" t="str">
            <v>ROSSANA FERREIRA DA SILVA</v>
          </cell>
          <cell r="F1354" t="str">
            <v>2 - Outros Profissionais da Saúde</v>
          </cell>
          <cell r="G1354">
            <v>322205</v>
          </cell>
          <cell r="H1354" t="str">
            <v>05/2020</v>
          </cell>
          <cell r="J1354">
            <v>158.12</v>
          </cell>
          <cell r="L1354">
            <v>75.619785478500006</v>
          </cell>
          <cell r="M1354">
            <v>24.24</v>
          </cell>
          <cell r="O1354">
            <v>2.0099999999999998</v>
          </cell>
        </row>
        <row r="1355">
          <cell r="C1355" t="str">
            <v>HOSPITAL MESTRE VITALINO</v>
          </cell>
          <cell r="E1355" t="str">
            <v>ROZELI NATALIA DA SILVA</v>
          </cell>
          <cell r="F1355" t="str">
            <v>2 - Outros Profissionais da Saúde</v>
          </cell>
          <cell r="G1355">
            <v>322205</v>
          </cell>
          <cell r="H1355" t="str">
            <v>05/2020</v>
          </cell>
          <cell r="J1355">
            <v>128.94</v>
          </cell>
          <cell r="L1355">
            <v>75.619785478500006</v>
          </cell>
          <cell r="M1355">
            <v>24.24</v>
          </cell>
          <cell r="O1355">
            <v>2.0099999999999998</v>
          </cell>
          <cell r="R1355">
            <v>105.6</v>
          </cell>
          <cell r="S1355">
            <v>72.739999999999995</v>
          </cell>
        </row>
        <row r="1356">
          <cell r="C1356" t="str">
            <v>HOSPITAL MESTRE VITALINO</v>
          </cell>
          <cell r="E1356" t="str">
            <v>RUAN AQUILLAS DE SOUZA</v>
          </cell>
          <cell r="F1356" t="str">
            <v>2 - Outros Profissionais da Saúde</v>
          </cell>
          <cell r="G1356">
            <v>322205</v>
          </cell>
          <cell r="H1356" t="str">
            <v>05/2020</v>
          </cell>
          <cell r="J1356">
            <v>101.79</v>
          </cell>
          <cell r="L1356">
            <v>75.619785478500006</v>
          </cell>
          <cell r="M1356">
            <v>24.24</v>
          </cell>
          <cell r="O1356">
            <v>2.0099999999999998</v>
          </cell>
        </row>
        <row r="1357">
          <cell r="C1357" t="str">
            <v>HOSPITAL MESTRE VITALINO</v>
          </cell>
          <cell r="E1357" t="str">
            <v xml:space="preserve">RUBIA RAFAELLA ALVES DE SOUZA </v>
          </cell>
          <cell r="F1357" t="str">
            <v>2 - Outros Profissionais da Saúde</v>
          </cell>
          <cell r="G1357">
            <v>223505</v>
          </cell>
          <cell r="H1357" t="str">
            <v>05/2020</v>
          </cell>
          <cell r="J1357">
            <v>295.33999999999997</v>
          </cell>
          <cell r="L1357">
            <v>75.619785478500006</v>
          </cell>
          <cell r="M1357">
            <v>3.41</v>
          </cell>
          <cell r="O1357">
            <v>1.6800000000000002</v>
          </cell>
          <cell r="U1357">
            <v>100</v>
          </cell>
          <cell r="X1357" t="str">
            <v>AUX. CRECHE I</v>
          </cell>
        </row>
        <row r="1358">
          <cell r="C1358" t="str">
            <v>HOSPITAL MESTRE VITALINO</v>
          </cell>
          <cell r="E1358" t="str">
            <v>RUBIANA MARIA DE FRANCA SILVA</v>
          </cell>
          <cell r="F1358" t="str">
            <v>2 - Outros Profissionais da Saúde</v>
          </cell>
          <cell r="G1358">
            <v>322205</v>
          </cell>
          <cell r="H1358" t="str">
            <v>05/2020</v>
          </cell>
          <cell r="J1358">
            <v>155.91999999999999</v>
          </cell>
          <cell r="L1358">
            <v>75.619785478500006</v>
          </cell>
          <cell r="M1358">
            <v>24.24</v>
          </cell>
          <cell r="O1358">
            <v>2.0099999999999998</v>
          </cell>
        </row>
        <row r="1359">
          <cell r="C1359" t="str">
            <v>HOSPITAL MESTRE VITALINO</v>
          </cell>
          <cell r="E1359" t="str">
            <v>RUTH ANDRADE SILVA</v>
          </cell>
          <cell r="F1359" t="str">
            <v>2 - Outros Profissionais da Saúde</v>
          </cell>
          <cell r="G1359">
            <v>322205</v>
          </cell>
          <cell r="H1359" t="str">
            <v>05/2020</v>
          </cell>
          <cell r="J1359">
            <v>144.55000000000001</v>
          </cell>
          <cell r="L1359">
            <v>75.619785478500006</v>
          </cell>
          <cell r="M1359">
            <v>24.24</v>
          </cell>
          <cell r="O1359">
            <v>2.0099999999999998</v>
          </cell>
        </row>
        <row r="1360">
          <cell r="C1360" t="str">
            <v>HOSPITAL MESTRE VITALINO</v>
          </cell>
          <cell r="E1360" t="str">
            <v>RYAN MATHEUS CASSIMIRO LIMA</v>
          </cell>
          <cell r="F1360" t="str">
            <v>2 - Outros Profissionais da Saúde</v>
          </cell>
          <cell r="G1360">
            <v>223505</v>
          </cell>
          <cell r="H1360" t="str">
            <v>05/2020</v>
          </cell>
          <cell r="J1360">
            <v>246.07</v>
          </cell>
          <cell r="L1360">
            <v>75.619785478500006</v>
          </cell>
          <cell r="M1360">
            <v>2.57</v>
          </cell>
          <cell r="O1360">
            <v>1.6800000000000002</v>
          </cell>
          <cell r="R1360">
            <v>158.4</v>
          </cell>
          <cell r="S1360">
            <v>102.92</v>
          </cell>
        </row>
        <row r="1361">
          <cell r="C1361" t="str">
            <v>HOSPITAL MESTRE VITALINO</v>
          </cell>
          <cell r="E1361" t="str">
            <v>RYCELLY KAROLLYNE BARBOSA MORAIS</v>
          </cell>
          <cell r="F1361" t="str">
            <v>2 - Outros Profissionais da Saúde</v>
          </cell>
          <cell r="G1361">
            <v>223605</v>
          </cell>
          <cell r="H1361" t="str">
            <v>05/2020</v>
          </cell>
          <cell r="J1361">
            <v>214.16</v>
          </cell>
          <cell r="L1361">
            <v>0</v>
          </cell>
          <cell r="O1361">
            <v>1.6800000000000002</v>
          </cell>
        </row>
        <row r="1362">
          <cell r="C1362" t="str">
            <v>HOSPITAL MESTRE VITALINO</v>
          </cell>
          <cell r="E1362" t="str">
            <v>SABRINA DE OLIVEIRA CASTOR</v>
          </cell>
          <cell r="F1362" t="str">
            <v>2 - Outros Profissionais da Saúde</v>
          </cell>
          <cell r="G1362">
            <v>223505</v>
          </cell>
          <cell r="H1362" t="str">
            <v>05/2020</v>
          </cell>
          <cell r="J1362">
            <v>244.85</v>
          </cell>
          <cell r="L1362">
            <v>75.619785478500006</v>
          </cell>
          <cell r="M1362">
            <v>3.2</v>
          </cell>
          <cell r="O1362">
            <v>1.6800000000000002</v>
          </cell>
        </row>
        <row r="1363">
          <cell r="C1363" t="str">
            <v>HOSPITAL MESTRE VITALINO</v>
          </cell>
          <cell r="E1363" t="str">
            <v>SABRINA DE OLIVEIRA LINS</v>
          </cell>
          <cell r="F1363" t="str">
            <v>2 - Outros Profissionais da Saúde</v>
          </cell>
          <cell r="G1363">
            <v>223505</v>
          </cell>
          <cell r="H1363" t="str">
            <v>05/2020</v>
          </cell>
          <cell r="J1363">
            <v>255.58</v>
          </cell>
          <cell r="L1363">
            <v>75.619785478500006</v>
          </cell>
          <cell r="M1363">
            <v>3.2</v>
          </cell>
          <cell r="O1363">
            <v>1.6800000000000002</v>
          </cell>
          <cell r="R1363">
            <v>158.4</v>
          </cell>
          <cell r="S1363">
            <v>128.05000000000001</v>
          </cell>
        </row>
        <row r="1364">
          <cell r="C1364" t="str">
            <v>HOSPITAL MESTRE VITALINO</v>
          </cell>
          <cell r="E1364" t="str">
            <v>SALVIANO RAMOS DA SILVA</v>
          </cell>
          <cell r="F1364" t="str">
            <v>2 - Outros Profissionais da Saúde</v>
          </cell>
          <cell r="G1364">
            <v>324115</v>
          </cell>
          <cell r="H1364" t="str">
            <v>05/2020</v>
          </cell>
          <cell r="J1364">
            <v>252.9</v>
          </cell>
          <cell r="L1364">
            <v>75.619785478500006</v>
          </cell>
          <cell r="M1364">
            <v>2.0299999999999998</v>
          </cell>
          <cell r="O1364">
            <v>10.029999999999999</v>
          </cell>
        </row>
        <row r="1365">
          <cell r="C1365" t="str">
            <v>HOSPITAL MESTRE VITALINO</v>
          </cell>
          <cell r="E1365" t="str">
            <v>SAMANTA SIMAO DE CARVALHO</v>
          </cell>
          <cell r="F1365" t="str">
            <v>2 - Outros Profissionais da Saúde</v>
          </cell>
          <cell r="G1365">
            <v>322205</v>
          </cell>
          <cell r="H1365" t="str">
            <v>05/2020</v>
          </cell>
          <cell r="J1365">
            <v>141.37</v>
          </cell>
          <cell r="L1365">
            <v>75.619785478500006</v>
          </cell>
          <cell r="M1365">
            <v>24.24</v>
          </cell>
          <cell r="O1365">
            <v>2.0099999999999998</v>
          </cell>
        </row>
        <row r="1366">
          <cell r="C1366" t="str">
            <v>HOSPITAL MESTRE VITALINO</v>
          </cell>
          <cell r="E1366" t="str">
            <v>SAMARA MIRELLY DA SILVA MACEDO</v>
          </cell>
          <cell r="F1366" t="str">
            <v>2 - Outros Profissionais da Saúde</v>
          </cell>
          <cell r="G1366">
            <v>322205</v>
          </cell>
          <cell r="H1366" t="str">
            <v>05/2020</v>
          </cell>
          <cell r="J1366">
            <v>143.97999999999999</v>
          </cell>
          <cell r="L1366">
            <v>75.619785478500006</v>
          </cell>
          <cell r="M1366">
            <v>24.24</v>
          </cell>
          <cell r="O1366">
            <v>2.0099999999999998</v>
          </cell>
          <cell r="U1366">
            <v>64</v>
          </cell>
          <cell r="X1366" t="str">
            <v>AUX. CRECHE I</v>
          </cell>
        </row>
        <row r="1367">
          <cell r="C1367" t="str">
            <v>HOSPITAL MESTRE VITALINO</v>
          </cell>
          <cell r="E1367" t="str">
            <v>SAMMY DEYWSON DE OLIVEIRA FERREIRA</v>
          </cell>
          <cell r="F1367" t="str">
            <v>2 - Outros Profissionais da Saúde</v>
          </cell>
          <cell r="G1367">
            <v>322205</v>
          </cell>
          <cell r="H1367" t="str">
            <v>05/2020</v>
          </cell>
          <cell r="J1367">
            <v>154.27000000000001</v>
          </cell>
          <cell r="L1367">
            <v>75.619785478500006</v>
          </cell>
          <cell r="M1367">
            <v>24.24</v>
          </cell>
          <cell r="O1367">
            <v>2.0099999999999998</v>
          </cell>
        </row>
        <row r="1368">
          <cell r="C1368" t="str">
            <v>HOSPITAL MESTRE VITALINO</v>
          </cell>
          <cell r="E1368" t="str">
            <v>SAMUEL OLIVEIRA GONCALVES DA COSTA</v>
          </cell>
          <cell r="F1368" t="str">
            <v>1 - Médico</v>
          </cell>
          <cell r="G1368">
            <v>225150</v>
          </cell>
          <cell r="H1368" t="str">
            <v>05/2020</v>
          </cell>
          <cell r="J1368">
            <v>1194.68</v>
          </cell>
          <cell r="L1368">
            <v>75.619785478500006</v>
          </cell>
          <cell r="M1368">
            <v>2.74</v>
          </cell>
          <cell r="O1368">
            <v>6.13</v>
          </cell>
          <cell r="P1368">
            <v>1.23</v>
          </cell>
        </row>
        <row r="1369">
          <cell r="C1369" t="str">
            <v>HOSPITAL MESTRE VITALINO</v>
          </cell>
          <cell r="E1369" t="str">
            <v>SAMUEL RANIELLE SARINHO DA SIL</v>
          </cell>
          <cell r="F1369" t="str">
            <v>3 - Administrativo</v>
          </cell>
          <cell r="G1369">
            <v>514320</v>
          </cell>
          <cell r="H1369" t="str">
            <v>05/2020</v>
          </cell>
          <cell r="J1369">
            <v>156.05000000000001</v>
          </cell>
          <cell r="L1369">
            <v>75.619785478500006</v>
          </cell>
          <cell r="M1369">
            <v>20.95</v>
          </cell>
          <cell r="O1369">
            <v>2.0099999999999998</v>
          </cell>
        </row>
        <row r="1370">
          <cell r="C1370" t="str">
            <v>HOSPITAL MESTRE VITALINO</v>
          </cell>
          <cell r="E1370" t="str">
            <v>SANDRA MORAIS</v>
          </cell>
          <cell r="F1370" t="str">
            <v>2 - Outros Profissionais da Saúde</v>
          </cell>
          <cell r="G1370">
            <v>322205</v>
          </cell>
          <cell r="H1370" t="str">
            <v>05/2020</v>
          </cell>
          <cell r="J1370">
            <v>122.31</v>
          </cell>
          <cell r="L1370">
            <v>75.619785478500006</v>
          </cell>
          <cell r="M1370">
            <v>24.24</v>
          </cell>
          <cell r="O1370">
            <v>2.0099999999999998</v>
          </cell>
          <cell r="R1370">
            <v>211.2</v>
          </cell>
          <cell r="S1370">
            <v>72.739999999999995</v>
          </cell>
        </row>
        <row r="1371">
          <cell r="C1371" t="str">
            <v>HOSPITAL MESTRE VITALINO</v>
          </cell>
          <cell r="E1371" t="str">
            <v>SANDREILZA MARIA DA SILVA</v>
          </cell>
          <cell r="F1371" t="str">
            <v>2 - Outros Profissionais da Saúde</v>
          </cell>
          <cell r="G1371">
            <v>521130</v>
          </cell>
          <cell r="H1371" t="str">
            <v>05/2020</v>
          </cell>
          <cell r="J1371">
            <v>0</v>
          </cell>
          <cell r="L1371">
            <v>0</v>
          </cell>
          <cell r="O1371">
            <v>2.0099999999999998</v>
          </cell>
        </row>
        <row r="1372">
          <cell r="C1372" t="str">
            <v>HOSPITAL MESTRE VITALINO</v>
          </cell>
          <cell r="E1372" t="str">
            <v>SANDRO HENRIQUE DE HOLANDA CARVALHO</v>
          </cell>
          <cell r="F1372" t="str">
            <v>3 - Administrativo</v>
          </cell>
          <cell r="G1372">
            <v>515110</v>
          </cell>
          <cell r="H1372" t="str">
            <v>05/2020</v>
          </cell>
          <cell r="J1372">
            <v>132.82</v>
          </cell>
          <cell r="L1372">
            <v>0</v>
          </cell>
          <cell r="O1372">
            <v>2.0099999999999998</v>
          </cell>
        </row>
        <row r="1373">
          <cell r="C1373" t="str">
            <v>HOSPITAL MESTRE VITALINO</v>
          </cell>
          <cell r="E1373" t="str">
            <v>SARA PESSOA DE ALBUQUERQUE</v>
          </cell>
          <cell r="F1373" t="str">
            <v>2 - Outros Profissionais da Saúde</v>
          </cell>
          <cell r="G1373">
            <v>223505</v>
          </cell>
          <cell r="H1373" t="str">
            <v>05/2020</v>
          </cell>
          <cell r="J1373">
            <v>286</v>
          </cell>
          <cell r="L1373">
            <v>75.619785478500006</v>
          </cell>
          <cell r="M1373">
            <v>3.41</v>
          </cell>
          <cell r="O1373">
            <v>1.6800000000000002</v>
          </cell>
        </row>
        <row r="1374">
          <cell r="C1374" t="str">
            <v>HOSPITAL MESTRE VITALINO</v>
          </cell>
          <cell r="E1374" t="str">
            <v>SEBASTIAO FERREIRA BEZERRA DA SILVA</v>
          </cell>
          <cell r="F1374" t="str">
            <v>3 - Administrativo</v>
          </cell>
          <cell r="G1374">
            <v>413105</v>
          </cell>
          <cell r="H1374" t="str">
            <v>05/2020</v>
          </cell>
          <cell r="J1374">
            <v>137.18</v>
          </cell>
          <cell r="L1374">
            <v>75.619785478500006</v>
          </cell>
          <cell r="M1374">
            <v>23.18</v>
          </cell>
          <cell r="O1374">
            <v>2.0099999999999998</v>
          </cell>
        </row>
        <row r="1375">
          <cell r="C1375" t="str">
            <v>HOSPITAL MESTRE VITALINO</v>
          </cell>
          <cell r="E1375" t="str">
            <v>SEBASTIAO MARCOS CHAVES</v>
          </cell>
          <cell r="F1375" t="str">
            <v>3 - Administrativo</v>
          </cell>
          <cell r="G1375">
            <v>782320</v>
          </cell>
          <cell r="H1375" t="str">
            <v>05/2020</v>
          </cell>
          <cell r="J1375">
            <v>170.33</v>
          </cell>
          <cell r="L1375">
            <v>75.619785478500006</v>
          </cell>
          <cell r="M1375">
            <v>38.04</v>
          </cell>
          <cell r="O1375">
            <v>3.71</v>
          </cell>
          <cell r="R1375">
            <v>105.6</v>
          </cell>
          <cell r="S1375">
            <v>105.6</v>
          </cell>
        </row>
        <row r="1376">
          <cell r="C1376" t="str">
            <v>HOSPITAL MESTRE VITALINO</v>
          </cell>
          <cell r="E1376" t="str">
            <v>SERGIANE RITA DOS SANTOS</v>
          </cell>
          <cell r="F1376" t="str">
            <v>2 - Outros Profissionais da Saúde</v>
          </cell>
          <cell r="G1376">
            <v>322205</v>
          </cell>
          <cell r="H1376" t="str">
            <v>05/2020</v>
          </cell>
          <cell r="J1376">
            <v>137.28</v>
          </cell>
          <cell r="L1376">
            <v>75.619785478500006</v>
          </cell>
          <cell r="M1376">
            <v>24.24</v>
          </cell>
          <cell r="O1376">
            <v>2.0099999999999998</v>
          </cell>
          <cell r="U1376">
            <v>64</v>
          </cell>
          <cell r="X1376" t="str">
            <v>AUX. CRECHE I</v>
          </cell>
        </row>
        <row r="1377">
          <cell r="C1377" t="str">
            <v>HOSPITAL MESTRE VITALINO</v>
          </cell>
          <cell r="E1377" t="str">
            <v>SERGIO JOSE DA SILVA</v>
          </cell>
          <cell r="F1377" t="str">
            <v>3 - Administrativo</v>
          </cell>
          <cell r="G1377">
            <v>515110</v>
          </cell>
          <cell r="H1377" t="str">
            <v>05/2020</v>
          </cell>
          <cell r="J1377">
            <v>115.01</v>
          </cell>
          <cell r="L1377">
            <v>75.619785478500006</v>
          </cell>
          <cell r="M1377">
            <v>20.95</v>
          </cell>
          <cell r="O1377">
            <v>2.0099999999999998</v>
          </cell>
        </row>
        <row r="1378">
          <cell r="C1378" t="str">
            <v>HOSPITAL MESTRE VITALINO</v>
          </cell>
          <cell r="E1378" t="str">
            <v>SERGIO LEITE LIMA</v>
          </cell>
          <cell r="F1378" t="str">
            <v>2 - Outros Profissionais da Saúde</v>
          </cell>
          <cell r="G1378">
            <v>322205</v>
          </cell>
          <cell r="H1378" t="str">
            <v>05/2020</v>
          </cell>
          <cell r="J1378">
            <v>153.81</v>
          </cell>
          <cell r="L1378">
            <v>0</v>
          </cell>
          <cell r="O1378">
            <v>2.0099999999999998</v>
          </cell>
        </row>
        <row r="1379">
          <cell r="C1379" t="str">
            <v>HOSPITAL MESTRE VITALINO</v>
          </cell>
          <cell r="E1379" t="str">
            <v>SERGIO LUIZ DE OLIVEIRA</v>
          </cell>
          <cell r="F1379" t="str">
            <v>3 - Administrativo</v>
          </cell>
          <cell r="G1379">
            <v>514320</v>
          </cell>
          <cell r="H1379" t="str">
            <v>05/2020</v>
          </cell>
          <cell r="J1379">
            <v>120.61</v>
          </cell>
          <cell r="L1379">
            <v>75.619785478500006</v>
          </cell>
          <cell r="M1379">
            <v>20.95</v>
          </cell>
          <cell r="O1379">
            <v>2.0099999999999998</v>
          </cell>
        </row>
        <row r="1380">
          <cell r="C1380" t="str">
            <v>HOSPITAL MESTRE VITALINO</v>
          </cell>
          <cell r="E1380" t="str">
            <v>SERGIO RICARDO AMANCIO DA SILVA</v>
          </cell>
          <cell r="F1380" t="str">
            <v>3 - Administrativo</v>
          </cell>
          <cell r="G1380">
            <v>517410</v>
          </cell>
          <cell r="H1380" t="str">
            <v>05/2020</v>
          </cell>
          <cell r="J1380">
            <v>104.34</v>
          </cell>
          <cell r="L1380">
            <v>75.619785478500006</v>
          </cell>
          <cell r="M1380">
            <v>20.95</v>
          </cell>
          <cell r="O1380">
            <v>2.0099999999999998</v>
          </cell>
          <cell r="R1380">
            <v>211.2</v>
          </cell>
          <cell r="S1380">
            <v>62.85</v>
          </cell>
        </row>
        <row r="1381">
          <cell r="C1381" t="str">
            <v>HOSPITAL MESTRE VITALINO</v>
          </cell>
          <cell r="E1381" t="str">
            <v>SEVERINA LUDUVINA BARBOSA DA SILVA</v>
          </cell>
          <cell r="F1381" t="str">
            <v>3 - Administrativo</v>
          </cell>
          <cell r="G1381">
            <v>763305</v>
          </cell>
          <cell r="H1381" t="str">
            <v>05/2020</v>
          </cell>
          <cell r="J1381">
            <v>115.01</v>
          </cell>
          <cell r="L1381">
            <v>75.619785478500006</v>
          </cell>
          <cell r="M1381">
            <v>20.95</v>
          </cell>
          <cell r="O1381">
            <v>2.0099999999999998</v>
          </cell>
        </row>
        <row r="1382">
          <cell r="C1382" t="str">
            <v>HOSPITAL MESTRE VITALINO</v>
          </cell>
          <cell r="E1382" t="str">
            <v>SEVERINA MARQUES DA SILVA</v>
          </cell>
          <cell r="F1382" t="str">
            <v>3 - Administrativo</v>
          </cell>
          <cell r="G1382">
            <v>514320</v>
          </cell>
          <cell r="H1382" t="str">
            <v>05/2020</v>
          </cell>
          <cell r="J1382">
            <v>117.81</v>
          </cell>
          <cell r="L1382">
            <v>75.619785478500006</v>
          </cell>
          <cell r="M1382">
            <v>20.95</v>
          </cell>
          <cell r="O1382">
            <v>2.0099999999999998</v>
          </cell>
          <cell r="R1382">
            <v>105.6</v>
          </cell>
          <cell r="S1382">
            <v>62.85</v>
          </cell>
        </row>
        <row r="1383">
          <cell r="C1383" t="str">
            <v>HOSPITAL MESTRE VITALINO</v>
          </cell>
          <cell r="E1383" t="str">
            <v>SEVERINO CIPRIANO DA SILVA</v>
          </cell>
          <cell r="F1383" t="str">
            <v>2 - Outros Profissionais da Saúde</v>
          </cell>
          <cell r="G1383">
            <v>322205</v>
          </cell>
          <cell r="H1383" t="str">
            <v>05/2020</v>
          </cell>
          <cell r="J1383">
            <v>170.4</v>
          </cell>
          <cell r="L1383">
            <v>75.619785478500006</v>
          </cell>
          <cell r="M1383">
            <v>24.24</v>
          </cell>
          <cell r="O1383">
            <v>2.0099999999999998</v>
          </cell>
        </row>
        <row r="1384">
          <cell r="C1384" t="str">
            <v>HOSPITAL MESTRE VITALINO</v>
          </cell>
          <cell r="E1384" t="str">
            <v>SEVERINO CORREIA DA SILVA</v>
          </cell>
          <cell r="F1384" t="str">
            <v>3 - Administrativo</v>
          </cell>
          <cell r="G1384">
            <v>517410</v>
          </cell>
          <cell r="H1384" t="str">
            <v>05/2020</v>
          </cell>
          <cell r="J1384">
            <v>0</v>
          </cell>
          <cell r="L1384">
            <v>0</v>
          </cell>
          <cell r="O1384">
            <v>2.0099999999999998</v>
          </cell>
        </row>
        <row r="1385">
          <cell r="C1385" t="str">
            <v>HOSPITAL MESTRE VITALINO</v>
          </cell>
          <cell r="E1385" t="str">
            <v>SEVERINO JOAO DE BRITO</v>
          </cell>
          <cell r="F1385" t="str">
            <v>3 - Administrativo</v>
          </cell>
          <cell r="G1385">
            <v>514320</v>
          </cell>
          <cell r="H1385" t="str">
            <v>05/2020</v>
          </cell>
          <cell r="J1385">
            <v>106.12</v>
          </cell>
          <cell r="L1385">
            <v>75.619785478500006</v>
          </cell>
          <cell r="M1385">
            <v>20.95</v>
          </cell>
          <cell r="O1385">
            <v>2.0099999999999998</v>
          </cell>
        </row>
        <row r="1386">
          <cell r="C1386" t="str">
            <v>HOSPITAL MESTRE VITALINO</v>
          </cell>
          <cell r="E1386" t="str">
            <v>SHEILA MARCIA DE OLIVEIRA GARCIA</v>
          </cell>
          <cell r="F1386" t="str">
            <v>2 - Outros Profissionais da Saúde</v>
          </cell>
          <cell r="G1386">
            <v>223505</v>
          </cell>
          <cell r="H1386" t="str">
            <v>05/2020</v>
          </cell>
          <cell r="J1386">
            <v>299.23</v>
          </cell>
          <cell r="L1386">
            <v>75.619785478500006</v>
          </cell>
          <cell r="M1386">
            <v>3.41</v>
          </cell>
          <cell r="O1386">
            <v>1.6800000000000002</v>
          </cell>
          <cell r="R1386">
            <v>158.4</v>
          </cell>
          <cell r="S1386">
            <v>136.59</v>
          </cell>
        </row>
        <row r="1387">
          <cell r="C1387" t="str">
            <v>HOSPITAL MESTRE VITALINO</v>
          </cell>
          <cell r="E1387" t="str">
            <v>SHEYLA TEIXEIRA MARTINS</v>
          </cell>
          <cell r="F1387" t="str">
            <v>2 - Outros Profissionais da Saúde</v>
          </cell>
          <cell r="G1387">
            <v>251520</v>
          </cell>
          <cell r="H1387" t="str">
            <v>05/2020</v>
          </cell>
          <cell r="J1387">
            <v>281.17</v>
          </cell>
          <cell r="L1387">
            <v>75.619785478500006</v>
          </cell>
          <cell r="M1387">
            <v>50.43</v>
          </cell>
          <cell r="O1387">
            <v>2.0099999999999998</v>
          </cell>
        </row>
        <row r="1388">
          <cell r="C1388" t="str">
            <v>HOSPITAL MESTRE VITALINO</v>
          </cell>
          <cell r="E1388" t="str">
            <v>SHYSLENE CORDEIRO DE ARAUJO</v>
          </cell>
          <cell r="F1388" t="str">
            <v>3 - Administrativo</v>
          </cell>
          <cell r="G1388">
            <v>513430</v>
          </cell>
          <cell r="H1388" t="str">
            <v>05/2020</v>
          </cell>
          <cell r="J1388">
            <v>109.47</v>
          </cell>
          <cell r="L1388">
            <v>75.619785478500006</v>
          </cell>
          <cell r="M1388">
            <v>20.95</v>
          </cell>
          <cell r="O1388">
            <v>2.0099999999999998</v>
          </cell>
        </row>
        <row r="1389">
          <cell r="C1389" t="str">
            <v>HOSPITAL MESTRE VITALINO</v>
          </cell>
          <cell r="E1389" t="str">
            <v>SIBELE BEZERRA DA SILVA</v>
          </cell>
          <cell r="F1389" t="str">
            <v>2 - Outros Profissionais da Saúde</v>
          </cell>
          <cell r="G1389">
            <v>322205</v>
          </cell>
          <cell r="H1389" t="str">
            <v>05/2020</v>
          </cell>
          <cell r="J1389">
            <v>5.83</v>
          </cell>
          <cell r="L1389">
            <v>75.619785478500006</v>
          </cell>
          <cell r="M1389">
            <v>4.04</v>
          </cell>
          <cell r="O1389">
            <v>2.0099999999999998</v>
          </cell>
        </row>
        <row r="1390">
          <cell r="C1390" t="str">
            <v>HOSPITAL MESTRE VITALINO</v>
          </cell>
          <cell r="E1390" t="str">
            <v>SIDNEI SOARES E SILVA</v>
          </cell>
          <cell r="F1390" t="str">
            <v>2 - Outros Profissionais da Saúde</v>
          </cell>
          <cell r="G1390">
            <v>322205</v>
          </cell>
          <cell r="H1390" t="str">
            <v>05/2020</v>
          </cell>
          <cell r="J1390">
            <v>134.97</v>
          </cell>
          <cell r="L1390">
            <v>0</v>
          </cell>
          <cell r="O1390">
            <v>2.0099999999999998</v>
          </cell>
        </row>
        <row r="1391">
          <cell r="C1391" t="str">
            <v>HOSPITAL MESTRE VITALINO</v>
          </cell>
          <cell r="E1391" t="str">
            <v>SIDNEY SOUZA ARAUJO RIBEIRO</v>
          </cell>
          <cell r="F1391" t="str">
            <v>1 - Médico</v>
          </cell>
          <cell r="G1391">
            <v>225150</v>
          </cell>
          <cell r="H1391" t="str">
            <v>05/2020</v>
          </cell>
          <cell r="J1391">
            <v>986.97</v>
          </cell>
          <cell r="L1391">
            <v>75.619785478500006</v>
          </cell>
          <cell r="M1391">
            <v>2.74</v>
          </cell>
          <cell r="O1391">
            <v>6.13</v>
          </cell>
          <cell r="P1391">
            <v>1.23</v>
          </cell>
        </row>
        <row r="1392">
          <cell r="C1392" t="str">
            <v>HOSPITAL MESTRE VITALINO</v>
          </cell>
          <cell r="E1392" t="str">
            <v>SILAS EMANOEL SOUZA XAVIER CORREIA</v>
          </cell>
          <cell r="F1392" t="str">
            <v>1 - Médico</v>
          </cell>
          <cell r="G1392">
            <v>225125</v>
          </cell>
          <cell r="H1392" t="str">
            <v>05/2020</v>
          </cell>
          <cell r="J1392">
            <v>2634.71</v>
          </cell>
          <cell r="L1392">
            <v>75.619785478500006</v>
          </cell>
          <cell r="M1392">
            <v>2.74</v>
          </cell>
          <cell r="O1392">
            <v>6.13</v>
          </cell>
          <cell r="P1392">
            <v>1.23</v>
          </cell>
        </row>
        <row r="1393">
          <cell r="C1393" t="str">
            <v>HOSPITAL MESTRE VITALINO</v>
          </cell>
          <cell r="E1393" t="str">
            <v>SILAS MARCOS DA SILVA</v>
          </cell>
          <cell r="F1393" t="str">
            <v>3 - Administrativo</v>
          </cell>
          <cell r="G1393">
            <v>514320</v>
          </cell>
          <cell r="H1393" t="str">
            <v>05/2020</v>
          </cell>
          <cell r="J1393">
            <v>119.87</v>
          </cell>
          <cell r="L1393">
            <v>75.619785478500006</v>
          </cell>
          <cell r="M1393">
            <v>20.95</v>
          </cell>
          <cell r="O1393">
            <v>2.0099999999999998</v>
          </cell>
        </row>
        <row r="1394">
          <cell r="C1394" t="str">
            <v>HOSPITAL MESTRE VITALINO</v>
          </cell>
          <cell r="E1394" t="str">
            <v>SILVANA ALVES DA SILVA</v>
          </cell>
          <cell r="F1394" t="str">
            <v>2 - Outros Profissionais da Saúde</v>
          </cell>
          <cell r="G1394">
            <v>322205</v>
          </cell>
          <cell r="H1394" t="str">
            <v>05/2020</v>
          </cell>
          <cell r="J1394">
            <v>162.99</v>
          </cell>
          <cell r="L1394">
            <v>75.619785478500006</v>
          </cell>
          <cell r="M1394">
            <v>24.24</v>
          </cell>
          <cell r="O1394">
            <v>2.0099999999999998</v>
          </cell>
        </row>
        <row r="1395">
          <cell r="C1395" t="str">
            <v>HOSPITAL MESTRE VITALINO</v>
          </cell>
          <cell r="E1395" t="str">
            <v>SILVANA FRANCISCA DOS SANTOS B</v>
          </cell>
          <cell r="F1395" t="str">
            <v>3 - Administrativo</v>
          </cell>
          <cell r="G1395">
            <v>513430</v>
          </cell>
          <cell r="H1395" t="str">
            <v>05/2020</v>
          </cell>
          <cell r="J1395">
            <v>108.91</v>
          </cell>
          <cell r="L1395">
            <v>75.619785478500006</v>
          </cell>
          <cell r="M1395">
            <v>20.95</v>
          </cell>
          <cell r="O1395">
            <v>2.0099999999999998</v>
          </cell>
          <cell r="R1395">
            <v>211.2</v>
          </cell>
          <cell r="S1395">
            <v>62.85</v>
          </cell>
        </row>
        <row r="1396">
          <cell r="C1396" t="str">
            <v>HOSPITAL MESTRE VITALINO</v>
          </cell>
          <cell r="E1396" t="str">
            <v>SILVANA PERCILIA CAMPOS DA SIL</v>
          </cell>
          <cell r="F1396" t="str">
            <v>2 - Outros Profissionais da Saúde</v>
          </cell>
          <cell r="G1396">
            <v>223505</v>
          </cell>
          <cell r="H1396" t="str">
            <v>05/2020</v>
          </cell>
          <cell r="J1396">
            <v>248.92</v>
          </cell>
          <cell r="L1396">
            <v>75.619785478500006</v>
          </cell>
          <cell r="M1396">
            <v>2.57</v>
          </cell>
          <cell r="O1396">
            <v>1.6800000000000002</v>
          </cell>
        </row>
        <row r="1397">
          <cell r="C1397" t="str">
            <v>HOSPITAL MESTRE VITALINO</v>
          </cell>
          <cell r="E1397" t="str">
            <v>SILVANE GOES DO AMARAL</v>
          </cell>
          <cell r="F1397" t="str">
            <v>2 - Outros Profissionais da Saúde</v>
          </cell>
          <cell r="G1397">
            <v>322205</v>
          </cell>
          <cell r="H1397" t="str">
            <v>05/2020</v>
          </cell>
          <cell r="J1397">
            <v>124.91</v>
          </cell>
          <cell r="L1397">
            <v>75.619785478500006</v>
          </cell>
          <cell r="M1397">
            <v>24.24</v>
          </cell>
          <cell r="O1397">
            <v>2.0099999999999998</v>
          </cell>
        </row>
        <row r="1398">
          <cell r="C1398" t="str">
            <v>HOSPITAL MESTRE VITALINO</v>
          </cell>
          <cell r="E1398" t="str">
            <v>SILVANEA CORREIA DE MELO</v>
          </cell>
          <cell r="F1398" t="str">
            <v>3 - Administrativo</v>
          </cell>
          <cell r="G1398">
            <v>410105</v>
          </cell>
          <cell r="H1398" t="str">
            <v>05/2020</v>
          </cell>
          <cell r="J1398">
            <v>162.58000000000001</v>
          </cell>
          <cell r="L1398">
            <v>75.619785478500006</v>
          </cell>
          <cell r="M1398">
            <v>20.95</v>
          </cell>
          <cell r="O1398">
            <v>2.0099999999999998</v>
          </cell>
          <cell r="R1398">
            <v>211.2</v>
          </cell>
          <cell r="S1398">
            <v>62.85</v>
          </cell>
        </row>
        <row r="1399">
          <cell r="C1399" t="str">
            <v>HOSPITAL MESTRE VITALINO</v>
          </cell>
          <cell r="E1399" t="str">
            <v>SILVANEIDE MARIA DA SILVA</v>
          </cell>
          <cell r="F1399" t="str">
            <v>2 - Outros Profissionais da Saúde</v>
          </cell>
          <cell r="G1399">
            <v>322205</v>
          </cell>
          <cell r="H1399" t="str">
            <v>05/2020</v>
          </cell>
          <cell r="J1399">
            <v>133.54</v>
          </cell>
          <cell r="L1399">
            <v>0</v>
          </cell>
          <cell r="O1399">
            <v>2.0099999999999998</v>
          </cell>
        </row>
        <row r="1400">
          <cell r="C1400" t="str">
            <v>HOSPITAL MESTRE VITALINO</v>
          </cell>
          <cell r="E1400" t="str">
            <v>SILVANIA DE SOUZA COSTA</v>
          </cell>
          <cell r="F1400" t="str">
            <v>2 - Outros Profissionais da Saúde</v>
          </cell>
          <cell r="G1400">
            <v>322205</v>
          </cell>
          <cell r="H1400" t="str">
            <v>05/2020</v>
          </cell>
          <cell r="J1400">
            <v>7.51</v>
          </cell>
          <cell r="L1400">
            <v>75.619785478500006</v>
          </cell>
          <cell r="M1400">
            <v>4.04</v>
          </cell>
          <cell r="O1400">
            <v>2.0099999999999998</v>
          </cell>
        </row>
        <row r="1401">
          <cell r="C1401" t="str">
            <v>HOSPITAL MESTRE VITALINO</v>
          </cell>
          <cell r="E1401" t="str">
            <v>SILVANIA TEREZINHA DA SILVA</v>
          </cell>
          <cell r="F1401" t="str">
            <v>2 - Outros Profissionais da Saúde</v>
          </cell>
          <cell r="G1401">
            <v>322205</v>
          </cell>
          <cell r="H1401" t="str">
            <v>05/2020</v>
          </cell>
          <cell r="J1401">
            <v>161.5</v>
          </cell>
          <cell r="L1401">
            <v>75.619785478500006</v>
          </cell>
          <cell r="M1401">
            <v>24.24</v>
          </cell>
          <cell r="O1401">
            <v>2.0099999999999998</v>
          </cell>
          <cell r="R1401">
            <v>211.2</v>
          </cell>
          <cell r="S1401">
            <v>72.739999999999995</v>
          </cell>
        </row>
        <row r="1402">
          <cell r="C1402" t="str">
            <v>HOSPITAL MESTRE VITALINO</v>
          </cell>
          <cell r="E1402" t="str">
            <v>SILVIA VIVIANE BARROS DA SILVA</v>
          </cell>
          <cell r="F1402" t="str">
            <v>2 - Outros Profissionais da Saúde</v>
          </cell>
          <cell r="G1402">
            <v>322205</v>
          </cell>
          <cell r="H1402" t="str">
            <v>05/2020</v>
          </cell>
          <cell r="J1402">
            <v>27.56</v>
          </cell>
          <cell r="L1402">
            <v>75.619785478500006</v>
          </cell>
          <cell r="M1402">
            <v>4.8499999999999996</v>
          </cell>
          <cell r="O1402">
            <v>2.0099999999999998</v>
          </cell>
        </row>
        <row r="1403">
          <cell r="C1403" t="str">
            <v>HOSPITAL MESTRE VITALINO</v>
          </cell>
          <cell r="E1403" t="str">
            <v>SIMONE FERREIRA DA SILVA</v>
          </cell>
          <cell r="F1403" t="str">
            <v>2 - Outros Profissionais da Saúde</v>
          </cell>
          <cell r="G1403">
            <v>223405</v>
          </cell>
          <cell r="H1403" t="str">
            <v>05/2020</v>
          </cell>
          <cell r="J1403">
            <v>276.58999999999997</v>
          </cell>
          <cell r="L1403">
            <v>75.619785478500006</v>
          </cell>
          <cell r="M1403">
            <v>15.66</v>
          </cell>
          <cell r="O1403">
            <v>2.0099999999999998</v>
          </cell>
        </row>
        <row r="1404">
          <cell r="C1404" t="str">
            <v>HOSPITAL MESTRE VITALINO</v>
          </cell>
          <cell r="E1404" t="str">
            <v>SIMONE MARIA CAVALCANTE FEITOZA</v>
          </cell>
          <cell r="F1404" t="str">
            <v>3 - Administrativo</v>
          </cell>
          <cell r="G1404">
            <v>513430</v>
          </cell>
          <cell r="H1404" t="str">
            <v>05/2020</v>
          </cell>
          <cell r="J1404">
            <v>106.12</v>
          </cell>
          <cell r="L1404">
            <v>75.619785478500006</v>
          </cell>
          <cell r="M1404">
            <v>20.95</v>
          </cell>
          <cell r="O1404">
            <v>2.0099999999999998</v>
          </cell>
        </row>
        <row r="1405">
          <cell r="C1405" t="str">
            <v>HOSPITAL MESTRE VITALINO</v>
          </cell>
          <cell r="E1405" t="str">
            <v>SIMONE MARIA DE LIMA</v>
          </cell>
          <cell r="F1405" t="str">
            <v>3 - Administrativo</v>
          </cell>
          <cell r="G1405">
            <v>513220</v>
          </cell>
          <cell r="H1405" t="str">
            <v>05/2020</v>
          </cell>
          <cell r="J1405">
            <v>132.52000000000001</v>
          </cell>
          <cell r="L1405">
            <v>75.619785478500006</v>
          </cell>
          <cell r="M1405">
            <v>20.95</v>
          </cell>
          <cell r="O1405">
            <v>2.0099999999999998</v>
          </cell>
        </row>
        <row r="1406">
          <cell r="C1406" t="str">
            <v>HOSPITAL MESTRE VITALINO</v>
          </cell>
          <cell r="E1406" t="str">
            <v>SIMONI DOS SANTOS LUSTOSA</v>
          </cell>
          <cell r="F1406" t="str">
            <v>2 - Outros Profissionais da Saúde</v>
          </cell>
          <cell r="G1406">
            <v>223505</v>
          </cell>
          <cell r="H1406" t="str">
            <v>05/2020</v>
          </cell>
          <cell r="J1406">
            <v>294.93</v>
          </cell>
          <cell r="L1406">
            <v>75.619785478500006</v>
          </cell>
          <cell r="M1406">
            <v>3.41</v>
          </cell>
          <cell r="O1406">
            <v>1.6800000000000002</v>
          </cell>
        </row>
        <row r="1407">
          <cell r="C1407" t="str">
            <v>HOSPITAL MESTRE VITALINO</v>
          </cell>
          <cell r="E1407" t="str">
            <v>SINTIA LUANNA VILA NOVA LIMA</v>
          </cell>
          <cell r="F1407" t="str">
            <v>2 - Outros Profissionais da Saúde</v>
          </cell>
          <cell r="G1407">
            <v>521130</v>
          </cell>
          <cell r="H1407" t="str">
            <v>05/2020</v>
          </cell>
          <cell r="J1407">
            <v>100.52</v>
          </cell>
          <cell r="L1407">
            <v>75.619785478500006</v>
          </cell>
          <cell r="M1407">
            <v>20.95</v>
          </cell>
          <cell r="O1407">
            <v>2.0099999999999998</v>
          </cell>
          <cell r="R1407">
            <v>105.6</v>
          </cell>
          <cell r="S1407">
            <v>62.85</v>
          </cell>
        </row>
        <row r="1408">
          <cell r="C1408" t="str">
            <v>HOSPITAL MESTRE VITALINO</v>
          </cell>
          <cell r="E1408" t="str">
            <v>SIOMAR DA SILVA SANTOS</v>
          </cell>
          <cell r="F1408" t="str">
            <v>3 - Administrativo</v>
          </cell>
          <cell r="G1408">
            <v>414105</v>
          </cell>
          <cell r="H1408" t="str">
            <v>05/2020</v>
          </cell>
          <cell r="J1408">
            <v>135.82</v>
          </cell>
          <cell r="L1408">
            <v>0</v>
          </cell>
          <cell r="O1408">
            <v>2.0099999999999998</v>
          </cell>
        </row>
        <row r="1409">
          <cell r="C1409" t="str">
            <v>HOSPITAL MESTRE VITALINO</v>
          </cell>
          <cell r="E1409" t="str">
            <v>SONE ELANE DE MELO GOMES</v>
          </cell>
          <cell r="F1409" t="str">
            <v>3 - Administrativo</v>
          </cell>
          <cell r="G1409">
            <v>514320</v>
          </cell>
          <cell r="H1409" t="str">
            <v>05/2020</v>
          </cell>
          <cell r="J1409">
            <v>106.12</v>
          </cell>
          <cell r="L1409">
            <v>75.619785478500006</v>
          </cell>
          <cell r="M1409">
            <v>20.95</v>
          </cell>
          <cell r="O1409">
            <v>2.0099999999999998</v>
          </cell>
          <cell r="U1409">
            <v>128</v>
          </cell>
          <cell r="X1409" t="str">
            <v>AUX. CRECHE I, AUX.CRECHE II</v>
          </cell>
        </row>
        <row r="1410">
          <cell r="C1410" t="str">
            <v>HOSPITAL MESTRE VITALINO</v>
          </cell>
          <cell r="E1410" t="str">
            <v>SONIA CLEIDE MOREIRA DA SILVA</v>
          </cell>
          <cell r="F1410" t="str">
            <v>2 - Outros Profissionais da Saúde</v>
          </cell>
          <cell r="G1410">
            <v>251605</v>
          </cell>
          <cell r="H1410" t="str">
            <v>05/2020</v>
          </cell>
          <cell r="J1410">
            <v>173.06</v>
          </cell>
          <cell r="L1410">
            <v>0</v>
          </cell>
          <cell r="O1410">
            <v>2.0099999999999998</v>
          </cell>
          <cell r="R1410">
            <v>250.8</v>
          </cell>
          <cell r="S1410">
            <v>113.47</v>
          </cell>
        </row>
        <row r="1411">
          <cell r="C1411" t="str">
            <v>HOSPITAL MESTRE VITALINO</v>
          </cell>
          <cell r="E1411" t="str">
            <v>SORAIA DIAS DA SILVA</v>
          </cell>
          <cell r="F1411" t="str">
            <v>3 - Administrativo</v>
          </cell>
          <cell r="G1411">
            <v>763305</v>
          </cell>
          <cell r="H1411" t="str">
            <v>05/2020</v>
          </cell>
          <cell r="J1411">
            <v>100.52</v>
          </cell>
          <cell r="L1411">
            <v>0</v>
          </cell>
          <cell r="O1411">
            <v>2.0099999999999998</v>
          </cell>
          <cell r="R1411">
            <v>211.2</v>
          </cell>
          <cell r="S1411">
            <v>62.85</v>
          </cell>
        </row>
        <row r="1412">
          <cell r="C1412" t="str">
            <v>HOSPITAL MESTRE VITALINO</v>
          </cell>
          <cell r="E1412" t="str">
            <v>STANLEY ARAUJO RAMOS</v>
          </cell>
          <cell r="F1412" t="str">
            <v>2 - Outros Profissionais da Saúde</v>
          </cell>
          <cell r="G1412">
            <v>322205</v>
          </cell>
          <cell r="H1412" t="str">
            <v>05/2020</v>
          </cell>
          <cell r="J1412">
            <v>141.87</v>
          </cell>
          <cell r="L1412">
            <v>75.619785478500006</v>
          </cell>
          <cell r="M1412">
            <v>24.24</v>
          </cell>
          <cell r="O1412">
            <v>2.0099999999999998</v>
          </cell>
        </row>
        <row r="1413">
          <cell r="C1413" t="str">
            <v>HOSPITAL MESTRE VITALINO</v>
          </cell>
          <cell r="E1413" t="str">
            <v>STEFANY HYASMIN FERREIRA SANTOS</v>
          </cell>
          <cell r="F1413" t="str">
            <v>2 - Outros Profissionais da Saúde</v>
          </cell>
          <cell r="G1413">
            <v>223505</v>
          </cell>
          <cell r="H1413" t="str">
            <v>05/2020</v>
          </cell>
          <cell r="J1413">
            <v>246.84</v>
          </cell>
          <cell r="L1413">
            <v>75.619785478500006</v>
          </cell>
          <cell r="M1413">
            <v>3.41</v>
          </cell>
          <cell r="O1413">
            <v>1.6800000000000002</v>
          </cell>
          <cell r="U1413">
            <v>100</v>
          </cell>
          <cell r="X1413" t="str">
            <v>AUX. CRECHE I</v>
          </cell>
        </row>
        <row r="1414">
          <cell r="C1414" t="str">
            <v>HOSPITAL MESTRE VITALINO</v>
          </cell>
          <cell r="E1414" t="str">
            <v>STENIO EDSON JOTA FERRAZ</v>
          </cell>
          <cell r="F1414" t="str">
            <v>1 - Médico</v>
          </cell>
          <cell r="G1414">
            <v>225150</v>
          </cell>
          <cell r="H1414" t="str">
            <v>05/2020</v>
          </cell>
          <cell r="J1414">
            <v>1057.27</v>
          </cell>
          <cell r="L1414">
            <v>75.619785478500006</v>
          </cell>
          <cell r="M1414">
            <v>2.74</v>
          </cell>
          <cell r="O1414">
            <v>6.13</v>
          </cell>
          <cell r="P1414">
            <v>1.23</v>
          </cell>
        </row>
        <row r="1415">
          <cell r="C1415" t="str">
            <v>HOSPITAL MESTRE VITALINO</v>
          </cell>
          <cell r="E1415" t="str">
            <v>STENIO RODRIGO NASCIMENTO DE ALMEIDA</v>
          </cell>
          <cell r="F1415" t="str">
            <v>2 - Outros Profissionais da Saúde</v>
          </cell>
          <cell r="G1415">
            <v>324115</v>
          </cell>
          <cell r="H1415" t="str">
            <v>05/2020</v>
          </cell>
          <cell r="J1415">
            <v>271.36</v>
          </cell>
          <cell r="L1415">
            <v>75.619785478500006</v>
          </cell>
          <cell r="M1415">
            <v>2.0299999999999998</v>
          </cell>
          <cell r="O1415">
            <v>10.02</v>
          </cell>
        </row>
        <row r="1416">
          <cell r="C1416" t="str">
            <v>HOSPITAL MESTRE VITALINO</v>
          </cell>
          <cell r="E1416" t="str">
            <v>STEPHANIE HAYRA ALVES DE MOURA</v>
          </cell>
          <cell r="F1416" t="str">
            <v>3 - Administrativo</v>
          </cell>
          <cell r="G1416">
            <v>513430</v>
          </cell>
          <cell r="H1416" t="str">
            <v>05/2020</v>
          </cell>
          <cell r="J1416">
            <v>108.91</v>
          </cell>
          <cell r="L1416">
            <v>75.619785478500006</v>
          </cell>
          <cell r="M1416">
            <v>20.95</v>
          </cell>
          <cell r="O1416">
            <v>2.0099999999999998</v>
          </cell>
          <cell r="R1416">
            <v>211.2</v>
          </cell>
          <cell r="S1416">
            <v>62.85</v>
          </cell>
        </row>
        <row r="1417">
          <cell r="C1417" t="str">
            <v>HOSPITAL MESTRE VITALINO</v>
          </cell>
          <cell r="E1417" t="str">
            <v>SUELAYNE MARTINS ARAUJO</v>
          </cell>
          <cell r="F1417" t="str">
            <v>2 - Outros Profissionais da Saúde</v>
          </cell>
          <cell r="G1417">
            <v>223505</v>
          </cell>
          <cell r="H1417" t="str">
            <v>05/2020</v>
          </cell>
          <cell r="J1417">
            <v>317.04000000000002</v>
          </cell>
          <cell r="L1417">
            <v>0</v>
          </cell>
          <cell r="O1417">
            <v>1.6800000000000002</v>
          </cell>
          <cell r="U1417">
            <v>100</v>
          </cell>
          <cell r="X1417" t="str">
            <v>AUX. CRECHE I</v>
          </cell>
        </row>
        <row r="1418">
          <cell r="C1418" t="str">
            <v>HOSPITAL MESTRE VITALINO</v>
          </cell>
          <cell r="E1418" t="str">
            <v>SUELEIDE DE SOUZA SILVA</v>
          </cell>
          <cell r="F1418" t="str">
            <v>2 - Outros Profissionais da Saúde</v>
          </cell>
          <cell r="G1418">
            <v>521130</v>
          </cell>
          <cell r="H1418" t="str">
            <v>05/2020</v>
          </cell>
          <cell r="J1418">
            <v>103.31</v>
          </cell>
          <cell r="L1418">
            <v>75.619785478500006</v>
          </cell>
          <cell r="M1418">
            <v>20.95</v>
          </cell>
          <cell r="O1418">
            <v>2.0099999999999998</v>
          </cell>
          <cell r="R1418">
            <v>211.2</v>
          </cell>
          <cell r="S1418">
            <v>62.85</v>
          </cell>
        </row>
        <row r="1419">
          <cell r="C1419" t="str">
            <v>HOSPITAL MESTRE VITALINO</v>
          </cell>
          <cell r="E1419" t="str">
            <v>SUELEN CINTIA MARIA DA SILVA</v>
          </cell>
          <cell r="F1419" t="str">
            <v>3 - Administrativo</v>
          </cell>
          <cell r="G1419">
            <v>514320</v>
          </cell>
          <cell r="H1419" t="str">
            <v>05/2020</v>
          </cell>
          <cell r="J1419">
            <v>125.63</v>
          </cell>
          <cell r="L1419">
            <v>75.619785478500006</v>
          </cell>
          <cell r="M1419">
            <v>20.95</v>
          </cell>
          <cell r="O1419">
            <v>2.0099999999999998</v>
          </cell>
          <cell r="R1419">
            <v>211.2</v>
          </cell>
          <cell r="S1419">
            <v>62.85</v>
          </cell>
        </row>
        <row r="1420">
          <cell r="C1420" t="str">
            <v>HOSPITAL MESTRE VITALINO</v>
          </cell>
          <cell r="E1420" t="str">
            <v>SUELLEN DA SILVA</v>
          </cell>
          <cell r="F1420" t="str">
            <v>2 - Outros Profissionais da Saúde</v>
          </cell>
          <cell r="G1420">
            <v>322205</v>
          </cell>
          <cell r="H1420" t="str">
            <v>05/2020</v>
          </cell>
          <cell r="J1420">
            <v>0</v>
          </cell>
          <cell r="L1420">
            <v>0</v>
          </cell>
          <cell r="O1420">
            <v>2.0099999999999998</v>
          </cell>
        </row>
        <row r="1421">
          <cell r="C1421" t="str">
            <v>HOSPITAL MESTRE VITALINO</v>
          </cell>
          <cell r="E1421" t="str">
            <v>SUELMA DE KASSIA DOS SANTOS SILVA</v>
          </cell>
          <cell r="F1421" t="str">
            <v>2 - Outros Profissionais da Saúde</v>
          </cell>
          <cell r="G1421">
            <v>223505</v>
          </cell>
          <cell r="H1421" t="str">
            <v>05/2020</v>
          </cell>
          <cell r="J1421">
            <v>286.56</v>
          </cell>
          <cell r="L1421">
            <v>75.619785478500006</v>
          </cell>
          <cell r="M1421">
            <v>3.41</v>
          </cell>
          <cell r="O1421">
            <v>1.6800000000000002</v>
          </cell>
        </row>
        <row r="1422">
          <cell r="C1422" t="str">
            <v>HOSPITAL MESTRE VITALINO</v>
          </cell>
          <cell r="E1422" t="str">
            <v>SUZANDEYSE KALINE DA SILVA</v>
          </cell>
          <cell r="F1422" t="str">
            <v>2 - Outros Profissionais da Saúde</v>
          </cell>
          <cell r="G1422">
            <v>322205</v>
          </cell>
          <cell r="H1422" t="str">
            <v>05/2020</v>
          </cell>
          <cell r="J1422">
            <v>155.63</v>
          </cell>
          <cell r="L1422">
            <v>75.619785478500006</v>
          </cell>
          <cell r="M1422">
            <v>24.24</v>
          </cell>
          <cell r="O1422">
            <v>2.0099999999999998</v>
          </cell>
        </row>
        <row r="1423">
          <cell r="C1423" t="str">
            <v>HOSPITAL MESTRE VITALINO</v>
          </cell>
          <cell r="E1423" t="str">
            <v>TACIANA CLECIA BARROS SILVA</v>
          </cell>
          <cell r="F1423" t="str">
            <v>2 - Outros Profissionais da Saúde</v>
          </cell>
          <cell r="G1423">
            <v>322205</v>
          </cell>
          <cell r="H1423" t="str">
            <v>05/2020</v>
          </cell>
          <cell r="J1423">
            <v>139.72</v>
          </cell>
          <cell r="L1423">
            <v>75.619785478500006</v>
          </cell>
          <cell r="M1423">
            <v>24.24</v>
          </cell>
          <cell r="O1423">
            <v>2.0099999999999998</v>
          </cell>
        </row>
        <row r="1424">
          <cell r="C1424" t="str">
            <v>HOSPITAL MESTRE VITALINO</v>
          </cell>
          <cell r="E1424" t="str">
            <v>TACIANA ESTANISLAU DE CARVALHO</v>
          </cell>
          <cell r="F1424" t="str">
            <v>2 - Outros Profissionais da Saúde</v>
          </cell>
          <cell r="G1424">
            <v>223405</v>
          </cell>
          <cell r="H1424" t="str">
            <v>05/2020</v>
          </cell>
          <cell r="J1424">
            <v>308.02</v>
          </cell>
          <cell r="L1424">
            <v>75.619785478500006</v>
          </cell>
          <cell r="M1424">
            <v>15.66</v>
          </cell>
          <cell r="O1424">
            <v>2.0099999999999998</v>
          </cell>
        </row>
        <row r="1425">
          <cell r="C1425" t="str">
            <v>HOSPITAL MESTRE VITALINO</v>
          </cell>
          <cell r="E1425" t="str">
            <v>TACIANNE MARIA DE SOUZA SILVA</v>
          </cell>
          <cell r="F1425" t="str">
            <v>2 - Outros Profissionais da Saúde</v>
          </cell>
          <cell r="G1425">
            <v>223505</v>
          </cell>
          <cell r="H1425" t="str">
            <v>05/2020</v>
          </cell>
          <cell r="J1425">
            <v>234.61</v>
          </cell>
          <cell r="L1425">
            <v>75.619785478500006</v>
          </cell>
          <cell r="M1425">
            <v>3.41</v>
          </cell>
          <cell r="O1425">
            <v>1.6800000000000002</v>
          </cell>
        </row>
        <row r="1426">
          <cell r="C1426" t="str">
            <v>HOSPITAL MESTRE VITALINO</v>
          </cell>
          <cell r="E1426" t="str">
            <v>TAFFNY CHERLLING FRANCA</v>
          </cell>
          <cell r="F1426" t="str">
            <v>2 - Outros Profissionais da Saúde</v>
          </cell>
          <cell r="G1426">
            <v>223505</v>
          </cell>
          <cell r="H1426" t="str">
            <v>05/2020</v>
          </cell>
          <cell r="J1426">
            <v>267.55</v>
          </cell>
          <cell r="L1426">
            <v>75.619785478500006</v>
          </cell>
          <cell r="M1426">
            <v>3.41</v>
          </cell>
          <cell r="O1426">
            <v>1.6800000000000002</v>
          </cell>
        </row>
        <row r="1427">
          <cell r="C1427" t="str">
            <v>HOSPITAL MESTRE VITALINO</v>
          </cell>
          <cell r="E1427" t="str">
            <v>TAINA SILVA FERREIRA</v>
          </cell>
          <cell r="F1427" t="str">
            <v>2 - Outros Profissionais da Saúde</v>
          </cell>
          <cell r="G1427">
            <v>322205</v>
          </cell>
          <cell r="H1427" t="str">
            <v>05/2020</v>
          </cell>
          <cell r="J1427">
            <v>128.13999999999999</v>
          </cell>
          <cell r="L1427">
            <v>75.619785478500006</v>
          </cell>
          <cell r="M1427">
            <v>24.24</v>
          </cell>
          <cell r="O1427">
            <v>2.0099999999999998</v>
          </cell>
          <cell r="R1427">
            <v>211.2</v>
          </cell>
          <cell r="S1427">
            <v>72.739999999999995</v>
          </cell>
        </row>
        <row r="1428">
          <cell r="C1428" t="str">
            <v>HOSPITAL MESTRE VITALINO</v>
          </cell>
          <cell r="E1428" t="str">
            <v>TAIS SILVA FERREIRA</v>
          </cell>
          <cell r="F1428" t="str">
            <v>2 - Outros Profissionais da Saúde</v>
          </cell>
          <cell r="G1428">
            <v>223710</v>
          </cell>
          <cell r="H1428" t="str">
            <v>05/2020</v>
          </cell>
          <cell r="J1428">
            <v>246.88</v>
          </cell>
          <cell r="L1428">
            <v>0</v>
          </cell>
          <cell r="O1428">
            <v>2.0099999999999998</v>
          </cell>
        </row>
        <row r="1429">
          <cell r="C1429" t="str">
            <v>HOSPITAL MESTRE VITALINO</v>
          </cell>
          <cell r="E1429" t="str">
            <v>TALITA OLIVEIRA DA SILVA</v>
          </cell>
          <cell r="F1429" t="str">
            <v>2 - Outros Profissionais da Saúde</v>
          </cell>
          <cell r="G1429">
            <v>223505</v>
          </cell>
          <cell r="H1429" t="str">
            <v>05/2020</v>
          </cell>
          <cell r="J1429">
            <v>266.87</v>
          </cell>
          <cell r="L1429">
            <v>75.619785478500006</v>
          </cell>
          <cell r="M1429">
            <v>3.41</v>
          </cell>
          <cell r="O1429">
            <v>1.6800000000000002</v>
          </cell>
        </row>
        <row r="1430">
          <cell r="C1430" t="str">
            <v>HOSPITAL MESTRE VITALINO</v>
          </cell>
          <cell r="E1430" t="str">
            <v>TALLINE VILA NOVA BEZERRA DE VASCONCELOS</v>
          </cell>
          <cell r="F1430" t="str">
            <v>2 - Outros Profissionais da Saúde</v>
          </cell>
          <cell r="G1430">
            <v>322205</v>
          </cell>
          <cell r="H1430" t="str">
            <v>05/2020</v>
          </cell>
          <cell r="J1430">
            <v>168.58</v>
          </cell>
          <cell r="L1430">
            <v>75.619785478500006</v>
          </cell>
          <cell r="M1430">
            <v>24.24</v>
          </cell>
          <cell r="O1430">
            <v>2.0099999999999998</v>
          </cell>
        </row>
        <row r="1431">
          <cell r="C1431" t="str">
            <v>HOSPITAL MESTRE VITALINO</v>
          </cell>
          <cell r="E1431" t="str">
            <v>TAMARA SAMYRA SILVA POSSIDONIO</v>
          </cell>
          <cell r="F1431" t="str">
            <v>2 - Outros Profissionais da Saúde</v>
          </cell>
          <cell r="G1431">
            <v>223810</v>
          </cell>
          <cell r="H1431" t="str">
            <v>05/2020</v>
          </cell>
          <cell r="J1431">
            <v>171.3</v>
          </cell>
          <cell r="L1431">
            <v>75.619785478500006</v>
          </cell>
          <cell r="M1431">
            <v>17.649999999999999</v>
          </cell>
          <cell r="O1431">
            <v>2.0099999999999998</v>
          </cell>
        </row>
        <row r="1432">
          <cell r="C1432" t="str">
            <v>HOSPITAL MESTRE VITALINO</v>
          </cell>
          <cell r="E1432" t="str">
            <v>TAMIRES DE FARIAS OLIVEIRA</v>
          </cell>
          <cell r="F1432" t="str">
            <v>2 - Outros Profissionais da Saúde</v>
          </cell>
          <cell r="G1432">
            <v>223505</v>
          </cell>
          <cell r="H1432" t="str">
            <v>05/2020</v>
          </cell>
          <cell r="J1432">
            <v>324.95</v>
          </cell>
          <cell r="L1432">
            <v>75.619785478500006</v>
          </cell>
          <cell r="M1432">
            <v>3.41</v>
          </cell>
          <cell r="O1432">
            <v>1.6800000000000002</v>
          </cell>
        </row>
        <row r="1433">
          <cell r="C1433" t="str">
            <v>HOSPITAL MESTRE VITALINO</v>
          </cell>
          <cell r="E1433" t="str">
            <v>TAMIRES KELLI NEVES SOUZA</v>
          </cell>
          <cell r="F1433" t="str">
            <v>2 - Outros Profissionais da Saúde</v>
          </cell>
          <cell r="G1433">
            <v>223605</v>
          </cell>
          <cell r="H1433" t="str">
            <v>05/2020</v>
          </cell>
          <cell r="J1433">
            <v>237.66</v>
          </cell>
          <cell r="L1433">
            <v>75.619785478500006</v>
          </cell>
          <cell r="M1433">
            <v>2.31</v>
          </cell>
          <cell r="O1433">
            <v>1.6800000000000002</v>
          </cell>
        </row>
        <row r="1434">
          <cell r="C1434" t="str">
            <v>HOSPITAL MESTRE VITALINO</v>
          </cell>
          <cell r="E1434" t="str">
            <v>TAMIRES MARIA DA SILVA ARAUJO</v>
          </cell>
          <cell r="F1434" t="str">
            <v>2 - Outros Profissionais da Saúde</v>
          </cell>
          <cell r="G1434">
            <v>322205</v>
          </cell>
          <cell r="H1434" t="str">
            <v>05/2020</v>
          </cell>
          <cell r="J1434">
            <v>177.65</v>
          </cell>
          <cell r="L1434">
            <v>75.619785478500006</v>
          </cell>
          <cell r="M1434">
            <v>24.24</v>
          </cell>
          <cell r="O1434">
            <v>2.0099999999999998</v>
          </cell>
        </row>
        <row r="1435">
          <cell r="C1435" t="str">
            <v>HOSPITAL MESTRE VITALINO</v>
          </cell>
          <cell r="E1435" t="str">
            <v>TAMIRES TAVARES SOARES DE ALMEIDA CALADO</v>
          </cell>
          <cell r="F1435" t="str">
            <v>2 - Outros Profissionais da Saúde</v>
          </cell>
          <cell r="G1435">
            <v>223605</v>
          </cell>
          <cell r="H1435" t="str">
            <v>05/2020</v>
          </cell>
          <cell r="J1435">
            <v>32.880000000000003</v>
          </cell>
          <cell r="L1435">
            <v>75.619785478500006</v>
          </cell>
          <cell r="M1435">
            <v>0.46</v>
          </cell>
          <cell r="O1435">
            <v>1.6800000000000002</v>
          </cell>
        </row>
        <row r="1436">
          <cell r="C1436" t="str">
            <v>HOSPITAL MESTRE VITALINO</v>
          </cell>
          <cell r="E1436" t="str">
            <v>TAMMARA DE SOUZA FORTUNATO</v>
          </cell>
          <cell r="F1436" t="str">
            <v>2 - Outros Profissionais da Saúde</v>
          </cell>
          <cell r="G1436">
            <v>322205</v>
          </cell>
          <cell r="H1436" t="str">
            <v>05/2020</v>
          </cell>
          <cell r="J1436">
            <v>163.51</v>
          </cell>
          <cell r="L1436">
            <v>75.619785478500006</v>
          </cell>
          <cell r="M1436">
            <v>24.24</v>
          </cell>
          <cell r="O1436">
            <v>2.0099999999999998</v>
          </cell>
        </row>
        <row r="1437">
          <cell r="C1437" t="str">
            <v>HOSPITAL MESTRE VITALINO</v>
          </cell>
          <cell r="E1437" t="str">
            <v>TASSIO HENRIQUE NASCIMENTO NEV</v>
          </cell>
          <cell r="F1437" t="str">
            <v>2 - Outros Profissionais da Saúde</v>
          </cell>
          <cell r="G1437">
            <v>223605</v>
          </cell>
          <cell r="H1437" t="str">
            <v>05/2020</v>
          </cell>
          <cell r="J1437">
            <v>175.37</v>
          </cell>
          <cell r="L1437">
            <v>75.619785478500006</v>
          </cell>
          <cell r="M1437">
            <v>2.31</v>
          </cell>
          <cell r="O1437">
            <v>1.6800000000000002</v>
          </cell>
        </row>
        <row r="1438">
          <cell r="C1438" t="str">
            <v>HOSPITAL MESTRE VITALINO</v>
          </cell>
          <cell r="E1438" t="str">
            <v>TATIANA RAMOS DA SILVA</v>
          </cell>
          <cell r="F1438" t="str">
            <v>3 - Administrativo</v>
          </cell>
          <cell r="G1438">
            <v>514320</v>
          </cell>
          <cell r="H1438" t="str">
            <v>05/2020</v>
          </cell>
          <cell r="J1438">
            <v>149.58000000000001</v>
          </cell>
          <cell r="L1438">
            <v>75.619785478500006</v>
          </cell>
          <cell r="M1438">
            <v>20.95</v>
          </cell>
          <cell r="O1438">
            <v>2.0099999999999998</v>
          </cell>
          <cell r="R1438">
            <v>211.2</v>
          </cell>
          <cell r="S1438">
            <v>62.85</v>
          </cell>
        </row>
        <row r="1439">
          <cell r="C1439" t="str">
            <v>HOSPITAL MESTRE VITALINO</v>
          </cell>
          <cell r="E1439" t="str">
            <v>TATIANE BERNARDO SOUZA</v>
          </cell>
          <cell r="F1439" t="str">
            <v>2 - Outros Profissionais da Saúde</v>
          </cell>
          <cell r="G1439">
            <v>322205</v>
          </cell>
          <cell r="H1439" t="str">
            <v>05/2020</v>
          </cell>
          <cell r="J1439">
            <v>124.91</v>
          </cell>
          <cell r="L1439">
            <v>75.619785478500006</v>
          </cell>
          <cell r="M1439">
            <v>24.24</v>
          </cell>
          <cell r="O1439">
            <v>2.0099999999999998</v>
          </cell>
        </row>
        <row r="1440">
          <cell r="C1440" t="str">
            <v>HOSPITAL MESTRE VITALINO</v>
          </cell>
          <cell r="E1440" t="str">
            <v>TATIANE KILMA DA SILVA</v>
          </cell>
          <cell r="F1440" t="str">
            <v>2 - Outros Profissionais da Saúde</v>
          </cell>
          <cell r="G1440">
            <v>322205</v>
          </cell>
          <cell r="H1440" t="str">
            <v>05/2020</v>
          </cell>
          <cell r="J1440">
            <v>144.85</v>
          </cell>
          <cell r="L1440">
            <v>75.619785478500006</v>
          </cell>
          <cell r="M1440">
            <v>24.24</v>
          </cell>
          <cell r="O1440">
            <v>2.0099999999999998</v>
          </cell>
        </row>
        <row r="1441">
          <cell r="C1441" t="str">
            <v>HOSPITAL MESTRE VITALINO</v>
          </cell>
          <cell r="E1441" t="str">
            <v>TATIANE SILVA DOS SANTOS</v>
          </cell>
          <cell r="F1441" t="str">
            <v>3 - Administrativo</v>
          </cell>
          <cell r="G1441">
            <v>411010</v>
          </cell>
          <cell r="H1441" t="str">
            <v>05/2020</v>
          </cell>
          <cell r="J1441">
            <v>95.82</v>
          </cell>
          <cell r="L1441">
            <v>0</v>
          </cell>
          <cell r="O1441">
            <v>2.0099999999999998</v>
          </cell>
        </row>
        <row r="1442">
          <cell r="C1442" t="str">
            <v>HOSPITAL MESTRE VITALINO</v>
          </cell>
          <cell r="E1442" t="str">
            <v>TATIANE SIMONICA DA SILVA</v>
          </cell>
          <cell r="F1442" t="str">
            <v>2 - Outros Profissionais da Saúde</v>
          </cell>
          <cell r="G1442">
            <v>223505</v>
          </cell>
          <cell r="H1442" t="str">
            <v>05/2020</v>
          </cell>
          <cell r="J1442">
            <v>264.55</v>
          </cell>
          <cell r="L1442">
            <v>75.619785478500006</v>
          </cell>
          <cell r="M1442">
            <v>3.41</v>
          </cell>
          <cell r="O1442">
            <v>1.6800000000000002</v>
          </cell>
        </row>
        <row r="1443">
          <cell r="C1443" t="str">
            <v>HOSPITAL MESTRE VITALINO</v>
          </cell>
          <cell r="E1443" t="str">
            <v>TAYNA DE LIMA LINS</v>
          </cell>
          <cell r="F1443" t="str">
            <v>2 - Outros Profissionais da Saúde</v>
          </cell>
          <cell r="G1443">
            <v>322205</v>
          </cell>
          <cell r="H1443" t="str">
            <v>05/2020</v>
          </cell>
          <cell r="J1443">
            <v>142.88999999999999</v>
          </cell>
          <cell r="L1443">
            <v>75.619785478500006</v>
          </cell>
          <cell r="M1443">
            <v>24.24</v>
          </cell>
          <cell r="O1443">
            <v>2.0099999999999998</v>
          </cell>
          <cell r="U1443">
            <v>64</v>
          </cell>
          <cell r="X1443" t="str">
            <v>AUX. CRECHE I</v>
          </cell>
        </row>
        <row r="1444">
          <cell r="C1444" t="str">
            <v>HOSPITAL MESTRE VITALINO</v>
          </cell>
          <cell r="E1444" t="str">
            <v>TAYSA SABRINA DA SILVA PEREIRA</v>
          </cell>
          <cell r="F1444" t="str">
            <v>2 - Outros Profissionais da Saúde</v>
          </cell>
          <cell r="G1444">
            <v>322205</v>
          </cell>
          <cell r="H1444" t="str">
            <v>05/2020</v>
          </cell>
          <cell r="J1444">
            <v>124.91</v>
          </cell>
          <cell r="L1444">
            <v>75.619785478500006</v>
          </cell>
          <cell r="M1444">
            <v>24.24</v>
          </cell>
          <cell r="O1444">
            <v>2.0099999999999998</v>
          </cell>
        </row>
        <row r="1445">
          <cell r="C1445" t="str">
            <v>HOSPITAL MESTRE VITALINO</v>
          </cell>
          <cell r="E1445" t="str">
            <v>THAIS APARECIDA DA SILVA</v>
          </cell>
          <cell r="F1445" t="str">
            <v>3 - Administrativo</v>
          </cell>
          <cell r="G1445">
            <v>513430</v>
          </cell>
          <cell r="H1445" t="str">
            <v>05/2020</v>
          </cell>
          <cell r="J1445">
            <v>108.91</v>
          </cell>
          <cell r="L1445">
            <v>75.619785478500006</v>
          </cell>
          <cell r="M1445">
            <v>20.95</v>
          </cell>
          <cell r="O1445">
            <v>2.0099999999999998</v>
          </cell>
          <cell r="R1445">
            <v>125.4</v>
          </cell>
          <cell r="S1445">
            <v>62.85</v>
          </cell>
        </row>
        <row r="1446">
          <cell r="C1446" t="str">
            <v>HOSPITAL MESTRE VITALINO</v>
          </cell>
          <cell r="E1446" t="str">
            <v>THAIS CAVALCANTI GALVAO</v>
          </cell>
          <cell r="F1446" t="str">
            <v>2 - Outros Profissionais da Saúde</v>
          </cell>
          <cell r="G1446">
            <v>223710</v>
          </cell>
          <cell r="H1446" t="str">
            <v>05/2020</v>
          </cell>
          <cell r="J1446">
            <v>256.33</v>
          </cell>
          <cell r="L1446">
            <v>0</v>
          </cell>
          <cell r="O1446">
            <v>2.0099999999999998</v>
          </cell>
        </row>
        <row r="1447">
          <cell r="C1447" t="str">
            <v>HOSPITAL MESTRE VITALINO</v>
          </cell>
          <cell r="E1447" t="str">
            <v>THAIS DA SILVA LIRA</v>
          </cell>
          <cell r="F1447" t="str">
            <v>2 - Outros Profissionais da Saúde</v>
          </cell>
          <cell r="G1447">
            <v>322205</v>
          </cell>
          <cell r="H1447" t="str">
            <v>05/2020</v>
          </cell>
          <cell r="J1447">
            <v>75.66</v>
          </cell>
          <cell r="L1447">
            <v>75.619785478500006</v>
          </cell>
          <cell r="M1447">
            <v>10.51</v>
          </cell>
          <cell r="O1447">
            <v>2.0099999999999998</v>
          </cell>
        </row>
        <row r="1448">
          <cell r="C1448" t="str">
            <v>HOSPITAL MESTRE VITALINO</v>
          </cell>
          <cell r="E1448" t="str">
            <v>THAIS PAULA MORAES COELHO</v>
          </cell>
          <cell r="F1448" t="str">
            <v>2 - Outros Profissionais da Saúde</v>
          </cell>
          <cell r="G1448">
            <v>223505</v>
          </cell>
          <cell r="H1448" t="str">
            <v>05/2020</v>
          </cell>
          <cell r="J1448">
            <v>252.91</v>
          </cell>
          <cell r="L1448">
            <v>0</v>
          </cell>
          <cell r="O1448">
            <v>1.6800000000000002</v>
          </cell>
        </row>
        <row r="1449">
          <cell r="C1449" t="str">
            <v>HOSPITAL MESTRE VITALINO</v>
          </cell>
          <cell r="E1449" t="str">
            <v>THAIS RAIANE FELIX DE OLIVEIRA</v>
          </cell>
          <cell r="F1449" t="str">
            <v>2 - Outros Profissionais da Saúde</v>
          </cell>
          <cell r="G1449">
            <v>223505</v>
          </cell>
          <cell r="H1449" t="str">
            <v>05/2020</v>
          </cell>
          <cell r="J1449">
            <v>301.99</v>
          </cell>
          <cell r="L1449">
            <v>75.619785478500006</v>
          </cell>
          <cell r="M1449">
            <v>3.2</v>
          </cell>
          <cell r="O1449">
            <v>1.6800000000000002</v>
          </cell>
          <cell r="R1449">
            <v>79.2</v>
          </cell>
          <cell r="S1449">
            <v>79.2</v>
          </cell>
        </row>
        <row r="1450">
          <cell r="C1450" t="str">
            <v>HOSPITAL MESTRE VITALINO</v>
          </cell>
          <cell r="E1450" t="str">
            <v>THAMIRES RECIELY MOURA SILVA</v>
          </cell>
          <cell r="F1450" t="str">
            <v>2 - Outros Profissionais da Saúde</v>
          </cell>
          <cell r="G1450">
            <v>521130</v>
          </cell>
          <cell r="H1450" t="str">
            <v>05/2020</v>
          </cell>
          <cell r="J1450">
            <v>30.15</v>
          </cell>
          <cell r="L1450">
            <v>75.619785478500006</v>
          </cell>
          <cell r="M1450">
            <v>6.28</v>
          </cell>
          <cell r="O1450">
            <v>2.0099999999999998</v>
          </cell>
        </row>
        <row r="1451">
          <cell r="C1451" t="str">
            <v>HOSPITAL MESTRE VITALINO</v>
          </cell>
          <cell r="E1451" t="str">
            <v>THAMYRES TABOSA CAVALCANTI FAUSTINO</v>
          </cell>
          <cell r="F1451" t="str">
            <v>3 - Administrativo</v>
          </cell>
          <cell r="G1451">
            <v>513430</v>
          </cell>
          <cell r="H1451" t="str">
            <v>05/2020</v>
          </cell>
          <cell r="J1451">
            <v>103.14</v>
          </cell>
          <cell r="L1451">
            <v>0</v>
          </cell>
          <cell r="O1451">
            <v>2.0099999999999998</v>
          </cell>
          <cell r="R1451">
            <v>250.8</v>
          </cell>
        </row>
        <row r="1452">
          <cell r="C1452" t="str">
            <v>HOSPITAL MESTRE VITALINO</v>
          </cell>
          <cell r="E1452" t="str">
            <v>THASSIO THADDEUS OLIVEIRA ALVES</v>
          </cell>
          <cell r="F1452" t="str">
            <v>3 - Administrativo</v>
          </cell>
          <cell r="G1452">
            <v>517410</v>
          </cell>
          <cell r="H1452" t="str">
            <v>05/2020</v>
          </cell>
          <cell r="J1452">
            <v>94.59</v>
          </cell>
          <cell r="L1452">
            <v>75.619785478500006</v>
          </cell>
          <cell r="M1452">
            <v>20.95</v>
          </cell>
          <cell r="O1452">
            <v>2.0099999999999998</v>
          </cell>
          <cell r="R1452">
            <v>105.6</v>
          </cell>
          <cell r="S1452">
            <v>62.85</v>
          </cell>
        </row>
        <row r="1453">
          <cell r="C1453" t="str">
            <v>HOSPITAL MESTRE VITALINO</v>
          </cell>
          <cell r="E1453" t="str">
            <v>THAYANE YONARA SILVA PONTES</v>
          </cell>
          <cell r="F1453" t="str">
            <v>2 - Outros Profissionais da Saúde</v>
          </cell>
          <cell r="G1453">
            <v>223505</v>
          </cell>
          <cell r="H1453" t="str">
            <v>05/2020</v>
          </cell>
          <cell r="J1453">
            <v>241.15</v>
          </cell>
          <cell r="L1453">
            <v>75.619785478500006</v>
          </cell>
          <cell r="M1453">
            <v>3.2</v>
          </cell>
          <cell r="O1453">
            <v>1.6800000000000002</v>
          </cell>
        </row>
        <row r="1454">
          <cell r="C1454" t="str">
            <v>HOSPITAL MESTRE VITALINO</v>
          </cell>
          <cell r="E1454" t="str">
            <v>THAYNA DA SILVA GOMES</v>
          </cell>
          <cell r="F1454" t="str">
            <v>2 - Outros Profissionais da Saúde</v>
          </cell>
          <cell r="G1454">
            <v>322205</v>
          </cell>
          <cell r="H1454" t="str">
            <v>05/2020</v>
          </cell>
          <cell r="J1454">
            <v>21.89</v>
          </cell>
          <cell r="L1454">
            <v>75.619785478500006</v>
          </cell>
          <cell r="M1454">
            <v>24.24</v>
          </cell>
          <cell r="O1454">
            <v>2.0099999999999998</v>
          </cell>
        </row>
        <row r="1455">
          <cell r="C1455" t="str">
            <v>HOSPITAL MESTRE VITALINO</v>
          </cell>
          <cell r="E1455" t="str">
            <v>THAYSE ALANNE BEZERRA DA SILVA</v>
          </cell>
          <cell r="F1455" t="str">
            <v>2 - Outros Profissionais da Saúde</v>
          </cell>
          <cell r="G1455">
            <v>223605</v>
          </cell>
          <cell r="H1455" t="str">
            <v>05/2020</v>
          </cell>
          <cell r="J1455">
            <v>223.5</v>
          </cell>
          <cell r="L1455">
            <v>75.619785478500006</v>
          </cell>
          <cell r="M1455">
            <v>2.31</v>
          </cell>
          <cell r="O1455">
            <v>1.6800000000000002</v>
          </cell>
          <cell r="U1455">
            <v>95.41</v>
          </cell>
          <cell r="X1455" t="str">
            <v>AUX. CRECHE I</v>
          </cell>
        </row>
        <row r="1456">
          <cell r="C1456" t="str">
            <v>HOSPITAL MESTRE VITALINO</v>
          </cell>
          <cell r="E1456" t="str">
            <v>THAYSE DA SILVA RODRIGUES</v>
          </cell>
          <cell r="F1456" t="str">
            <v>2 - Outros Profissionais da Saúde</v>
          </cell>
          <cell r="G1456">
            <v>322205</v>
          </cell>
          <cell r="H1456" t="str">
            <v>05/2020</v>
          </cell>
          <cell r="J1456">
            <v>147.19</v>
          </cell>
          <cell r="L1456">
            <v>75.619785478500006</v>
          </cell>
          <cell r="M1456">
            <v>24.24</v>
          </cell>
          <cell r="O1456">
            <v>2.0099999999999998</v>
          </cell>
        </row>
        <row r="1457">
          <cell r="C1457" t="str">
            <v>HOSPITAL MESTRE VITALINO</v>
          </cell>
          <cell r="E1457" t="str">
            <v>THAYSE RAYANNE SOUZA COSTA</v>
          </cell>
          <cell r="F1457" t="str">
            <v>2 - Outros Profissionais da Saúde</v>
          </cell>
          <cell r="G1457">
            <v>223505</v>
          </cell>
          <cell r="H1457" t="str">
            <v>05/2020</v>
          </cell>
          <cell r="J1457">
            <v>249.14</v>
          </cell>
          <cell r="L1457">
            <v>0</v>
          </cell>
          <cell r="O1457">
            <v>1.6800000000000002</v>
          </cell>
        </row>
        <row r="1458">
          <cell r="C1458" t="str">
            <v>HOSPITAL MESTRE VITALINO</v>
          </cell>
          <cell r="E1458" t="str">
            <v>THIAGO AUGUSTO DA COSTA</v>
          </cell>
          <cell r="F1458" t="str">
            <v>1 - Médico</v>
          </cell>
          <cell r="G1458">
            <v>225120</v>
          </cell>
          <cell r="H1458" t="str">
            <v>05/2020</v>
          </cell>
          <cell r="J1458">
            <v>1270.06</v>
          </cell>
          <cell r="L1458">
            <v>75.619785478500006</v>
          </cell>
          <cell r="M1458">
            <v>2.74</v>
          </cell>
          <cell r="O1458">
            <v>6.13</v>
          </cell>
          <cell r="P1458">
            <v>1.23</v>
          </cell>
        </row>
        <row r="1459">
          <cell r="C1459" t="str">
            <v>HOSPITAL MESTRE VITALINO</v>
          </cell>
          <cell r="E1459" t="str">
            <v>THIAGO FONTENELE MARQUES</v>
          </cell>
          <cell r="F1459" t="str">
            <v>1 - Médico</v>
          </cell>
          <cell r="G1459">
            <v>225120</v>
          </cell>
          <cell r="H1459" t="str">
            <v>05/2020</v>
          </cell>
          <cell r="J1459">
            <v>503.29</v>
          </cell>
          <cell r="L1459">
            <v>75.619785478500006</v>
          </cell>
          <cell r="M1459">
            <v>2.74</v>
          </cell>
          <cell r="O1459">
            <v>6.13</v>
          </cell>
          <cell r="P1459">
            <v>1.23</v>
          </cell>
        </row>
        <row r="1460">
          <cell r="C1460" t="str">
            <v>HOSPITAL MESTRE VITALINO</v>
          </cell>
          <cell r="E1460" t="str">
            <v>THIAGO GOMES BORBA</v>
          </cell>
          <cell r="F1460" t="str">
            <v>3 - Administrativo</v>
          </cell>
          <cell r="G1460">
            <v>351605</v>
          </cell>
          <cell r="H1460" t="str">
            <v>05/2020</v>
          </cell>
          <cell r="J1460">
            <v>163.85</v>
          </cell>
          <cell r="L1460">
            <v>75.619785478500006</v>
          </cell>
          <cell r="M1460">
            <v>23.64</v>
          </cell>
          <cell r="O1460">
            <v>2.0099999999999998</v>
          </cell>
        </row>
        <row r="1461">
          <cell r="C1461" t="str">
            <v>HOSPITAL MESTRE VITALINO</v>
          </cell>
          <cell r="E1461" t="str">
            <v>THIAGO JONATAN SILVA XAVIER</v>
          </cell>
          <cell r="F1461" t="str">
            <v>3 - Administrativo</v>
          </cell>
          <cell r="G1461">
            <v>214915</v>
          </cell>
          <cell r="H1461" t="str">
            <v>05/2020</v>
          </cell>
          <cell r="J1461">
            <v>494.56</v>
          </cell>
          <cell r="L1461">
            <v>0</v>
          </cell>
          <cell r="O1461">
            <v>2.0099999999999998</v>
          </cell>
        </row>
        <row r="1462">
          <cell r="C1462" t="str">
            <v>HOSPITAL MESTRE VITALINO</v>
          </cell>
          <cell r="E1462" t="str">
            <v>THIAGO MARQUES DE QUEIROZ</v>
          </cell>
          <cell r="F1462" t="str">
            <v>3 - Administrativo</v>
          </cell>
          <cell r="G1462">
            <v>410105</v>
          </cell>
          <cell r="H1462" t="str">
            <v>05/2020</v>
          </cell>
          <cell r="J1462">
            <v>160.47999999999999</v>
          </cell>
          <cell r="L1462">
            <v>75.619785478500006</v>
          </cell>
          <cell r="M1462">
            <v>23.18</v>
          </cell>
          <cell r="O1462">
            <v>2.0099999999999998</v>
          </cell>
        </row>
        <row r="1463">
          <cell r="C1463" t="str">
            <v>HOSPITAL MESTRE VITALINO</v>
          </cell>
          <cell r="E1463" t="str">
            <v>THIAGO MEIRELES ALVES DE OLIVEIRA</v>
          </cell>
          <cell r="F1463" t="str">
            <v>1 - Médico</v>
          </cell>
          <cell r="G1463">
            <v>225150</v>
          </cell>
          <cell r="H1463" t="str">
            <v>05/2020</v>
          </cell>
          <cell r="J1463">
            <v>925.82</v>
          </cell>
          <cell r="L1463">
            <v>75.619785478500006</v>
          </cell>
          <cell r="M1463">
            <v>2.74</v>
          </cell>
          <cell r="O1463">
            <v>6.13</v>
          </cell>
          <cell r="P1463">
            <v>1.23</v>
          </cell>
        </row>
        <row r="1464">
          <cell r="C1464" t="str">
            <v>HOSPITAL MESTRE VITALINO</v>
          </cell>
          <cell r="E1464" t="str">
            <v>THIAGO MELO RODRIGUES DE MARIZ</v>
          </cell>
          <cell r="F1464" t="str">
            <v>1 - Médico</v>
          </cell>
          <cell r="G1464">
            <v>225121</v>
          </cell>
          <cell r="H1464" t="str">
            <v>05/2020</v>
          </cell>
          <cell r="J1464">
            <v>847.37</v>
          </cell>
          <cell r="L1464">
            <v>75.619785478500006</v>
          </cell>
          <cell r="M1464">
            <v>2.74</v>
          </cell>
          <cell r="O1464">
            <v>6.13</v>
          </cell>
          <cell r="P1464">
            <v>1.23</v>
          </cell>
        </row>
        <row r="1465">
          <cell r="C1465" t="str">
            <v>HOSPITAL MESTRE VITALINO</v>
          </cell>
          <cell r="E1465" t="str">
            <v>THOMAZ HALLAN DE ANDRADE F DA SILVA</v>
          </cell>
          <cell r="F1465" t="str">
            <v>2 - Outros Profissionais da Saúde</v>
          </cell>
          <cell r="G1465">
            <v>223505</v>
          </cell>
          <cell r="H1465" t="str">
            <v>05/2020</v>
          </cell>
          <cell r="J1465">
            <v>220.96</v>
          </cell>
          <cell r="L1465">
            <v>75.619785478500006</v>
          </cell>
          <cell r="M1465">
            <v>2.57</v>
          </cell>
          <cell r="O1465">
            <v>1.6800000000000002</v>
          </cell>
        </row>
        <row r="1466">
          <cell r="C1466" t="str">
            <v>HOSPITAL MESTRE VITALINO</v>
          </cell>
          <cell r="E1466" t="str">
            <v>THUANNY VANESSA TORRES DA SILVA</v>
          </cell>
          <cell r="F1466" t="str">
            <v>2 - Outros Profissionais da Saúde</v>
          </cell>
          <cell r="G1466">
            <v>322205</v>
          </cell>
          <cell r="H1466" t="str">
            <v>05/2020</v>
          </cell>
          <cell r="J1466">
            <v>173.74</v>
          </cell>
          <cell r="L1466">
            <v>75.619785478500006</v>
          </cell>
          <cell r="M1466">
            <v>24.24</v>
          </cell>
          <cell r="O1466">
            <v>2.0099999999999998</v>
          </cell>
        </row>
        <row r="1467">
          <cell r="C1467" t="str">
            <v>HOSPITAL MESTRE VITALINO</v>
          </cell>
          <cell r="E1467" t="str">
            <v>TIAGO CAVALCANTI DO O</v>
          </cell>
          <cell r="F1467" t="str">
            <v>1 - Médico</v>
          </cell>
          <cell r="G1467">
            <v>225120</v>
          </cell>
          <cell r="H1467" t="str">
            <v>05/2020</v>
          </cell>
          <cell r="J1467">
            <v>925.82</v>
          </cell>
          <cell r="L1467">
            <v>75.619785478500006</v>
          </cell>
          <cell r="M1467">
            <v>2.74</v>
          </cell>
          <cell r="O1467">
            <v>6.13</v>
          </cell>
          <cell r="P1467">
            <v>1.23</v>
          </cell>
        </row>
        <row r="1468">
          <cell r="C1468" t="str">
            <v>HOSPITAL MESTRE VITALINO</v>
          </cell>
          <cell r="E1468" t="str">
            <v>TIAGO EMANUEL DA SILVA NUNES</v>
          </cell>
          <cell r="F1468" t="str">
            <v>2 - Outros Profissionais da Saúde</v>
          </cell>
          <cell r="G1468">
            <v>223505</v>
          </cell>
          <cell r="H1468" t="str">
            <v>05/2020</v>
          </cell>
          <cell r="J1468">
            <v>292.67</v>
          </cell>
          <cell r="L1468">
            <v>75.619785478500006</v>
          </cell>
          <cell r="M1468">
            <v>3.41</v>
          </cell>
          <cell r="O1468">
            <v>1.6800000000000002</v>
          </cell>
        </row>
        <row r="1469">
          <cell r="C1469" t="str">
            <v>HOSPITAL MESTRE VITALINO</v>
          </cell>
          <cell r="E1469" t="str">
            <v>TIAGO JOSE VITOR DE OLIVEIRA</v>
          </cell>
          <cell r="F1469" t="str">
            <v>2 - Outros Profissionais da Saúde</v>
          </cell>
          <cell r="G1469">
            <v>223505</v>
          </cell>
          <cell r="H1469" t="str">
            <v>05/2020</v>
          </cell>
          <cell r="J1469">
            <v>321.92</v>
          </cell>
          <cell r="L1469">
            <v>75.619785478500006</v>
          </cell>
          <cell r="M1469">
            <v>3.41</v>
          </cell>
          <cell r="O1469">
            <v>1.6800000000000002</v>
          </cell>
        </row>
        <row r="1470">
          <cell r="C1470" t="str">
            <v>HOSPITAL MESTRE VITALINO</v>
          </cell>
          <cell r="E1470" t="str">
            <v>TIAGO VIEIRA SEPPE DE CALAIS</v>
          </cell>
          <cell r="F1470" t="str">
            <v>1 - Médico</v>
          </cell>
          <cell r="G1470">
            <v>225125</v>
          </cell>
          <cell r="H1470" t="str">
            <v>05/2020</v>
          </cell>
          <cell r="J1470">
            <v>2371.14</v>
          </cell>
          <cell r="L1470">
            <v>75.619785478500006</v>
          </cell>
          <cell r="M1470">
            <v>2.74</v>
          </cell>
          <cell r="O1470">
            <v>6.13</v>
          </cell>
          <cell r="P1470">
            <v>1.23</v>
          </cell>
        </row>
        <row r="1471">
          <cell r="C1471" t="str">
            <v>HOSPITAL MESTRE VITALINO</v>
          </cell>
          <cell r="E1471" t="str">
            <v>TIRZAH MARIA PEREIRA ROCHA</v>
          </cell>
          <cell r="F1471" t="str">
            <v>2 - Outros Profissionais da Saúde</v>
          </cell>
          <cell r="G1471">
            <v>223505</v>
          </cell>
          <cell r="H1471" t="str">
            <v>05/2020</v>
          </cell>
          <cell r="J1471">
            <v>285.39</v>
          </cell>
          <cell r="L1471">
            <v>75.619785478500006</v>
          </cell>
          <cell r="M1471">
            <v>3.41</v>
          </cell>
          <cell r="O1471">
            <v>1.6800000000000002</v>
          </cell>
          <cell r="R1471">
            <v>158.4</v>
          </cell>
          <cell r="S1471">
            <v>136.59</v>
          </cell>
        </row>
        <row r="1472">
          <cell r="C1472" t="str">
            <v>HOSPITAL MESTRE VITALINO</v>
          </cell>
          <cell r="E1472" t="str">
            <v>UMBERTO GERVAZIO DA SILVEIRA JUNIOR</v>
          </cell>
          <cell r="F1472" t="str">
            <v>2 - Outros Profissionais da Saúde</v>
          </cell>
          <cell r="G1472">
            <v>521130</v>
          </cell>
          <cell r="H1472" t="str">
            <v>05/2020</v>
          </cell>
          <cell r="J1472">
            <v>111.06</v>
          </cell>
          <cell r="L1472">
            <v>75.619785478500006</v>
          </cell>
          <cell r="M1472">
            <v>20.95</v>
          </cell>
          <cell r="O1472">
            <v>2.0099999999999998</v>
          </cell>
        </row>
        <row r="1473">
          <cell r="C1473" t="str">
            <v>HOSPITAL MESTRE VITALINO</v>
          </cell>
          <cell r="E1473" t="str">
            <v>VALBERT MORAES MOREIRA RAMOS</v>
          </cell>
          <cell r="F1473" t="str">
            <v>1 - Médico</v>
          </cell>
          <cell r="G1473">
            <v>225285</v>
          </cell>
          <cell r="H1473" t="str">
            <v>05/2020</v>
          </cell>
          <cell r="J1473">
            <v>503.29</v>
          </cell>
          <cell r="L1473">
            <v>75.619785478500006</v>
          </cell>
          <cell r="M1473">
            <v>2.74</v>
          </cell>
          <cell r="O1473">
            <v>6.13</v>
          </cell>
          <cell r="P1473">
            <v>1.23</v>
          </cell>
        </row>
        <row r="1474">
          <cell r="C1474" t="str">
            <v>HOSPITAL MESTRE VITALINO</v>
          </cell>
          <cell r="E1474" t="str">
            <v>VALDECI AMBROSIO DE OLIVEIRA FILHO</v>
          </cell>
          <cell r="F1474" t="str">
            <v>2 - Outros Profissionais da Saúde</v>
          </cell>
          <cell r="G1474">
            <v>223605</v>
          </cell>
          <cell r="H1474" t="str">
            <v>05/2020</v>
          </cell>
          <cell r="J1474">
            <v>245.57</v>
          </cell>
          <cell r="L1474">
            <v>0</v>
          </cell>
          <cell r="O1474">
            <v>1.6800000000000002</v>
          </cell>
        </row>
        <row r="1475">
          <cell r="C1475" t="str">
            <v>HOSPITAL MESTRE VITALINO</v>
          </cell>
          <cell r="E1475" t="str">
            <v>VALDEIR MIGUEL DE BARROS</v>
          </cell>
          <cell r="F1475" t="str">
            <v>2 - Outros Profissionais da Saúde</v>
          </cell>
          <cell r="G1475">
            <v>322205</v>
          </cell>
          <cell r="H1475" t="str">
            <v>05/2020</v>
          </cell>
          <cell r="J1475">
            <v>141.25</v>
          </cell>
          <cell r="L1475">
            <v>75.619785478500006</v>
          </cell>
          <cell r="M1475">
            <v>23.43</v>
          </cell>
          <cell r="O1475">
            <v>2.0099999999999998</v>
          </cell>
        </row>
        <row r="1476">
          <cell r="C1476" t="str">
            <v>HOSPITAL MESTRE VITALINO</v>
          </cell>
          <cell r="E1476" t="str">
            <v>VALDEMAR ALFREDO DA SILVA JUNIOR</v>
          </cell>
          <cell r="F1476" t="str">
            <v>3 - Administrativo</v>
          </cell>
          <cell r="G1476">
            <v>514320</v>
          </cell>
          <cell r="H1476" t="str">
            <v>05/2020</v>
          </cell>
          <cell r="J1476">
            <v>120.61</v>
          </cell>
          <cell r="L1476">
            <v>75.619785478500006</v>
          </cell>
          <cell r="M1476">
            <v>20.95</v>
          </cell>
          <cell r="O1476">
            <v>2.0099999999999998</v>
          </cell>
        </row>
        <row r="1477">
          <cell r="C1477" t="str">
            <v>HOSPITAL MESTRE VITALINO</v>
          </cell>
          <cell r="E1477" t="str">
            <v>VALDENICE SOARES DA SILVA</v>
          </cell>
          <cell r="F1477" t="str">
            <v>2 - Outros Profissionais da Saúde</v>
          </cell>
          <cell r="G1477">
            <v>251605</v>
          </cell>
          <cell r="H1477" t="str">
            <v>05/2020</v>
          </cell>
          <cell r="J1477">
            <v>173.06</v>
          </cell>
          <cell r="L1477">
            <v>75.619785478500006</v>
          </cell>
          <cell r="M1477">
            <v>37.82</v>
          </cell>
          <cell r="O1477">
            <v>2.0099999999999998</v>
          </cell>
        </row>
        <row r="1478">
          <cell r="C1478" t="str">
            <v>HOSPITAL MESTRE VITALINO</v>
          </cell>
          <cell r="E1478" t="str">
            <v>VALDERICE MARIA DA SILVA</v>
          </cell>
          <cell r="F1478" t="str">
            <v>3 - Administrativo</v>
          </cell>
          <cell r="G1478">
            <v>411010</v>
          </cell>
          <cell r="H1478" t="str">
            <v>05/2020</v>
          </cell>
          <cell r="J1478">
            <v>98.8</v>
          </cell>
          <cell r="L1478">
            <v>0</v>
          </cell>
          <cell r="O1478">
            <v>2.0099999999999998</v>
          </cell>
          <cell r="R1478">
            <v>105.6</v>
          </cell>
          <cell r="S1478">
            <v>69.55</v>
          </cell>
        </row>
        <row r="1479">
          <cell r="C1479" t="str">
            <v>HOSPITAL MESTRE VITALINO</v>
          </cell>
          <cell r="E1479" t="str">
            <v>VALDIR FRANCHITTY DA SILVA OLIVEIRA</v>
          </cell>
          <cell r="F1479" t="str">
            <v>3 - Administrativo</v>
          </cell>
          <cell r="G1479">
            <v>411005</v>
          </cell>
          <cell r="H1479" t="str">
            <v>05/2020</v>
          </cell>
          <cell r="J1479">
            <v>10.36</v>
          </cell>
          <cell r="L1479">
            <v>0</v>
          </cell>
          <cell r="O1479">
            <v>2.0099999999999998</v>
          </cell>
        </row>
        <row r="1480">
          <cell r="C1480" t="str">
            <v>HOSPITAL MESTRE VITALINO</v>
          </cell>
          <cell r="E1480" t="str">
            <v>VALDIR FURTADO QUENTAL JUNIOR</v>
          </cell>
          <cell r="F1480" t="str">
            <v>1 - Médico</v>
          </cell>
          <cell r="G1480">
            <v>225225</v>
          </cell>
          <cell r="H1480" t="str">
            <v>05/2020</v>
          </cell>
          <cell r="J1480">
            <v>845.82</v>
          </cell>
          <cell r="L1480">
            <v>75.619785478500006</v>
          </cell>
          <cell r="M1480">
            <v>2.74</v>
          </cell>
          <cell r="O1480">
            <v>6.13</v>
          </cell>
          <cell r="P1480">
            <v>1.23</v>
          </cell>
        </row>
        <row r="1481">
          <cell r="C1481" t="str">
            <v>HOSPITAL MESTRE VITALINO</v>
          </cell>
          <cell r="E1481" t="str">
            <v>VALERIA SILVA VILA NOVA</v>
          </cell>
          <cell r="F1481" t="str">
            <v>2 - Outros Profissionais da Saúde</v>
          </cell>
          <cell r="G1481">
            <v>521130</v>
          </cell>
          <cell r="H1481" t="str">
            <v>05/2020</v>
          </cell>
          <cell r="J1481">
            <v>100.23</v>
          </cell>
          <cell r="L1481">
            <v>75.619785478500006</v>
          </cell>
          <cell r="M1481">
            <v>20.95</v>
          </cell>
          <cell r="O1481">
            <v>2.0099999999999998</v>
          </cell>
        </row>
        <row r="1482">
          <cell r="C1482" t="str">
            <v>HOSPITAL MESTRE VITALINO</v>
          </cell>
          <cell r="E1482" t="str">
            <v>VALMIR MANOEL DA SILVA</v>
          </cell>
          <cell r="F1482" t="str">
            <v>3 - Administrativo</v>
          </cell>
          <cell r="G1482">
            <v>517410</v>
          </cell>
          <cell r="H1482" t="str">
            <v>05/2020</v>
          </cell>
          <cell r="J1482">
            <v>100.33</v>
          </cell>
          <cell r="L1482">
            <v>75.619785478500006</v>
          </cell>
          <cell r="M1482">
            <v>20.95</v>
          </cell>
          <cell r="O1482">
            <v>2.0099999999999998</v>
          </cell>
        </row>
        <row r="1483">
          <cell r="C1483" t="str">
            <v>HOSPITAL MESTRE VITALINO</v>
          </cell>
          <cell r="E1483" t="str">
            <v>VANDEILDO VANDERLEY BEZERRA DE</v>
          </cell>
          <cell r="F1483" t="str">
            <v>3 - Administrativo</v>
          </cell>
          <cell r="G1483">
            <v>514320</v>
          </cell>
          <cell r="H1483" t="str">
            <v>05/2020</v>
          </cell>
          <cell r="J1483">
            <v>138.41999999999999</v>
          </cell>
          <cell r="L1483">
            <v>75.619785478500006</v>
          </cell>
          <cell r="M1483">
            <v>20.95</v>
          </cell>
          <cell r="O1483">
            <v>2.0099999999999998</v>
          </cell>
        </row>
        <row r="1484">
          <cell r="C1484" t="str">
            <v>HOSPITAL MESTRE VITALINO</v>
          </cell>
          <cell r="E1484" t="str">
            <v>VANESSA CARLA DE SOUZA SILVA</v>
          </cell>
          <cell r="F1484" t="str">
            <v>2 - Outros Profissionais da Saúde</v>
          </cell>
          <cell r="G1484">
            <v>322205</v>
          </cell>
          <cell r="H1484" t="str">
            <v>05/2020</v>
          </cell>
          <cell r="J1484">
            <v>128.13999999999999</v>
          </cell>
          <cell r="L1484">
            <v>75.619785478500006</v>
          </cell>
          <cell r="M1484">
            <v>24.24</v>
          </cell>
          <cell r="O1484">
            <v>2.0099999999999998</v>
          </cell>
        </row>
        <row r="1485">
          <cell r="C1485" t="str">
            <v>HOSPITAL MESTRE VITALINO</v>
          </cell>
          <cell r="E1485" t="str">
            <v>VANESSA CIPRIANO DO NASCIMENTO</v>
          </cell>
          <cell r="F1485" t="str">
            <v>2 - Outros Profissionais da Saúde</v>
          </cell>
          <cell r="G1485">
            <v>322205</v>
          </cell>
          <cell r="H1485" t="str">
            <v>05/2020</v>
          </cell>
          <cell r="J1485">
            <v>172.67</v>
          </cell>
          <cell r="L1485">
            <v>75.619785478500006</v>
          </cell>
          <cell r="M1485">
            <v>24.24</v>
          </cell>
          <cell r="O1485">
            <v>2.0099999999999998</v>
          </cell>
        </row>
        <row r="1486">
          <cell r="C1486" t="str">
            <v>HOSPITAL MESTRE VITALINO</v>
          </cell>
          <cell r="E1486" t="str">
            <v>VANESSA DE DEUS ALENCAR</v>
          </cell>
          <cell r="F1486" t="str">
            <v>2 - Outros Profissionais da Saúde</v>
          </cell>
          <cell r="G1486">
            <v>322205</v>
          </cell>
          <cell r="H1486" t="str">
            <v>05/2020</v>
          </cell>
          <cell r="J1486">
            <v>176.11</v>
          </cell>
          <cell r="L1486">
            <v>0</v>
          </cell>
          <cell r="O1486">
            <v>2.0099999999999998</v>
          </cell>
        </row>
        <row r="1487">
          <cell r="C1487" t="str">
            <v>HOSPITAL MESTRE VITALINO</v>
          </cell>
          <cell r="E1487" t="str">
            <v>VANESSA DE SOUSA FARIAS</v>
          </cell>
          <cell r="F1487" t="str">
            <v>2 - Outros Profissionais da Saúde</v>
          </cell>
          <cell r="G1487">
            <v>322205</v>
          </cell>
          <cell r="H1487" t="str">
            <v>05/2020</v>
          </cell>
          <cell r="J1487">
            <v>73.260000000000005</v>
          </cell>
          <cell r="L1487">
            <v>75.619785478500006</v>
          </cell>
          <cell r="M1487">
            <v>13.73</v>
          </cell>
          <cell r="O1487">
            <v>2.0099999999999998</v>
          </cell>
        </row>
        <row r="1488">
          <cell r="C1488" t="str">
            <v>HOSPITAL MESTRE VITALINO</v>
          </cell>
          <cell r="E1488" t="str">
            <v>VANESSA FERREIRA DE SOUZA</v>
          </cell>
          <cell r="F1488" t="str">
            <v>3 - Administrativo</v>
          </cell>
          <cell r="G1488">
            <v>514320</v>
          </cell>
          <cell r="H1488" t="str">
            <v>05/2020</v>
          </cell>
          <cell r="J1488">
            <v>125.63</v>
          </cell>
          <cell r="L1488">
            <v>75.619785478500006</v>
          </cell>
          <cell r="M1488">
            <v>20.95</v>
          </cell>
          <cell r="O1488">
            <v>2.0099999999999998</v>
          </cell>
          <cell r="U1488">
            <v>64</v>
          </cell>
          <cell r="X1488" t="str">
            <v>AUX. CRECHE I</v>
          </cell>
        </row>
        <row r="1489">
          <cell r="C1489" t="str">
            <v>HOSPITAL MESTRE VITALINO</v>
          </cell>
          <cell r="E1489" t="str">
            <v>VANESSA LAIS DA SILVA NASCIMENTO</v>
          </cell>
          <cell r="F1489" t="str">
            <v>2 - Outros Profissionais da Saúde</v>
          </cell>
          <cell r="G1489">
            <v>223505</v>
          </cell>
          <cell r="H1489" t="str">
            <v>05/2020</v>
          </cell>
          <cell r="J1489">
            <v>310.68</v>
          </cell>
          <cell r="L1489">
            <v>75.619785478500006</v>
          </cell>
          <cell r="M1489">
            <v>3.41</v>
          </cell>
          <cell r="O1489">
            <v>1.6800000000000002</v>
          </cell>
          <cell r="R1489">
            <v>79.2</v>
          </cell>
          <cell r="S1489">
            <v>79.2</v>
          </cell>
        </row>
        <row r="1490">
          <cell r="C1490" t="str">
            <v>HOSPITAL MESTRE VITALINO</v>
          </cell>
          <cell r="E1490" t="str">
            <v>VANESSA PRISCILA DA SILVA SOUZA</v>
          </cell>
          <cell r="F1490" t="str">
            <v>2 - Outros Profissionais da Saúde</v>
          </cell>
          <cell r="G1490">
            <v>223505</v>
          </cell>
          <cell r="H1490" t="str">
            <v>05/2020</v>
          </cell>
          <cell r="J1490">
            <v>303.63</v>
          </cell>
          <cell r="L1490">
            <v>75.619785478500006</v>
          </cell>
          <cell r="M1490">
            <v>3.41</v>
          </cell>
          <cell r="O1490">
            <v>1.6800000000000002</v>
          </cell>
          <cell r="R1490">
            <v>158.4</v>
          </cell>
          <cell r="S1490">
            <v>136.59</v>
          </cell>
        </row>
        <row r="1491">
          <cell r="C1491" t="str">
            <v>HOSPITAL MESTRE VITALINO</v>
          </cell>
          <cell r="E1491" t="str">
            <v>VANIA LIMA DE BRITO</v>
          </cell>
          <cell r="F1491" t="str">
            <v>2 - Outros Profissionais da Saúde</v>
          </cell>
          <cell r="G1491">
            <v>223505</v>
          </cell>
          <cell r="H1491" t="str">
            <v>05/2020</v>
          </cell>
          <cell r="J1491">
            <v>307.38</v>
          </cell>
          <cell r="L1491">
            <v>75.619785478500006</v>
          </cell>
          <cell r="M1491">
            <v>3.41</v>
          </cell>
          <cell r="O1491">
            <v>1.6800000000000002</v>
          </cell>
        </row>
        <row r="1492">
          <cell r="C1492" t="str">
            <v>HOSPITAL MESTRE VITALINO</v>
          </cell>
          <cell r="E1492" t="str">
            <v>VANIELE SILVA MONTEIRO</v>
          </cell>
          <cell r="F1492" t="str">
            <v>2 - Outros Profissionais da Saúde</v>
          </cell>
          <cell r="G1492">
            <v>521130</v>
          </cell>
          <cell r="H1492" t="str">
            <v>05/2020</v>
          </cell>
          <cell r="J1492">
            <v>103.63</v>
          </cell>
          <cell r="L1492">
            <v>75.619785478500006</v>
          </cell>
          <cell r="M1492">
            <v>20.95</v>
          </cell>
          <cell r="O1492">
            <v>2.0099999999999998</v>
          </cell>
        </row>
        <row r="1493">
          <cell r="C1493" t="str">
            <v>HOSPITAL MESTRE VITALINO</v>
          </cell>
          <cell r="E1493" t="str">
            <v>VANIELY CUNHA DE SOUSA</v>
          </cell>
          <cell r="F1493" t="str">
            <v>2 - Outros Profissionais da Saúde</v>
          </cell>
          <cell r="G1493">
            <v>322205</v>
          </cell>
          <cell r="H1493" t="str">
            <v>05/2020</v>
          </cell>
          <cell r="J1493">
            <v>139.46</v>
          </cell>
          <cell r="L1493">
            <v>75.619785478500006</v>
          </cell>
          <cell r="M1493">
            <v>24.24</v>
          </cell>
          <cell r="O1493">
            <v>2.0099999999999998</v>
          </cell>
          <cell r="R1493">
            <v>211.2</v>
          </cell>
          <cell r="S1493">
            <v>72.739999999999995</v>
          </cell>
        </row>
        <row r="1494">
          <cell r="C1494" t="str">
            <v>HOSPITAL MESTRE VITALINO</v>
          </cell>
          <cell r="E1494" t="str">
            <v>VANILDO BARBOSA BAYER JUNIOR</v>
          </cell>
          <cell r="F1494" t="str">
            <v>1 - Médico</v>
          </cell>
          <cell r="G1494">
            <v>225125</v>
          </cell>
          <cell r="H1494" t="str">
            <v>05/2020</v>
          </cell>
          <cell r="J1494">
            <v>508.42</v>
          </cell>
          <cell r="L1494">
            <v>75.619785478500006</v>
          </cell>
          <cell r="M1494">
            <v>1.64</v>
          </cell>
          <cell r="O1494">
            <v>6.13</v>
          </cell>
          <cell r="P1494">
            <v>1.23</v>
          </cell>
        </row>
        <row r="1495">
          <cell r="C1495" t="str">
            <v>HOSPITAL MESTRE VITALINO</v>
          </cell>
          <cell r="E1495" t="str">
            <v>VANUBIA PATRICIA FIGUEIREDO</v>
          </cell>
          <cell r="F1495" t="str">
            <v>2 - Outros Profissionais da Saúde</v>
          </cell>
          <cell r="G1495">
            <v>322205</v>
          </cell>
          <cell r="H1495" t="str">
            <v>05/2020</v>
          </cell>
          <cell r="J1495">
            <v>173.64</v>
          </cell>
          <cell r="L1495">
            <v>75.619785478500006</v>
          </cell>
          <cell r="M1495">
            <v>24.24</v>
          </cell>
          <cell r="O1495">
            <v>2.0099999999999998</v>
          </cell>
          <cell r="U1495">
            <v>64</v>
          </cell>
          <cell r="X1495" t="str">
            <v>AUX. CRECHE I</v>
          </cell>
        </row>
        <row r="1496">
          <cell r="C1496" t="str">
            <v>HOSPITAL MESTRE VITALINO</v>
          </cell>
          <cell r="E1496" t="str">
            <v>VERA LUCIA FEITOSA BEZERRA</v>
          </cell>
          <cell r="F1496" t="str">
            <v>2 - Outros Profissionais da Saúde</v>
          </cell>
          <cell r="G1496">
            <v>322205</v>
          </cell>
          <cell r="H1496" t="str">
            <v>05/2020</v>
          </cell>
          <cell r="J1496">
            <v>146.75</v>
          </cell>
          <cell r="L1496">
            <v>0</v>
          </cell>
          <cell r="O1496">
            <v>2.0099999999999998</v>
          </cell>
        </row>
        <row r="1497">
          <cell r="C1497" t="str">
            <v>HOSPITAL MESTRE VITALINO</v>
          </cell>
          <cell r="E1497" t="str">
            <v>VERONALDO TAVARES DA SILVA</v>
          </cell>
          <cell r="F1497" t="str">
            <v>2 - Outros Profissionais da Saúde</v>
          </cell>
          <cell r="G1497">
            <v>322205</v>
          </cell>
          <cell r="H1497" t="str">
            <v>05/2020</v>
          </cell>
          <cell r="J1497">
            <v>146.79</v>
          </cell>
          <cell r="L1497">
            <v>75.619785478500006</v>
          </cell>
          <cell r="M1497">
            <v>24.24</v>
          </cell>
          <cell r="O1497">
            <v>2.0099999999999998</v>
          </cell>
          <cell r="R1497">
            <v>105.6</v>
          </cell>
          <cell r="S1497">
            <v>72.739999999999995</v>
          </cell>
        </row>
        <row r="1498">
          <cell r="C1498" t="str">
            <v>HOSPITAL MESTRE VITALINO</v>
          </cell>
          <cell r="E1498" t="str">
            <v>VERONICA BARBOSA DA SILVA</v>
          </cell>
          <cell r="F1498" t="str">
            <v>3 - Administrativo</v>
          </cell>
          <cell r="G1498">
            <v>514320</v>
          </cell>
          <cell r="H1498" t="str">
            <v>05/2020</v>
          </cell>
          <cell r="J1498">
            <v>106.12</v>
          </cell>
          <cell r="L1498">
            <v>75.619785478500006</v>
          </cell>
          <cell r="M1498">
            <v>20.95</v>
          </cell>
          <cell r="O1498">
            <v>2.0099999999999998</v>
          </cell>
          <cell r="R1498">
            <v>211.2</v>
          </cell>
          <cell r="S1498">
            <v>62.85</v>
          </cell>
          <cell r="U1498">
            <v>64</v>
          </cell>
          <cell r="X1498" t="str">
            <v>AUX. CRECHE I</v>
          </cell>
        </row>
        <row r="1499">
          <cell r="C1499" t="str">
            <v>HOSPITAL MESTRE VITALINO</v>
          </cell>
          <cell r="E1499" t="str">
            <v>VERONICA LEONARDO DOS SANTOS</v>
          </cell>
          <cell r="F1499" t="str">
            <v>2 - Outros Profissionais da Saúde</v>
          </cell>
          <cell r="G1499">
            <v>322205</v>
          </cell>
          <cell r="H1499" t="str">
            <v>05/2020</v>
          </cell>
          <cell r="J1499">
            <v>155.91999999999999</v>
          </cell>
          <cell r="L1499">
            <v>0</v>
          </cell>
          <cell r="O1499">
            <v>2.0099999999999998</v>
          </cell>
        </row>
        <row r="1500">
          <cell r="C1500" t="str">
            <v>HOSPITAL MESTRE VITALINO</v>
          </cell>
          <cell r="E1500" t="str">
            <v>VERONICA NEUZA DA SILVA SOUZA</v>
          </cell>
          <cell r="F1500" t="str">
            <v>3 - Administrativo</v>
          </cell>
          <cell r="G1500">
            <v>513430</v>
          </cell>
          <cell r="H1500" t="str">
            <v>05/2020</v>
          </cell>
          <cell r="J1500">
            <v>106.12</v>
          </cell>
          <cell r="L1500">
            <v>75.619785478500006</v>
          </cell>
          <cell r="M1500">
            <v>20.95</v>
          </cell>
          <cell r="O1500">
            <v>2.0099999999999998</v>
          </cell>
          <cell r="R1500">
            <v>211.2</v>
          </cell>
          <cell r="S1500">
            <v>62.85</v>
          </cell>
          <cell r="U1500">
            <v>64</v>
          </cell>
          <cell r="X1500" t="str">
            <v>AUX. CRECHE I</v>
          </cell>
        </row>
        <row r="1501">
          <cell r="C1501" t="str">
            <v>HOSPITAL MESTRE VITALINO</v>
          </cell>
          <cell r="E1501" t="str">
            <v>VICTOR ALVES MOTA DE ANDRADE</v>
          </cell>
          <cell r="F1501" t="str">
            <v>2 - Outros Profissionais da Saúde</v>
          </cell>
          <cell r="G1501">
            <v>223605</v>
          </cell>
          <cell r="H1501" t="str">
            <v>05/2020</v>
          </cell>
          <cell r="J1501">
            <v>290.55</v>
          </cell>
          <cell r="L1501">
            <v>0</v>
          </cell>
          <cell r="O1501">
            <v>1.6800000000000002</v>
          </cell>
        </row>
        <row r="1502">
          <cell r="C1502" t="str">
            <v>HOSPITAL MESTRE VITALINO</v>
          </cell>
          <cell r="E1502" t="str">
            <v>VICTOR HUGO SILVA OLIVARES</v>
          </cell>
          <cell r="F1502" t="str">
            <v>2 - Outros Profissionais da Saúde</v>
          </cell>
          <cell r="G1502">
            <v>521130</v>
          </cell>
          <cell r="H1502" t="str">
            <v>05/2020</v>
          </cell>
          <cell r="J1502">
            <v>127.33</v>
          </cell>
          <cell r="L1502">
            <v>75.619785478500006</v>
          </cell>
          <cell r="M1502">
            <v>20.95</v>
          </cell>
          <cell r="O1502">
            <v>2.0099999999999998</v>
          </cell>
        </row>
        <row r="1503">
          <cell r="C1503" t="str">
            <v>HOSPITAL MESTRE VITALINO</v>
          </cell>
          <cell r="E1503" t="str">
            <v>VICTOR MOISES SILVEIRA SANTOS</v>
          </cell>
          <cell r="F1503" t="str">
            <v>3 - Administrativo</v>
          </cell>
          <cell r="G1503">
            <v>411005</v>
          </cell>
          <cell r="H1503" t="str">
            <v>05/2020</v>
          </cell>
          <cell r="J1503">
            <v>10.36</v>
          </cell>
          <cell r="L1503">
            <v>0</v>
          </cell>
          <cell r="O1503">
            <v>2.0099999999999998</v>
          </cell>
        </row>
        <row r="1504">
          <cell r="C1504" t="str">
            <v>HOSPITAL MESTRE VITALINO</v>
          </cell>
          <cell r="E1504" t="str">
            <v>VICTORIA ARIELL ALMEIDA DA SILVA</v>
          </cell>
          <cell r="F1504" t="str">
            <v>2 - Outros Profissionais da Saúde</v>
          </cell>
          <cell r="G1504">
            <v>322205</v>
          </cell>
          <cell r="H1504" t="str">
            <v>05/2020</v>
          </cell>
          <cell r="J1504">
            <v>162.32</v>
          </cell>
          <cell r="L1504">
            <v>75.619785478500006</v>
          </cell>
          <cell r="M1504">
            <v>24.24</v>
          </cell>
          <cell r="O1504">
            <v>2.0099999999999998</v>
          </cell>
        </row>
        <row r="1505">
          <cell r="C1505" t="str">
            <v>HOSPITAL MESTRE VITALINO</v>
          </cell>
          <cell r="E1505" t="str">
            <v>VILMA MARIA XAVIER DA SILVA DE</v>
          </cell>
          <cell r="F1505" t="str">
            <v>3 - Administrativo</v>
          </cell>
          <cell r="G1505">
            <v>763305</v>
          </cell>
          <cell r="H1505" t="str">
            <v>05/2020</v>
          </cell>
          <cell r="J1505">
            <v>100.52</v>
          </cell>
          <cell r="L1505">
            <v>75.619785478500006</v>
          </cell>
          <cell r="M1505">
            <v>20.95</v>
          </cell>
          <cell r="O1505">
            <v>2.0099999999999998</v>
          </cell>
        </row>
        <row r="1506">
          <cell r="C1506" t="str">
            <v>HOSPITAL MESTRE VITALINO</v>
          </cell>
          <cell r="E1506" t="str">
            <v>VINICIUS ARTUR DA SILVA</v>
          </cell>
          <cell r="F1506" t="str">
            <v>3 - Administrativo</v>
          </cell>
          <cell r="G1506">
            <v>411005</v>
          </cell>
          <cell r="H1506" t="str">
            <v>05/2020</v>
          </cell>
          <cell r="J1506">
            <v>10.36</v>
          </cell>
          <cell r="L1506">
            <v>0</v>
          </cell>
          <cell r="O1506">
            <v>2.0099999999999998</v>
          </cell>
        </row>
        <row r="1507">
          <cell r="C1507" t="str">
            <v>HOSPITAL MESTRE VITALINO</v>
          </cell>
          <cell r="E1507" t="str">
            <v>VIVIA DE AMORIM LIRA</v>
          </cell>
          <cell r="F1507" t="str">
            <v>2 - Outros Profissionais da Saúde</v>
          </cell>
          <cell r="G1507">
            <v>322205</v>
          </cell>
          <cell r="H1507" t="str">
            <v>05/2020</v>
          </cell>
          <cell r="J1507">
            <v>124.91</v>
          </cell>
          <cell r="L1507">
            <v>75.619785478500006</v>
          </cell>
          <cell r="M1507">
            <v>24.24</v>
          </cell>
          <cell r="O1507">
            <v>2.0099999999999998</v>
          </cell>
        </row>
        <row r="1508">
          <cell r="C1508" t="str">
            <v>HOSPITAL MESTRE VITALINO</v>
          </cell>
          <cell r="E1508" t="str">
            <v>VIVIANA ALEXANDRE DE LIMA MEDEIROS</v>
          </cell>
          <cell r="F1508" t="str">
            <v>2 - Outros Profissionais da Saúde</v>
          </cell>
          <cell r="G1508">
            <v>322205</v>
          </cell>
          <cell r="H1508" t="str">
            <v>05/2020</v>
          </cell>
          <cell r="J1508">
            <v>136.47999999999999</v>
          </cell>
          <cell r="L1508">
            <v>0</v>
          </cell>
          <cell r="O1508">
            <v>2.0099999999999998</v>
          </cell>
        </row>
        <row r="1509">
          <cell r="C1509" t="str">
            <v>HOSPITAL MESTRE VITALINO</v>
          </cell>
          <cell r="E1509" t="str">
            <v>VIVIANE DA SILVA MATEUS</v>
          </cell>
          <cell r="F1509" t="str">
            <v>2 - Outros Profissionais da Saúde</v>
          </cell>
          <cell r="G1509">
            <v>322205</v>
          </cell>
          <cell r="H1509" t="str">
            <v>05/2020</v>
          </cell>
          <cell r="J1509">
            <v>126.66</v>
          </cell>
          <cell r="L1509">
            <v>75.619785478500006</v>
          </cell>
          <cell r="M1509">
            <v>24.24</v>
          </cell>
          <cell r="O1509">
            <v>2.0099999999999998</v>
          </cell>
          <cell r="R1509">
            <v>250.8</v>
          </cell>
          <cell r="S1509">
            <v>72.739999999999995</v>
          </cell>
        </row>
        <row r="1510">
          <cell r="C1510" t="str">
            <v>HOSPITAL MESTRE VITALINO</v>
          </cell>
          <cell r="E1510" t="str">
            <v>VIVIANE MARIA DA SILVA</v>
          </cell>
          <cell r="F1510" t="str">
            <v>2 - Outros Profissionais da Saúde</v>
          </cell>
          <cell r="G1510">
            <v>521130</v>
          </cell>
          <cell r="H1510" t="str">
            <v>05/2020</v>
          </cell>
          <cell r="J1510">
            <v>103.13</v>
          </cell>
          <cell r="L1510">
            <v>75.619785478500006</v>
          </cell>
          <cell r="M1510">
            <v>20.95</v>
          </cell>
          <cell r="O1510">
            <v>2.0099999999999998</v>
          </cell>
        </row>
        <row r="1511">
          <cell r="C1511" t="str">
            <v>HOSPITAL MESTRE VITALINO</v>
          </cell>
          <cell r="E1511" t="str">
            <v>VIVIANE MARIA DE LIMA</v>
          </cell>
          <cell r="F1511" t="str">
            <v>2 - Outros Profissionais da Saúde</v>
          </cell>
          <cell r="G1511">
            <v>322205</v>
          </cell>
          <cell r="H1511" t="str">
            <v>05/2020</v>
          </cell>
          <cell r="J1511">
            <v>135.66</v>
          </cell>
          <cell r="L1511">
            <v>0</v>
          </cell>
          <cell r="O1511">
            <v>2.0099999999999998</v>
          </cell>
        </row>
        <row r="1512">
          <cell r="C1512" t="str">
            <v>HOSPITAL MESTRE VITALINO</v>
          </cell>
          <cell r="E1512" t="str">
            <v>VIVIANE MARTINS CORDEIRO</v>
          </cell>
          <cell r="F1512" t="str">
            <v>3 - Administrativo</v>
          </cell>
          <cell r="G1512">
            <v>325210</v>
          </cell>
          <cell r="H1512" t="str">
            <v>05/2020</v>
          </cell>
          <cell r="J1512">
            <v>126.21</v>
          </cell>
          <cell r="L1512">
            <v>0</v>
          </cell>
          <cell r="O1512">
            <v>2.0099999999999998</v>
          </cell>
          <cell r="R1512">
            <v>105.6</v>
          </cell>
          <cell r="S1512">
            <v>75.680000000000007</v>
          </cell>
        </row>
        <row r="1513">
          <cell r="C1513" t="str">
            <v>HOSPITAL MESTRE VITALINO</v>
          </cell>
          <cell r="E1513" t="str">
            <v>VIVIANE RODRIGUES DOS SANTOS B</v>
          </cell>
          <cell r="F1513" t="str">
            <v>3 - Administrativo</v>
          </cell>
          <cell r="G1513">
            <v>514320</v>
          </cell>
          <cell r="H1513" t="str">
            <v>05/2020</v>
          </cell>
          <cell r="J1513">
            <v>122.84</v>
          </cell>
          <cell r="L1513">
            <v>75.619785478500006</v>
          </cell>
          <cell r="M1513">
            <v>20.95</v>
          </cell>
          <cell r="O1513">
            <v>2.0099999999999998</v>
          </cell>
        </row>
        <row r="1514">
          <cell r="C1514" t="str">
            <v>HOSPITAL MESTRE VITALINO</v>
          </cell>
          <cell r="E1514" t="str">
            <v>VIVIANE VIANA DUDA ARRUDA</v>
          </cell>
          <cell r="F1514" t="str">
            <v>2 - Outros Profissionais da Saúde</v>
          </cell>
          <cell r="G1514">
            <v>223505</v>
          </cell>
          <cell r="H1514" t="str">
            <v>05/2020</v>
          </cell>
          <cell r="J1514">
            <v>271.85000000000002</v>
          </cell>
          <cell r="L1514">
            <v>75.619785478500006</v>
          </cell>
          <cell r="M1514">
            <v>3.2</v>
          </cell>
          <cell r="O1514">
            <v>1.6800000000000002</v>
          </cell>
        </row>
        <row r="1515">
          <cell r="C1515" t="str">
            <v>HOSPITAL MESTRE VITALINO</v>
          </cell>
          <cell r="E1515" t="str">
            <v>VIVIANNE BARRETO OLIVEIRA DE MENEZES</v>
          </cell>
          <cell r="F1515" t="str">
            <v>1 - Médico</v>
          </cell>
          <cell r="G1515">
            <v>225124</v>
          </cell>
          <cell r="H1515" t="str">
            <v>05/2020</v>
          </cell>
          <cell r="J1515">
            <v>0</v>
          </cell>
          <cell r="L1515">
            <v>0</v>
          </cell>
          <cell r="O1515">
            <v>6.13</v>
          </cell>
          <cell r="P1515">
            <v>1.23</v>
          </cell>
        </row>
        <row r="1516">
          <cell r="C1516" t="str">
            <v>HOSPITAL MESTRE VITALINO</v>
          </cell>
          <cell r="E1516" t="str">
            <v>WALDENIO SOARES DA SILVA JUNIOR</v>
          </cell>
          <cell r="F1516" t="str">
            <v>1 - Médico</v>
          </cell>
          <cell r="G1516">
            <v>225125</v>
          </cell>
          <cell r="H1516" t="str">
            <v>05/2020</v>
          </cell>
          <cell r="J1516">
            <v>675.33</v>
          </cell>
          <cell r="L1516">
            <v>75.619785478500006</v>
          </cell>
          <cell r="M1516">
            <v>2.74</v>
          </cell>
          <cell r="O1516">
            <v>6.13</v>
          </cell>
          <cell r="P1516">
            <v>1.23</v>
          </cell>
        </row>
        <row r="1517">
          <cell r="C1517" t="str">
            <v>HOSPITAL MESTRE VITALINO</v>
          </cell>
          <cell r="E1517" t="str">
            <v>WALESKA MAYARA GOMES DE LIMA</v>
          </cell>
          <cell r="F1517" t="str">
            <v>2 - Outros Profissionais da Saúde</v>
          </cell>
          <cell r="G1517">
            <v>221205</v>
          </cell>
          <cell r="H1517" t="str">
            <v>05/2020</v>
          </cell>
          <cell r="J1517">
            <v>289.64999999999998</v>
          </cell>
          <cell r="L1517">
            <v>75.619785478500006</v>
          </cell>
          <cell r="M1517">
            <v>12.53</v>
          </cell>
          <cell r="O1517">
            <v>2.0099999999999998</v>
          </cell>
        </row>
        <row r="1518">
          <cell r="C1518" t="str">
            <v>HOSPITAL MESTRE VITALINO</v>
          </cell>
          <cell r="E1518" t="str">
            <v>WALLACE FERREIRA DE LIMA SILVA</v>
          </cell>
          <cell r="F1518" t="str">
            <v>2 - Outros Profissionais da Saúde</v>
          </cell>
          <cell r="G1518">
            <v>521130</v>
          </cell>
          <cell r="H1518" t="str">
            <v>05/2020</v>
          </cell>
          <cell r="J1518">
            <v>90.63</v>
          </cell>
          <cell r="L1518">
            <v>0</v>
          </cell>
          <cell r="O1518">
            <v>2.0099999999999998</v>
          </cell>
        </row>
        <row r="1519">
          <cell r="C1519" t="str">
            <v>HOSPITAL MESTRE VITALINO</v>
          </cell>
          <cell r="E1519" t="str">
            <v xml:space="preserve">WALLKYRIA DE FATIMA P SALGADO </v>
          </cell>
          <cell r="F1519" t="str">
            <v>2 - Outros Profissionais da Saúde</v>
          </cell>
          <cell r="G1519">
            <v>223710</v>
          </cell>
          <cell r="H1519" t="str">
            <v>05/2020</v>
          </cell>
          <cell r="J1519">
            <v>267.67</v>
          </cell>
          <cell r="L1519">
            <v>0</v>
          </cell>
          <cell r="O1519">
            <v>2.0099999999999998</v>
          </cell>
          <cell r="R1519">
            <v>250.8</v>
          </cell>
          <cell r="S1519">
            <v>163.22</v>
          </cell>
        </row>
        <row r="1520">
          <cell r="C1520" t="str">
            <v>HOSPITAL MESTRE VITALINO</v>
          </cell>
          <cell r="E1520" t="str">
            <v>WALTER JEFFERSON DA SILVA</v>
          </cell>
          <cell r="F1520" t="str">
            <v>2 - Outros Profissionais da Saúde</v>
          </cell>
          <cell r="G1520">
            <v>322205</v>
          </cell>
          <cell r="H1520" t="str">
            <v>05/2020</v>
          </cell>
          <cell r="J1520">
            <v>134</v>
          </cell>
          <cell r="L1520">
            <v>75.619785478500006</v>
          </cell>
          <cell r="M1520">
            <v>24.24</v>
          </cell>
          <cell r="O1520">
            <v>2.0099999999999998</v>
          </cell>
        </row>
        <row r="1521">
          <cell r="C1521" t="str">
            <v>HOSPITAL MESTRE VITALINO</v>
          </cell>
          <cell r="E1521" t="str">
            <v>WANESSA DE MELO SILVA</v>
          </cell>
          <cell r="F1521" t="str">
            <v>2 - Outros Profissionais da Saúde</v>
          </cell>
          <cell r="G1521">
            <v>251605</v>
          </cell>
          <cell r="H1521" t="str">
            <v>05/2020</v>
          </cell>
          <cell r="J1521">
            <v>168.01</v>
          </cell>
          <cell r="L1521">
            <v>75.619785478500006</v>
          </cell>
          <cell r="M1521">
            <v>37.82</v>
          </cell>
          <cell r="O1521">
            <v>2.0099999999999998</v>
          </cell>
        </row>
        <row r="1522">
          <cell r="C1522" t="str">
            <v>HOSPITAL MESTRE VITALINO</v>
          </cell>
          <cell r="E1522" t="str">
            <v>WANESSA MARIA TENORIO DOS SANTOS</v>
          </cell>
          <cell r="F1522" t="str">
            <v>2 - Outros Profissionais da Saúde</v>
          </cell>
          <cell r="G1522">
            <v>223605</v>
          </cell>
          <cell r="H1522" t="str">
            <v>05/2020</v>
          </cell>
          <cell r="J1522">
            <v>27.4</v>
          </cell>
          <cell r="L1522">
            <v>75.619785478500006</v>
          </cell>
          <cell r="M1522">
            <v>0.38</v>
          </cell>
          <cell r="O1522">
            <v>1.6800000000000002</v>
          </cell>
        </row>
        <row r="1523">
          <cell r="C1523" t="str">
            <v>HOSPITAL MESTRE VITALINO</v>
          </cell>
          <cell r="E1523" t="str">
            <v>WEDJA KARLA DA SILVA ALVES</v>
          </cell>
          <cell r="F1523" t="str">
            <v>2 - Outros Profissionais da Saúde</v>
          </cell>
          <cell r="G1523">
            <v>223505</v>
          </cell>
          <cell r="H1523" t="str">
            <v>05/2020</v>
          </cell>
          <cell r="J1523">
            <v>248.36</v>
          </cell>
          <cell r="L1523">
            <v>75.619785478500006</v>
          </cell>
          <cell r="M1523">
            <v>3.41</v>
          </cell>
          <cell r="O1523">
            <v>1.6800000000000002</v>
          </cell>
        </row>
        <row r="1524">
          <cell r="C1524" t="str">
            <v>HOSPITAL MESTRE VITALINO</v>
          </cell>
          <cell r="E1524" t="str">
            <v>WEDLA DEIZIANE DA SILVA FIRMINO</v>
          </cell>
          <cell r="F1524" t="str">
            <v>3 - Administrativo</v>
          </cell>
          <cell r="G1524">
            <v>411010</v>
          </cell>
          <cell r="H1524" t="str">
            <v>05/2020</v>
          </cell>
          <cell r="J1524">
            <v>95.82</v>
          </cell>
          <cell r="L1524">
            <v>0</v>
          </cell>
          <cell r="O1524">
            <v>2.0099999999999998</v>
          </cell>
          <cell r="U1524">
            <v>64</v>
          </cell>
          <cell r="X1524" t="str">
            <v>AUX. CRECHE I</v>
          </cell>
        </row>
        <row r="1525">
          <cell r="C1525" t="str">
            <v>HOSPITAL MESTRE VITALINO</v>
          </cell>
          <cell r="E1525" t="str">
            <v>WEDMERY MIRON PEREIRA</v>
          </cell>
          <cell r="F1525" t="str">
            <v>2 - Outros Profissionais da Saúde</v>
          </cell>
          <cell r="G1525">
            <v>322205</v>
          </cell>
          <cell r="H1525" t="str">
            <v>05/2020</v>
          </cell>
          <cell r="J1525">
            <v>147.76</v>
          </cell>
          <cell r="L1525">
            <v>75.619785478500006</v>
          </cell>
          <cell r="M1525">
            <v>24.24</v>
          </cell>
          <cell r="O1525">
            <v>2.0099999999999998</v>
          </cell>
          <cell r="R1525">
            <v>211.2</v>
          </cell>
          <cell r="S1525">
            <v>72.739999999999995</v>
          </cell>
        </row>
        <row r="1526">
          <cell r="C1526" t="str">
            <v>HOSPITAL MESTRE VITALINO</v>
          </cell>
          <cell r="E1526" t="str">
            <v>WEDNA MARIA SOUZA DA SILVA</v>
          </cell>
          <cell r="F1526" t="str">
            <v>2 - Outros Profissionais da Saúde</v>
          </cell>
          <cell r="G1526">
            <v>322205</v>
          </cell>
          <cell r="H1526" t="str">
            <v>05/2020</v>
          </cell>
          <cell r="J1526">
            <v>124.91</v>
          </cell>
          <cell r="L1526">
            <v>0</v>
          </cell>
          <cell r="O1526">
            <v>2.0099999999999998</v>
          </cell>
          <cell r="U1526">
            <v>64</v>
          </cell>
          <cell r="X1526" t="str">
            <v>AUX.CRECHE II</v>
          </cell>
        </row>
        <row r="1527">
          <cell r="C1527" t="str">
            <v>HOSPITAL MESTRE VITALINO</v>
          </cell>
          <cell r="E1527" t="str">
            <v>WEDNA MARTINS DE FREITAS</v>
          </cell>
          <cell r="F1527" t="str">
            <v>2 - Outros Profissionais da Saúde</v>
          </cell>
          <cell r="G1527">
            <v>322205</v>
          </cell>
          <cell r="H1527" t="str">
            <v>05/2020</v>
          </cell>
          <cell r="J1527">
            <v>125.09</v>
          </cell>
          <cell r="L1527">
            <v>75.619785478500006</v>
          </cell>
          <cell r="M1527">
            <v>24.24</v>
          </cell>
          <cell r="O1527">
            <v>2.0099999999999998</v>
          </cell>
        </row>
        <row r="1528">
          <cell r="C1528" t="str">
            <v>HOSPITAL MESTRE VITALINO</v>
          </cell>
          <cell r="E1528" t="str">
            <v>WEIDNA RAIANE DA SILVA</v>
          </cell>
          <cell r="F1528" t="str">
            <v>2 - Outros Profissionais da Saúde</v>
          </cell>
          <cell r="G1528">
            <v>322205</v>
          </cell>
          <cell r="H1528" t="str">
            <v>05/2020</v>
          </cell>
          <cell r="J1528">
            <v>132.83000000000001</v>
          </cell>
          <cell r="L1528">
            <v>0</v>
          </cell>
          <cell r="O1528">
            <v>2.0099999999999998</v>
          </cell>
        </row>
        <row r="1529">
          <cell r="C1529" t="str">
            <v>HOSPITAL MESTRE VITALINO</v>
          </cell>
          <cell r="E1529" t="str">
            <v>WELLIDA DARCIA DE LIMA FERREIRA CARVALHO</v>
          </cell>
          <cell r="F1529" t="str">
            <v>2 - Outros Profissionais da Saúde</v>
          </cell>
          <cell r="G1529">
            <v>322205</v>
          </cell>
          <cell r="H1529" t="str">
            <v>05/2020</v>
          </cell>
          <cell r="J1529">
            <v>111.22</v>
          </cell>
          <cell r="L1529">
            <v>75.619785478500006</v>
          </cell>
          <cell r="M1529">
            <v>22.62</v>
          </cell>
          <cell r="O1529">
            <v>2.0099999999999998</v>
          </cell>
          <cell r="U1529">
            <v>59.73</v>
          </cell>
          <cell r="X1529" t="str">
            <v>AUX. CRECHE I</v>
          </cell>
        </row>
        <row r="1530">
          <cell r="C1530" t="str">
            <v>HOSPITAL MESTRE VITALINO</v>
          </cell>
          <cell r="E1530" t="str">
            <v>WELLTEN CLELIO GOMES</v>
          </cell>
          <cell r="F1530" t="str">
            <v>3 - Administrativo</v>
          </cell>
          <cell r="G1530">
            <v>517410</v>
          </cell>
          <cell r="H1530" t="str">
            <v>05/2020</v>
          </cell>
          <cell r="J1530">
            <v>98.15</v>
          </cell>
          <cell r="L1530">
            <v>75.619785478500006</v>
          </cell>
          <cell r="M1530">
            <v>20.95</v>
          </cell>
          <cell r="O1530">
            <v>2.0099999999999998</v>
          </cell>
        </row>
        <row r="1531">
          <cell r="C1531" t="str">
            <v>HOSPITAL MESTRE VITALINO</v>
          </cell>
          <cell r="E1531" t="str">
            <v>WELTON TIAGO LOPES CAVALCANTE SILVA</v>
          </cell>
          <cell r="F1531" t="str">
            <v>3 - Administrativo</v>
          </cell>
          <cell r="G1531">
            <v>515110</v>
          </cell>
          <cell r="H1531" t="str">
            <v>05/2020</v>
          </cell>
          <cell r="J1531">
            <v>136.97999999999999</v>
          </cell>
          <cell r="L1531">
            <v>0</v>
          </cell>
          <cell r="O1531">
            <v>2.0099999999999998</v>
          </cell>
          <cell r="R1531">
            <v>211.2</v>
          </cell>
          <cell r="S1531">
            <v>62.85</v>
          </cell>
        </row>
        <row r="1532">
          <cell r="C1532" t="str">
            <v>HOSPITAL MESTRE VITALINO</v>
          </cell>
          <cell r="E1532" t="str">
            <v>WERIQUESSON DAYVID FERREIRA DO</v>
          </cell>
          <cell r="F1532" t="str">
            <v>3 - Administrativo</v>
          </cell>
          <cell r="G1532">
            <v>514320</v>
          </cell>
          <cell r="H1532" t="str">
            <v>05/2020</v>
          </cell>
          <cell r="J1532">
            <v>119.88</v>
          </cell>
          <cell r="L1532">
            <v>75.619785478500006</v>
          </cell>
          <cell r="M1532">
            <v>20.95</v>
          </cell>
          <cell r="O1532">
            <v>2.0099999999999998</v>
          </cell>
          <cell r="R1532">
            <v>105.6</v>
          </cell>
          <cell r="S1532">
            <v>62.85</v>
          </cell>
        </row>
        <row r="1533">
          <cell r="C1533" t="str">
            <v>HOSPITAL MESTRE VITALINO</v>
          </cell>
          <cell r="E1533" t="str">
            <v>WESLEY HENRIQUE DA SILVA ALMEIDA</v>
          </cell>
          <cell r="F1533" t="str">
            <v>3 - Administrativo</v>
          </cell>
          <cell r="G1533">
            <v>763305</v>
          </cell>
          <cell r="H1533" t="str">
            <v>05/2020</v>
          </cell>
          <cell r="J1533">
            <v>106.36</v>
          </cell>
          <cell r="L1533">
            <v>75.619785478500006</v>
          </cell>
          <cell r="M1533">
            <v>20.95</v>
          </cell>
          <cell r="O1533">
            <v>2.0099999999999998</v>
          </cell>
        </row>
        <row r="1534">
          <cell r="C1534" t="str">
            <v>HOSPITAL MESTRE VITALINO</v>
          </cell>
          <cell r="E1534" t="str">
            <v>WESLEY MATHEUS MENEZES SILVA</v>
          </cell>
          <cell r="F1534" t="str">
            <v>3 - Administrativo</v>
          </cell>
          <cell r="G1534">
            <v>514320</v>
          </cell>
          <cell r="H1534" t="str">
            <v>05/2020</v>
          </cell>
          <cell r="J1534">
            <v>115.62</v>
          </cell>
          <cell r="L1534">
            <v>75.619785478500006</v>
          </cell>
          <cell r="M1534">
            <v>20.95</v>
          </cell>
          <cell r="O1534">
            <v>2.0099999999999998</v>
          </cell>
        </row>
        <row r="1535">
          <cell r="C1535" t="str">
            <v>HOSPITAL MESTRE VITALINO</v>
          </cell>
          <cell r="E1535" t="str">
            <v>WEVERTON HONORIO GOMES</v>
          </cell>
          <cell r="F1535" t="str">
            <v>2 - Outros Profissionais da Saúde</v>
          </cell>
          <cell r="G1535">
            <v>223505</v>
          </cell>
          <cell r="H1535" t="str">
            <v>05/2020</v>
          </cell>
          <cell r="J1535">
            <v>240.28</v>
          </cell>
          <cell r="L1535">
            <v>0</v>
          </cell>
          <cell r="O1535">
            <v>1.6800000000000002</v>
          </cell>
        </row>
        <row r="1536">
          <cell r="C1536" t="str">
            <v>HOSPITAL MESTRE VITALINO</v>
          </cell>
          <cell r="E1536" t="str">
            <v>WILA PEREIRA DA SILVA</v>
          </cell>
          <cell r="F1536" t="str">
            <v>2 - Outros Profissionais da Saúde</v>
          </cell>
          <cell r="G1536">
            <v>223710</v>
          </cell>
          <cell r="H1536" t="str">
            <v>05/2020</v>
          </cell>
          <cell r="J1536">
            <v>260.62</v>
          </cell>
          <cell r="L1536">
            <v>0</v>
          </cell>
          <cell r="O1536">
            <v>2.0099999999999998</v>
          </cell>
        </row>
        <row r="1537">
          <cell r="C1537" t="str">
            <v>HOSPITAL MESTRE VITALINO</v>
          </cell>
          <cell r="E1537" t="str">
            <v>WILIANE SALES MONTEIRO</v>
          </cell>
          <cell r="F1537" t="str">
            <v>2 - Outros Profissionais da Saúde</v>
          </cell>
          <cell r="G1537">
            <v>223505</v>
          </cell>
          <cell r="H1537" t="str">
            <v>05/2020</v>
          </cell>
          <cell r="J1537">
            <v>201.95</v>
          </cell>
          <cell r="L1537">
            <v>75.619785478500006</v>
          </cell>
          <cell r="M1537">
            <v>2.57</v>
          </cell>
          <cell r="O1537">
            <v>1.6800000000000002</v>
          </cell>
        </row>
        <row r="1538">
          <cell r="C1538" t="str">
            <v>HOSPITAL MESTRE VITALINO</v>
          </cell>
          <cell r="E1538" t="str">
            <v>WILLIAN ELIVAN SANTOS DA SILVA</v>
          </cell>
          <cell r="F1538" t="str">
            <v>3 - Administrativo</v>
          </cell>
          <cell r="G1538">
            <v>513505</v>
          </cell>
          <cell r="H1538" t="str">
            <v>05/2020</v>
          </cell>
          <cell r="J1538">
            <v>108.91</v>
          </cell>
          <cell r="L1538">
            <v>75.619785478500006</v>
          </cell>
          <cell r="M1538">
            <v>20.95</v>
          </cell>
          <cell r="O1538">
            <v>2.0099999999999998</v>
          </cell>
          <cell r="R1538">
            <v>211.2</v>
          </cell>
          <cell r="S1538">
            <v>62.85</v>
          </cell>
        </row>
        <row r="1539">
          <cell r="C1539" t="str">
            <v>HOSPITAL MESTRE VITALINO</v>
          </cell>
          <cell r="E1539" t="str">
            <v>WILLIANE DOS SANTOS FARIAS</v>
          </cell>
          <cell r="F1539" t="str">
            <v>3 - Administrativo</v>
          </cell>
          <cell r="G1539">
            <v>513430</v>
          </cell>
          <cell r="H1539" t="str">
            <v>05/2020</v>
          </cell>
          <cell r="J1539">
            <v>155.13999999999999</v>
          </cell>
          <cell r="L1539">
            <v>75.619785478500006</v>
          </cell>
          <cell r="M1539">
            <v>20.95</v>
          </cell>
          <cell r="O1539">
            <v>2.0099999999999998</v>
          </cell>
        </row>
        <row r="1540">
          <cell r="C1540" t="str">
            <v>HOSPITAL MESTRE VITALINO</v>
          </cell>
          <cell r="E1540" t="str">
            <v>WILLIANE MARIA NUNES GONCALVES</v>
          </cell>
          <cell r="F1540" t="str">
            <v>2 - Outros Profissionais da Saúde</v>
          </cell>
          <cell r="G1540">
            <v>322205</v>
          </cell>
          <cell r="H1540" t="str">
            <v>05/2020</v>
          </cell>
          <cell r="J1540">
            <v>135.75</v>
          </cell>
          <cell r="L1540">
            <v>75.619785478500006</v>
          </cell>
          <cell r="M1540">
            <v>24.24</v>
          </cell>
          <cell r="O1540">
            <v>2.0099999999999998</v>
          </cell>
          <cell r="R1540">
            <v>211.2</v>
          </cell>
          <cell r="S1540">
            <v>72.739999999999995</v>
          </cell>
        </row>
        <row r="1541">
          <cell r="C1541" t="str">
            <v>HOSPITAL MESTRE VITALINO</v>
          </cell>
          <cell r="E1541" t="str">
            <v>WILLIANY BEZERRA DA SILVA</v>
          </cell>
          <cell r="F1541" t="str">
            <v>2 - Outros Profissionais da Saúde</v>
          </cell>
          <cell r="G1541">
            <v>322205</v>
          </cell>
          <cell r="H1541" t="str">
            <v>05/2020</v>
          </cell>
          <cell r="J1541">
            <v>124.91</v>
          </cell>
          <cell r="L1541">
            <v>75.619785478500006</v>
          </cell>
          <cell r="M1541">
            <v>24.24</v>
          </cell>
          <cell r="O1541">
            <v>2.0099999999999998</v>
          </cell>
          <cell r="U1541">
            <v>64</v>
          </cell>
          <cell r="X1541" t="str">
            <v>AUX. CRECHE I</v>
          </cell>
        </row>
        <row r="1542">
          <cell r="C1542" t="str">
            <v>HOSPITAL MESTRE VITALINO</v>
          </cell>
          <cell r="E1542" t="str">
            <v>WILMA MARIA DE ARAUJO</v>
          </cell>
          <cell r="F1542" t="str">
            <v>3 - Administrativo</v>
          </cell>
          <cell r="G1542">
            <v>514320</v>
          </cell>
          <cell r="H1542" t="str">
            <v>05/2020</v>
          </cell>
          <cell r="J1542">
            <v>149.58000000000001</v>
          </cell>
          <cell r="L1542">
            <v>75.619785478500006</v>
          </cell>
          <cell r="M1542">
            <v>20.95</v>
          </cell>
          <cell r="O1542">
            <v>2.0099999999999998</v>
          </cell>
        </row>
        <row r="1543">
          <cell r="C1543" t="str">
            <v>HOSPITAL MESTRE VITALINO</v>
          </cell>
          <cell r="E1543" t="str">
            <v>WILMA RODRIGUES DOS SANTOS</v>
          </cell>
          <cell r="F1543" t="str">
            <v>2 - Outros Profissionais da Saúde</v>
          </cell>
          <cell r="G1543">
            <v>223505</v>
          </cell>
          <cell r="H1543" t="str">
            <v>05/2020</v>
          </cell>
          <cell r="J1543">
            <v>252.91</v>
          </cell>
          <cell r="L1543">
            <v>75.619785478500006</v>
          </cell>
          <cell r="M1543">
            <v>2.57</v>
          </cell>
          <cell r="O1543">
            <v>1.6800000000000002</v>
          </cell>
        </row>
        <row r="1544">
          <cell r="C1544" t="str">
            <v>HOSPITAL MESTRE VITALINO</v>
          </cell>
          <cell r="E1544" t="str">
            <v>WYARA MILENNA SANTANA TEIXEIRA</v>
          </cell>
          <cell r="F1544" t="str">
            <v>2 - Outros Profissionais da Saúde</v>
          </cell>
          <cell r="G1544">
            <v>223605</v>
          </cell>
          <cell r="H1544" t="str">
            <v>05/2020</v>
          </cell>
          <cell r="J1544">
            <v>227.12</v>
          </cell>
          <cell r="L1544">
            <v>75.619785478500006</v>
          </cell>
          <cell r="M1544">
            <v>3</v>
          </cell>
          <cell r="O1544">
            <v>1.6800000000000002</v>
          </cell>
          <cell r="U1544">
            <v>95.41</v>
          </cell>
          <cell r="X1544" t="str">
            <v>AUX.CRECHE II</v>
          </cell>
        </row>
        <row r="1545">
          <cell r="C1545" t="str">
            <v>HOSPITAL MESTRE VITALINO</v>
          </cell>
          <cell r="E1545" t="str">
            <v>YAGO MATHEUS MARTINS DE LIMA</v>
          </cell>
          <cell r="F1545" t="str">
            <v>2 - Outros Profissionais da Saúde</v>
          </cell>
          <cell r="G1545">
            <v>324205</v>
          </cell>
          <cell r="H1545" t="str">
            <v>05/2020</v>
          </cell>
          <cell r="J1545">
            <v>153.19999999999999</v>
          </cell>
          <cell r="L1545">
            <v>0</v>
          </cell>
          <cell r="O1545">
            <v>2.0099999999999998</v>
          </cell>
        </row>
        <row r="1546">
          <cell r="C1546" t="str">
            <v>HOSPITAL MESTRE VITALINO</v>
          </cell>
          <cell r="E1546" t="str">
            <v>YALLE LARYSSA FLORENCIO SILVA</v>
          </cell>
          <cell r="F1546" t="str">
            <v>2 - Outros Profissionais da Saúde</v>
          </cell>
          <cell r="G1546">
            <v>223505</v>
          </cell>
          <cell r="H1546" t="str">
            <v>05/2020</v>
          </cell>
          <cell r="J1546">
            <v>252.52</v>
          </cell>
          <cell r="L1546">
            <v>75.619785478500006</v>
          </cell>
          <cell r="M1546">
            <v>2.57</v>
          </cell>
          <cell r="O1546">
            <v>1.6800000000000002</v>
          </cell>
        </row>
        <row r="1547">
          <cell r="C1547" t="str">
            <v>HOSPITAL MESTRE VITALINO</v>
          </cell>
          <cell r="E1547" t="str">
            <v>YANA AYLA DE ANDRADE LYRA</v>
          </cell>
          <cell r="F1547" t="str">
            <v>2 - Outros Profissionais da Saúde</v>
          </cell>
          <cell r="G1547">
            <v>223605</v>
          </cell>
          <cell r="H1547" t="str">
            <v>05/2020</v>
          </cell>
          <cell r="J1547">
            <v>205.99</v>
          </cell>
          <cell r="L1547">
            <v>0</v>
          </cell>
          <cell r="O1547">
            <v>1.6800000000000002</v>
          </cell>
        </row>
        <row r="1548">
          <cell r="C1548" t="str">
            <v>HOSPITAL MESTRE VITALINO</v>
          </cell>
          <cell r="E1548" t="str">
            <v>YNAIARA PRISCILA DA SILVA GODIM</v>
          </cell>
          <cell r="F1548" t="str">
            <v>2 - Outros Profissionais da Saúde</v>
          </cell>
          <cell r="G1548">
            <v>223605</v>
          </cell>
          <cell r="H1548" t="str">
            <v>05/2020</v>
          </cell>
          <cell r="J1548">
            <v>243.74</v>
          </cell>
          <cell r="L1548">
            <v>75.619785478500006</v>
          </cell>
          <cell r="M1548">
            <v>3</v>
          </cell>
        </row>
        <row r="1549">
          <cell r="C1549" t="str">
            <v>HOSPITAL MESTRE VITALINO</v>
          </cell>
          <cell r="E1549" t="str">
            <v>YONA FABIA LINS RAMOS</v>
          </cell>
          <cell r="F1549" t="str">
            <v>2 - Outros Profissionais da Saúde</v>
          </cell>
          <cell r="G1549">
            <v>322205</v>
          </cell>
          <cell r="H1549" t="str">
            <v>05/2020</v>
          </cell>
          <cell r="J1549">
            <v>168.17</v>
          </cell>
          <cell r="L1549">
            <v>0</v>
          </cell>
          <cell r="O1549">
            <v>2.0099999999999998</v>
          </cell>
        </row>
        <row r="1550">
          <cell r="C1550" t="str">
            <v>HOSPITAL MESTRE VITALINO</v>
          </cell>
          <cell r="E1550" t="str">
            <v>ZENAILDE QUITERIA DA SILVA</v>
          </cell>
          <cell r="F1550" t="str">
            <v>2 - Outros Profissionais da Saúde</v>
          </cell>
          <cell r="G1550">
            <v>322205</v>
          </cell>
          <cell r="H1550" t="str">
            <v>05/2020</v>
          </cell>
          <cell r="J1550">
            <v>124.91</v>
          </cell>
          <cell r="L1550">
            <v>75.619785478500006</v>
          </cell>
          <cell r="M1550">
            <v>24.24</v>
          </cell>
          <cell r="O1550">
            <v>2.0099999999999998</v>
          </cell>
          <cell r="R1550">
            <v>211.2</v>
          </cell>
          <cell r="S1550">
            <v>72.739999999999995</v>
          </cell>
        </row>
        <row r="1551">
          <cell r="C1551" t="str">
            <v>HOSPITAL MESTRE VITALINO</v>
          </cell>
          <cell r="E1551" t="str">
            <v>ZENILDA FAUSTINO BATISTA</v>
          </cell>
          <cell r="F1551" t="str">
            <v>2 - Outros Profissionais da Saúde</v>
          </cell>
          <cell r="G1551">
            <v>322205</v>
          </cell>
          <cell r="H1551" t="str">
            <v>05/2020</v>
          </cell>
          <cell r="J1551">
            <v>124.91</v>
          </cell>
          <cell r="L1551">
            <v>75.619785478500006</v>
          </cell>
          <cell r="M1551">
            <v>24.24</v>
          </cell>
          <cell r="O1551">
            <v>2.0099999999999998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5" customFormat="1" ht="29.25" customHeight="1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>
      <c r="A5" s="8">
        <f>IFERROR(VLOOKUP(B5,'[1]DADOS (OCULTAR)'!$P$3:$R$43,3,0),"")</f>
        <v>10583920000800</v>
      </c>
      <c r="B5" s="9" t="str">
        <f>'[1]TCE - ANEXO III - Preencher'!C12</f>
        <v>HOSPITAL MESTRE VITALINO</v>
      </c>
      <c r="C5" s="10"/>
      <c r="D5" s="11" t="str">
        <f>'[1]TCE - ANEXO III - Preencher'!E12</f>
        <v>ABDENAGO MENDES DA SILVA</v>
      </c>
      <c r="E5" s="9" t="str">
        <f>'[1]TCE - ANEXO III - Preencher'!F12</f>
        <v>3 - Administrativo</v>
      </c>
      <c r="F5" s="12">
        <f>'[1]TCE - ANEXO III - Preencher'!G12</f>
        <v>513505</v>
      </c>
      <c r="G5" s="13" t="str">
        <f>IF('[1]TCE - ANEXO III - Preencher'!H12="","",'[1]TCE - ANEXO III - Preencher'!H12)</f>
        <v>05/2020</v>
      </c>
      <c r="H5" s="14">
        <f>'[1]TCE - ANEXO III - Preencher'!I12</f>
        <v>0</v>
      </c>
      <c r="I5" s="14">
        <f>'[1]TCE - ANEXO III - Preencher'!J12</f>
        <v>70.739999999999995</v>
      </c>
      <c r="J5" s="14">
        <f>'[1]TCE - ANEXO III - Preencher'!K12</f>
        <v>0</v>
      </c>
      <c r="K5" s="15">
        <f>'[1]TCE - ANEXO III - Preencher'!L12</f>
        <v>75.619785478500006</v>
      </c>
      <c r="L5" s="15">
        <f>'[1]TCE - ANEXO III - Preencher'!M12</f>
        <v>13.97</v>
      </c>
      <c r="M5" s="15">
        <f>K5-L5</f>
        <v>61.649785478500007</v>
      </c>
      <c r="N5" s="15">
        <f>'[1]TCE - ANEXO III - Preencher'!O12</f>
        <v>2.0099999999999998</v>
      </c>
      <c r="O5" s="15">
        <f>'[1]TCE - ANEXO III - Preencher'!P12</f>
        <v>0</v>
      </c>
      <c r="P5" s="16">
        <f>N5-O5</f>
        <v>2.0099999999999998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134.39978547850001</v>
      </c>
    </row>
    <row r="6" spans="1:28" s="5" customFormat="1">
      <c r="A6" s="8">
        <f>IFERROR(VLOOKUP(B6,'[1]DADOS (OCULTAR)'!$P$3:$R$43,3,0),"")</f>
        <v>10583920000800</v>
      </c>
      <c r="B6" s="9" t="str">
        <f>'[1]TCE - ANEXO III - Preencher'!C13</f>
        <v>HOSPITAL MESTRE VITALINO</v>
      </c>
      <c r="C6" s="10"/>
      <c r="D6" s="11" t="str">
        <f>'[1]TCE - ANEXO III - Preencher'!E13</f>
        <v>ABDIAS CANDIDO DA SILVA FILHO</v>
      </c>
      <c r="E6" s="9" t="str">
        <f>'[1]TCE - ANEXO III - Preencher'!F13</f>
        <v>3 - Administrativo</v>
      </c>
      <c r="F6" s="12">
        <f>'[1]TCE - ANEXO III - Preencher'!G13</f>
        <v>514320</v>
      </c>
      <c r="G6" s="13" t="str">
        <f>IF('[1]TCE - ANEXO III - Preencher'!H13="","",'[1]TCE - ANEXO III - Preencher'!H13)</f>
        <v>05/2020</v>
      </c>
      <c r="H6" s="14">
        <f>'[1]TCE - ANEXO III - Preencher'!I13</f>
        <v>0</v>
      </c>
      <c r="I6" s="14">
        <f>'[1]TCE - ANEXO III - Preencher'!J13</f>
        <v>108.91</v>
      </c>
      <c r="J6" s="14">
        <f>'[1]TCE - ANEXO III - Preencher'!K13</f>
        <v>0</v>
      </c>
      <c r="K6" s="15">
        <f>'[1]TCE - ANEXO III - Preencher'!L13</f>
        <v>75.619785478500006</v>
      </c>
      <c r="L6" s="15">
        <f>'[1]TCE - ANEXO III - Preencher'!M13</f>
        <v>20.95</v>
      </c>
      <c r="M6" s="15">
        <f t="shared" ref="M6:M69" si="1">K6-L6</f>
        <v>54.669785478500003</v>
      </c>
      <c r="N6" s="15">
        <f>'[1]TCE - ANEXO III - Preencher'!O13</f>
        <v>2.0099999999999998</v>
      </c>
      <c r="O6" s="15">
        <f>'[1]TCE - ANEXO III - Preencher'!P13</f>
        <v>0</v>
      </c>
      <c r="P6" s="16">
        <f t="shared" ref="P6:P69" si="2">N6-O6</f>
        <v>2.0099999999999998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165.5897854785</v>
      </c>
    </row>
    <row r="7" spans="1:28" s="5" customFormat="1">
      <c r="A7" s="8">
        <f>IFERROR(VLOOKUP(B7,'[1]DADOS (OCULTAR)'!$P$3:$R$43,3,0),"")</f>
        <v>10583920000800</v>
      </c>
      <c r="B7" s="9" t="str">
        <f>'[1]TCE - ANEXO III - Preencher'!C14</f>
        <v>HOSPITAL MESTRE VITALINO</v>
      </c>
      <c r="C7" s="10"/>
      <c r="D7" s="11" t="str">
        <f>'[1]TCE - ANEXO III - Preencher'!E14</f>
        <v>ABEL DA SILVA</v>
      </c>
      <c r="E7" s="9" t="str">
        <f>'[1]TCE - ANEXO III - Preencher'!F14</f>
        <v>3 - Administrativo</v>
      </c>
      <c r="F7" s="12">
        <f>'[1]TCE - ANEXO III - Preencher'!G14</f>
        <v>515110</v>
      </c>
      <c r="G7" s="13" t="str">
        <f>IF('[1]TCE - ANEXO III - Preencher'!H14="","",'[1]TCE - ANEXO III - Preencher'!H14)</f>
        <v>05/2020</v>
      </c>
      <c r="H7" s="14">
        <f>'[1]TCE - ANEXO III - Preencher'!I14</f>
        <v>0</v>
      </c>
      <c r="I7" s="14">
        <f>'[1]TCE - ANEXO III - Preencher'!J14</f>
        <v>134.08000000000001</v>
      </c>
      <c r="J7" s="14">
        <f>'[1]TCE - ANEXO III - Preencher'!K14</f>
        <v>0</v>
      </c>
      <c r="K7" s="15">
        <f>'[1]TCE - ANEXO III - Preencher'!L14</f>
        <v>0</v>
      </c>
      <c r="L7" s="15">
        <f>'[1]TCE - ANEXO III - Preencher'!M14</f>
        <v>0</v>
      </c>
      <c r="M7" s="15">
        <f t="shared" si="1"/>
        <v>0</v>
      </c>
      <c r="N7" s="15">
        <f>'[1]TCE - ANEXO III - Preencher'!O14</f>
        <v>2.0099999999999998</v>
      </c>
      <c r="O7" s="15">
        <f>'[1]TCE - ANEXO III - Preencher'!P14</f>
        <v>0</v>
      </c>
      <c r="P7" s="16">
        <f t="shared" si="2"/>
        <v>2.0099999999999998</v>
      </c>
      <c r="Q7" s="15">
        <f>'[1]TCE - ANEXO III - Preencher'!R14</f>
        <v>105.6</v>
      </c>
      <c r="R7" s="15">
        <f>'[1]TCE - ANEXO III - Preencher'!S14</f>
        <v>62.85</v>
      </c>
      <c r="S7" s="16">
        <f t="shared" si="3"/>
        <v>42.749999999999993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178.84</v>
      </c>
    </row>
    <row r="8" spans="1:28" s="5" customFormat="1">
      <c r="A8" s="8">
        <f>IFERROR(VLOOKUP(B8,'[1]DADOS (OCULTAR)'!$P$3:$R$43,3,0),"")</f>
        <v>10583920000800</v>
      </c>
      <c r="B8" s="9" t="str">
        <f>'[1]TCE - ANEXO III - Preencher'!C15</f>
        <v>HOSPITAL MESTRE VITALINO</v>
      </c>
      <c r="C8" s="10"/>
      <c r="D8" s="11" t="str">
        <f>'[1]TCE - ANEXO III - Preencher'!E15</f>
        <v>ABELARDO ALVES MACIEL JUNIOR</v>
      </c>
      <c r="E8" s="9" t="str">
        <f>'[1]TCE - ANEXO III - Preencher'!F15</f>
        <v>1 - Médico</v>
      </c>
      <c r="F8" s="12">
        <f>'[1]TCE - ANEXO III - Preencher'!G15</f>
        <v>225150</v>
      </c>
      <c r="G8" s="13" t="str">
        <f>IF('[1]TCE - ANEXO III - Preencher'!H15="","",'[1]TCE - ANEXO III - Preencher'!H15)</f>
        <v>05/2020</v>
      </c>
      <c r="H8" s="14">
        <f>'[1]TCE - ANEXO III - Preencher'!I15</f>
        <v>0</v>
      </c>
      <c r="I8" s="14">
        <f>'[1]TCE - ANEXO III - Preencher'!J15</f>
        <v>1250.74</v>
      </c>
      <c r="J8" s="14">
        <f>'[1]TCE - ANEXO III - Preencher'!K15</f>
        <v>0</v>
      </c>
      <c r="K8" s="15">
        <f>'[1]TCE - ANEXO III - Preencher'!L15</f>
        <v>75.619785478500006</v>
      </c>
      <c r="L8" s="15">
        <f>'[1]TCE - ANEXO III - Preencher'!M15</f>
        <v>2.74</v>
      </c>
      <c r="M8" s="15">
        <f t="shared" si="1"/>
        <v>72.879785478500011</v>
      </c>
      <c r="N8" s="15">
        <f>'[1]TCE - ANEXO III - Preencher'!O15</f>
        <v>6.13</v>
      </c>
      <c r="O8" s="15">
        <f>'[1]TCE - ANEXO III - Preencher'!P15</f>
        <v>1.23</v>
      </c>
      <c r="P8" s="16">
        <f t="shared" si="2"/>
        <v>4.9000000000000004</v>
      </c>
      <c r="Q8" s="15">
        <f>'[1]TCE - ANEXO III - Preencher'!R15</f>
        <v>0</v>
      </c>
      <c r="R8" s="15">
        <f>'[1]TCE - ANEXO III - Preencher'!S15</f>
        <v>0</v>
      </c>
      <c r="S8" s="16">
        <f t="shared" si="3"/>
        <v>0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1328.5197854785001</v>
      </c>
    </row>
    <row r="9" spans="1:28" s="5" customFormat="1">
      <c r="A9" s="8">
        <f>IFERROR(VLOOKUP(B9,'[1]DADOS (OCULTAR)'!$P$3:$R$43,3,0),"")</f>
        <v>10583920000800</v>
      </c>
      <c r="B9" s="9" t="str">
        <f>'[1]TCE - ANEXO III - Preencher'!C16</f>
        <v>HOSPITAL MESTRE VITALINO</v>
      </c>
      <c r="C9" s="10"/>
      <c r="D9" s="11" t="str">
        <f>'[1]TCE - ANEXO III - Preencher'!E16</f>
        <v>ADALBERTO DE LIMA</v>
      </c>
      <c r="E9" s="9" t="str">
        <f>'[1]TCE - ANEXO III - Preencher'!F16</f>
        <v>1 - Médico</v>
      </c>
      <c r="F9" s="12">
        <f>'[1]TCE - ANEXO III - Preencher'!G16</f>
        <v>225125</v>
      </c>
      <c r="G9" s="13" t="str">
        <f>IF('[1]TCE - ANEXO III - Preencher'!H16="","",'[1]TCE - ANEXO III - Preencher'!H16)</f>
        <v>05/2020</v>
      </c>
      <c r="H9" s="14">
        <f>'[1]TCE - ANEXO III - Preencher'!I16</f>
        <v>0</v>
      </c>
      <c r="I9" s="14">
        <f>'[1]TCE - ANEXO III - Preencher'!J16</f>
        <v>2220.06</v>
      </c>
      <c r="J9" s="14">
        <f>'[1]TCE - ANEXO III - Preencher'!K16</f>
        <v>0</v>
      </c>
      <c r="K9" s="15">
        <f>'[1]TCE - ANEXO III - Preencher'!L16</f>
        <v>75.619785478500006</v>
      </c>
      <c r="L9" s="15">
        <f>'[1]TCE - ANEXO III - Preencher'!M16</f>
        <v>2.74</v>
      </c>
      <c r="M9" s="15">
        <f t="shared" si="1"/>
        <v>72.879785478500011</v>
      </c>
      <c r="N9" s="15">
        <f>'[1]TCE - ANEXO III - Preencher'!O16</f>
        <v>6.13</v>
      </c>
      <c r="O9" s="15">
        <f>'[1]TCE - ANEXO III - Preencher'!P16</f>
        <v>1.23</v>
      </c>
      <c r="P9" s="16">
        <f t="shared" si="2"/>
        <v>4.9000000000000004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2297.8397854784998</v>
      </c>
    </row>
    <row r="10" spans="1:28" s="5" customFormat="1">
      <c r="A10" s="8">
        <f>IFERROR(VLOOKUP(B10,'[1]DADOS (OCULTAR)'!$P$3:$R$43,3,0),"")</f>
        <v>10583920000800</v>
      </c>
      <c r="B10" s="9" t="str">
        <f>'[1]TCE - ANEXO III - Preencher'!C17</f>
        <v>HOSPITAL MESTRE VITALINO</v>
      </c>
      <c r="C10" s="10"/>
      <c r="D10" s="11" t="str">
        <f>'[1]TCE - ANEXO III - Preencher'!E17</f>
        <v>ADALBERTO LUIS DA SILVA SANTOS</v>
      </c>
      <c r="E10" s="9" t="str">
        <f>'[1]TCE - ANEXO III - Preencher'!F17</f>
        <v>3 - Administrativo</v>
      </c>
      <c r="F10" s="12">
        <f>'[1]TCE - ANEXO III - Preencher'!G17</f>
        <v>142520</v>
      </c>
      <c r="G10" s="13" t="str">
        <f>IF('[1]TCE - ANEXO III - Preencher'!H17="","",'[1]TCE - ANEXO III - Preencher'!H17)</f>
        <v>05/2020</v>
      </c>
      <c r="H10" s="14">
        <f>'[1]TCE - ANEXO III - Preencher'!I17</f>
        <v>0</v>
      </c>
      <c r="I10" s="14">
        <f>'[1]TCE - ANEXO III - Preencher'!J17</f>
        <v>701.84</v>
      </c>
      <c r="J10" s="14">
        <f>'[1]TCE - ANEXO III - Preencher'!K17</f>
        <v>0</v>
      </c>
      <c r="K10" s="15">
        <f>'[1]TCE - ANEXO III - Preencher'!L17</f>
        <v>75.619785478500006</v>
      </c>
      <c r="L10" s="15">
        <f>'[1]TCE - ANEXO III - Preencher'!M17</f>
        <v>66.61</v>
      </c>
      <c r="M10" s="15">
        <f t="shared" si="1"/>
        <v>9.0097854785000067</v>
      </c>
      <c r="N10" s="15">
        <f>'[1]TCE - ANEXO III - Preencher'!O17</f>
        <v>2.0099999999999998</v>
      </c>
      <c r="O10" s="15">
        <f>'[1]TCE - ANEXO III - Preencher'!P17</f>
        <v>0</v>
      </c>
      <c r="P10" s="16">
        <f t="shared" si="2"/>
        <v>2.0099999999999998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712.85978547850004</v>
      </c>
    </row>
    <row r="11" spans="1:28" s="5" customFormat="1">
      <c r="A11" s="8">
        <f>IFERROR(VLOOKUP(B11,'[1]DADOS (OCULTAR)'!$P$3:$R$43,3,0),"")</f>
        <v>10583920000800</v>
      </c>
      <c r="B11" s="9" t="str">
        <f>'[1]TCE - ANEXO III - Preencher'!C18</f>
        <v>HOSPITAL MESTRE VITALINO</v>
      </c>
      <c r="C11" s="10"/>
      <c r="D11" s="11" t="str">
        <f>'[1]TCE - ANEXO III - Preencher'!E18</f>
        <v>ADALGISA FREIRE DA SILVA NETA</v>
      </c>
      <c r="E11" s="9" t="str">
        <f>'[1]TCE - ANEXO III - Preencher'!F18</f>
        <v>3 - Administrativo</v>
      </c>
      <c r="F11" s="12">
        <f>'[1]TCE - ANEXO III - Preencher'!G18</f>
        <v>517415</v>
      </c>
      <c r="G11" s="13" t="str">
        <f>IF('[1]TCE - ANEXO III - Preencher'!H18="","",'[1]TCE - ANEXO III - Preencher'!H18)</f>
        <v>05/2020</v>
      </c>
      <c r="H11" s="14">
        <f>'[1]TCE - ANEXO III - Preencher'!I18</f>
        <v>0</v>
      </c>
      <c r="I11" s="14">
        <f>'[1]TCE - ANEXO III - Preencher'!J18</f>
        <v>117.45</v>
      </c>
      <c r="J11" s="14">
        <f>'[1]TCE - ANEXO III - Preencher'!K18</f>
        <v>0</v>
      </c>
      <c r="K11" s="15">
        <f>'[1]TCE - ANEXO III - Preencher'!L18</f>
        <v>75.619785478500006</v>
      </c>
      <c r="L11" s="15">
        <f>'[1]TCE - ANEXO III - Preencher'!M18</f>
        <v>23.18</v>
      </c>
      <c r="M11" s="15">
        <f t="shared" si="1"/>
        <v>52.439785478500006</v>
      </c>
      <c r="N11" s="15">
        <f>'[1]TCE - ANEXO III - Preencher'!O18</f>
        <v>2.0099999999999998</v>
      </c>
      <c r="O11" s="15">
        <f>'[1]TCE - ANEXO III - Preencher'!P18</f>
        <v>0</v>
      </c>
      <c r="P11" s="16">
        <f t="shared" si="2"/>
        <v>2.0099999999999998</v>
      </c>
      <c r="Q11" s="15">
        <f>'[1]TCE - ANEXO III - Preencher'!R18</f>
        <v>250.8</v>
      </c>
      <c r="R11" s="15">
        <f>'[1]TCE - ANEXO III - Preencher'!S18</f>
        <v>69.55</v>
      </c>
      <c r="S11" s="16">
        <f t="shared" si="3"/>
        <v>181.25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353.14978547850001</v>
      </c>
    </row>
    <row r="12" spans="1:28" s="5" customFormat="1">
      <c r="A12" s="8">
        <f>IFERROR(VLOOKUP(B12,'[1]DADOS (OCULTAR)'!$P$3:$R$43,3,0),"")</f>
        <v>10583920000800</v>
      </c>
      <c r="B12" s="9" t="str">
        <f>'[1]TCE - ANEXO III - Preencher'!C19</f>
        <v>HOSPITAL MESTRE VITALINO</v>
      </c>
      <c r="C12" s="10"/>
      <c r="D12" s="11" t="str">
        <f>'[1]TCE - ANEXO III - Preencher'!E19</f>
        <v>ADAYNNE SILVA LOPES DE MELO</v>
      </c>
      <c r="E12" s="9" t="str">
        <f>'[1]TCE - ANEXO III - Preencher'!F19</f>
        <v>2 - Outros Profissionais da Saúde</v>
      </c>
      <c r="F12" s="12">
        <f>'[1]TCE - ANEXO III - Preencher'!G19</f>
        <v>322205</v>
      </c>
      <c r="G12" s="13" t="str">
        <f>IF('[1]TCE - ANEXO III - Preencher'!H19="","",'[1]TCE - ANEXO III - Preencher'!H19)</f>
        <v>05/2020</v>
      </c>
      <c r="H12" s="14">
        <f>'[1]TCE - ANEXO III - Preencher'!I19</f>
        <v>0</v>
      </c>
      <c r="I12" s="14">
        <f>'[1]TCE - ANEXO III - Preencher'!J19</f>
        <v>166.77</v>
      </c>
      <c r="J12" s="14">
        <f>'[1]TCE - ANEXO III - Preencher'!K19</f>
        <v>0</v>
      </c>
      <c r="K12" s="15">
        <f>'[1]TCE - ANEXO III - Preencher'!L19</f>
        <v>75.619785478500006</v>
      </c>
      <c r="L12" s="15">
        <f>'[1]TCE - ANEXO III - Preencher'!M19</f>
        <v>24.24</v>
      </c>
      <c r="M12" s="15">
        <f t="shared" si="1"/>
        <v>51.379785478500011</v>
      </c>
      <c r="N12" s="15">
        <f>'[1]TCE - ANEXO III - Preencher'!O19</f>
        <v>2.0099999999999998</v>
      </c>
      <c r="O12" s="15">
        <f>'[1]TCE - ANEXO III - Preencher'!P19</f>
        <v>0</v>
      </c>
      <c r="P12" s="16">
        <f t="shared" si="2"/>
        <v>2.0099999999999998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220.1597854785</v>
      </c>
    </row>
    <row r="13" spans="1:28" s="5" customFormat="1">
      <c r="A13" s="8">
        <f>IFERROR(VLOOKUP(B13,'[1]DADOS (OCULTAR)'!$P$3:$R$43,3,0),"")</f>
        <v>10583920000800</v>
      </c>
      <c r="B13" s="9" t="str">
        <f>'[1]TCE - ANEXO III - Preencher'!C20</f>
        <v>HOSPITAL MESTRE VITALINO</v>
      </c>
      <c r="C13" s="10"/>
      <c r="D13" s="11" t="str">
        <f>'[1]TCE - ANEXO III - Preencher'!E20</f>
        <v>ADEILMA SOUSA DE ANDRADE</v>
      </c>
      <c r="E13" s="9" t="str">
        <f>'[1]TCE - ANEXO III - Preencher'!F20</f>
        <v>2 - Outros Profissionais da Saúde</v>
      </c>
      <c r="F13" s="12">
        <f>'[1]TCE - ANEXO III - Preencher'!G20</f>
        <v>322205</v>
      </c>
      <c r="G13" s="13" t="str">
        <f>IF('[1]TCE - ANEXO III - Preencher'!H20="","",'[1]TCE - ANEXO III - Preencher'!H20)</f>
        <v>05/2020</v>
      </c>
      <c r="H13" s="14">
        <f>'[1]TCE - ANEXO III - Preencher'!I20</f>
        <v>0</v>
      </c>
      <c r="I13" s="14">
        <f>'[1]TCE - ANEXO III - Preencher'!J20</f>
        <v>180.5</v>
      </c>
      <c r="J13" s="14">
        <f>'[1]TCE - ANEXO III - Preencher'!K20</f>
        <v>0</v>
      </c>
      <c r="K13" s="15">
        <f>'[1]TCE - ANEXO III - Preencher'!L20</f>
        <v>75.619785478500006</v>
      </c>
      <c r="L13" s="15">
        <f>'[1]TCE - ANEXO III - Preencher'!M20</f>
        <v>24.24</v>
      </c>
      <c r="M13" s="15">
        <f t="shared" si="1"/>
        <v>51.379785478500011</v>
      </c>
      <c r="N13" s="15">
        <f>'[1]TCE - ANEXO III - Preencher'!O20</f>
        <v>1.6800000000000002</v>
      </c>
      <c r="O13" s="15">
        <f>'[1]TCE - ANEXO III - Preencher'!P20</f>
        <v>0</v>
      </c>
      <c r="P13" s="16">
        <f t="shared" si="2"/>
        <v>1.6800000000000002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64</v>
      </c>
      <c r="U13" s="15">
        <f>'[1]TCE - ANEXO III - Preencher'!V20</f>
        <v>0</v>
      </c>
      <c r="V13" s="16">
        <f t="shared" si="4"/>
        <v>64</v>
      </c>
      <c r="W13" s="17" t="str">
        <f>IF('[1]TCE - ANEXO III - Preencher'!X20="","",'[1]TCE - ANEXO III - Preencher'!X20)</f>
        <v>AUX. CRECHE I</v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297.55978547850003</v>
      </c>
    </row>
    <row r="14" spans="1:28" s="5" customFormat="1">
      <c r="A14" s="8">
        <f>IFERROR(VLOOKUP(B14,'[1]DADOS (OCULTAR)'!$P$3:$R$43,3,0),"")</f>
        <v>10583920000800</v>
      </c>
      <c r="B14" s="9" t="str">
        <f>'[1]TCE - ANEXO III - Preencher'!C21</f>
        <v>HOSPITAL MESTRE VITALINO</v>
      </c>
      <c r="C14" s="10"/>
      <c r="D14" s="11" t="str">
        <f>'[1]TCE - ANEXO III - Preencher'!E21</f>
        <v>ADEILSON DUARTE DA SILVA</v>
      </c>
      <c r="E14" s="9" t="str">
        <f>'[1]TCE - ANEXO III - Preencher'!F21</f>
        <v>3 - Administrativo</v>
      </c>
      <c r="F14" s="12">
        <f>'[1]TCE - ANEXO III - Preencher'!G21</f>
        <v>514320</v>
      </c>
      <c r="G14" s="13" t="str">
        <f>IF('[1]TCE - ANEXO III - Preencher'!H21="","",'[1]TCE - ANEXO III - Preencher'!H21)</f>
        <v>05/2020</v>
      </c>
      <c r="H14" s="14">
        <f>'[1]TCE - ANEXO III - Preencher'!I21</f>
        <v>0</v>
      </c>
      <c r="I14" s="14">
        <f>'[1]TCE - ANEXO III - Preencher'!J21</f>
        <v>112.7</v>
      </c>
      <c r="J14" s="14">
        <f>'[1]TCE - ANEXO III - Preencher'!K21</f>
        <v>0</v>
      </c>
      <c r="K14" s="15">
        <f>'[1]TCE - ANEXO III - Preencher'!L21</f>
        <v>75.619785478500006</v>
      </c>
      <c r="L14" s="15">
        <f>'[1]TCE - ANEXO III - Preencher'!M21</f>
        <v>20.95</v>
      </c>
      <c r="M14" s="15">
        <f t="shared" si="1"/>
        <v>54.669785478500003</v>
      </c>
      <c r="N14" s="15">
        <f>'[1]TCE - ANEXO III - Preencher'!O21</f>
        <v>2.0099999999999998</v>
      </c>
      <c r="O14" s="15">
        <f>'[1]TCE - ANEXO III - Preencher'!P21</f>
        <v>0</v>
      </c>
      <c r="P14" s="16">
        <f t="shared" si="2"/>
        <v>2.0099999999999998</v>
      </c>
      <c r="Q14" s="15">
        <f>'[1]TCE - ANEXO III - Preencher'!R21</f>
        <v>125.4</v>
      </c>
      <c r="R14" s="15">
        <f>'[1]TCE - ANEXO III - Preencher'!S21</f>
        <v>62.85</v>
      </c>
      <c r="S14" s="16">
        <f t="shared" si="3"/>
        <v>62.550000000000004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231.92978547850001</v>
      </c>
    </row>
    <row r="15" spans="1:28" s="5" customFormat="1">
      <c r="A15" s="8">
        <f>IFERROR(VLOOKUP(B15,'[1]DADOS (OCULTAR)'!$P$3:$R$43,3,0),"")</f>
        <v>10583920000800</v>
      </c>
      <c r="B15" s="9" t="str">
        <f>'[1]TCE - ANEXO III - Preencher'!C22</f>
        <v>HOSPITAL MESTRE VITALINO</v>
      </c>
      <c r="C15" s="10"/>
      <c r="D15" s="11" t="str">
        <f>'[1]TCE - ANEXO III - Preencher'!E22</f>
        <v>ADEILSON JOSE DA SILVA</v>
      </c>
      <c r="E15" s="9" t="str">
        <f>'[1]TCE - ANEXO III - Preencher'!F22</f>
        <v>3 - Administrativo</v>
      </c>
      <c r="F15" s="12">
        <f>'[1]TCE - ANEXO III - Preencher'!G22</f>
        <v>517410</v>
      </c>
      <c r="G15" s="13" t="str">
        <f>IF('[1]TCE - ANEXO III - Preencher'!H22="","",'[1]TCE - ANEXO III - Preencher'!H22)</f>
        <v>05/2020</v>
      </c>
      <c r="H15" s="14">
        <f>'[1]TCE - ANEXO III - Preencher'!I22</f>
        <v>0</v>
      </c>
      <c r="I15" s="14">
        <f>'[1]TCE - ANEXO III - Preencher'!J22</f>
        <v>91.8</v>
      </c>
      <c r="J15" s="14">
        <f>'[1]TCE - ANEXO III - Preencher'!K22</f>
        <v>0</v>
      </c>
      <c r="K15" s="15">
        <f>'[1]TCE - ANEXO III - Preencher'!L22</f>
        <v>75.619785478500006</v>
      </c>
      <c r="L15" s="15">
        <f>'[1]TCE - ANEXO III - Preencher'!M22</f>
        <v>20.95</v>
      </c>
      <c r="M15" s="15">
        <f t="shared" si="1"/>
        <v>54.669785478500003</v>
      </c>
      <c r="N15" s="15">
        <f>'[1]TCE - ANEXO III - Preencher'!O22</f>
        <v>2.0099999999999998</v>
      </c>
      <c r="O15" s="15">
        <f>'[1]TCE - ANEXO III - Preencher'!P22</f>
        <v>0</v>
      </c>
      <c r="P15" s="16">
        <f t="shared" si="2"/>
        <v>2.0099999999999998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148.47978547849999</v>
      </c>
    </row>
    <row r="16" spans="1:28" s="5" customFormat="1">
      <c r="A16" s="8">
        <f>IFERROR(VLOOKUP(B16,'[1]DADOS (OCULTAR)'!$P$3:$R$43,3,0),"")</f>
        <v>10583920000800</v>
      </c>
      <c r="B16" s="9" t="str">
        <f>'[1]TCE - ANEXO III - Preencher'!C23</f>
        <v>HOSPITAL MESTRE VITALINO</v>
      </c>
      <c r="C16" s="10"/>
      <c r="D16" s="11" t="str">
        <f>'[1]TCE - ANEXO III - Preencher'!E23</f>
        <v>ADELMA SANTANA DE MOURA</v>
      </c>
      <c r="E16" s="9" t="str">
        <f>'[1]TCE - ANEXO III - Preencher'!F23</f>
        <v>2 - Outros Profissionais da Saúde</v>
      </c>
      <c r="F16" s="12">
        <f>'[1]TCE - ANEXO III - Preencher'!G23</f>
        <v>223605</v>
      </c>
      <c r="G16" s="13" t="str">
        <f>IF('[1]TCE - ANEXO III - Preencher'!H23="","",'[1]TCE - ANEXO III - Preencher'!H23)</f>
        <v>05/2020</v>
      </c>
      <c r="H16" s="14">
        <f>'[1]TCE - ANEXO III - Preencher'!I23</f>
        <v>0</v>
      </c>
      <c r="I16" s="14">
        <f>'[1]TCE - ANEXO III - Preencher'!J23</f>
        <v>226.44</v>
      </c>
      <c r="J16" s="14">
        <f>'[1]TCE - ANEXO III - Preencher'!K23</f>
        <v>0</v>
      </c>
      <c r="K16" s="15">
        <f>'[1]TCE - ANEXO III - Preencher'!L23</f>
        <v>75.619785478500006</v>
      </c>
      <c r="L16" s="15">
        <f>'[1]TCE - ANEXO III - Preencher'!M23</f>
        <v>2.31</v>
      </c>
      <c r="M16" s="15">
        <f t="shared" si="1"/>
        <v>73.309785478500004</v>
      </c>
      <c r="N16" s="15">
        <f>'[1]TCE - ANEXO III - Preencher'!O23</f>
        <v>2.0099999999999998</v>
      </c>
      <c r="O16" s="15">
        <f>'[1]TCE - ANEXO III - Preencher'!P23</f>
        <v>0</v>
      </c>
      <c r="P16" s="16">
        <f t="shared" si="2"/>
        <v>2.0099999999999998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301.75978547850002</v>
      </c>
    </row>
    <row r="17" spans="1:28" s="5" customFormat="1">
      <c r="A17" s="8">
        <f>IFERROR(VLOOKUP(B17,'[1]DADOS (OCULTAR)'!$P$3:$R$43,3,0),"")</f>
        <v>10583920000800</v>
      </c>
      <c r="B17" s="9" t="str">
        <f>'[1]TCE - ANEXO III - Preencher'!C24</f>
        <v>HOSPITAL MESTRE VITALINO</v>
      </c>
      <c r="C17" s="10"/>
      <c r="D17" s="11" t="str">
        <f>'[1]TCE - ANEXO III - Preencher'!E24</f>
        <v>ADELSON TENORIO DE ALBUQUERQUE</v>
      </c>
      <c r="E17" s="9" t="str">
        <f>'[1]TCE - ANEXO III - Preencher'!F24</f>
        <v>2 - Outros Profissionais da Saúde</v>
      </c>
      <c r="F17" s="12">
        <f>'[1]TCE - ANEXO III - Preencher'!G24</f>
        <v>322205</v>
      </c>
      <c r="G17" s="13" t="str">
        <f>IF('[1]TCE - ANEXO III - Preencher'!H24="","",'[1]TCE - ANEXO III - Preencher'!H24)</f>
        <v>05/2020</v>
      </c>
      <c r="H17" s="14">
        <f>'[1]TCE - ANEXO III - Preencher'!I24</f>
        <v>0</v>
      </c>
      <c r="I17" s="14">
        <f>'[1]TCE - ANEXO III - Preencher'!J24</f>
        <v>160.33000000000001</v>
      </c>
      <c r="J17" s="14">
        <f>'[1]TCE - ANEXO III - Preencher'!K24</f>
        <v>0</v>
      </c>
      <c r="K17" s="15">
        <f>'[1]TCE - ANEXO III - Preencher'!L24</f>
        <v>75.619785478500006</v>
      </c>
      <c r="L17" s="15">
        <f>'[1]TCE - ANEXO III - Preencher'!M24</f>
        <v>24.24</v>
      </c>
      <c r="M17" s="15">
        <f t="shared" si="1"/>
        <v>51.379785478500011</v>
      </c>
      <c r="N17" s="15">
        <f>'[1]TCE - ANEXO III - Preencher'!O24</f>
        <v>2.0099999999999998</v>
      </c>
      <c r="O17" s="15">
        <f>'[1]TCE - ANEXO III - Preencher'!P24</f>
        <v>0</v>
      </c>
      <c r="P17" s="16">
        <f t="shared" si="2"/>
        <v>2.0099999999999998</v>
      </c>
      <c r="Q17" s="15">
        <f>'[1]TCE - ANEXO III - Preencher'!R24</f>
        <v>211.2</v>
      </c>
      <c r="R17" s="15">
        <f>'[1]TCE - ANEXO III - Preencher'!S24</f>
        <v>72.739999999999995</v>
      </c>
      <c r="S17" s="16">
        <f t="shared" si="3"/>
        <v>138.45999999999998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352.17978547849998</v>
      </c>
    </row>
    <row r="18" spans="1:28" s="5" customFormat="1">
      <c r="A18" s="8">
        <f>IFERROR(VLOOKUP(B18,'[1]DADOS (OCULTAR)'!$P$3:$R$43,3,0),"")</f>
        <v>10583920000800</v>
      </c>
      <c r="B18" s="9" t="str">
        <f>'[1]TCE - ANEXO III - Preencher'!C25</f>
        <v>HOSPITAL MESTRE VITALINO</v>
      </c>
      <c r="C18" s="10"/>
      <c r="D18" s="11" t="str">
        <f>'[1]TCE - ANEXO III - Preencher'!E25</f>
        <v>ADERSON DE FARIAS LIMA</v>
      </c>
      <c r="E18" s="9" t="str">
        <f>'[1]TCE - ANEXO III - Preencher'!F25</f>
        <v>1 - Médico</v>
      </c>
      <c r="F18" s="12">
        <f>'[1]TCE - ANEXO III - Preencher'!G25</f>
        <v>225225</v>
      </c>
      <c r="G18" s="13" t="str">
        <f>IF('[1]TCE - ANEXO III - Preencher'!H25="","",'[1]TCE - ANEXO III - Preencher'!H25)</f>
        <v>05/2020</v>
      </c>
      <c r="H18" s="14">
        <f>'[1]TCE - ANEXO III - Preencher'!I25</f>
        <v>0</v>
      </c>
      <c r="I18" s="14">
        <f>'[1]TCE - ANEXO III - Preencher'!J25</f>
        <v>1723.64</v>
      </c>
      <c r="J18" s="14">
        <f>'[1]TCE - ANEXO III - Preencher'!K25</f>
        <v>0</v>
      </c>
      <c r="K18" s="15">
        <f>'[1]TCE - ANEXO III - Preencher'!L25</f>
        <v>75.619785478500006</v>
      </c>
      <c r="L18" s="15">
        <f>'[1]TCE - ANEXO III - Preencher'!M25</f>
        <v>2.74</v>
      </c>
      <c r="M18" s="15">
        <f t="shared" si="1"/>
        <v>72.879785478500011</v>
      </c>
      <c r="N18" s="15">
        <f>'[1]TCE - ANEXO III - Preencher'!O25</f>
        <v>6.13</v>
      </c>
      <c r="O18" s="15">
        <f>'[1]TCE - ANEXO III - Preencher'!P25</f>
        <v>1.23</v>
      </c>
      <c r="P18" s="16">
        <f t="shared" si="2"/>
        <v>4.9000000000000004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1801.4197854785002</v>
      </c>
    </row>
    <row r="19" spans="1:28" s="5" customFormat="1">
      <c r="A19" s="8">
        <f>IFERROR(VLOOKUP(B19,'[1]DADOS (OCULTAR)'!$P$3:$R$43,3,0),"")</f>
        <v>10583920000800</v>
      </c>
      <c r="B19" s="9" t="str">
        <f>'[1]TCE - ANEXO III - Preencher'!C26</f>
        <v>HOSPITAL MESTRE VITALINO</v>
      </c>
      <c r="C19" s="10"/>
      <c r="D19" s="11" t="str">
        <f>'[1]TCE - ANEXO III - Preencher'!E26</f>
        <v>ADILA CRISTINA SOARES DE SOUSA</v>
      </c>
      <c r="E19" s="9" t="str">
        <f>'[1]TCE - ANEXO III - Preencher'!F26</f>
        <v>2 - Outros Profissionais da Saúde</v>
      </c>
      <c r="F19" s="12">
        <f>'[1]TCE - ANEXO III - Preencher'!G26</f>
        <v>322205</v>
      </c>
      <c r="G19" s="13" t="str">
        <f>IF('[1]TCE - ANEXO III - Preencher'!H26="","",'[1]TCE - ANEXO III - Preencher'!H26)</f>
        <v>05/2020</v>
      </c>
      <c r="H19" s="14">
        <f>'[1]TCE - ANEXO III - Preencher'!I26</f>
        <v>0</v>
      </c>
      <c r="I19" s="14">
        <f>'[1]TCE - ANEXO III - Preencher'!J26</f>
        <v>155.09</v>
      </c>
      <c r="J19" s="14">
        <f>'[1]TCE - ANEXO III - Preencher'!K26</f>
        <v>0</v>
      </c>
      <c r="K19" s="15">
        <f>'[1]TCE - ANEXO III - Preencher'!L26</f>
        <v>75.619785478500006</v>
      </c>
      <c r="L19" s="15">
        <f>'[1]TCE - ANEXO III - Preencher'!M26</f>
        <v>24.24</v>
      </c>
      <c r="M19" s="15">
        <f t="shared" si="1"/>
        <v>51.379785478500011</v>
      </c>
      <c r="N19" s="15">
        <f>'[1]TCE - ANEXO III - Preencher'!O26</f>
        <v>2.0099999999999998</v>
      </c>
      <c r="O19" s="15">
        <f>'[1]TCE - ANEXO III - Preencher'!P26</f>
        <v>0</v>
      </c>
      <c r="P19" s="16">
        <f t="shared" si="2"/>
        <v>2.0099999999999998</v>
      </c>
      <c r="Q19" s="15">
        <f>'[1]TCE - ANEXO III - Preencher'!R26</f>
        <v>211.2</v>
      </c>
      <c r="R19" s="15">
        <f>'[1]TCE - ANEXO III - Preencher'!S26</f>
        <v>72.739999999999995</v>
      </c>
      <c r="S19" s="16">
        <f t="shared" si="3"/>
        <v>138.45999999999998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346.93978547849997</v>
      </c>
    </row>
    <row r="20" spans="1:28" s="5" customFormat="1">
      <c r="A20" s="8">
        <f>IFERROR(VLOOKUP(B20,'[1]DADOS (OCULTAR)'!$P$3:$R$43,3,0),"")</f>
        <v>10583920000800</v>
      </c>
      <c r="B20" s="9" t="str">
        <f>'[1]TCE - ANEXO III - Preencher'!C27</f>
        <v>HOSPITAL MESTRE VITALINO</v>
      </c>
      <c r="C20" s="10"/>
      <c r="D20" s="11" t="str">
        <f>'[1]TCE - ANEXO III - Preencher'!E27</f>
        <v>ADILSON CAMPOS SILVA</v>
      </c>
      <c r="E20" s="9" t="str">
        <f>'[1]TCE - ANEXO III - Preencher'!F27</f>
        <v>2 - Outros Profissionais da Saúde</v>
      </c>
      <c r="F20" s="12">
        <f>'[1]TCE - ANEXO III - Preencher'!G27</f>
        <v>251605</v>
      </c>
      <c r="G20" s="13" t="str">
        <f>IF('[1]TCE - ANEXO III - Preencher'!H27="","",'[1]TCE - ANEXO III - Preencher'!H27)</f>
        <v>05/2020</v>
      </c>
      <c r="H20" s="14">
        <f>'[1]TCE - ANEXO III - Preencher'!I27</f>
        <v>0</v>
      </c>
      <c r="I20" s="14">
        <f>'[1]TCE - ANEXO III - Preencher'!J27</f>
        <v>151.21</v>
      </c>
      <c r="J20" s="14">
        <f>'[1]TCE - ANEXO III - Preencher'!K27</f>
        <v>0</v>
      </c>
      <c r="K20" s="15">
        <f>'[1]TCE - ANEXO III - Preencher'!L27</f>
        <v>75.619785478500006</v>
      </c>
      <c r="L20" s="15">
        <f>'[1]TCE - ANEXO III - Preencher'!M27</f>
        <v>34.04</v>
      </c>
      <c r="M20" s="15">
        <f t="shared" si="1"/>
        <v>41.579785478500007</v>
      </c>
      <c r="N20" s="15">
        <f>'[1]TCE - ANEXO III - Preencher'!O27</f>
        <v>2.0099999999999998</v>
      </c>
      <c r="O20" s="15">
        <f>'[1]TCE - ANEXO III - Preencher'!P27</f>
        <v>0</v>
      </c>
      <c r="P20" s="16">
        <f t="shared" si="2"/>
        <v>2.0099999999999998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194.79978547850001</v>
      </c>
    </row>
    <row r="21" spans="1:28" s="5" customFormat="1">
      <c r="A21" s="8">
        <f>IFERROR(VLOOKUP(B21,'[1]DADOS (OCULTAR)'!$P$3:$R$43,3,0),"")</f>
        <v>10583920000800</v>
      </c>
      <c r="B21" s="9" t="str">
        <f>'[1]TCE - ANEXO III - Preencher'!C28</f>
        <v>HOSPITAL MESTRE VITALINO</v>
      </c>
      <c r="C21" s="10"/>
      <c r="D21" s="11" t="str">
        <f>'[1]TCE - ANEXO III - Preencher'!E28</f>
        <v>ADINAELMA MARIA BEZERRA DA SILVA</v>
      </c>
      <c r="E21" s="9" t="str">
        <f>'[1]TCE - ANEXO III - Preencher'!F28</f>
        <v>2 - Outros Profissionais da Saúde</v>
      </c>
      <c r="F21" s="12">
        <f>'[1]TCE - ANEXO III - Preencher'!G28</f>
        <v>322205</v>
      </c>
      <c r="G21" s="13" t="str">
        <f>IF('[1]TCE - ANEXO III - Preencher'!H28="","",'[1]TCE - ANEXO III - Preencher'!H28)</f>
        <v>05/2020</v>
      </c>
      <c r="H21" s="14">
        <f>'[1]TCE - ANEXO III - Preencher'!I28</f>
        <v>0</v>
      </c>
      <c r="I21" s="14">
        <f>'[1]TCE - ANEXO III - Preencher'!J28</f>
        <v>140.28</v>
      </c>
      <c r="J21" s="14">
        <f>'[1]TCE - ANEXO III - Preencher'!K28</f>
        <v>0</v>
      </c>
      <c r="K21" s="15">
        <f>'[1]TCE - ANEXO III - Preencher'!L28</f>
        <v>75.619785478500006</v>
      </c>
      <c r="L21" s="15">
        <f>'[1]TCE - ANEXO III - Preencher'!M28</f>
        <v>24.24</v>
      </c>
      <c r="M21" s="15">
        <f t="shared" si="1"/>
        <v>51.379785478500011</v>
      </c>
      <c r="N21" s="15">
        <f>'[1]TCE - ANEXO III - Preencher'!O28</f>
        <v>2.0099999999999998</v>
      </c>
      <c r="O21" s="15">
        <f>'[1]TCE - ANEXO III - Preencher'!P28</f>
        <v>0</v>
      </c>
      <c r="P21" s="16">
        <f t="shared" si="2"/>
        <v>2.0099999999999998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64</v>
      </c>
      <c r="U21" s="15">
        <f>'[1]TCE - ANEXO III - Preencher'!V28</f>
        <v>0</v>
      </c>
      <c r="V21" s="16">
        <f t="shared" si="4"/>
        <v>64</v>
      </c>
      <c r="W21" s="17" t="str">
        <f>IF('[1]TCE - ANEXO III - Preencher'!X28="","",'[1]TCE - ANEXO III - Preencher'!X28)</f>
        <v>AUX. CRECHE I</v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257.66978547849999</v>
      </c>
    </row>
    <row r="22" spans="1:28" s="5" customFormat="1">
      <c r="A22" s="8">
        <f>IFERROR(VLOOKUP(B22,'[1]DADOS (OCULTAR)'!$P$3:$R$43,3,0),"")</f>
        <v>10583920000800</v>
      </c>
      <c r="B22" s="9" t="str">
        <f>'[1]TCE - ANEXO III - Preencher'!C29</f>
        <v>HOSPITAL MESTRE VITALINO</v>
      </c>
      <c r="C22" s="10"/>
      <c r="D22" s="11" t="str">
        <f>'[1]TCE - ANEXO III - Preencher'!E29</f>
        <v>ADRIANA ALVES DA SILVA</v>
      </c>
      <c r="E22" s="9" t="str">
        <f>'[1]TCE - ANEXO III - Preencher'!F29</f>
        <v>2 - Outros Profissionais da Saúde</v>
      </c>
      <c r="F22" s="12">
        <f>'[1]TCE - ANEXO III - Preencher'!G29</f>
        <v>322205</v>
      </c>
      <c r="G22" s="13" t="str">
        <f>IF('[1]TCE - ANEXO III - Preencher'!H29="","",'[1]TCE - ANEXO III - Preencher'!H29)</f>
        <v>05/2020</v>
      </c>
      <c r="H22" s="14">
        <f>'[1]TCE - ANEXO III - Preencher'!I29</f>
        <v>0</v>
      </c>
      <c r="I22" s="14">
        <f>'[1]TCE - ANEXO III - Preencher'!J29</f>
        <v>142.69</v>
      </c>
      <c r="J22" s="14">
        <f>'[1]TCE - ANEXO III - Preencher'!K29</f>
        <v>0</v>
      </c>
      <c r="K22" s="15">
        <f>'[1]TCE - ANEXO III - Preencher'!L29</f>
        <v>75.619785478500006</v>
      </c>
      <c r="L22" s="15">
        <f>'[1]TCE - ANEXO III - Preencher'!M29</f>
        <v>24.24</v>
      </c>
      <c r="M22" s="15">
        <f t="shared" si="1"/>
        <v>51.379785478500011</v>
      </c>
      <c r="N22" s="15">
        <f>'[1]TCE - ANEXO III - Preencher'!O29</f>
        <v>2.0099999999999998</v>
      </c>
      <c r="O22" s="15">
        <f>'[1]TCE - ANEXO III - Preencher'!P29</f>
        <v>0</v>
      </c>
      <c r="P22" s="16">
        <f t="shared" si="2"/>
        <v>2.0099999999999998</v>
      </c>
      <c r="Q22" s="15">
        <f>'[1]TCE - ANEXO III - Preencher'!R29</f>
        <v>105.6</v>
      </c>
      <c r="R22" s="15">
        <f>'[1]TCE - ANEXO III - Preencher'!S29</f>
        <v>72.739999999999995</v>
      </c>
      <c r="S22" s="16">
        <f t="shared" si="3"/>
        <v>32.86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228.93978547850003</v>
      </c>
    </row>
    <row r="23" spans="1:28" s="5" customFormat="1">
      <c r="A23" s="8">
        <f>IFERROR(VLOOKUP(B23,'[1]DADOS (OCULTAR)'!$P$3:$R$43,3,0),"")</f>
        <v>10583920000800</v>
      </c>
      <c r="B23" s="9" t="str">
        <f>'[1]TCE - ANEXO III - Preencher'!C30</f>
        <v>HOSPITAL MESTRE VITALINO</v>
      </c>
      <c r="C23" s="10"/>
      <c r="D23" s="11" t="str">
        <f>'[1]TCE - ANEXO III - Preencher'!E30</f>
        <v>ADRIANA DE LUCENA ARAUJO MELO</v>
      </c>
      <c r="E23" s="9" t="str">
        <f>'[1]TCE - ANEXO III - Preencher'!F30</f>
        <v>1 - Médico</v>
      </c>
      <c r="F23" s="12">
        <f>'[1]TCE - ANEXO III - Preencher'!G30</f>
        <v>225150</v>
      </c>
      <c r="G23" s="13" t="str">
        <f>IF('[1]TCE - ANEXO III - Preencher'!H30="","",'[1]TCE - ANEXO III - Preencher'!H30)</f>
        <v>05/2020</v>
      </c>
      <c r="H23" s="14">
        <f>'[1]TCE - ANEXO III - Preencher'!I30</f>
        <v>0</v>
      </c>
      <c r="I23" s="14">
        <f>'[1]TCE - ANEXO III - Preencher'!J30</f>
        <v>675.33</v>
      </c>
      <c r="J23" s="14">
        <f>'[1]TCE - ANEXO III - Preencher'!K30</f>
        <v>0</v>
      </c>
      <c r="K23" s="15">
        <f>'[1]TCE - ANEXO III - Preencher'!L30</f>
        <v>75.619785478500006</v>
      </c>
      <c r="L23" s="15">
        <f>'[1]TCE - ANEXO III - Preencher'!M30</f>
        <v>2.74</v>
      </c>
      <c r="M23" s="15">
        <f t="shared" si="1"/>
        <v>72.879785478500011</v>
      </c>
      <c r="N23" s="15">
        <f>'[1]TCE - ANEXO III - Preencher'!O30</f>
        <v>6.13</v>
      </c>
      <c r="O23" s="15">
        <f>'[1]TCE - ANEXO III - Preencher'!P30</f>
        <v>1.23</v>
      </c>
      <c r="P23" s="16">
        <f t="shared" si="2"/>
        <v>4.9000000000000004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753.10978547850004</v>
      </c>
    </row>
    <row r="24" spans="1:28" s="5" customFormat="1">
      <c r="A24" s="8">
        <f>IFERROR(VLOOKUP(B24,'[1]DADOS (OCULTAR)'!$P$3:$R$43,3,0),"")</f>
        <v>10583920000800</v>
      </c>
      <c r="B24" s="9" t="str">
        <f>'[1]TCE - ANEXO III - Preencher'!C31</f>
        <v>HOSPITAL MESTRE VITALINO</v>
      </c>
      <c r="C24" s="10"/>
      <c r="D24" s="11" t="str">
        <f>'[1]TCE - ANEXO III - Preencher'!E31</f>
        <v>ADRIANA FERREIRA DA SILVA</v>
      </c>
      <c r="E24" s="9" t="str">
        <f>'[1]TCE - ANEXO III - Preencher'!F31</f>
        <v>2 - Outros Profissionais da Saúde</v>
      </c>
      <c r="F24" s="12">
        <f>'[1]TCE - ANEXO III - Preencher'!G31</f>
        <v>322205</v>
      </c>
      <c r="G24" s="13" t="str">
        <f>IF('[1]TCE - ANEXO III - Preencher'!H31="","",'[1]TCE - ANEXO III - Preencher'!H31)</f>
        <v>05/2020</v>
      </c>
      <c r="H24" s="14">
        <f>'[1]TCE - ANEXO III - Preencher'!I31</f>
        <v>0</v>
      </c>
      <c r="I24" s="14">
        <f>'[1]TCE - ANEXO III - Preencher'!J31</f>
        <v>159.41</v>
      </c>
      <c r="J24" s="14">
        <f>'[1]TCE - ANEXO III - Preencher'!K31</f>
        <v>0</v>
      </c>
      <c r="K24" s="15">
        <f>'[1]TCE - ANEXO III - Preencher'!L31</f>
        <v>75.619785478500006</v>
      </c>
      <c r="L24" s="15">
        <f>'[1]TCE - ANEXO III - Preencher'!M31</f>
        <v>24.24</v>
      </c>
      <c r="M24" s="15">
        <f t="shared" si="1"/>
        <v>51.379785478500011</v>
      </c>
      <c r="N24" s="15">
        <f>'[1]TCE - ANEXO III - Preencher'!O31</f>
        <v>2.0099999999999998</v>
      </c>
      <c r="O24" s="15">
        <f>'[1]TCE - ANEXO III - Preencher'!P31</f>
        <v>0</v>
      </c>
      <c r="P24" s="16">
        <f t="shared" si="2"/>
        <v>2.0099999999999998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212.79978547849998</v>
      </c>
    </row>
    <row r="25" spans="1:28" s="5" customFormat="1">
      <c r="A25" s="8">
        <f>IFERROR(VLOOKUP(B25,'[1]DADOS (OCULTAR)'!$P$3:$R$43,3,0),"")</f>
        <v>10583920000800</v>
      </c>
      <c r="B25" s="9" t="str">
        <f>'[1]TCE - ANEXO III - Preencher'!C32</f>
        <v>HOSPITAL MESTRE VITALINO</v>
      </c>
      <c r="C25" s="10"/>
      <c r="D25" s="11" t="str">
        <f>'[1]TCE - ANEXO III - Preencher'!E32</f>
        <v>ADRIANA MARIA DA SILVA</v>
      </c>
      <c r="E25" s="9" t="str">
        <f>'[1]TCE - ANEXO III - Preencher'!F32</f>
        <v>2 - Outros Profissionais da Saúde</v>
      </c>
      <c r="F25" s="12">
        <f>'[1]TCE - ANEXO III - Preencher'!G32</f>
        <v>322205</v>
      </c>
      <c r="G25" s="13" t="str">
        <f>IF('[1]TCE - ANEXO III - Preencher'!H32="","",'[1]TCE - ANEXO III - Preencher'!H32)</f>
        <v>05/2020</v>
      </c>
      <c r="H25" s="14">
        <f>'[1]TCE - ANEXO III - Preencher'!I32</f>
        <v>0</v>
      </c>
      <c r="I25" s="14">
        <f>'[1]TCE - ANEXO III - Preencher'!J32</f>
        <v>126.51</v>
      </c>
      <c r="J25" s="14">
        <f>'[1]TCE - ANEXO III - Preencher'!K32</f>
        <v>0</v>
      </c>
      <c r="K25" s="15">
        <f>'[1]TCE - ANEXO III - Preencher'!L32</f>
        <v>75.619785478500006</v>
      </c>
      <c r="L25" s="15">
        <f>'[1]TCE - ANEXO III - Preencher'!M32</f>
        <v>24.24</v>
      </c>
      <c r="M25" s="15">
        <f t="shared" si="1"/>
        <v>51.379785478500011</v>
      </c>
      <c r="N25" s="15">
        <f>'[1]TCE - ANEXO III - Preencher'!O32</f>
        <v>2.0099999999999998</v>
      </c>
      <c r="O25" s="15">
        <f>'[1]TCE - ANEXO III - Preencher'!P32</f>
        <v>0</v>
      </c>
      <c r="P25" s="16">
        <f t="shared" si="2"/>
        <v>2.0099999999999998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179.89978547850001</v>
      </c>
    </row>
    <row r="26" spans="1:28" s="5" customFormat="1">
      <c r="A26" s="8">
        <f>IFERROR(VLOOKUP(B26,'[1]DADOS (OCULTAR)'!$P$3:$R$43,3,0),"")</f>
        <v>10583920000800</v>
      </c>
      <c r="B26" s="9" t="str">
        <f>'[1]TCE - ANEXO III - Preencher'!C33</f>
        <v>HOSPITAL MESTRE VITALINO</v>
      </c>
      <c r="C26" s="10"/>
      <c r="D26" s="11" t="str">
        <f>'[1]TCE - ANEXO III - Preencher'!E33</f>
        <v>ADRIANA MARIA DE SIQUEIRA</v>
      </c>
      <c r="E26" s="9" t="str">
        <f>'[1]TCE - ANEXO III - Preencher'!F33</f>
        <v>3 - Administrativo</v>
      </c>
      <c r="F26" s="12">
        <f>'[1]TCE - ANEXO III - Preencher'!G33</f>
        <v>411010</v>
      </c>
      <c r="G26" s="13" t="str">
        <f>IF('[1]TCE - ANEXO III - Preencher'!H33="","",'[1]TCE - ANEXO III - Preencher'!H33)</f>
        <v>05/2020</v>
      </c>
      <c r="H26" s="14">
        <f>'[1]TCE - ANEXO III - Preencher'!I33</f>
        <v>0</v>
      </c>
      <c r="I26" s="14">
        <f>'[1]TCE - ANEXO III - Preencher'!J33</f>
        <v>95.82</v>
      </c>
      <c r="J26" s="14">
        <f>'[1]TCE - ANEXO III - Preencher'!K33</f>
        <v>0</v>
      </c>
      <c r="K26" s="15">
        <f>'[1]TCE - ANEXO III - Preencher'!L33</f>
        <v>0</v>
      </c>
      <c r="L26" s="15">
        <f>'[1]TCE - ANEXO III - Preencher'!M33</f>
        <v>0</v>
      </c>
      <c r="M26" s="15">
        <f t="shared" si="1"/>
        <v>0</v>
      </c>
      <c r="N26" s="15">
        <f>'[1]TCE - ANEXO III - Preencher'!O33</f>
        <v>2.0099999999999998</v>
      </c>
      <c r="O26" s="15">
        <f>'[1]TCE - ANEXO III - Preencher'!P33</f>
        <v>0</v>
      </c>
      <c r="P26" s="16">
        <f t="shared" si="2"/>
        <v>2.0099999999999998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97.83</v>
      </c>
    </row>
    <row r="27" spans="1:28" s="5" customFormat="1">
      <c r="A27" s="8">
        <f>IFERROR(VLOOKUP(B27,'[1]DADOS (OCULTAR)'!$P$3:$R$43,3,0),"")</f>
        <v>10583920000800</v>
      </c>
      <c r="B27" s="9" t="str">
        <f>'[1]TCE - ANEXO III - Preencher'!C34</f>
        <v>HOSPITAL MESTRE VITALINO</v>
      </c>
      <c r="C27" s="10"/>
      <c r="D27" s="11" t="str">
        <f>'[1]TCE - ANEXO III - Preencher'!E34</f>
        <v>ADRIANA MERY RODRIGUES DA SILVA</v>
      </c>
      <c r="E27" s="9" t="str">
        <f>'[1]TCE - ANEXO III - Preencher'!F34</f>
        <v>3 - Administrativo</v>
      </c>
      <c r="F27" s="12">
        <f>'[1]TCE - ANEXO III - Preencher'!G34</f>
        <v>411010</v>
      </c>
      <c r="G27" s="13" t="str">
        <f>IF('[1]TCE - ANEXO III - Preencher'!H34="","",'[1]TCE - ANEXO III - Preencher'!H34)</f>
        <v>05/2020</v>
      </c>
      <c r="H27" s="14">
        <f>'[1]TCE - ANEXO III - Preencher'!I34</f>
        <v>0</v>
      </c>
      <c r="I27" s="14">
        <f>'[1]TCE - ANEXO III - Preencher'!J34</f>
        <v>95.82</v>
      </c>
      <c r="J27" s="14">
        <f>'[1]TCE - ANEXO III - Preencher'!K34</f>
        <v>0</v>
      </c>
      <c r="K27" s="15">
        <f>'[1]TCE - ANEXO III - Preencher'!L34</f>
        <v>0</v>
      </c>
      <c r="L27" s="15">
        <f>'[1]TCE - ANEXO III - Preencher'!M34</f>
        <v>0</v>
      </c>
      <c r="M27" s="15">
        <f t="shared" si="1"/>
        <v>0</v>
      </c>
      <c r="N27" s="15">
        <f>'[1]TCE - ANEXO III - Preencher'!O34</f>
        <v>2.0099999999999998</v>
      </c>
      <c r="O27" s="15">
        <f>'[1]TCE - ANEXO III - Preencher'!P34</f>
        <v>0</v>
      </c>
      <c r="P27" s="16">
        <f t="shared" si="2"/>
        <v>2.0099999999999998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97.83</v>
      </c>
    </row>
    <row r="28" spans="1:28" s="5" customFormat="1">
      <c r="A28" s="8">
        <f>IFERROR(VLOOKUP(B28,'[1]DADOS (OCULTAR)'!$P$3:$R$43,3,0),"")</f>
        <v>10583920000800</v>
      </c>
      <c r="B28" s="9" t="str">
        <f>'[1]TCE - ANEXO III - Preencher'!C35</f>
        <v>HOSPITAL MESTRE VITALINO</v>
      </c>
      <c r="C28" s="10"/>
      <c r="D28" s="11" t="str">
        <f>'[1]TCE - ANEXO III - Preencher'!E35</f>
        <v>ADRIANA PATRICIA DA SILVA</v>
      </c>
      <c r="E28" s="9" t="str">
        <f>'[1]TCE - ANEXO III - Preencher'!F35</f>
        <v>2 - Outros Profissionais da Saúde</v>
      </c>
      <c r="F28" s="12">
        <f>'[1]TCE - ANEXO III - Preencher'!G35</f>
        <v>223505</v>
      </c>
      <c r="G28" s="13" t="str">
        <f>IF('[1]TCE - ANEXO III - Preencher'!H35="","",'[1]TCE - ANEXO III - Preencher'!H35)</f>
        <v>05/2020</v>
      </c>
      <c r="H28" s="14">
        <f>'[1]TCE - ANEXO III - Preencher'!I35</f>
        <v>0</v>
      </c>
      <c r="I28" s="14">
        <f>'[1]TCE - ANEXO III - Preencher'!J35</f>
        <v>239.68</v>
      </c>
      <c r="J28" s="14">
        <f>'[1]TCE - ANEXO III - Preencher'!K35</f>
        <v>0</v>
      </c>
      <c r="K28" s="15">
        <f>'[1]TCE - ANEXO III - Preencher'!L35</f>
        <v>75.619785478500006</v>
      </c>
      <c r="L28" s="15">
        <f>'[1]TCE - ANEXO III - Preencher'!M35</f>
        <v>2.57</v>
      </c>
      <c r="M28" s="15">
        <f t="shared" si="1"/>
        <v>73.049785478500013</v>
      </c>
      <c r="N28" s="15">
        <f>'[1]TCE - ANEXO III - Preencher'!O35</f>
        <v>1.6800000000000002</v>
      </c>
      <c r="O28" s="15">
        <f>'[1]TCE - ANEXO III - Preencher'!P35</f>
        <v>0</v>
      </c>
      <c r="P28" s="16">
        <f t="shared" si="2"/>
        <v>1.6800000000000002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314.40978547850005</v>
      </c>
    </row>
    <row r="29" spans="1:28" s="5" customFormat="1">
      <c r="A29" s="8">
        <f>IFERROR(VLOOKUP(B29,'[1]DADOS (OCULTAR)'!$P$3:$R$43,3,0),"")</f>
        <v>10583920000800</v>
      </c>
      <c r="B29" s="9" t="str">
        <f>'[1]TCE - ANEXO III - Preencher'!C36</f>
        <v>HOSPITAL MESTRE VITALINO</v>
      </c>
      <c r="C29" s="10"/>
      <c r="D29" s="11" t="str">
        <f>'[1]TCE - ANEXO III - Preencher'!E36</f>
        <v>ADRIANA QUITERIA ROGACIANO</v>
      </c>
      <c r="E29" s="9" t="str">
        <f>'[1]TCE - ANEXO III - Preencher'!F36</f>
        <v>2 - Outros Profissionais da Saúde</v>
      </c>
      <c r="F29" s="12">
        <f>'[1]TCE - ANEXO III - Preencher'!G36</f>
        <v>223505</v>
      </c>
      <c r="G29" s="13" t="str">
        <f>IF('[1]TCE - ANEXO III - Preencher'!H36="","",'[1]TCE - ANEXO III - Preencher'!H36)</f>
        <v>05/2020</v>
      </c>
      <c r="H29" s="14">
        <f>'[1]TCE - ANEXO III - Preencher'!I36</f>
        <v>0</v>
      </c>
      <c r="I29" s="14">
        <f>'[1]TCE - ANEXO III - Preencher'!J36</f>
        <v>219.91</v>
      </c>
      <c r="J29" s="14">
        <f>'[1]TCE - ANEXO III - Preencher'!K36</f>
        <v>0</v>
      </c>
      <c r="K29" s="15">
        <f>'[1]TCE - ANEXO III - Preencher'!L36</f>
        <v>75.619785478500006</v>
      </c>
      <c r="L29" s="15">
        <f>'[1]TCE - ANEXO III - Preencher'!M36</f>
        <v>2.57</v>
      </c>
      <c r="M29" s="15">
        <f t="shared" si="1"/>
        <v>73.049785478500013</v>
      </c>
      <c r="N29" s="15">
        <f>'[1]TCE - ANEXO III - Preencher'!O36</f>
        <v>1.6800000000000002</v>
      </c>
      <c r="O29" s="15">
        <f>'[1]TCE - ANEXO III - Preencher'!P36</f>
        <v>0</v>
      </c>
      <c r="P29" s="16">
        <f t="shared" si="2"/>
        <v>1.6800000000000002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294.63978547850002</v>
      </c>
    </row>
    <row r="30" spans="1:28" s="5" customFormat="1">
      <c r="A30" s="8">
        <f>IFERROR(VLOOKUP(B30,'[1]DADOS (OCULTAR)'!$P$3:$R$43,3,0),"")</f>
        <v>10583920000800</v>
      </c>
      <c r="B30" s="9" t="str">
        <f>'[1]TCE - ANEXO III - Preencher'!C37</f>
        <v>HOSPITAL MESTRE VITALINO</v>
      </c>
      <c r="C30" s="10"/>
      <c r="D30" s="11" t="str">
        <f>'[1]TCE - ANEXO III - Preencher'!E37</f>
        <v>ADRIANO JOSIVAL SOUSA</v>
      </c>
      <c r="E30" s="9" t="str">
        <f>'[1]TCE - ANEXO III - Preencher'!F37</f>
        <v>2 - Outros Profissionais da Saúde</v>
      </c>
      <c r="F30" s="12">
        <f>'[1]TCE - ANEXO III - Preencher'!G37</f>
        <v>322205</v>
      </c>
      <c r="G30" s="13" t="str">
        <f>IF('[1]TCE - ANEXO III - Preencher'!H37="","",'[1]TCE - ANEXO III - Preencher'!H37)</f>
        <v>05/2020</v>
      </c>
      <c r="H30" s="14">
        <f>'[1]TCE - ANEXO III - Preencher'!I37</f>
        <v>0</v>
      </c>
      <c r="I30" s="14">
        <f>'[1]TCE - ANEXO III - Preencher'!J37</f>
        <v>174.6</v>
      </c>
      <c r="J30" s="14">
        <f>'[1]TCE - ANEXO III - Preencher'!K37</f>
        <v>0</v>
      </c>
      <c r="K30" s="15">
        <f>'[1]TCE - ANEXO III - Preencher'!L37</f>
        <v>75.619785478500006</v>
      </c>
      <c r="L30" s="15">
        <f>'[1]TCE - ANEXO III - Preencher'!M37</f>
        <v>24.24</v>
      </c>
      <c r="M30" s="15">
        <f t="shared" si="1"/>
        <v>51.379785478500011</v>
      </c>
      <c r="N30" s="15">
        <f>'[1]TCE - ANEXO III - Preencher'!O37</f>
        <v>2.0099999999999998</v>
      </c>
      <c r="O30" s="15">
        <f>'[1]TCE - ANEXO III - Preencher'!P37</f>
        <v>0</v>
      </c>
      <c r="P30" s="16">
        <f t="shared" si="2"/>
        <v>2.0099999999999998</v>
      </c>
      <c r="Q30" s="15">
        <f>'[1]TCE - ANEXO III - Preencher'!R37</f>
        <v>105.6</v>
      </c>
      <c r="R30" s="15">
        <f>'[1]TCE - ANEXO III - Preencher'!S37</f>
        <v>72.739999999999995</v>
      </c>
      <c r="S30" s="16">
        <f t="shared" si="3"/>
        <v>32.86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260.8497854785</v>
      </c>
    </row>
    <row r="31" spans="1:28" s="5" customFormat="1">
      <c r="A31" s="8">
        <f>IFERROR(VLOOKUP(B31,'[1]DADOS (OCULTAR)'!$P$3:$R$43,3,0),"")</f>
        <v>10583920000800</v>
      </c>
      <c r="B31" s="9" t="str">
        <f>'[1]TCE - ANEXO III - Preencher'!C38</f>
        <v>HOSPITAL MESTRE VITALINO</v>
      </c>
      <c r="C31" s="10"/>
      <c r="D31" s="11" t="str">
        <f>'[1]TCE - ANEXO III - Preencher'!E38</f>
        <v>ADSON MORAIS SANTOS</v>
      </c>
      <c r="E31" s="9" t="str">
        <f>'[1]TCE - ANEXO III - Preencher'!F38</f>
        <v>3 - Administrativo</v>
      </c>
      <c r="F31" s="12">
        <f>'[1]TCE - ANEXO III - Preencher'!G38</f>
        <v>411010</v>
      </c>
      <c r="G31" s="13" t="str">
        <f>IF('[1]TCE - ANEXO III - Preencher'!H38="","",'[1]TCE - ANEXO III - Preencher'!H38)</f>
        <v>05/2020</v>
      </c>
      <c r="H31" s="14">
        <f>'[1]TCE - ANEXO III - Preencher'!I38</f>
        <v>0</v>
      </c>
      <c r="I31" s="14">
        <f>'[1]TCE - ANEXO III - Preencher'!J38</f>
        <v>0</v>
      </c>
      <c r="J31" s="14">
        <f>'[1]TCE - ANEXO III - Preencher'!K38</f>
        <v>0</v>
      </c>
      <c r="K31" s="15">
        <f>'[1]TCE - ANEXO III - Preencher'!L38</f>
        <v>0</v>
      </c>
      <c r="L31" s="15">
        <f>'[1]TCE - ANEXO III - Preencher'!M38</f>
        <v>0</v>
      </c>
      <c r="M31" s="15">
        <f t="shared" si="1"/>
        <v>0</v>
      </c>
      <c r="N31" s="15">
        <f>'[1]TCE - ANEXO III - Preencher'!O38</f>
        <v>2.0099999999999998</v>
      </c>
      <c r="O31" s="15">
        <f>'[1]TCE - ANEXO III - Preencher'!P38</f>
        <v>0</v>
      </c>
      <c r="P31" s="16">
        <f t="shared" si="2"/>
        <v>2.0099999999999998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2.0099999999999998</v>
      </c>
    </row>
    <row r="32" spans="1:28" s="5" customFormat="1">
      <c r="A32" s="8">
        <f>IFERROR(VLOOKUP(B32,'[1]DADOS (OCULTAR)'!$P$3:$R$43,3,0),"")</f>
        <v>10583920000800</v>
      </c>
      <c r="B32" s="9" t="str">
        <f>'[1]TCE - ANEXO III - Preencher'!C39</f>
        <v>HOSPITAL MESTRE VITALINO</v>
      </c>
      <c r="C32" s="10"/>
      <c r="D32" s="11" t="str">
        <f>'[1]TCE - ANEXO III - Preencher'!E39</f>
        <v>AFONSO HENRIQUE PASSOS DE MORAES</v>
      </c>
      <c r="E32" s="9" t="str">
        <f>'[1]TCE - ANEXO III - Preencher'!F39</f>
        <v>1 - Médico</v>
      </c>
      <c r="F32" s="12">
        <f>'[1]TCE - ANEXO III - Preencher'!G39</f>
        <v>225150</v>
      </c>
      <c r="G32" s="13" t="str">
        <f>IF('[1]TCE - ANEXO III - Preencher'!H39="","",'[1]TCE - ANEXO III - Preencher'!H39)</f>
        <v>05/2020</v>
      </c>
      <c r="H32" s="14">
        <f>'[1]TCE - ANEXO III - Preencher'!I39</f>
        <v>0</v>
      </c>
      <c r="I32" s="14">
        <f>'[1]TCE - ANEXO III - Preencher'!J39</f>
        <v>826.91</v>
      </c>
      <c r="J32" s="14">
        <f>'[1]TCE - ANEXO III - Preencher'!K39</f>
        <v>0</v>
      </c>
      <c r="K32" s="15">
        <f>'[1]TCE - ANEXO III - Preencher'!L39</f>
        <v>75.619785478500006</v>
      </c>
      <c r="L32" s="15">
        <f>'[1]TCE - ANEXO III - Preencher'!M39</f>
        <v>2.74</v>
      </c>
      <c r="M32" s="15">
        <f t="shared" si="1"/>
        <v>72.879785478500011</v>
      </c>
      <c r="N32" s="15">
        <f>'[1]TCE - ANEXO III - Preencher'!O39</f>
        <v>6.13</v>
      </c>
      <c r="O32" s="15">
        <f>'[1]TCE - ANEXO III - Preencher'!P39</f>
        <v>1.23</v>
      </c>
      <c r="P32" s="16">
        <f t="shared" si="2"/>
        <v>4.9000000000000004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904.68978547849997</v>
      </c>
    </row>
    <row r="33" spans="1:28" s="5" customFormat="1">
      <c r="A33" s="8">
        <f>IFERROR(VLOOKUP(B33,'[1]DADOS (OCULTAR)'!$P$3:$R$43,3,0),"")</f>
        <v>10583920000800</v>
      </c>
      <c r="B33" s="9" t="str">
        <f>'[1]TCE - ANEXO III - Preencher'!C40</f>
        <v>HOSPITAL MESTRE VITALINO</v>
      </c>
      <c r="C33" s="10"/>
      <c r="D33" s="11" t="str">
        <f>'[1]TCE - ANEXO III - Preencher'!E40</f>
        <v>AGNAILTON ANTONIO DA SILVA</v>
      </c>
      <c r="E33" s="9" t="str">
        <f>'[1]TCE - ANEXO III - Preencher'!F40</f>
        <v>2 - Outros Profissionais da Saúde</v>
      </c>
      <c r="F33" s="12">
        <f>'[1]TCE - ANEXO III - Preencher'!G40</f>
        <v>223505</v>
      </c>
      <c r="G33" s="13" t="str">
        <f>IF('[1]TCE - ANEXO III - Preencher'!H40="","",'[1]TCE - ANEXO III - Preencher'!H40)</f>
        <v>05/2020</v>
      </c>
      <c r="H33" s="14">
        <f>'[1]TCE - ANEXO III - Preencher'!I40</f>
        <v>0</v>
      </c>
      <c r="I33" s="14">
        <f>'[1]TCE - ANEXO III - Preencher'!J40</f>
        <v>252.83</v>
      </c>
      <c r="J33" s="14">
        <f>'[1]TCE - ANEXO III - Preencher'!K40</f>
        <v>0</v>
      </c>
      <c r="K33" s="15">
        <f>'[1]TCE - ANEXO III - Preencher'!L40</f>
        <v>75.619785478500006</v>
      </c>
      <c r="L33" s="15">
        <f>'[1]TCE - ANEXO III - Preencher'!M40</f>
        <v>2.57</v>
      </c>
      <c r="M33" s="15">
        <f t="shared" si="1"/>
        <v>73.049785478500013</v>
      </c>
      <c r="N33" s="15">
        <f>'[1]TCE - ANEXO III - Preencher'!O40</f>
        <v>1.6800000000000002</v>
      </c>
      <c r="O33" s="15">
        <f>'[1]TCE - ANEXO III - Preencher'!P40</f>
        <v>0</v>
      </c>
      <c r="P33" s="16">
        <f t="shared" si="2"/>
        <v>1.6800000000000002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327.55978547850003</v>
      </c>
    </row>
    <row r="34" spans="1:28" s="5" customFormat="1">
      <c r="A34" s="8">
        <f>IFERROR(VLOOKUP(B34,'[1]DADOS (OCULTAR)'!$P$3:$R$43,3,0),"")</f>
        <v>10583920000800</v>
      </c>
      <c r="B34" s="9" t="str">
        <f>'[1]TCE - ANEXO III - Preencher'!C41</f>
        <v>HOSPITAL MESTRE VITALINO</v>
      </c>
      <c r="C34" s="10"/>
      <c r="D34" s="11" t="str">
        <f>'[1]TCE - ANEXO III - Preencher'!E41</f>
        <v>AINA BARBOSA CHAGAS</v>
      </c>
      <c r="E34" s="9" t="str">
        <f>'[1]TCE - ANEXO III - Preencher'!F41</f>
        <v>2 - Outros Profissionais da Saúde</v>
      </c>
      <c r="F34" s="12">
        <f>'[1]TCE - ANEXO III - Preencher'!G41</f>
        <v>223605</v>
      </c>
      <c r="G34" s="13" t="str">
        <f>IF('[1]TCE - ANEXO III - Preencher'!H41="","",'[1]TCE - ANEXO III - Preencher'!H41)</f>
        <v>05/2020</v>
      </c>
      <c r="H34" s="14">
        <f>'[1]TCE - ANEXO III - Preencher'!I41</f>
        <v>0</v>
      </c>
      <c r="I34" s="14">
        <f>'[1]TCE - ANEXO III - Preencher'!J41</f>
        <v>212.11</v>
      </c>
      <c r="J34" s="14">
        <f>'[1]TCE - ANEXO III - Preencher'!K41</f>
        <v>0</v>
      </c>
      <c r="K34" s="15">
        <f>'[1]TCE - ANEXO III - Preencher'!L41</f>
        <v>75.619785478500006</v>
      </c>
      <c r="L34" s="15">
        <f>'[1]TCE - ANEXO III - Preencher'!M41</f>
        <v>2.75</v>
      </c>
      <c r="M34" s="15">
        <f t="shared" si="1"/>
        <v>72.869785478500006</v>
      </c>
      <c r="N34" s="15">
        <f>'[1]TCE - ANEXO III - Preencher'!O41</f>
        <v>1.6800000000000002</v>
      </c>
      <c r="O34" s="15">
        <f>'[1]TCE - ANEXO III - Preencher'!P41</f>
        <v>0</v>
      </c>
      <c r="P34" s="16">
        <f t="shared" si="2"/>
        <v>1.6800000000000002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95.41</v>
      </c>
      <c r="U34" s="15">
        <f>'[1]TCE - ANEXO III - Preencher'!V41</f>
        <v>0</v>
      </c>
      <c r="V34" s="16">
        <f t="shared" si="4"/>
        <v>95.41</v>
      </c>
      <c r="W34" s="17" t="str">
        <f>IF('[1]TCE - ANEXO III - Preencher'!X41="","",'[1]TCE - ANEXO III - Preencher'!X41)</f>
        <v>AUX. CRECHE I</v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382.06978547850008</v>
      </c>
    </row>
    <row r="35" spans="1:28" s="5" customFormat="1">
      <c r="A35" s="8">
        <f>IFERROR(VLOOKUP(B35,'[1]DADOS (OCULTAR)'!$P$3:$R$43,3,0),"")</f>
        <v>10583920000800</v>
      </c>
      <c r="B35" s="9" t="str">
        <f>'[1]TCE - ANEXO III - Preencher'!C42</f>
        <v>HOSPITAL MESTRE VITALINO</v>
      </c>
      <c r="C35" s="10"/>
      <c r="D35" s="11" t="str">
        <f>'[1]TCE - ANEXO III - Preencher'!E42</f>
        <v>AIRTON COSTA MADUREIRA</v>
      </c>
      <c r="E35" s="9" t="str">
        <f>'[1]TCE - ANEXO III - Preencher'!F42</f>
        <v>1 - Médico</v>
      </c>
      <c r="F35" s="12">
        <f>'[1]TCE - ANEXO III - Preencher'!G42</f>
        <v>225225</v>
      </c>
      <c r="G35" s="13" t="str">
        <f>IF('[1]TCE - ANEXO III - Preencher'!H42="","",'[1]TCE - ANEXO III - Preencher'!H42)</f>
        <v>05/2020</v>
      </c>
      <c r="H35" s="14">
        <f>'[1]TCE - ANEXO III - Preencher'!I42</f>
        <v>0</v>
      </c>
      <c r="I35" s="14">
        <f>'[1]TCE - ANEXO III - Preencher'!J42</f>
        <v>276.36</v>
      </c>
      <c r="J35" s="14">
        <f>'[1]TCE - ANEXO III - Preencher'!K42</f>
        <v>0</v>
      </c>
      <c r="K35" s="15">
        <f>'[1]TCE - ANEXO III - Preencher'!L42</f>
        <v>75.619785478500006</v>
      </c>
      <c r="L35" s="15">
        <f>'[1]TCE - ANEXO III - Preencher'!M42</f>
        <v>2.74</v>
      </c>
      <c r="M35" s="15">
        <f t="shared" si="1"/>
        <v>72.879785478500011</v>
      </c>
      <c r="N35" s="15">
        <f>'[1]TCE - ANEXO III - Preencher'!O42</f>
        <v>6.13</v>
      </c>
      <c r="O35" s="15">
        <f>'[1]TCE - ANEXO III - Preencher'!P42</f>
        <v>1.23</v>
      </c>
      <c r="P35" s="16">
        <f t="shared" si="2"/>
        <v>4.9000000000000004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354.13978547850002</v>
      </c>
    </row>
    <row r="36" spans="1:28" s="5" customFormat="1">
      <c r="A36" s="8">
        <f>IFERROR(VLOOKUP(B36,'[1]DADOS (OCULTAR)'!$P$3:$R$43,3,0),"")</f>
        <v>10583920000800</v>
      </c>
      <c r="B36" s="9" t="str">
        <f>'[1]TCE - ANEXO III - Preencher'!C43</f>
        <v>HOSPITAL MESTRE VITALINO</v>
      </c>
      <c r="C36" s="10"/>
      <c r="D36" s="11" t="str">
        <f>'[1]TCE - ANEXO III - Preencher'!E43</f>
        <v>AIRTON RIBEIRO DOS ANJOS FILHO</v>
      </c>
      <c r="E36" s="9" t="str">
        <f>'[1]TCE - ANEXO III - Preencher'!F43</f>
        <v>1 - Médico</v>
      </c>
      <c r="F36" s="12">
        <f>'[1]TCE - ANEXO III - Preencher'!G43</f>
        <v>225125</v>
      </c>
      <c r="G36" s="13" t="str">
        <f>IF('[1]TCE - ANEXO III - Preencher'!H43="","",'[1]TCE - ANEXO III - Preencher'!H43)</f>
        <v>05/2020</v>
      </c>
      <c r="H36" s="14">
        <f>'[1]TCE - ANEXO III - Preencher'!I43</f>
        <v>0</v>
      </c>
      <c r="I36" s="14">
        <f>'[1]TCE - ANEXO III - Preencher'!J43</f>
        <v>1196.21</v>
      </c>
      <c r="J36" s="14">
        <f>'[1]TCE - ANEXO III - Preencher'!K43</f>
        <v>0</v>
      </c>
      <c r="K36" s="15">
        <f>'[1]TCE - ANEXO III - Preencher'!L43</f>
        <v>75.619785478500006</v>
      </c>
      <c r="L36" s="15">
        <f>'[1]TCE - ANEXO III - Preencher'!M43</f>
        <v>2.74</v>
      </c>
      <c r="M36" s="15">
        <f t="shared" si="1"/>
        <v>72.879785478500011</v>
      </c>
      <c r="N36" s="15">
        <f>'[1]TCE - ANEXO III - Preencher'!O43</f>
        <v>6.13</v>
      </c>
      <c r="O36" s="15">
        <f>'[1]TCE - ANEXO III - Preencher'!P43</f>
        <v>1.23</v>
      </c>
      <c r="P36" s="16">
        <f t="shared" si="2"/>
        <v>4.9000000000000004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1273.9897854785002</v>
      </c>
    </row>
    <row r="37" spans="1:28" s="5" customFormat="1">
      <c r="A37" s="8">
        <f>IFERROR(VLOOKUP(B37,'[1]DADOS (OCULTAR)'!$P$3:$R$43,3,0),"")</f>
        <v>10583920000800</v>
      </c>
      <c r="B37" s="9" t="str">
        <f>'[1]TCE - ANEXO III - Preencher'!C44</f>
        <v>HOSPITAL MESTRE VITALINO</v>
      </c>
      <c r="C37" s="10"/>
      <c r="D37" s="11" t="str">
        <f>'[1]TCE - ANEXO III - Preencher'!E44</f>
        <v>ALANNA LORENA LACERDA C DE ALM</v>
      </c>
      <c r="E37" s="9" t="str">
        <f>'[1]TCE - ANEXO III - Preencher'!F44</f>
        <v>2 - Outros Profissionais da Saúde</v>
      </c>
      <c r="F37" s="12">
        <f>'[1]TCE - ANEXO III - Preencher'!G44</f>
        <v>223505</v>
      </c>
      <c r="G37" s="13" t="str">
        <f>IF('[1]TCE - ANEXO III - Preencher'!H44="","",'[1]TCE - ANEXO III - Preencher'!H44)</f>
        <v>05/2020</v>
      </c>
      <c r="H37" s="14">
        <f>'[1]TCE - ANEXO III - Preencher'!I44</f>
        <v>0</v>
      </c>
      <c r="I37" s="14">
        <f>'[1]TCE - ANEXO III - Preencher'!J44</f>
        <v>232.68</v>
      </c>
      <c r="J37" s="14">
        <f>'[1]TCE - ANEXO III - Preencher'!K44</f>
        <v>0</v>
      </c>
      <c r="K37" s="15">
        <f>'[1]TCE - ANEXO III - Preencher'!L44</f>
        <v>75.619785478500006</v>
      </c>
      <c r="L37" s="15">
        <f>'[1]TCE - ANEXO III - Preencher'!M44</f>
        <v>2.57</v>
      </c>
      <c r="M37" s="15">
        <f t="shared" si="1"/>
        <v>73.049785478500013</v>
      </c>
      <c r="N37" s="15">
        <f>'[1]TCE - ANEXO III - Preencher'!O44</f>
        <v>1.6800000000000002</v>
      </c>
      <c r="O37" s="15">
        <f>'[1]TCE - ANEXO III - Preencher'!P44</f>
        <v>0</v>
      </c>
      <c r="P37" s="16">
        <f t="shared" si="2"/>
        <v>1.6800000000000002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307.40978547850005</v>
      </c>
    </row>
    <row r="38" spans="1:28" s="5" customFormat="1">
      <c r="A38" s="8">
        <f>IFERROR(VLOOKUP(B38,'[1]DADOS (OCULTAR)'!$P$3:$R$43,3,0),"")</f>
        <v>10583920000800</v>
      </c>
      <c r="B38" s="9" t="str">
        <f>'[1]TCE - ANEXO III - Preencher'!C45</f>
        <v>HOSPITAL MESTRE VITALINO</v>
      </c>
      <c r="C38" s="10"/>
      <c r="D38" s="11" t="str">
        <f>'[1]TCE - ANEXO III - Preencher'!E45</f>
        <v>ALBA CRISTIANE DA SILVA ALVES</v>
      </c>
      <c r="E38" s="9" t="str">
        <f>'[1]TCE - ANEXO III - Preencher'!F45</f>
        <v>2 - Outros Profissionais da Saúde</v>
      </c>
      <c r="F38" s="12">
        <f>'[1]TCE - ANEXO III - Preencher'!G45</f>
        <v>322205</v>
      </c>
      <c r="G38" s="13" t="str">
        <f>IF('[1]TCE - ANEXO III - Preencher'!H45="","",'[1]TCE - ANEXO III - Preencher'!H45)</f>
        <v>05/2020</v>
      </c>
      <c r="H38" s="14">
        <f>'[1]TCE - ANEXO III - Preencher'!I45</f>
        <v>0</v>
      </c>
      <c r="I38" s="14">
        <f>'[1]TCE - ANEXO III - Preencher'!J45</f>
        <v>79.7</v>
      </c>
      <c r="J38" s="14">
        <f>'[1]TCE - ANEXO III - Preencher'!K45</f>
        <v>0</v>
      </c>
      <c r="K38" s="15">
        <f>'[1]TCE - ANEXO III - Preencher'!L45</f>
        <v>75.619785478500006</v>
      </c>
      <c r="L38" s="15">
        <f>'[1]TCE - ANEXO III - Preencher'!M45</f>
        <v>15.35</v>
      </c>
      <c r="M38" s="15">
        <f t="shared" si="1"/>
        <v>60.269785478500005</v>
      </c>
      <c r="N38" s="15">
        <f>'[1]TCE - ANEXO III - Preencher'!O45</f>
        <v>2.0099999999999998</v>
      </c>
      <c r="O38" s="15">
        <f>'[1]TCE - ANEXO III - Preencher'!P45</f>
        <v>0</v>
      </c>
      <c r="P38" s="16">
        <f t="shared" si="2"/>
        <v>2.0099999999999998</v>
      </c>
      <c r="Q38" s="15">
        <f>'[1]TCE - ANEXO III - Preencher'!R45</f>
        <v>0</v>
      </c>
      <c r="R38" s="15">
        <f>'[1]TCE - ANEXO III - Preencher'!S45</f>
        <v>0</v>
      </c>
      <c r="S38" s="16">
        <f t="shared" si="3"/>
        <v>0</v>
      </c>
      <c r="T38" s="15">
        <f>'[1]TCE - ANEXO III - Preencher'!U45</f>
        <v>40.53</v>
      </c>
      <c r="U38" s="15">
        <f>'[1]TCE - ANEXO III - Preencher'!V45</f>
        <v>0</v>
      </c>
      <c r="V38" s="16">
        <f t="shared" si="4"/>
        <v>40.53</v>
      </c>
      <c r="W38" s="17" t="str">
        <f>IF('[1]TCE - ANEXO III - Preencher'!X45="","",'[1]TCE - ANEXO III - Preencher'!X45)</f>
        <v>AUX. CRECHE I</v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182.50978547849999</v>
      </c>
    </row>
    <row r="39" spans="1:28" s="5" customFormat="1">
      <c r="A39" s="8">
        <f>IFERROR(VLOOKUP(B39,'[1]DADOS (OCULTAR)'!$P$3:$R$43,3,0),"")</f>
        <v>10583920000800</v>
      </c>
      <c r="B39" s="9" t="str">
        <f>'[1]TCE - ANEXO III - Preencher'!C46</f>
        <v>HOSPITAL MESTRE VITALINO</v>
      </c>
      <c r="C39" s="10"/>
      <c r="D39" s="11" t="str">
        <f>'[1]TCE - ANEXO III - Preencher'!E46</f>
        <v>ALBARIS ALVES DOS SANTOS</v>
      </c>
      <c r="E39" s="9" t="str">
        <f>'[1]TCE - ANEXO III - Preencher'!F46</f>
        <v>2 - Outros Profissionais da Saúde</v>
      </c>
      <c r="F39" s="12">
        <f>'[1]TCE - ANEXO III - Preencher'!G46</f>
        <v>322205</v>
      </c>
      <c r="G39" s="13" t="str">
        <f>IF('[1]TCE - ANEXO III - Preencher'!H46="","",'[1]TCE - ANEXO III - Preencher'!H46)</f>
        <v>05/2020</v>
      </c>
      <c r="H39" s="14">
        <f>'[1]TCE - ANEXO III - Preencher'!I46</f>
        <v>0</v>
      </c>
      <c r="I39" s="14">
        <f>'[1]TCE - ANEXO III - Preencher'!J46</f>
        <v>142.69</v>
      </c>
      <c r="J39" s="14">
        <f>'[1]TCE - ANEXO III - Preencher'!K46</f>
        <v>0</v>
      </c>
      <c r="K39" s="15">
        <f>'[1]TCE - ANEXO III - Preencher'!L46</f>
        <v>75.619785478500006</v>
      </c>
      <c r="L39" s="15">
        <f>'[1]TCE - ANEXO III - Preencher'!M46</f>
        <v>24.24</v>
      </c>
      <c r="M39" s="15">
        <f t="shared" si="1"/>
        <v>51.379785478500011</v>
      </c>
      <c r="N39" s="15">
        <f>'[1]TCE - ANEXO III - Preencher'!O46</f>
        <v>2.0099999999999998</v>
      </c>
      <c r="O39" s="15">
        <f>'[1]TCE - ANEXO III - Preencher'!P46</f>
        <v>0</v>
      </c>
      <c r="P39" s="16">
        <f t="shared" si="2"/>
        <v>2.0099999999999998</v>
      </c>
      <c r="Q39" s="15">
        <f>'[1]TCE - ANEXO III - Preencher'!R46</f>
        <v>211.2</v>
      </c>
      <c r="R39" s="15">
        <f>'[1]TCE - ANEXO III - Preencher'!S46</f>
        <v>72.739999999999995</v>
      </c>
      <c r="S39" s="16">
        <f t="shared" si="3"/>
        <v>138.45999999999998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334.53978547849999</v>
      </c>
    </row>
    <row r="40" spans="1:28" s="5" customFormat="1">
      <c r="A40" s="8">
        <f>IFERROR(VLOOKUP(B40,'[1]DADOS (OCULTAR)'!$P$3:$R$43,3,0),"")</f>
        <v>10583920000800</v>
      </c>
      <c r="B40" s="9" t="str">
        <f>'[1]TCE - ANEXO III - Preencher'!C47</f>
        <v>HOSPITAL MESTRE VITALINO</v>
      </c>
      <c r="C40" s="10"/>
      <c r="D40" s="11" t="str">
        <f>'[1]TCE - ANEXO III - Preencher'!E47</f>
        <v>ALBERYS RYCK DA SILVA PEREIRA</v>
      </c>
      <c r="E40" s="9" t="str">
        <f>'[1]TCE - ANEXO III - Preencher'!F47</f>
        <v>2 - Outros Profissionais da Saúde</v>
      </c>
      <c r="F40" s="12">
        <f>'[1]TCE - ANEXO III - Preencher'!G47</f>
        <v>322205</v>
      </c>
      <c r="G40" s="13" t="str">
        <f>IF('[1]TCE - ANEXO III - Preencher'!H47="","",'[1]TCE - ANEXO III - Preencher'!H47)</f>
        <v>05/2020</v>
      </c>
      <c r="H40" s="14">
        <f>'[1]TCE - ANEXO III - Preencher'!I47</f>
        <v>0</v>
      </c>
      <c r="I40" s="14">
        <f>'[1]TCE - ANEXO III - Preencher'!J47</f>
        <v>0</v>
      </c>
      <c r="J40" s="14">
        <f>'[1]TCE - ANEXO III - Preencher'!K47</f>
        <v>0</v>
      </c>
      <c r="K40" s="15">
        <f>'[1]TCE - ANEXO III - Preencher'!L47</f>
        <v>0</v>
      </c>
      <c r="L40" s="15">
        <f>'[1]TCE - ANEXO III - Preencher'!M47</f>
        <v>0</v>
      </c>
      <c r="M40" s="15">
        <f t="shared" si="1"/>
        <v>0</v>
      </c>
      <c r="N40" s="15">
        <f>'[1]TCE - ANEXO III - Preencher'!O47</f>
        <v>2.0099999999999998</v>
      </c>
      <c r="O40" s="15">
        <f>'[1]TCE - ANEXO III - Preencher'!P47</f>
        <v>0</v>
      </c>
      <c r="P40" s="16">
        <f t="shared" si="2"/>
        <v>2.0099999999999998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2.0099999999999998</v>
      </c>
    </row>
    <row r="41" spans="1:28" s="5" customFormat="1">
      <c r="A41" s="8">
        <f>IFERROR(VLOOKUP(B41,'[1]DADOS (OCULTAR)'!$P$3:$R$43,3,0),"")</f>
        <v>10583920000800</v>
      </c>
      <c r="B41" s="9" t="str">
        <f>'[1]TCE - ANEXO III - Preencher'!C48</f>
        <v>HOSPITAL MESTRE VITALINO</v>
      </c>
      <c r="C41" s="10"/>
      <c r="D41" s="11" t="str">
        <f>'[1]TCE - ANEXO III - Preencher'!E48</f>
        <v>ALBIANE KESIA XAVIER</v>
      </c>
      <c r="E41" s="9" t="str">
        <f>'[1]TCE - ANEXO III - Preencher'!F48</f>
        <v>2 - Outros Profissionais da Saúde</v>
      </c>
      <c r="F41" s="12">
        <f>'[1]TCE - ANEXO III - Preencher'!G48</f>
        <v>223505</v>
      </c>
      <c r="G41" s="13" t="str">
        <f>IF('[1]TCE - ANEXO III - Preencher'!H48="","",'[1]TCE - ANEXO III - Preencher'!H48)</f>
        <v>05/2020</v>
      </c>
      <c r="H41" s="14">
        <f>'[1]TCE - ANEXO III - Preencher'!I48</f>
        <v>0</v>
      </c>
      <c r="I41" s="14">
        <f>'[1]TCE - ANEXO III - Preencher'!J48</f>
        <v>274.56</v>
      </c>
      <c r="J41" s="14">
        <f>'[1]TCE - ANEXO III - Preencher'!K48</f>
        <v>0</v>
      </c>
      <c r="K41" s="15">
        <f>'[1]TCE - ANEXO III - Preencher'!L48</f>
        <v>75.619785478500006</v>
      </c>
      <c r="L41" s="15">
        <f>'[1]TCE - ANEXO III - Preencher'!M48</f>
        <v>3.41</v>
      </c>
      <c r="M41" s="15">
        <f t="shared" si="1"/>
        <v>72.20978547850001</v>
      </c>
      <c r="N41" s="15">
        <f>'[1]TCE - ANEXO III - Preencher'!O48</f>
        <v>1.6800000000000002</v>
      </c>
      <c r="O41" s="15">
        <f>'[1]TCE - ANEXO III - Preencher'!P48</f>
        <v>0</v>
      </c>
      <c r="P41" s="16">
        <f t="shared" si="2"/>
        <v>1.6800000000000002</v>
      </c>
      <c r="Q41" s="15">
        <f>'[1]TCE - ANEXO III - Preencher'!R48</f>
        <v>0</v>
      </c>
      <c r="R41" s="15">
        <f>'[1]TCE - ANEXO III - Preencher'!S48</f>
        <v>0</v>
      </c>
      <c r="S41" s="16">
        <f t="shared" si="3"/>
        <v>0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348.44978547850002</v>
      </c>
    </row>
    <row r="42" spans="1:28" s="5" customFormat="1">
      <c r="A42" s="8">
        <f>IFERROR(VLOOKUP(B42,'[1]DADOS (OCULTAR)'!$P$3:$R$43,3,0),"")</f>
        <v>10583920000800</v>
      </c>
      <c r="B42" s="9" t="str">
        <f>'[1]TCE - ANEXO III - Preencher'!C49</f>
        <v>HOSPITAL MESTRE VITALINO</v>
      </c>
      <c r="C42" s="10"/>
      <c r="D42" s="11" t="str">
        <f>'[1]TCE - ANEXO III - Preencher'!E49</f>
        <v>ALBIEGIO CARLOS TAVARES</v>
      </c>
      <c r="E42" s="9" t="str">
        <f>'[1]TCE - ANEXO III - Preencher'!F49</f>
        <v>1 - Médico</v>
      </c>
      <c r="F42" s="12">
        <f>'[1]TCE - ANEXO III - Preencher'!G49</f>
        <v>225150</v>
      </c>
      <c r="G42" s="13" t="str">
        <f>IF('[1]TCE - ANEXO III - Preencher'!H49="","",'[1]TCE - ANEXO III - Preencher'!H49)</f>
        <v>05/2020</v>
      </c>
      <c r="H42" s="14">
        <f>'[1]TCE - ANEXO III - Preencher'!I49</f>
        <v>0</v>
      </c>
      <c r="I42" s="14">
        <f>'[1]TCE - ANEXO III - Preencher'!J49</f>
        <v>3380.38</v>
      </c>
      <c r="J42" s="14">
        <f>'[1]TCE - ANEXO III - Preencher'!K49</f>
        <v>0</v>
      </c>
      <c r="K42" s="15">
        <f>'[1]TCE - ANEXO III - Preencher'!L49</f>
        <v>75.619785478500006</v>
      </c>
      <c r="L42" s="15">
        <f>'[1]TCE - ANEXO III - Preencher'!M49</f>
        <v>2.74</v>
      </c>
      <c r="M42" s="15">
        <f t="shared" si="1"/>
        <v>72.879785478500011</v>
      </c>
      <c r="N42" s="15">
        <f>'[1]TCE - ANEXO III - Preencher'!O49</f>
        <v>6.13</v>
      </c>
      <c r="O42" s="15">
        <f>'[1]TCE - ANEXO III - Preencher'!P49</f>
        <v>1.23</v>
      </c>
      <c r="P42" s="16">
        <f t="shared" si="2"/>
        <v>4.9000000000000004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3458.1597854785</v>
      </c>
    </row>
    <row r="43" spans="1:28" s="5" customFormat="1">
      <c r="A43" s="8">
        <f>IFERROR(VLOOKUP(B43,'[1]DADOS (OCULTAR)'!$P$3:$R$43,3,0),"")</f>
        <v>10583920000800</v>
      </c>
      <c r="B43" s="9" t="str">
        <f>'[1]TCE - ANEXO III - Preencher'!C50</f>
        <v>HOSPITAL MESTRE VITALINO</v>
      </c>
      <c r="C43" s="10"/>
      <c r="D43" s="11" t="str">
        <f>'[1]TCE - ANEXO III - Preencher'!E50</f>
        <v>ALCIMERE DA SILVA LIMA</v>
      </c>
      <c r="E43" s="9" t="str">
        <f>'[1]TCE - ANEXO III - Preencher'!F50</f>
        <v>3 - Administrativo</v>
      </c>
      <c r="F43" s="12">
        <f>'[1]TCE - ANEXO III - Preencher'!G50</f>
        <v>410105</v>
      </c>
      <c r="G43" s="13" t="str">
        <f>IF('[1]TCE - ANEXO III - Preencher'!H50="","",'[1]TCE - ANEXO III - Preencher'!H50)</f>
        <v>05/2020</v>
      </c>
      <c r="H43" s="14">
        <f>'[1]TCE - ANEXO III - Preencher'!I50</f>
        <v>0</v>
      </c>
      <c r="I43" s="14">
        <f>'[1]TCE - ANEXO III - Preencher'!J50</f>
        <v>145.44999999999999</v>
      </c>
      <c r="J43" s="14">
        <f>'[1]TCE - ANEXO III - Preencher'!K50</f>
        <v>0</v>
      </c>
      <c r="K43" s="15">
        <f>'[1]TCE - ANEXO III - Preencher'!L50</f>
        <v>75.619785478500006</v>
      </c>
      <c r="L43" s="15">
        <f>'[1]TCE - ANEXO III - Preencher'!M50</f>
        <v>23.18</v>
      </c>
      <c r="M43" s="15">
        <f t="shared" si="1"/>
        <v>52.439785478500006</v>
      </c>
      <c r="N43" s="15">
        <f>'[1]TCE - ANEXO III - Preencher'!O50</f>
        <v>2.0099999999999998</v>
      </c>
      <c r="O43" s="15">
        <f>'[1]TCE - ANEXO III - Preencher'!P50</f>
        <v>0</v>
      </c>
      <c r="P43" s="16">
        <f t="shared" si="2"/>
        <v>2.0099999999999998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199.89978547849998</v>
      </c>
    </row>
    <row r="44" spans="1:28" s="5" customFormat="1">
      <c r="A44" s="8">
        <f>IFERROR(VLOOKUP(B44,'[1]DADOS (OCULTAR)'!$P$3:$R$43,3,0),"")</f>
        <v>10583920000800</v>
      </c>
      <c r="B44" s="9" t="str">
        <f>'[1]TCE - ANEXO III - Preencher'!C51</f>
        <v>HOSPITAL MESTRE VITALINO</v>
      </c>
      <c r="C44" s="10"/>
      <c r="D44" s="11" t="str">
        <f>'[1]TCE - ANEXO III - Preencher'!E51</f>
        <v>ALCIONE MARIA DA SILVA</v>
      </c>
      <c r="E44" s="9" t="str">
        <f>'[1]TCE - ANEXO III - Preencher'!F51</f>
        <v>2 - Outros Profissionais da Saúde</v>
      </c>
      <c r="F44" s="12">
        <f>'[1]TCE - ANEXO III - Preencher'!G51</f>
        <v>322205</v>
      </c>
      <c r="G44" s="13" t="str">
        <f>IF('[1]TCE - ANEXO III - Preencher'!H51="","",'[1]TCE - ANEXO III - Preencher'!H51)</f>
        <v>05/2020</v>
      </c>
      <c r="H44" s="14">
        <f>'[1]TCE - ANEXO III - Preencher'!I51</f>
        <v>0</v>
      </c>
      <c r="I44" s="14">
        <f>'[1]TCE - ANEXO III - Preencher'!J51</f>
        <v>131.52000000000001</v>
      </c>
      <c r="J44" s="14">
        <f>'[1]TCE - ANEXO III - Preencher'!K51</f>
        <v>0</v>
      </c>
      <c r="K44" s="15">
        <f>'[1]TCE - ANEXO III - Preencher'!L51</f>
        <v>75.619785478500006</v>
      </c>
      <c r="L44" s="15">
        <f>'[1]TCE - ANEXO III - Preencher'!M51</f>
        <v>24.24</v>
      </c>
      <c r="M44" s="15">
        <f t="shared" si="1"/>
        <v>51.379785478500011</v>
      </c>
      <c r="N44" s="15">
        <f>'[1]TCE - ANEXO III - Preencher'!O51</f>
        <v>2.0099999999999998</v>
      </c>
      <c r="O44" s="15">
        <f>'[1]TCE - ANEXO III - Preencher'!P51</f>
        <v>0</v>
      </c>
      <c r="P44" s="16">
        <f t="shared" si="2"/>
        <v>2.0099999999999998</v>
      </c>
      <c r="Q44" s="15">
        <f>'[1]TCE - ANEXO III - Preencher'!R51</f>
        <v>211.2</v>
      </c>
      <c r="R44" s="15">
        <f>'[1]TCE - ANEXO III - Preencher'!S51</f>
        <v>72.739999999999995</v>
      </c>
      <c r="S44" s="16">
        <f t="shared" si="3"/>
        <v>138.45999999999998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323.36978547849998</v>
      </c>
    </row>
    <row r="45" spans="1:28" s="5" customFormat="1">
      <c r="A45" s="8">
        <f>IFERROR(VLOOKUP(B45,'[1]DADOS (OCULTAR)'!$P$3:$R$43,3,0),"")</f>
        <v>10583920000800</v>
      </c>
      <c r="B45" s="9" t="str">
        <f>'[1]TCE - ANEXO III - Preencher'!C52</f>
        <v>HOSPITAL MESTRE VITALINO</v>
      </c>
      <c r="C45" s="10"/>
      <c r="D45" s="11" t="str">
        <f>'[1]TCE - ANEXO III - Preencher'!E52</f>
        <v>ALDA PATRICIA DA SILVA PEREIRA</v>
      </c>
      <c r="E45" s="9" t="str">
        <f>'[1]TCE - ANEXO III - Preencher'!F52</f>
        <v>2 - Outros Profissionais da Saúde</v>
      </c>
      <c r="F45" s="12">
        <f>'[1]TCE - ANEXO III - Preencher'!G52</f>
        <v>322205</v>
      </c>
      <c r="G45" s="13" t="str">
        <f>IF('[1]TCE - ANEXO III - Preencher'!H52="","",'[1]TCE - ANEXO III - Preencher'!H52)</f>
        <v>05/2020</v>
      </c>
      <c r="H45" s="14">
        <f>'[1]TCE - ANEXO III - Preencher'!I52</f>
        <v>0</v>
      </c>
      <c r="I45" s="14">
        <f>'[1]TCE - ANEXO III - Preencher'!J52</f>
        <v>163.46</v>
      </c>
      <c r="J45" s="14">
        <f>'[1]TCE - ANEXO III - Preencher'!K52</f>
        <v>0</v>
      </c>
      <c r="K45" s="15">
        <f>'[1]TCE - ANEXO III - Preencher'!L52</f>
        <v>75.619785478500006</v>
      </c>
      <c r="L45" s="15">
        <f>'[1]TCE - ANEXO III - Preencher'!M52</f>
        <v>24.24</v>
      </c>
      <c r="M45" s="15">
        <f t="shared" si="1"/>
        <v>51.379785478500011</v>
      </c>
      <c r="N45" s="15">
        <f>'[1]TCE - ANEXO III - Preencher'!O52</f>
        <v>2.0099999999999998</v>
      </c>
      <c r="O45" s="15">
        <f>'[1]TCE - ANEXO III - Preencher'!P52</f>
        <v>0</v>
      </c>
      <c r="P45" s="16">
        <f t="shared" si="2"/>
        <v>2.0099999999999998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216.8497854785</v>
      </c>
    </row>
    <row r="46" spans="1:28" s="5" customFormat="1">
      <c r="A46" s="8">
        <f>IFERROR(VLOOKUP(B46,'[1]DADOS (OCULTAR)'!$P$3:$R$43,3,0),"")</f>
        <v>10583920000800</v>
      </c>
      <c r="B46" s="9" t="str">
        <f>'[1]TCE - ANEXO III - Preencher'!C53</f>
        <v>HOSPITAL MESTRE VITALINO</v>
      </c>
      <c r="C46" s="10"/>
      <c r="D46" s="11" t="str">
        <f>'[1]TCE - ANEXO III - Preencher'!E53</f>
        <v>ALDE HENRIQUE DE LIMA CARVALHO</v>
      </c>
      <c r="E46" s="9" t="str">
        <f>'[1]TCE - ANEXO III - Preencher'!F53</f>
        <v>2 - Outros Profissionais da Saúde</v>
      </c>
      <c r="F46" s="12">
        <f>'[1]TCE - ANEXO III - Preencher'!G53</f>
        <v>521130</v>
      </c>
      <c r="G46" s="13" t="str">
        <f>IF('[1]TCE - ANEXO III - Preencher'!H53="","",'[1]TCE - ANEXO III - Preencher'!H53)</f>
        <v>05/2020</v>
      </c>
      <c r="H46" s="14">
        <f>'[1]TCE - ANEXO III - Preencher'!I53</f>
        <v>0</v>
      </c>
      <c r="I46" s="14">
        <f>'[1]TCE - ANEXO III - Preencher'!J53</f>
        <v>114.66</v>
      </c>
      <c r="J46" s="14">
        <f>'[1]TCE - ANEXO III - Preencher'!K53</f>
        <v>0</v>
      </c>
      <c r="K46" s="15">
        <f>'[1]TCE - ANEXO III - Preencher'!L53</f>
        <v>75.619785478500006</v>
      </c>
      <c r="L46" s="15">
        <f>'[1]TCE - ANEXO III - Preencher'!M53</f>
        <v>20.95</v>
      </c>
      <c r="M46" s="15">
        <f t="shared" si="1"/>
        <v>54.669785478500003</v>
      </c>
      <c r="N46" s="15">
        <f>'[1]TCE - ANEXO III - Preencher'!O53</f>
        <v>2.0099999999999998</v>
      </c>
      <c r="O46" s="15">
        <f>'[1]TCE - ANEXO III - Preencher'!P53</f>
        <v>0</v>
      </c>
      <c r="P46" s="16">
        <f t="shared" si="2"/>
        <v>2.0099999999999998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171.3397854785</v>
      </c>
    </row>
    <row r="47" spans="1:28" s="5" customFormat="1">
      <c r="A47" s="8">
        <f>IFERROR(VLOOKUP(B47,'[1]DADOS (OCULTAR)'!$P$3:$R$43,3,0),"")</f>
        <v>10583920000800</v>
      </c>
      <c r="B47" s="9" t="str">
        <f>'[1]TCE - ANEXO III - Preencher'!C54</f>
        <v>HOSPITAL MESTRE VITALINO</v>
      </c>
      <c r="C47" s="10"/>
      <c r="D47" s="11" t="str">
        <f>'[1]TCE - ANEXO III - Preencher'!E54</f>
        <v>ALECIO JECEM DE ARAUJO GALINDO</v>
      </c>
      <c r="E47" s="9" t="str">
        <f>'[1]TCE - ANEXO III - Preencher'!F54</f>
        <v>1 - Médico</v>
      </c>
      <c r="F47" s="12">
        <f>'[1]TCE - ANEXO III - Preencher'!G54</f>
        <v>225120</v>
      </c>
      <c r="G47" s="13" t="str">
        <f>IF('[1]TCE - ANEXO III - Preencher'!H54="","",'[1]TCE - ANEXO III - Preencher'!H54)</f>
        <v>05/2020</v>
      </c>
      <c r="H47" s="14">
        <f>'[1]TCE - ANEXO III - Preencher'!I54</f>
        <v>0</v>
      </c>
      <c r="I47" s="14">
        <f>'[1]TCE - ANEXO III - Preencher'!J54</f>
        <v>953.82</v>
      </c>
      <c r="J47" s="14">
        <f>'[1]TCE - ANEXO III - Preencher'!K54</f>
        <v>0</v>
      </c>
      <c r="K47" s="15">
        <f>'[1]TCE - ANEXO III - Preencher'!L54</f>
        <v>75.619785478500006</v>
      </c>
      <c r="L47" s="15">
        <f>'[1]TCE - ANEXO III - Preencher'!M54</f>
        <v>2.74</v>
      </c>
      <c r="M47" s="15">
        <f t="shared" si="1"/>
        <v>72.879785478500011</v>
      </c>
      <c r="N47" s="15">
        <f>'[1]TCE - ANEXO III - Preencher'!O54</f>
        <v>6.13</v>
      </c>
      <c r="O47" s="15">
        <f>'[1]TCE - ANEXO III - Preencher'!P54</f>
        <v>1.23</v>
      </c>
      <c r="P47" s="16">
        <f t="shared" si="2"/>
        <v>4.9000000000000004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1031.5997854785001</v>
      </c>
    </row>
    <row r="48" spans="1:28" s="5" customFormat="1">
      <c r="A48" s="8">
        <f>IFERROR(VLOOKUP(B48,'[1]DADOS (OCULTAR)'!$P$3:$R$43,3,0),"")</f>
        <v>10583920000800</v>
      </c>
      <c r="B48" s="9" t="str">
        <f>'[1]TCE - ANEXO III - Preencher'!C55</f>
        <v>HOSPITAL MESTRE VITALINO</v>
      </c>
      <c r="C48" s="10"/>
      <c r="D48" s="11" t="str">
        <f>'[1]TCE - ANEXO III - Preencher'!E55</f>
        <v>ALEKSSANDRA LACERDA SANTOS</v>
      </c>
      <c r="E48" s="9" t="str">
        <f>'[1]TCE - ANEXO III - Preencher'!F55</f>
        <v>2 - Outros Profissionais da Saúde</v>
      </c>
      <c r="F48" s="12">
        <f>'[1]TCE - ANEXO III - Preencher'!G55</f>
        <v>322405</v>
      </c>
      <c r="G48" s="13" t="str">
        <f>IF('[1]TCE - ANEXO III - Preencher'!H55="","",'[1]TCE - ANEXO III - Preencher'!H55)</f>
        <v>05/2020</v>
      </c>
      <c r="H48" s="14">
        <f>'[1]TCE - ANEXO III - Preencher'!I55</f>
        <v>0</v>
      </c>
      <c r="I48" s="14">
        <f>'[1]TCE - ANEXO III - Preencher'!J55</f>
        <v>94.18</v>
      </c>
      <c r="J48" s="14">
        <f>'[1]TCE - ANEXO III - Preencher'!K55</f>
        <v>0</v>
      </c>
      <c r="K48" s="15">
        <f>'[1]TCE - ANEXO III - Preencher'!L55</f>
        <v>75.619785478500006</v>
      </c>
      <c r="L48" s="15">
        <f>'[1]TCE - ANEXO III - Preencher'!M55</f>
        <v>4.18</v>
      </c>
      <c r="M48" s="15">
        <f t="shared" si="1"/>
        <v>71.439785478499999</v>
      </c>
      <c r="N48" s="15">
        <f>'[1]TCE - ANEXO III - Preencher'!O55</f>
        <v>2.0099999999999998</v>
      </c>
      <c r="O48" s="15">
        <f>'[1]TCE - ANEXO III - Preencher'!P55</f>
        <v>0</v>
      </c>
      <c r="P48" s="16">
        <f t="shared" si="2"/>
        <v>2.0099999999999998</v>
      </c>
      <c r="Q48" s="15">
        <f>'[1]TCE - ANEXO III - Preencher'!R55</f>
        <v>250.8</v>
      </c>
      <c r="R48" s="15">
        <f>'[1]TCE - ANEXO III - Preencher'!S55</f>
        <v>75.23</v>
      </c>
      <c r="S48" s="16">
        <f t="shared" si="3"/>
        <v>175.57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343.19978547849996</v>
      </c>
    </row>
    <row r="49" spans="1:28" s="5" customFormat="1">
      <c r="A49" s="8">
        <f>IFERROR(VLOOKUP(B49,'[1]DADOS (OCULTAR)'!$P$3:$R$43,3,0),"")</f>
        <v>10583920000800</v>
      </c>
      <c r="B49" s="9" t="str">
        <f>'[1]TCE - ANEXO III - Preencher'!C56</f>
        <v>HOSPITAL MESTRE VITALINO</v>
      </c>
      <c r="C49" s="10"/>
      <c r="D49" s="11" t="str">
        <f>'[1]TCE - ANEXO III - Preencher'!E56</f>
        <v>ALESSANDRA MATIAS TEIXEIRA ALVES</v>
      </c>
      <c r="E49" s="9" t="str">
        <f>'[1]TCE - ANEXO III - Preencher'!F56</f>
        <v>2 - Outros Profissionais da Saúde</v>
      </c>
      <c r="F49" s="12">
        <f>'[1]TCE - ANEXO III - Preencher'!G56</f>
        <v>521130</v>
      </c>
      <c r="G49" s="13" t="str">
        <f>IF('[1]TCE - ANEXO III - Preencher'!H56="","",'[1]TCE - ANEXO III - Preencher'!H56)</f>
        <v>05/2020</v>
      </c>
      <c r="H49" s="14">
        <f>'[1]TCE - ANEXO III - Preencher'!I56</f>
        <v>0</v>
      </c>
      <c r="I49" s="14">
        <f>'[1]TCE - ANEXO III - Preencher'!J56</f>
        <v>0</v>
      </c>
      <c r="J49" s="14">
        <f>'[1]TCE - ANEXO III - Preencher'!K56</f>
        <v>0</v>
      </c>
      <c r="K49" s="15">
        <f>'[1]TCE - ANEXO III - Preencher'!L56</f>
        <v>0</v>
      </c>
      <c r="L49" s="15">
        <f>'[1]TCE - ANEXO III - Preencher'!M56</f>
        <v>0</v>
      </c>
      <c r="M49" s="15">
        <f t="shared" si="1"/>
        <v>0</v>
      </c>
      <c r="N49" s="15">
        <f>'[1]TCE - ANEXO III - Preencher'!O56</f>
        <v>2.0099999999999998</v>
      </c>
      <c r="O49" s="15">
        <f>'[1]TCE - ANEXO III - Preencher'!P56</f>
        <v>0</v>
      </c>
      <c r="P49" s="16">
        <f t="shared" si="2"/>
        <v>2.0099999999999998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2.0099999999999998</v>
      </c>
    </row>
    <row r="50" spans="1:28" s="5" customFormat="1">
      <c r="A50" s="8">
        <f>IFERROR(VLOOKUP(B50,'[1]DADOS (OCULTAR)'!$P$3:$R$43,3,0),"")</f>
        <v>10583920000800</v>
      </c>
      <c r="B50" s="9" t="str">
        <f>'[1]TCE - ANEXO III - Preencher'!C57</f>
        <v>HOSPITAL MESTRE VITALINO</v>
      </c>
      <c r="C50" s="10"/>
      <c r="D50" s="11" t="str">
        <f>'[1]TCE - ANEXO III - Preencher'!E57</f>
        <v>ALESSANDRA PEREIRA DE LUCENA</v>
      </c>
      <c r="E50" s="9" t="str">
        <f>'[1]TCE - ANEXO III - Preencher'!F57</f>
        <v>2 - Outros Profissionais da Saúde</v>
      </c>
      <c r="F50" s="12">
        <f>'[1]TCE - ANEXO III - Preencher'!G57</f>
        <v>223505</v>
      </c>
      <c r="G50" s="13" t="str">
        <f>IF('[1]TCE - ANEXO III - Preencher'!H57="","",'[1]TCE - ANEXO III - Preencher'!H57)</f>
        <v>05/2020</v>
      </c>
      <c r="H50" s="14">
        <f>'[1]TCE - ANEXO III - Preencher'!I57</f>
        <v>0</v>
      </c>
      <c r="I50" s="14">
        <f>'[1]TCE - ANEXO III - Preencher'!J57</f>
        <v>288.07</v>
      </c>
      <c r="J50" s="14">
        <f>'[1]TCE - ANEXO III - Preencher'!K57</f>
        <v>0</v>
      </c>
      <c r="K50" s="15">
        <f>'[1]TCE - ANEXO III - Preencher'!L57</f>
        <v>75.619785478500006</v>
      </c>
      <c r="L50" s="15">
        <f>'[1]TCE - ANEXO III - Preencher'!M57</f>
        <v>3.41</v>
      </c>
      <c r="M50" s="15">
        <f t="shared" si="1"/>
        <v>72.20978547850001</v>
      </c>
      <c r="N50" s="15">
        <f>'[1]TCE - ANEXO III - Preencher'!O57</f>
        <v>1.6800000000000002</v>
      </c>
      <c r="O50" s="15">
        <f>'[1]TCE - ANEXO III - Preencher'!P57</f>
        <v>0</v>
      </c>
      <c r="P50" s="16">
        <f t="shared" si="2"/>
        <v>1.6800000000000002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361.95978547850001</v>
      </c>
    </row>
    <row r="51" spans="1:28" s="5" customFormat="1">
      <c r="A51" s="8">
        <f>IFERROR(VLOOKUP(B51,'[1]DADOS (OCULTAR)'!$P$3:$R$43,3,0),"")</f>
        <v>10583920000800</v>
      </c>
      <c r="B51" s="9" t="str">
        <f>'[1]TCE - ANEXO III - Preencher'!C58</f>
        <v>HOSPITAL MESTRE VITALINO</v>
      </c>
      <c r="C51" s="10"/>
      <c r="D51" s="11" t="str">
        <f>'[1]TCE - ANEXO III - Preencher'!E58</f>
        <v>ALESSANDRA THAIS WANDERLEY SANTOS</v>
      </c>
      <c r="E51" s="9" t="str">
        <f>'[1]TCE - ANEXO III - Preencher'!F58</f>
        <v>2 - Outros Profissionais da Saúde</v>
      </c>
      <c r="F51" s="12">
        <f>'[1]TCE - ANEXO III - Preencher'!G58</f>
        <v>223405</v>
      </c>
      <c r="G51" s="13" t="str">
        <f>IF('[1]TCE - ANEXO III - Preencher'!H58="","",'[1]TCE - ANEXO III - Preencher'!H58)</f>
        <v>05/2020</v>
      </c>
      <c r="H51" s="14">
        <f>'[1]TCE - ANEXO III - Preencher'!I58</f>
        <v>0</v>
      </c>
      <c r="I51" s="14">
        <f>'[1]TCE - ANEXO III - Preencher'!J58</f>
        <v>236.53</v>
      </c>
      <c r="J51" s="14">
        <f>'[1]TCE - ANEXO III - Preencher'!K58</f>
        <v>0</v>
      </c>
      <c r="K51" s="15">
        <f>'[1]TCE - ANEXO III - Preencher'!L58</f>
        <v>75.619785478500006</v>
      </c>
      <c r="L51" s="15">
        <f>'[1]TCE - ANEXO III - Preencher'!M58</f>
        <v>13.16</v>
      </c>
      <c r="M51" s="15">
        <f t="shared" si="1"/>
        <v>62.45978547850001</v>
      </c>
      <c r="N51" s="15">
        <f>'[1]TCE - ANEXO III - Preencher'!O58</f>
        <v>2.0099999999999998</v>
      </c>
      <c r="O51" s="15">
        <f>'[1]TCE - ANEXO III - Preencher'!P58</f>
        <v>0</v>
      </c>
      <c r="P51" s="16">
        <f t="shared" si="2"/>
        <v>2.0099999999999998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300.99978547850003</v>
      </c>
    </row>
    <row r="52" spans="1:28" s="5" customFormat="1">
      <c r="A52" s="8">
        <f>IFERROR(VLOOKUP(B52,'[1]DADOS (OCULTAR)'!$P$3:$R$43,3,0),"")</f>
        <v>10583920000800</v>
      </c>
      <c r="B52" s="9" t="str">
        <f>'[1]TCE - ANEXO III - Preencher'!C59</f>
        <v>HOSPITAL MESTRE VITALINO</v>
      </c>
      <c r="C52" s="10"/>
      <c r="D52" s="11" t="str">
        <f>'[1]TCE - ANEXO III - Preencher'!E59</f>
        <v>ALETIANO BARROS DE SOUZA</v>
      </c>
      <c r="E52" s="9" t="str">
        <f>'[1]TCE - ANEXO III - Preencher'!F59</f>
        <v>2 - Outros Profissionais da Saúde</v>
      </c>
      <c r="F52" s="12">
        <f>'[1]TCE - ANEXO III - Preencher'!G59</f>
        <v>322205</v>
      </c>
      <c r="G52" s="13" t="str">
        <f>IF('[1]TCE - ANEXO III - Preencher'!H59="","",'[1]TCE - ANEXO III - Preencher'!H59)</f>
        <v>05/2020</v>
      </c>
      <c r="H52" s="14">
        <f>'[1]TCE - ANEXO III - Preencher'!I59</f>
        <v>0</v>
      </c>
      <c r="I52" s="14">
        <f>'[1]TCE - ANEXO III - Preencher'!J59</f>
        <v>136.97</v>
      </c>
      <c r="J52" s="14">
        <f>'[1]TCE - ANEXO III - Preencher'!K59</f>
        <v>0</v>
      </c>
      <c r="K52" s="15">
        <f>'[1]TCE - ANEXO III - Preencher'!L59</f>
        <v>75.619785478500006</v>
      </c>
      <c r="L52" s="15">
        <f>'[1]TCE - ANEXO III - Preencher'!M59</f>
        <v>24.24</v>
      </c>
      <c r="M52" s="15">
        <f t="shared" si="1"/>
        <v>51.379785478500011</v>
      </c>
      <c r="N52" s="15">
        <f>'[1]TCE - ANEXO III - Preencher'!O59</f>
        <v>2.0099999999999998</v>
      </c>
      <c r="O52" s="15">
        <f>'[1]TCE - ANEXO III - Preencher'!P59</f>
        <v>0</v>
      </c>
      <c r="P52" s="16">
        <f t="shared" si="2"/>
        <v>2.0099999999999998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190.35978547849999</v>
      </c>
    </row>
    <row r="53" spans="1:28" s="5" customFormat="1">
      <c r="A53" s="8">
        <f>IFERROR(VLOOKUP(B53,'[1]DADOS (OCULTAR)'!$P$3:$R$43,3,0),"")</f>
        <v>10583920000800</v>
      </c>
      <c r="B53" s="9" t="str">
        <f>'[1]TCE - ANEXO III - Preencher'!C60</f>
        <v>HOSPITAL MESTRE VITALINO</v>
      </c>
      <c r="C53" s="10"/>
      <c r="D53" s="11" t="str">
        <f>'[1]TCE - ANEXO III - Preencher'!E60</f>
        <v>ALEX BARBOSA CORREIA</v>
      </c>
      <c r="E53" s="9" t="str">
        <f>'[1]TCE - ANEXO III - Preencher'!F60</f>
        <v>2 - Outros Profissionais da Saúde</v>
      </c>
      <c r="F53" s="12">
        <f>'[1]TCE - ANEXO III - Preencher'!G60</f>
        <v>223505</v>
      </c>
      <c r="G53" s="13" t="str">
        <f>IF('[1]TCE - ANEXO III - Preencher'!H60="","",'[1]TCE - ANEXO III - Preencher'!H60)</f>
        <v>05/2020</v>
      </c>
      <c r="H53" s="14">
        <f>'[1]TCE - ANEXO III - Preencher'!I60</f>
        <v>0</v>
      </c>
      <c r="I53" s="14">
        <f>'[1]TCE - ANEXO III - Preencher'!J60</f>
        <v>353.27</v>
      </c>
      <c r="J53" s="14">
        <f>'[1]TCE - ANEXO III - Preencher'!K60</f>
        <v>0</v>
      </c>
      <c r="K53" s="15">
        <f>'[1]TCE - ANEXO III - Preencher'!L60</f>
        <v>75.619785478500006</v>
      </c>
      <c r="L53" s="15">
        <f>'[1]TCE - ANEXO III - Preencher'!M60</f>
        <v>3.41</v>
      </c>
      <c r="M53" s="15">
        <f t="shared" si="1"/>
        <v>72.20978547850001</v>
      </c>
      <c r="N53" s="15">
        <f>'[1]TCE - ANEXO III - Preencher'!O60</f>
        <v>1.6800000000000002</v>
      </c>
      <c r="O53" s="15">
        <f>'[1]TCE - ANEXO III - Preencher'!P60</f>
        <v>0</v>
      </c>
      <c r="P53" s="16">
        <f t="shared" si="2"/>
        <v>1.6800000000000002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427.1597854785</v>
      </c>
    </row>
    <row r="54" spans="1:28" s="5" customFormat="1">
      <c r="A54" s="8">
        <f>IFERROR(VLOOKUP(B54,'[1]DADOS (OCULTAR)'!$P$3:$R$43,3,0),"")</f>
        <v>10583920000800</v>
      </c>
      <c r="B54" s="9" t="str">
        <f>'[1]TCE - ANEXO III - Preencher'!C61</f>
        <v>HOSPITAL MESTRE VITALINO</v>
      </c>
      <c r="C54" s="10"/>
      <c r="D54" s="11" t="str">
        <f>'[1]TCE - ANEXO III - Preencher'!E61</f>
        <v>ALEX BISPO DA SILVA</v>
      </c>
      <c r="E54" s="9" t="str">
        <f>'[1]TCE - ANEXO III - Preencher'!F61</f>
        <v>3 - Administrativo</v>
      </c>
      <c r="F54" s="12">
        <f>'[1]TCE - ANEXO III - Preencher'!G61</f>
        <v>517410</v>
      </c>
      <c r="G54" s="13" t="str">
        <f>IF('[1]TCE - ANEXO III - Preencher'!H61="","",'[1]TCE - ANEXO III - Preencher'!H61)</f>
        <v>05/2020</v>
      </c>
      <c r="H54" s="14">
        <f>'[1]TCE - ANEXO III - Preencher'!I61</f>
        <v>0</v>
      </c>
      <c r="I54" s="14">
        <f>'[1]TCE - ANEXO III - Preencher'!J61</f>
        <v>91.8</v>
      </c>
      <c r="J54" s="14">
        <f>'[1]TCE - ANEXO III - Preencher'!K61</f>
        <v>0</v>
      </c>
      <c r="K54" s="15">
        <f>'[1]TCE - ANEXO III - Preencher'!L61</f>
        <v>75.619785478500006</v>
      </c>
      <c r="L54" s="15">
        <f>'[1]TCE - ANEXO III - Preencher'!M61</f>
        <v>20.95</v>
      </c>
      <c r="M54" s="15">
        <f t="shared" si="1"/>
        <v>54.669785478500003</v>
      </c>
      <c r="N54" s="15">
        <f>'[1]TCE - ANEXO III - Preencher'!O61</f>
        <v>2.0099999999999998</v>
      </c>
      <c r="O54" s="15">
        <f>'[1]TCE - ANEXO III - Preencher'!P61</f>
        <v>0</v>
      </c>
      <c r="P54" s="16">
        <f t="shared" si="2"/>
        <v>2.0099999999999998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148.47978547849999</v>
      </c>
    </row>
    <row r="55" spans="1:28" s="5" customFormat="1">
      <c r="A55" s="8">
        <f>IFERROR(VLOOKUP(B55,'[1]DADOS (OCULTAR)'!$P$3:$R$43,3,0),"")</f>
        <v>10583920000800</v>
      </c>
      <c r="B55" s="9" t="str">
        <f>'[1]TCE - ANEXO III - Preencher'!C62</f>
        <v>HOSPITAL MESTRE VITALINO</v>
      </c>
      <c r="C55" s="10"/>
      <c r="D55" s="11" t="str">
        <f>'[1]TCE - ANEXO III - Preencher'!E62</f>
        <v>ALEX JOSE DE VASCONCELOS</v>
      </c>
      <c r="E55" s="9" t="str">
        <f>'[1]TCE - ANEXO III - Preencher'!F62</f>
        <v>2 - Outros Profissionais da Saúde</v>
      </c>
      <c r="F55" s="12">
        <f>'[1]TCE - ANEXO III - Preencher'!G62</f>
        <v>223505</v>
      </c>
      <c r="G55" s="13" t="str">
        <f>IF('[1]TCE - ANEXO III - Preencher'!H62="","",'[1]TCE - ANEXO III - Preencher'!H62)</f>
        <v>05/2020</v>
      </c>
      <c r="H55" s="14">
        <f>'[1]TCE - ANEXO III - Preencher'!I62</f>
        <v>0</v>
      </c>
      <c r="I55" s="14">
        <f>'[1]TCE - ANEXO III - Preencher'!J62</f>
        <v>33.65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0</v>
      </c>
      <c r="M55" s="15">
        <f t="shared" si="1"/>
        <v>0</v>
      </c>
      <c r="N55" s="15">
        <f>'[1]TCE - ANEXO III - Preencher'!O62</f>
        <v>1.6800000000000002</v>
      </c>
      <c r="O55" s="15">
        <f>'[1]TCE - ANEXO III - Preencher'!P62</f>
        <v>0</v>
      </c>
      <c r="P55" s="16">
        <f t="shared" si="2"/>
        <v>1.6800000000000002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35.33</v>
      </c>
    </row>
    <row r="56" spans="1:28" s="5" customFormat="1">
      <c r="A56" s="8">
        <f>IFERROR(VLOOKUP(B56,'[1]DADOS (OCULTAR)'!$P$3:$R$43,3,0),"")</f>
        <v>10583920000800</v>
      </c>
      <c r="B56" s="9" t="str">
        <f>'[1]TCE - ANEXO III - Preencher'!C63</f>
        <v>HOSPITAL MESTRE VITALINO</v>
      </c>
      <c r="C56" s="10"/>
      <c r="D56" s="11" t="str">
        <f>'[1]TCE - ANEXO III - Preencher'!E63</f>
        <v>ALEX MONTANHAS DE LIMA</v>
      </c>
      <c r="E56" s="9" t="str">
        <f>'[1]TCE - ANEXO III - Preencher'!F63</f>
        <v>2 - Outros Profissionais da Saúde</v>
      </c>
      <c r="F56" s="12">
        <f>'[1]TCE - ANEXO III - Preencher'!G63</f>
        <v>322205</v>
      </c>
      <c r="G56" s="13" t="str">
        <f>IF('[1]TCE - ANEXO III - Preencher'!H63="","",'[1]TCE - ANEXO III - Preencher'!H63)</f>
        <v>05/2020</v>
      </c>
      <c r="H56" s="14">
        <f>'[1]TCE - ANEXO III - Preencher'!I63</f>
        <v>0</v>
      </c>
      <c r="I56" s="14">
        <f>'[1]TCE - ANEXO III - Preencher'!J63</f>
        <v>152.41999999999999</v>
      </c>
      <c r="J56" s="14">
        <f>'[1]TCE - ANEXO III - Preencher'!K63</f>
        <v>0</v>
      </c>
      <c r="K56" s="15">
        <f>'[1]TCE - ANEXO III - Preencher'!L63</f>
        <v>75.619785478500006</v>
      </c>
      <c r="L56" s="15">
        <f>'[1]TCE - ANEXO III - Preencher'!M63</f>
        <v>24.24</v>
      </c>
      <c r="M56" s="15">
        <f t="shared" si="1"/>
        <v>51.379785478500011</v>
      </c>
      <c r="N56" s="15">
        <f>'[1]TCE - ANEXO III - Preencher'!O63</f>
        <v>2.0099999999999998</v>
      </c>
      <c r="O56" s="15">
        <f>'[1]TCE - ANEXO III - Preencher'!P63</f>
        <v>0</v>
      </c>
      <c r="P56" s="16">
        <f t="shared" si="2"/>
        <v>2.0099999999999998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205.80978547849998</v>
      </c>
    </row>
    <row r="57" spans="1:28" s="5" customFormat="1">
      <c r="A57" s="8">
        <f>IFERROR(VLOOKUP(B57,'[1]DADOS (OCULTAR)'!$P$3:$R$43,3,0),"")</f>
        <v>10583920000800</v>
      </c>
      <c r="B57" s="9" t="str">
        <f>'[1]TCE - ANEXO III - Preencher'!C64</f>
        <v>HOSPITAL MESTRE VITALINO</v>
      </c>
      <c r="C57" s="10"/>
      <c r="D57" s="11" t="str">
        <f>'[1]TCE - ANEXO III - Preencher'!E64</f>
        <v>ALEXANDER ELADIO DE LA TORRE LOPEZ</v>
      </c>
      <c r="E57" s="9" t="str">
        <f>'[1]TCE - ANEXO III - Preencher'!F64</f>
        <v>1 - Médico</v>
      </c>
      <c r="F57" s="12">
        <f>'[1]TCE - ANEXO III - Preencher'!G64</f>
        <v>225120</v>
      </c>
      <c r="G57" s="13" t="str">
        <f>IF('[1]TCE - ANEXO III - Preencher'!H64="","",'[1]TCE - ANEXO III - Preencher'!H64)</f>
        <v>05/2020</v>
      </c>
      <c r="H57" s="14">
        <f>'[1]TCE - ANEXO III - Preencher'!I64</f>
        <v>0</v>
      </c>
      <c r="I57" s="14">
        <f>'[1]TCE - ANEXO III - Preencher'!J64</f>
        <v>1063.1500000000001</v>
      </c>
      <c r="J57" s="14">
        <f>'[1]TCE - ANEXO III - Preencher'!K64</f>
        <v>0</v>
      </c>
      <c r="K57" s="15">
        <f>'[1]TCE - ANEXO III - Preencher'!L64</f>
        <v>75.619785478500006</v>
      </c>
      <c r="L57" s="15">
        <f>'[1]TCE - ANEXO III - Preencher'!M64</f>
        <v>2.74</v>
      </c>
      <c r="M57" s="15">
        <f t="shared" si="1"/>
        <v>72.879785478500011</v>
      </c>
      <c r="N57" s="15">
        <f>'[1]TCE - ANEXO III - Preencher'!O64</f>
        <v>6.13</v>
      </c>
      <c r="O57" s="15">
        <f>'[1]TCE - ANEXO III - Preencher'!P64</f>
        <v>1.23</v>
      </c>
      <c r="P57" s="16">
        <f t="shared" si="2"/>
        <v>4.9000000000000004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1140.9297854785002</v>
      </c>
    </row>
    <row r="58" spans="1:28" s="5" customFormat="1">
      <c r="A58" s="8">
        <f>IFERROR(VLOOKUP(B58,'[1]DADOS (OCULTAR)'!$P$3:$R$43,3,0),"")</f>
        <v>10583920000800</v>
      </c>
      <c r="B58" s="9" t="str">
        <f>'[1]TCE - ANEXO III - Preencher'!C65</f>
        <v>HOSPITAL MESTRE VITALINO</v>
      </c>
      <c r="C58" s="10"/>
      <c r="D58" s="11" t="str">
        <f>'[1]TCE - ANEXO III - Preencher'!E65</f>
        <v>ALEXANDRA CRISTIANA DA SILVA</v>
      </c>
      <c r="E58" s="9" t="str">
        <f>'[1]TCE - ANEXO III - Preencher'!F65</f>
        <v>3 - Administrativo</v>
      </c>
      <c r="F58" s="12">
        <f>'[1]TCE - ANEXO III - Preencher'!G65</f>
        <v>514320</v>
      </c>
      <c r="G58" s="13" t="str">
        <f>IF('[1]TCE - ANEXO III - Preencher'!H65="","",'[1]TCE - ANEXO III - Preencher'!H65)</f>
        <v>05/2020</v>
      </c>
      <c r="H58" s="14">
        <f>'[1]TCE - ANEXO III - Preencher'!I65</f>
        <v>0</v>
      </c>
      <c r="I58" s="14">
        <f>'[1]TCE - ANEXO III - Preencher'!J65</f>
        <v>122.84</v>
      </c>
      <c r="J58" s="14">
        <f>'[1]TCE - ANEXO III - Preencher'!K65</f>
        <v>0</v>
      </c>
      <c r="K58" s="15">
        <f>'[1]TCE - ANEXO III - Preencher'!L65</f>
        <v>75.619785478500006</v>
      </c>
      <c r="L58" s="15">
        <f>'[1]TCE - ANEXO III - Preencher'!M65</f>
        <v>20.95</v>
      </c>
      <c r="M58" s="15">
        <f t="shared" si="1"/>
        <v>54.669785478500003</v>
      </c>
      <c r="N58" s="15">
        <f>'[1]TCE - ANEXO III - Preencher'!O65</f>
        <v>2.0099999999999998</v>
      </c>
      <c r="O58" s="15">
        <f>'[1]TCE - ANEXO III - Preencher'!P65</f>
        <v>0</v>
      </c>
      <c r="P58" s="16">
        <f t="shared" si="2"/>
        <v>2.0099999999999998</v>
      </c>
      <c r="Q58" s="15">
        <f>'[1]TCE - ANEXO III - Preencher'!R65</f>
        <v>0</v>
      </c>
      <c r="R58" s="15">
        <f>'[1]TCE - ANEXO III - Preencher'!S65</f>
        <v>0</v>
      </c>
      <c r="S58" s="16">
        <f t="shared" si="3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179.51978547850001</v>
      </c>
    </row>
    <row r="59" spans="1:28" s="5" customFormat="1">
      <c r="A59" s="8">
        <f>IFERROR(VLOOKUP(B59,'[1]DADOS (OCULTAR)'!$P$3:$R$43,3,0),"")</f>
        <v>10583920000800</v>
      </c>
      <c r="B59" s="9" t="str">
        <f>'[1]TCE - ANEXO III - Preencher'!C66</f>
        <v>HOSPITAL MESTRE VITALINO</v>
      </c>
      <c r="C59" s="10"/>
      <c r="D59" s="11" t="str">
        <f>'[1]TCE - ANEXO III - Preencher'!E66</f>
        <v>ALEXANDRA MARIA DA SILVA</v>
      </c>
      <c r="E59" s="9" t="str">
        <f>'[1]TCE - ANEXO III - Preencher'!F66</f>
        <v>2 - Outros Profissionais da Saúde</v>
      </c>
      <c r="F59" s="12">
        <f>'[1]TCE - ANEXO III - Preencher'!G66</f>
        <v>521130</v>
      </c>
      <c r="G59" s="13" t="str">
        <f>IF('[1]TCE - ANEXO III - Preencher'!H66="","",'[1]TCE - ANEXO III - Preencher'!H66)</f>
        <v>05/2020</v>
      </c>
      <c r="H59" s="14">
        <f>'[1]TCE - ANEXO III - Preencher'!I66</f>
        <v>0</v>
      </c>
      <c r="I59" s="14">
        <f>'[1]TCE - ANEXO III - Preencher'!J66</f>
        <v>100.52</v>
      </c>
      <c r="J59" s="14">
        <f>'[1]TCE - ANEXO III - Preencher'!K66</f>
        <v>0</v>
      </c>
      <c r="K59" s="15">
        <f>'[1]TCE - ANEXO III - Preencher'!L66</f>
        <v>75.619785478500006</v>
      </c>
      <c r="L59" s="15">
        <f>'[1]TCE - ANEXO III - Preencher'!M66</f>
        <v>20.95</v>
      </c>
      <c r="M59" s="15">
        <f t="shared" si="1"/>
        <v>54.669785478500003</v>
      </c>
      <c r="N59" s="15">
        <f>'[1]TCE - ANEXO III - Preencher'!O66</f>
        <v>2.0099999999999998</v>
      </c>
      <c r="O59" s="15">
        <f>'[1]TCE - ANEXO III - Preencher'!P66</f>
        <v>0</v>
      </c>
      <c r="P59" s="16">
        <f t="shared" si="2"/>
        <v>2.0099999999999998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157.19978547849999</v>
      </c>
    </row>
    <row r="60" spans="1:28" s="5" customFormat="1">
      <c r="A60" s="8">
        <f>IFERROR(VLOOKUP(B60,'[1]DADOS (OCULTAR)'!$P$3:$R$43,3,0),"")</f>
        <v>10583920000800</v>
      </c>
      <c r="B60" s="9" t="str">
        <f>'[1]TCE - ANEXO III - Preencher'!C67</f>
        <v>HOSPITAL MESTRE VITALINO</v>
      </c>
      <c r="C60" s="10"/>
      <c r="D60" s="11" t="str">
        <f>'[1]TCE - ANEXO III - Preencher'!E67</f>
        <v>ALEXIA CAROLINE ALVES DE OLIVEIRA</v>
      </c>
      <c r="E60" s="9" t="str">
        <f>'[1]TCE - ANEXO III - Preencher'!F67</f>
        <v>2 - Outros Profissionais da Saúde</v>
      </c>
      <c r="F60" s="12">
        <f>'[1]TCE - ANEXO III - Preencher'!G67</f>
        <v>223505</v>
      </c>
      <c r="G60" s="13" t="str">
        <f>IF('[1]TCE - ANEXO III - Preencher'!H67="","",'[1]TCE - ANEXO III - Preencher'!H67)</f>
        <v>05/2020</v>
      </c>
      <c r="H60" s="14">
        <f>'[1]TCE - ANEXO III - Preencher'!I67</f>
        <v>0</v>
      </c>
      <c r="I60" s="14">
        <f>'[1]TCE - ANEXO III - Preencher'!J67</f>
        <v>201.95</v>
      </c>
      <c r="J60" s="14">
        <f>'[1]TCE - ANEXO III - Preencher'!K67</f>
        <v>0</v>
      </c>
      <c r="K60" s="15">
        <f>'[1]TCE - ANEXO III - Preencher'!L67</f>
        <v>75.619785478500006</v>
      </c>
      <c r="L60" s="15">
        <f>'[1]TCE - ANEXO III - Preencher'!M67</f>
        <v>2.57</v>
      </c>
      <c r="M60" s="15">
        <f t="shared" si="1"/>
        <v>73.049785478500013</v>
      </c>
      <c r="N60" s="15">
        <f>'[1]TCE - ANEXO III - Preencher'!O67</f>
        <v>1.6800000000000002</v>
      </c>
      <c r="O60" s="15">
        <f>'[1]TCE - ANEXO III - Preencher'!P67</f>
        <v>0</v>
      </c>
      <c r="P60" s="16">
        <f t="shared" si="2"/>
        <v>1.6800000000000002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276.67978547850004</v>
      </c>
    </row>
    <row r="61" spans="1:28" s="5" customFormat="1">
      <c r="A61" s="8">
        <f>IFERROR(VLOOKUP(B61,'[1]DADOS (OCULTAR)'!$P$3:$R$43,3,0),"")</f>
        <v>10583920000800</v>
      </c>
      <c r="B61" s="9" t="str">
        <f>'[1]TCE - ANEXO III - Preencher'!C68</f>
        <v>HOSPITAL MESTRE VITALINO</v>
      </c>
      <c r="C61" s="10"/>
      <c r="D61" s="11" t="str">
        <f>'[1]TCE - ANEXO III - Preencher'!E68</f>
        <v>ALEXSANDRO DA SILVA LIMA</v>
      </c>
      <c r="E61" s="9" t="str">
        <f>'[1]TCE - ANEXO III - Preencher'!F68</f>
        <v>2 - Outros Profissionais da Saúde</v>
      </c>
      <c r="F61" s="12">
        <f>'[1]TCE - ANEXO III - Preencher'!G68</f>
        <v>322205</v>
      </c>
      <c r="G61" s="13" t="str">
        <f>IF('[1]TCE - ANEXO III - Preencher'!H68="","",'[1]TCE - ANEXO III - Preencher'!H68)</f>
        <v>05/2020</v>
      </c>
      <c r="H61" s="14">
        <f>'[1]TCE - ANEXO III - Preencher'!I68</f>
        <v>0</v>
      </c>
      <c r="I61" s="14">
        <f>'[1]TCE - ANEXO III - Preencher'!J68</f>
        <v>142.36000000000001</v>
      </c>
      <c r="J61" s="14">
        <f>'[1]TCE - ANEXO III - Preencher'!K68</f>
        <v>0</v>
      </c>
      <c r="K61" s="15">
        <f>'[1]TCE - ANEXO III - Preencher'!L68</f>
        <v>75.619785478500006</v>
      </c>
      <c r="L61" s="15">
        <f>'[1]TCE - ANEXO III - Preencher'!M68</f>
        <v>24.24</v>
      </c>
      <c r="M61" s="15">
        <f t="shared" si="1"/>
        <v>51.379785478500011</v>
      </c>
      <c r="N61" s="15">
        <f>'[1]TCE - ANEXO III - Preencher'!O68</f>
        <v>2.0099999999999998</v>
      </c>
      <c r="O61" s="15">
        <f>'[1]TCE - ANEXO III - Preencher'!P68</f>
        <v>0</v>
      </c>
      <c r="P61" s="16">
        <f t="shared" si="2"/>
        <v>2.0099999999999998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195.74978547850003</v>
      </c>
    </row>
    <row r="62" spans="1:28" s="5" customFormat="1">
      <c r="A62" s="8">
        <f>IFERROR(VLOOKUP(B62,'[1]DADOS (OCULTAR)'!$P$3:$R$43,3,0),"")</f>
        <v>10583920000800</v>
      </c>
      <c r="B62" s="9" t="str">
        <f>'[1]TCE - ANEXO III - Preencher'!C69</f>
        <v>HOSPITAL MESTRE VITALINO</v>
      </c>
      <c r="C62" s="10"/>
      <c r="D62" s="11" t="str">
        <f>'[1]TCE - ANEXO III - Preencher'!E69</f>
        <v>ALFREDO FRANCISCO DA SILVA NETO</v>
      </c>
      <c r="E62" s="9" t="str">
        <f>'[1]TCE - ANEXO III - Preencher'!F69</f>
        <v>2 - Outros Profissionais da Saúde</v>
      </c>
      <c r="F62" s="12">
        <f>'[1]TCE - ANEXO III - Preencher'!G69</f>
        <v>521130</v>
      </c>
      <c r="G62" s="13" t="str">
        <f>IF('[1]TCE - ANEXO III - Preencher'!H69="","",'[1]TCE - ANEXO III - Preencher'!H69)</f>
        <v>05/2020</v>
      </c>
      <c r="H62" s="14">
        <f>'[1]TCE - ANEXO III - Preencher'!I69</f>
        <v>0</v>
      </c>
      <c r="I62" s="14">
        <f>'[1]TCE - ANEXO III - Preencher'!J69</f>
        <v>103.31</v>
      </c>
      <c r="J62" s="14">
        <f>'[1]TCE - ANEXO III - Preencher'!K69</f>
        <v>0</v>
      </c>
      <c r="K62" s="15">
        <f>'[1]TCE - ANEXO III - Preencher'!L69</f>
        <v>75.619785478500006</v>
      </c>
      <c r="L62" s="15">
        <f>'[1]TCE - ANEXO III - Preencher'!M69</f>
        <v>20.95</v>
      </c>
      <c r="M62" s="15">
        <f t="shared" si="1"/>
        <v>54.669785478500003</v>
      </c>
      <c r="N62" s="15">
        <f>'[1]TCE - ANEXO III - Preencher'!O69</f>
        <v>2.0099999999999998</v>
      </c>
      <c r="O62" s="15">
        <f>'[1]TCE - ANEXO III - Preencher'!P69</f>
        <v>0</v>
      </c>
      <c r="P62" s="16">
        <f t="shared" si="2"/>
        <v>2.0099999999999998</v>
      </c>
      <c r="Q62" s="15">
        <f>'[1]TCE - ANEXO III - Preencher'!R69</f>
        <v>125.4</v>
      </c>
      <c r="R62" s="15">
        <f>'[1]TCE - ANEXO III - Preencher'!S69</f>
        <v>62.85</v>
      </c>
      <c r="S62" s="16">
        <f t="shared" si="3"/>
        <v>62.550000000000004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222.53978547849999</v>
      </c>
    </row>
    <row r="63" spans="1:28" s="5" customFormat="1">
      <c r="A63" s="8">
        <f>IFERROR(VLOOKUP(B63,'[1]DADOS (OCULTAR)'!$P$3:$R$43,3,0),"")</f>
        <v>10583920000800</v>
      </c>
      <c r="B63" s="9" t="str">
        <f>'[1]TCE - ANEXO III - Preencher'!C70</f>
        <v>HOSPITAL MESTRE VITALINO</v>
      </c>
      <c r="C63" s="10"/>
      <c r="D63" s="11" t="str">
        <f>'[1]TCE - ANEXO III - Preencher'!E70</f>
        <v>ALICE ARIELLE DA SILVA CORDEIR</v>
      </c>
      <c r="E63" s="9" t="str">
        <f>'[1]TCE - ANEXO III - Preencher'!F70</f>
        <v>2 - Outros Profissionais da Saúde</v>
      </c>
      <c r="F63" s="12">
        <f>'[1]TCE - ANEXO III - Preencher'!G70</f>
        <v>521130</v>
      </c>
      <c r="G63" s="13" t="str">
        <f>IF('[1]TCE - ANEXO III - Preencher'!H70="","",'[1]TCE - ANEXO III - Preencher'!H70)</f>
        <v>05/2020</v>
      </c>
      <c r="H63" s="14">
        <f>'[1]TCE - ANEXO III - Preencher'!I70</f>
        <v>0</v>
      </c>
      <c r="I63" s="14">
        <f>'[1]TCE - ANEXO III - Preencher'!J70</f>
        <v>0</v>
      </c>
      <c r="J63" s="14">
        <f>'[1]TCE - ANEXO III - Preencher'!K70</f>
        <v>195.95</v>
      </c>
      <c r="K63" s="15">
        <f>'[1]TCE - ANEXO III - Preencher'!L70</f>
        <v>75.619785478500006</v>
      </c>
      <c r="L63" s="15">
        <f>'[1]TCE - ANEXO III - Preencher'!M70</f>
        <v>19.55</v>
      </c>
      <c r="M63" s="15">
        <f t="shared" si="1"/>
        <v>56.069785478500009</v>
      </c>
      <c r="N63" s="15">
        <f>'[1]TCE - ANEXO III - Preencher'!O70</f>
        <v>2.0099999999999998</v>
      </c>
      <c r="O63" s="15">
        <f>'[1]TCE - ANEXO III - Preencher'!P70</f>
        <v>0</v>
      </c>
      <c r="P63" s="16">
        <f t="shared" si="2"/>
        <v>2.0099999999999998</v>
      </c>
      <c r="Q63" s="15">
        <f>'[1]TCE - ANEXO III - Preencher'!R70</f>
        <v>211.2</v>
      </c>
      <c r="R63" s="15">
        <f>'[1]TCE - ANEXO III - Preencher'!S70</f>
        <v>62.85</v>
      </c>
      <c r="S63" s="16">
        <f t="shared" si="3"/>
        <v>148.35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402.37978547850003</v>
      </c>
    </row>
    <row r="64" spans="1:28" s="5" customFormat="1">
      <c r="A64" s="8">
        <f>IFERROR(VLOOKUP(B64,'[1]DADOS (OCULTAR)'!$P$3:$R$43,3,0),"")</f>
        <v>10583920000800</v>
      </c>
      <c r="B64" s="9" t="str">
        <f>'[1]TCE - ANEXO III - Preencher'!C71</f>
        <v>HOSPITAL MESTRE VITALINO</v>
      </c>
      <c r="C64" s="10"/>
      <c r="D64" s="11" t="str">
        <f>'[1]TCE - ANEXO III - Preencher'!E71</f>
        <v>ALINE DOS SANTOS SILVA</v>
      </c>
      <c r="E64" s="9" t="str">
        <f>'[1]TCE - ANEXO III - Preencher'!F71</f>
        <v>2 - Outros Profissionais da Saúde</v>
      </c>
      <c r="F64" s="12">
        <f>'[1]TCE - ANEXO III - Preencher'!G71</f>
        <v>322205</v>
      </c>
      <c r="G64" s="13" t="str">
        <f>IF('[1]TCE - ANEXO III - Preencher'!H71="","",'[1]TCE - ANEXO III - Preencher'!H71)</f>
        <v>05/2020</v>
      </c>
      <c r="H64" s="14">
        <f>'[1]TCE - ANEXO III - Preencher'!I71</f>
        <v>0</v>
      </c>
      <c r="I64" s="14">
        <f>'[1]TCE - ANEXO III - Preencher'!J71</f>
        <v>158.12</v>
      </c>
      <c r="J64" s="14">
        <f>'[1]TCE - ANEXO III - Preencher'!K71</f>
        <v>0</v>
      </c>
      <c r="K64" s="15">
        <f>'[1]TCE - ANEXO III - Preencher'!L71</f>
        <v>75.619785478500006</v>
      </c>
      <c r="L64" s="15">
        <f>'[1]TCE - ANEXO III - Preencher'!M71</f>
        <v>24.24</v>
      </c>
      <c r="M64" s="15">
        <f t="shared" si="1"/>
        <v>51.379785478500011</v>
      </c>
      <c r="N64" s="15">
        <f>'[1]TCE - ANEXO III - Preencher'!O71</f>
        <v>2.0099999999999998</v>
      </c>
      <c r="O64" s="15">
        <f>'[1]TCE - ANEXO III - Preencher'!P71</f>
        <v>0</v>
      </c>
      <c r="P64" s="16">
        <f t="shared" si="2"/>
        <v>2.0099999999999998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211.50978547850002</v>
      </c>
    </row>
    <row r="65" spans="1:28" s="5" customFormat="1">
      <c r="A65" s="8">
        <f>IFERROR(VLOOKUP(B65,'[1]DADOS (OCULTAR)'!$P$3:$R$43,3,0),"")</f>
        <v>10583920000800</v>
      </c>
      <c r="B65" s="9" t="str">
        <f>'[1]TCE - ANEXO III - Preencher'!C72</f>
        <v>HOSPITAL MESTRE VITALINO</v>
      </c>
      <c r="C65" s="10"/>
      <c r="D65" s="11" t="str">
        <f>'[1]TCE - ANEXO III - Preencher'!E72</f>
        <v>ALINNE GONCALVES BARBOSA DOS SANTOS</v>
      </c>
      <c r="E65" s="9" t="str">
        <f>'[1]TCE - ANEXO III - Preencher'!F72</f>
        <v>1 - Médico</v>
      </c>
      <c r="F65" s="12">
        <f>'[1]TCE - ANEXO III - Preencher'!G72</f>
        <v>225120</v>
      </c>
      <c r="G65" s="13" t="str">
        <f>IF('[1]TCE - ANEXO III - Preencher'!H72="","",'[1]TCE - ANEXO III - Preencher'!H72)</f>
        <v>05/2020</v>
      </c>
      <c r="H65" s="14">
        <f>'[1]TCE - ANEXO III - Preencher'!I72</f>
        <v>0</v>
      </c>
      <c r="I65" s="14">
        <f>'[1]TCE - ANEXO III - Preencher'!J72</f>
        <v>916.35</v>
      </c>
      <c r="J65" s="14">
        <f>'[1]TCE - ANEXO III - Preencher'!K72</f>
        <v>0</v>
      </c>
      <c r="K65" s="15">
        <f>'[1]TCE - ANEXO III - Preencher'!L72</f>
        <v>0</v>
      </c>
      <c r="L65" s="15">
        <f>'[1]TCE - ANEXO III - Preencher'!M72</f>
        <v>0</v>
      </c>
      <c r="M65" s="15">
        <f t="shared" si="1"/>
        <v>0</v>
      </c>
      <c r="N65" s="15">
        <f>'[1]TCE - ANEXO III - Preencher'!O72</f>
        <v>6.13</v>
      </c>
      <c r="O65" s="15">
        <f>'[1]TCE - ANEXO III - Preencher'!P72</f>
        <v>1.23</v>
      </c>
      <c r="P65" s="16">
        <f t="shared" si="2"/>
        <v>4.9000000000000004</v>
      </c>
      <c r="Q65" s="15">
        <f>'[1]TCE - ANEXO III - Preencher'!R72</f>
        <v>0</v>
      </c>
      <c r="R65" s="15">
        <f>'[1]TCE - ANEXO III - Preencher'!S72</f>
        <v>0</v>
      </c>
      <c r="S65" s="16">
        <f t="shared" si="3"/>
        <v>0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921.25</v>
      </c>
    </row>
    <row r="66" spans="1:28" s="5" customFormat="1">
      <c r="A66" s="8">
        <f>IFERROR(VLOOKUP(B66,'[1]DADOS (OCULTAR)'!$P$3:$R$43,3,0),"")</f>
        <v>10583920000800</v>
      </c>
      <c r="B66" s="9" t="str">
        <f>'[1]TCE - ANEXO III - Preencher'!C73</f>
        <v>HOSPITAL MESTRE VITALINO</v>
      </c>
      <c r="C66" s="10"/>
      <c r="D66" s="11" t="str">
        <f>'[1]TCE - ANEXO III - Preencher'!E73</f>
        <v>ALISSON JOHNY DA SILVA ARRUDA</v>
      </c>
      <c r="E66" s="9" t="str">
        <f>'[1]TCE - ANEXO III - Preencher'!F73</f>
        <v>3 - Administrativo</v>
      </c>
      <c r="F66" s="12">
        <f>'[1]TCE - ANEXO III - Preencher'!G73</f>
        <v>514320</v>
      </c>
      <c r="G66" s="13" t="str">
        <f>IF('[1]TCE - ANEXO III - Preencher'!H73="","",'[1]TCE - ANEXO III - Preencher'!H73)</f>
        <v>05/2020</v>
      </c>
      <c r="H66" s="14">
        <f>'[1]TCE - ANEXO III - Preencher'!I73</f>
        <v>0</v>
      </c>
      <c r="I66" s="14">
        <f>'[1]TCE - ANEXO III - Preencher'!J73</f>
        <v>131.24</v>
      </c>
      <c r="J66" s="14">
        <f>'[1]TCE - ANEXO III - Preencher'!K73</f>
        <v>0</v>
      </c>
      <c r="K66" s="15">
        <f>'[1]TCE - ANEXO III - Preencher'!L73</f>
        <v>75.619785478500006</v>
      </c>
      <c r="L66" s="15">
        <f>'[1]TCE - ANEXO III - Preencher'!M73</f>
        <v>20.95</v>
      </c>
      <c r="M66" s="15">
        <f t="shared" si="1"/>
        <v>54.669785478500003</v>
      </c>
      <c r="N66" s="15">
        <f>'[1]TCE - ANEXO III - Preencher'!O73</f>
        <v>2.0099999999999998</v>
      </c>
      <c r="O66" s="15">
        <f>'[1]TCE - ANEXO III - Preencher'!P73</f>
        <v>0</v>
      </c>
      <c r="P66" s="16">
        <f t="shared" si="2"/>
        <v>2.0099999999999998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187.91978547849999</v>
      </c>
    </row>
    <row r="67" spans="1:28" s="5" customFormat="1">
      <c r="A67" s="8">
        <f>IFERROR(VLOOKUP(B67,'[1]DADOS (OCULTAR)'!$P$3:$R$43,3,0),"")</f>
        <v>10583920000800</v>
      </c>
      <c r="B67" s="9" t="str">
        <f>'[1]TCE - ANEXO III - Preencher'!C74</f>
        <v>HOSPITAL MESTRE VITALINO</v>
      </c>
      <c r="C67" s="10"/>
      <c r="D67" s="11" t="str">
        <f>'[1]TCE - ANEXO III - Preencher'!E74</f>
        <v>ALLAN DE AZEVEDO</v>
      </c>
      <c r="E67" s="9" t="str">
        <f>'[1]TCE - ANEXO III - Preencher'!F74</f>
        <v>1 - Médico</v>
      </c>
      <c r="F67" s="12">
        <f>'[1]TCE - ANEXO III - Preencher'!G74</f>
        <v>225124</v>
      </c>
      <c r="G67" s="13" t="str">
        <f>IF('[1]TCE - ANEXO III - Preencher'!H74="","",'[1]TCE - ANEXO III - Preencher'!H74)</f>
        <v>05/2020</v>
      </c>
      <c r="H67" s="14">
        <f>'[1]TCE - ANEXO III - Preencher'!I74</f>
        <v>0</v>
      </c>
      <c r="I67" s="14">
        <f>'[1]TCE - ANEXO III - Preencher'!J74</f>
        <v>845.82</v>
      </c>
      <c r="J67" s="14">
        <f>'[1]TCE - ANEXO III - Preencher'!K74</f>
        <v>0</v>
      </c>
      <c r="K67" s="15">
        <f>'[1]TCE - ANEXO III - Preencher'!L74</f>
        <v>75.619785478500006</v>
      </c>
      <c r="L67" s="15">
        <f>'[1]TCE - ANEXO III - Preencher'!M74</f>
        <v>2.74</v>
      </c>
      <c r="M67" s="15">
        <f t="shared" si="1"/>
        <v>72.879785478500011</v>
      </c>
      <c r="N67" s="15">
        <f>'[1]TCE - ANEXO III - Preencher'!O74</f>
        <v>6.13</v>
      </c>
      <c r="O67" s="15">
        <f>'[1]TCE - ANEXO III - Preencher'!P74</f>
        <v>1.23</v>
      </c>
      <c r="P67" s="16">
        <f t="shared" si="2"/>
        <v>4.9000000000000004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923.59978547850005</v>
      </c>
    </row>
    <row r="68" spans="1:28" s="5" customFormat="1">
      <c r="A68" s="8">
        <f>IFERROR(VLOOKUP(B68,'[1]DADOS (OCULTAR)'!$P$3:$R$43,3,0),"")</f>
        <v>10583920000800</v>
      </c>
      <c r="B68" s="9" t="str">
        <f>'[1]TCE - ANEXO III - Preencher'!C75</f>
        <v>HOSPITAL MESTRE VITALINO</v>
      </c>
      <c r="C68" s="10"/>
      <c r="D68" s="11" t="str">
        <f>'[1]TCE - ANEXO III - Preencher'!E75</f>
        <v>ALLAN MANOEL DA SILVA</v>
      </c>
      <c r="E68" s="9" t="str">
        <f>'[1]TCE - ANEXO III - Preencher'!F75</f>
        <v>2 - Outros Profissionais da Saúde</v>
      </c>
      <c r="F68" s="12">
        <f>'[1]TCE - ANEXO III - Preencher'!G75</f>
        <v>324205</v>
      </c>
      <c r="G68" s="13" t="str">
        <f>IF('[1]TCE - ANEXO III - Preencher'!H75="","",'[1]TCE - ANEXO III - Preencher'!H75)</f>
        <v>05/2020</v>
      </c>
      <c r="H68" s="14">
        <f>'[1]TCE - ANEXO III - Preencher'!I75</f>
        <v>0</v>
      </c>
      <c r="I68" s="14">
        <f>'[1]TCE - ANEXO III - Preencher'!J75</f>
        <v>151.16</v>
      </c>
      <c r="J68" s="14">
        <f>'[1]TCE - ANEXO III - Preencher'!K75</f>
        <v>0</v>
      </c>
      <c r="K68" s="15">
        <f>'[1]TCE - ANEXO III - Preencher'!L75</f>
        <v>75.619785478500006</v>
      </c>
      <c r="L68" s="15">
        <f>'[1]TCE - ANEXO III - Preencher'!M75</f>
        <v>31.76</v>
      </c>
      <c r="M68" s="15">
        <f t="shared" si="1"/>
        <v>43.859785478500001</v>
      </c>
      <c r="N68" s="15">
        <f>'[1]TCE - ANEXO III - Preencher'!O75</f>
        <v>2.0099999999999998</v>
      </c>
      <c r="O68" s="15">
        <f>'[1]TCE - ANEXO III - Preencher'!P75</f>
        <v>0</v>
      </c>
      <c r="P68" s="16">
        <f t="shared" si="2"/>
        <v>2.0099999999999998</v>
      </c>
      <c r="Q68" s="15">
        <f>'[1]TCE - ANEXO III - Preencher'!R75</f>
        <v>211.2</v>
      </c>
      <c r="R68" s="15">
        <f>'[1]TCE - ANEXO III - Preencher'!S75</f>
        <v>95.3</v>
      </c>
      <c r="S68" s="16">
        <f t="shared" si="3"/>
        <v>115.89999999999999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312.92978547849998</v>
      </c>
    </row>
    <row r="69" spans="1:28" s="5" customFormat="1">
      <c r="A69" s="8">
        <f>IFERROR(VLOOKUP(B69,'[1]DADOS (OCULTAR)'!$P$3:$R$43,3,0),"")</f>
        <v>10583920000800</v>
      </c>
      <c r="B69" s="9" t="str">
        <f>'[1]TCE - ANEXO III - Preencher'!C76</f>
        <v>HOSPITAL MESTRE VITALINO</v>
      </c>
      <c r="C69" s="10"/>
      <c r="D69" s="11" t="str">
        <f>'[1]TCE - ANEXO III - Preencher'!E76</f>
        <v>ALLYNE BARBOSA DE AMORIM</v>
      </c>
      <c r="E69" s="9" t="str">
        <f>'[1]TCE - ANEXO III - Preencher'!F76</f>
        <v>3 - Administrativo</v>
      </c>
      <c r="F69" s="12">
        <f>'[1]TCE - ANEXO III - Preencher'!G76</f>
        <v>514320</v>
      </c>
      <c r="G69" s="13" t="str">
        <f>IF('[1]TCE - ANEXO III - Preencher'!H76="","",'[1]TCE - ANEXO III - Preencher'!H76)</f>
        <v>05/2020</v>
      </c>
      <c r="H69" s="14">
        <f>'[1]TCE - ANEXO III - Preencher'!I76</f>
        <v>0</v>
      </c>
      <c r="I69" s="14">
        <f>'[1]TCE - ANEXO III - Preencher'!J76</f>
        <v>106.12</v>
      </c>
      <c r="J69" s="14">
        <f>'[1]TCE - ANEXO III - Preencher'!K76</f>
        <v>0</v>
      </c>
      <c r="K69" s="15">
        <f>'[1]TCE - ANEXO III - Preencher'!L76</f>
        <v>75.619785478500006</v>
      </c>
      <c r="L69" s="15">
        <f>'[1]TCE - ANEXO III - Preencher'!M76</f>
        <v>20.95</v>
      </c>
      <c r="M69" s="15">
        <f t="shared" si="1"/>
        <v>54.669785478500003</v>
      </c>
      <c r="N69" s="15">
        <f>'[1]TCE - ANEXO III - Preencher'!O76</f>
        <v>2.0099999999999998</v>
      </c>
      <c r="O69" s="15">
        <f>'[1]TCE - ANEXO III - Preencher'!P76</f>
        <v>0</v>
      </c>
      <c r="P69" s="16">
        <f t="shared" si="2"/>
        <v>2.0099999999999998</v>
      </c>
      <c r="Q69" s="15">
        <f>'[1]TCE - ANEXO III - Preencher'!R76</f>
        <v>211.2</v>
      </c>
      <c r="R69" s="15">
        <f>'[1]TCE - ANEXO III - Preencher'!S76</f>
        <v>62.85</v>
      </c>
      <c r="S69" s="16">
        <f t="shared" si="3"/>
        <v>148.35</v>
      </c>
      <c r="T69" s="15">
        <f>'[1]TCE - ANEXO III - Preencher'!U76</f>
        <v>64</v>
      </c>
      <c r="U69" s="15">
        <f>'[1]TCE - ANEXO III - Preencher'!V76</f>
        <v>0</v>
      </c>
      <c r="V69" s="16">
        <f t="shared" si="4"/>
        <v>64</v>
      </c>
      <c r="W69" s="17" t="str">
        <f>IF('[1]TCE - ANEXO III - Preencher'!X76="","",'[1]TCE - ANEXO III - Preencher'!X76)</f>
        <v>AUX. CRECHE I</v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375.14978547850001</v>
      </c>
    </row>
    <row r="70" spans="1:28" s="5" customFormat="1">
      <c r="A70" s="8">
        <f>IFERROR(VLOOKUP(B70,'[1]DADOS (OCULTAR)'!$P$3:$R$43,3,0),"")</f>
        <v>10583920000800</v>
      </c>
      <c r="B70" s="9" t="str">
        <f>'[1]TCE - ANEXO III - Preencher'!C77</f>
        <v>HOSPITAL MESTRE VITALINO</v>
      </c>
      <c r="C70" s="10"/>
      <c r="D70" s="11" t="str">
        <f>'[1]TCE - ANEXO III - Preencher'!E77</f>
        <v>ALLYSSON ALEXANDRE DA SILVA</v>
      </c>
      <c r="E70" s="9" t="str">
        <f>'[1]TCE - ANEXO III - Preencher'!F77</f>
        <v>2 - Outros Profissionais da Saúde</v>
      </c>
      <c r="F70" s="12">
        <f>'[1]TCE - ANEXO III - Preencher'!G77</f>
        <v>322205</v>
      </c>
      <c r="G70" s="13" t="str">
        <f>IF('[1]TCE - ANEXO III - Preencher'!H77="","",'[1]TCE - ANEXO III - Preencher'!H77)</f>
        <v>05/2020</v>
      </c>
      <c r="H70" s="14">
        <f>'[1]TCE - ANEXO III - Preencher'!I77</f>
        <v>0</v>
      </c>
      <c r="I70" s="14">
        <f>'[1]TCE - ANEXO III - Preencher'!J77</f>
        <v>152.61000000000001</v>
      </c>
      <c r="J70" s="14">
        <f>'[1]TCE - ANEXO III - Preencher'!K77</f>
        <v>0</v>
      </c>
      <c r="K70" s="15">
        <f>'[1]TCE - ANEXO III - Preencher'!L77</f>
        <v>75.619785478500006</v>
      </c>
      <c r="L70" s="15">
        <f>'[1]TCE - ANEXO III - Preencher'!M77</f>
        <v>24.24</v>
      </c>
      <c r="M70" s="15">
        <f t="shared" ref="M70:M133" si="7">K70-L70</f>
        <v>51.379785478500011</v>
      </c>
      <c r="N70" s="15">
        <f>'[1]TCE - ANEXO III - Preencher'!O77</f>
        <v>2.0099999999999998</v>
      </c>
      <c r="O70" s="15">
        <f>'[1]TCE - ANEXO III - Preencher'!P77</f>
        <v>0</v>
      </c>
      <c r="P70" s="16">
        <f t="shared" ref="P70:P133" si="8">N70-O70</f>
        <v>2.0099999999999998</v>
      </c>
      <c r="Q70" s="15">
        <f>'[1]TCE - ANEXO III - Preencher'!R77</f>
        <v>211.2</v>
      </c>
      <c r="R70" s="15">
        <f>'[1]TCE - ANEXO III - Preencher'!S77</f>
        <v>72.739999999999995</v>
      </c>
      <c r="S70" s="16">
        <f t="shared" ref="S70:S133" si="9">Q70-R70</f>
        <v>138.45999999999998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344.45978547850001</v>
      </c>
    </row>
    <row r="71" spans="1:28" s="5" customFormat="1">
      <c r="A71" s="8">
        <f>IFERROR(VLOOKUP(B71,'[1]DADOS (OCULTAR)'!$P$3:$R$43,3,0),"")</f>
        <v>10583920000800</v>
      </c>
      <c r="B71" s="9" t="str">
        <f>'[1]TCE - ANEXO III - Preencher'!C78</f>
        <v>HOSPITAL MESTRE VITALINO</v>
      </c>
      <c r="C71" s="10"/>
      <c r="D71" s="11" t="str">
        <f>'[1]TCE - ANEXO III - Preencher'!E78</f>
        <v>ALMIR JOSE DE SOUZA</v>
      </c>
      <c r="E71" s="9" t="str">
        <f>'[1]TCE - ANEXO III - Preencher'!F78</f>
        <v>3 - Administrativo</v>
      </c>
      <c r="F71" s="12">
        <f>'[1]TCE - ANEXO III - Preencher'!G78</f>
        <v>763305</v>
      </c>
      <c r="G71" s="13" t="str">
        <f>IF('[1]TCE - ANEXO III - Preencher'!H78="","",'[1]TCE - ANEXO III - Preencher'!H78)</f>
        <v>05/2020</v>
      </c>
      <c r="H71" s="14">
        <f>'[1]TCE - ANEXO III - Preencher'!I78</f>
        <v>0</v>
      </c>
      <c r="I71" s="14">
        <f>'[1]TCE - ANEXO III - Preencher'!J78</f>
        <v>115.01</v>
      </c>
      <c r="J71" s="14">
        <f>'[1]TCE - ANEXO III - Preencher'!K78</f>
        <v>0</v>
      </c>
      <c r="K71" s="15">
        <f>'[1]TCE - ANEXO III - Preencher'!L78</f>
        <v>75.619785478500006</v>
      </c>
      <c r="L71" s="15">
        <f>'[1]TCE - ANEXO III - Preencher'!M78</f>
        <v>20.95</v>
      </c>
      <c r="M71" s="15">
        <f t="shared" si="7"/>
        <v>54.669785478500003</v>
      </c>
      <c r="N71" s="15">
        <f>'[1]TCE - ANEXO III - Preencher'!O78</f>
        <v>2.0099999999999998</v>
      </c>
      <c r="O71" s="15">
        <f>'[1]TCE - ANEXO III - Preencher'!P78</f>
        <v>0</v>
      </c>
      <c r="P71" s="16">
        <f t="shared" si="8"/>
        <v>2.0099999999999998</v>
      </c>
      <c r="Q71" s="15">
        <f>'[1]TCE - ANEXO III - Preencher'!R78</f>
        <v>211.2</v>
      </c>
      <c r="R71" s="15">
        <f>'[1]TCE - ANEXO III - Preencher'!S78</f>
        <v>62.85</v>
      </c>
      <c r="S71" s="16">
        <f t="shared" si="9"/>
        <v>148.35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320.03978547849999</v>
      </c>
    </row>
    <row r="72" spans="1:28" s="5" customFormat="1">
      <c r="A72" s="8">
        <f>IFERROR(VLOOKUP(B72,'[1]DADOS (OCULTAR)'!$P$3:$R$43,3,0),"")</f>
        <v>10583920000800</v>
      </c>
      <c r="B72" s="9" t="str">
        <f>'[1]TCE - ANEXO III - Preencher'!C79</f>
        <v>HOSPITAL MESTRE VITALINO</v>
      </c>
      <c r="C72" s="10"/>
      <c r="D72" s="11" t="str">
        <f>'[1]TCE - ANEXO III - Preencher'!E79</f>
        <v>ALYSON WALLACE GOES BARRETO</v>
      </c>
      <c r="E72" s="9" t="str">
        <f>'[1]TCE - ANEXO III - Preencher'!F79</f>
        <v>1 - Médico</v>
      </c>
      <c r="F72" s="12">
        <f>'[1]TCE - ANEXO III - Preencher'!G79</f>
        <v>225150</v>
      </c>
      <c r="G72" s="13" t="str">
        <f>IF('[1]TCE - ANEXO III - Preencher'!H79="","",'[1]TCE - ANEXO III - Preencher'!H79)</f>
        <v>05/2020</v>
      </c>
      <c r="H72" s="14">
        <f>'[1]TCE - ANEXO III - Preencher'!I79</f>
        <v>0</v>
      </c>
      <c r="I72" s="14">
        <f>'[1]TCE - ANEXO III - Preencher'!J79</f>
        <v>778.16</v>
      </c>
      <c r="J72" s="14">
        <f>'[1]TCE - ANEXO III - Preencher'!K79</f>
        <v>0</v>
      </c>
      <c r="K72" s="15">
        <f>'[1]TCE - ANEXO III - Preencher'!L79</f>
        <v>75.619785478500006</v>
      </c>
      <c r="L72" s="15">
        <f>'[1]TCE - ANEXO III - Preencher'!M79</f>
        <v>2.64</v>
      </c>
      <c r="M72" s="15">
        <f t="shared" si="7"/>
        <v>72.979785478500006</v>
      </c>
      <c r="N72" s="15">
        <f>'[1]TCE - ANEXO III - Preencher'!O79</f>
        <v>6.13</v>
      </c>
      <c r="O72" s="15">
        <f>'[1]TCE - ANEXO III - Preencher'!P79</f>
        <v>1.23</v>
      </c>
      <c r="P72" s="16">
        <f t="shared" si="8"/>
        <v>4.9000000000000004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856.03978547849999</v>
      </c>
    </row>
    <row r="73" spans="1:28" s="5" customFormat="1">
      <c r="A73" s="8">
        <f>IFERROR(VLOOKUP(B73,'[1]DADOS (OCULTAR)'!$P$3:$R$43,3,0),"")</f>
        <v>10583920000800</v>
      </c>
      <c r="B73" s="9" t="str">
        <f>'[1]TCE - ANEXO III - Preencher'!C80</f>
        <v>HOSPITAL MESTRE VITALINO</v>
      </c>
      <c r="C73" s="10"/>
      <c r="D73" s="11" t="str">
        <f>'[1]TCE - ANEXO III - Preencher'!E80</f>
        <v>ALYSSON GUIMARAES PASCOAL</v>
      </c>
      <c r="E73" s="9" t="str">
        <f>'[1]TCE - ANEXO III - Preencher'!F80</f>
        <v>1 - Médico</v>
      </c>
      <c r="F73" s="12">
        <f>'[1]TCE - ANEXO III - Preencher'!G80</f>
        <v>225125</v>
      </c>
      <c r="G73" s="13" t="str">
        <f>IF('[1]TCE - ANEXO III - Preencher'!H80="","",'[1]TCE - ANEXO III - Preencher'!H80)</f>
        <v>05/2020</v>
      </c>
      <c r="H73" s="14">
        <f>'[1]TCE - ANEXO III - Preencher'!I80</f>
        <v>0</v>
      </c>
      <c r="I73" s="14">
        <f>'[1]TCE - ANEXO III - Preencher'!J80</f>
        <v>836.36</v>
      </c>
      <c r="J73" s="14">
        <f>'[1]TCE - ANEXO III - Preencher'!K80</f>
        <v>0</v>
      </c>
      <c r="K73" s="15">
        <f>'[1]TCE - ANEXO III - Preencher'!L80</f>
        <v>75.619785478500006</v>
      </c>
      <c r="L73" s="15">
        <f>'[1]TCE - ANEXO III - Preencher'!M80</f>
        <v>2.74</v>
      </c>
      <c r="M73" s="15">
        <f t="shared" si="7"/>
        <v>72.879785478500011</v>
      </c>
      <c r="N73" s="15">
        <f>'[1]TCE - ANEXO III - Preencher'!O80</f>
        <v>6.13</v>
      </c>
      <c r="O73" s="15">
        <f>'[1]TCE - ANEXO III - Preencher'!P80</f>
        <v>1.23</v>
      </c>
      <c r="P73" s="16">
        <f t="shared" si="8"/>
        <v>4.9000000000000004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914.13978547850002</v>
      </c>
    </row>
    <row r="74" spans="1:28" s="5" customFormat="1">
      <c r="A74" s="8">
        <f>IFERROR(VLOOKUP(B74,'[1]DADOS (OCULTAR)'!$P$3:$R$43,3,0),"")</f>
        <v>10583920000800</v>
      </c>
      <c r="B74" s="9" t="str">
        <f>'[1]TCE - ANEXO III - Preencher'!C81</f>
        <v>HOSPITAL MESTRE VITALINO</v>
      </c>
      <c r="C74" s="10"/>
      <c r="D74" s="11" t="str">
        <f>'[1]TCE - ANEXO III - Preencher'!E81</f>
        <v>ALYYNE ANDRESA PEREIRA DA SILVA</v>
      </c>
      <c r="E74" s="9" t="str">
        <f>'[1]TCE - ANEXO III - Preencher'!F81</f>
        <v>3 - Administrativo</v>
      </c>
      <c r="F74" s="12">
        <f>'[1]TCE - ANEXO III - Preencher'!G81</f>
        <v>325210</v>
      </c>
      <c r="G74" s="13" t="str">
        <f>IF('[1]TCE - ANEXO III - Preencher'!H81="","",'[1]TCE - ANEXO III - Preencher'!H81)</f>
        <v>05/2020</v>
      </c>
      <c r="H74" s="14">
        <f>'[1]TCE - ANEXO III - Preencher'!I81</f>
        <v>0</v>
      </c>
      <c r="I74" s="14">
        <f>'[1]TCE - ANEXO III - Preencher'!J81</f>
        <v>16.43</v>
      </c>
      <c r="J74" s="14">
        <f>'[1]TCE - ANEXO III - Preencher'!K81</f>
        <v>0</v>
      </c>
      <c r="K74" s="15">
        <f>'[1]TCE - ANEXO III - Preencher'!L81</f>
        <v>0</v>
      </c>
      <c r="L74" s="15">
        <f>'[1]TCE - ANEXO III - Preencher'!M81</f>
        <v>0</v>
      </c>
      <c r="M74" s="15">
        <f t="shared" si="7"/>
        <v>0</v>
      </c>
      <c r="N74" s="15">
        <f>'[1]TCE - ANEXO III - Preencher'!O81</f>
        <v>2.0099999999999998</v>
      </c>
      <c r="O74" s="15">
        <f>'[1]TCE - ANEXO III - Preencher'!P81</f>
        <v>0</v>
      </c>
      <c r="P74" s="16">
        <f t="shared" si="8"/>
        <v>2.0099999999999998</v>
      </c>
      <c r="Q74" s="15">
        <f>'[1]TCE - ANEXO III - Preencher'!R81</f>
        <v>0</v>
      </c>
      <c r="R74" s="15">
        <f>'[1]TCE - ANEXO III - Preencher'!S81</f>
        <v>0</v>
      </c>
      <c r="S74" s="16">
        <f t="shared" si="9"/>
        <v>0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18.439999999999998</v>
      </c>
    </row>
    <row r="75" spans="1:28" s="5" customFormat="1">
      <c r="A75" s="8">
        <f>IFERROR(VLOOKUP(B75,'[1]DADOS (OCULTAR)'!$P$3:$R$43,3,0),"")</f>
        <v>10583920000800</v>
      </c>
      <c r="B75" s="9" t="str">
        <f>'[1]TCE - ANEXO III - Preencher'!C82</f>
        <v>HOSPITAL MESTRE VITALINO</v>
      </c>
      <c r="C75" s="10"/>
      <c r="D75" s="11" t="str">
        <f>'[1]TCE - ANEXO III - Preencher'!E82</f>
        <v>AMANDA ARAUJO SILVA</v>
      </c>
      <c r="E75" s="9" t="str">
        <f>'[1]TCE - ANEXO III - Preencher'!F82</f>
        <v>2 - Outros Profissionais da Saúde</v>
      </c>
      <c r="F75" s="12">
        <f>'[1]TCE - ANEXO III - Preencher'!G82</f>
        <v>223605</v>
      </c>
      <c r="G75" s="13" t="str">
        <f>IF('[1]TCE - ANEXO III - Preencher'!H82="","",'[1]TCE - ANEXO III - Preencher'!H82)</f>
        <v>05/2020</v>
      </c>
      <c r="H75" s="14">
        <f>'[1]TCE - ANEXO III - Preencher'!I82</f>
        <v>0</v>
      </c>
      <c r="I75" s="14">
        <f>'[1]TCE - ANEXO III - Preencher'!J82</f>
        <v>259.20999999999998</v>
      </c>
      <c r="J75" s="14">
        <f>'[1]TCE - ANEXO III - Preencher'!K82</f>
        <v>0</v>
      </c>
      <c r="K75" s="15">
        <f>'[1]TCE - ANEXO III - Preencher'!L82</f>
        <v>75.619785478500006</v>
      </c>
      <c r="L75" s="15">
        <f>'[1]TCE - ANEXO III - Preencher'!M82</f>
        <v>3</v>
      </c>
      <c r="M75" s="15">
        <f t="shared" si="7"/>
        <v>72.619785478500006</v>
      </c>
      <c r="N75" s="15">
        <f>'[1]TCE - ANEXO III - Preencher'!O82</f>
        <v>1.6800000000000002</v>
      </c>
      <c r="O75" s="15">
        <f>'[1]TCE - ANEXO III - Preencher'!P82</f>
        <v>0</v>
      </c>
      <c r="P75" s="16">
        <f t="shared" si="8"/>
        <v>1.6800000000000002</v>
      </c>
      <c r="Q75" s="15">
        <f>'[1]TCE - ANEXO III - Preencher'!R82</f>
        <v>0</v>
      </c>
      <c r="R75" s="15">
        <f>'[1]TCE - ANEXO III - Preencher'!S82</f>
        <v>0</v>
      </c>
      <c r="S75" s="16">
        <f t="shared" si="9"/>
        <v>0</v>
      </c>
      <c r="T75" s="15">
        <f>'[1]TCE - ANEXO III - Preencher'!U82</f>
        <v>95.41</v>
      </c>
      <c r="U75" s="15">
        <f>'[1]TCE - ANEXO III - Preencher'!V82</f>
        <v>0</v>
      </c>
      <c r="V75" s="16">
        <f t="shared" si="10"/>
        <v>95.41</v>
      </c>
      <c r="W75" s="17" t="str">
        <f>IF('[1]TCE - ANEXO III - Preencher'!X82="","",'[1]TCE - ANEXO III - Preencher'!X82)</f>
        <v>AUX. CRECHE I</v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428.91978547849999</v>
      </c>
    </row>
    <row r="76" spans="1:28" s="5" customFormat="1">
      <c r="A76" s="8">
        <f>IFERROR(VLOOKUP(B76,'[1]DADOS (OCULTAR)'!$P$3:$R$43,3,0),"")</f>
        <v>10583920000800</v>
      </c>
      <c r="B76" s="9" t="str">
        <f>'[1]TCE - ANEXO III - Preencher'!C83</f>
        <v>HOSPITAL MESTRE VITALINO</v>
      </c>
      <c r="C76" s="10"/>
      <c r="D76" s="11" t="str">
        <f>'[1]TCE - ANEXO III - Preencher'!E83</f>
        <v>AMANDA AYAMME MARQUES ARRUDA</v>
      </c>
      <c r="E76" s="9" t="str">
        <f>'[1]TCE - ANEXO III - Preencher'!F83</f>
        <v>2 - Outros Profissionais da Saúde</v>
      </c>
      <c r="F76" s="12">
        <f>'[1]TCE - ANEXO III - Preencher'!G83</f>
        <v>223505</v>
      </c>
      <c r="G76" s="13" t="str">
        <f>IF('[1]TCE - ANEXO III - Preencher'!H83="","",'[1]TCE - ANEXO III - Preencher'!H83)</f>
        <v>05/2020</v>
      </c>
      <c r="H76" s="14">
        <f>'[1]TCE - ANEXO III - Preencher'!I83</f>
        <v>0</v>
      </c>
      <c r="I76" s="14">
        <f>'[1]TCE - ANEXO III - Preencher'!J83</f>
        <v>216.35</v>
      </c>
      <c r="J76" s="14">
        <f>'[1]TCE - ANEXO III - Preencher'!K83</f>
        <v>0</v>
      </c>
      <c r="K76" s="15">
        <f>'[1]TCE - ANEXO III - Preencher'!L83</f>
        <v>75.619785478500006</v>
      </c>
      <c r="L76" s="15">
        <f>'[1]TCE - ANEXO III - Preencher'!M83</f>
        <v>2.57</v>
      </c>
      <c r="M76" s="15">
        <f t="shared" si="7"/>
        <v>73.049785478500013</v>
      </c>
      <c r="N76" s="15">
        <f>'[1]TCE - ANEXO III - Preencher'!O83</f>
        <v>1.6800000000000002</v>
      </c>
      <c r="O76" s="15">
        <f>'[1]TCE - ANEXO III - Preencher'!P83</f>
        <v>0</v>
      </c>
      <c r="P76" s="16">
        <f t="shared" si="8"/>
        <v>1.6800000000000002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291.07978547850001</v>
      </c>
    </row>
    <row r="77" spans="1:28" s="5" customFormat="1">
      <c r="A77" s="8">
        <f>IFERROR(VLOOKUP(B77,'[1]DADOS (OCULTAR)'!$P$3:$R$43,3,0),"")</f>
        <v>10583920000800</v>
      </c>
      <c r="B77" s="9" t="str">
        <f>'[1]TCE - ANEXO III - Preencher'!C84</f>
        <v>HOSPITAL MESTRE VITALINO</v>
      </c>
      <c r="C77" s="10"/>
      <c r="D77" s="11" t="str">
        <f>'[1]TCE - ANEXO III - Preencher'!E84</f>
        <v>AMANDA CINTIA ROMAO DE MEDEIRO</v>
      </c>
      <c r="E77" s="9" t="str">
        <f>'[1]TCE - ANEXO III - Preencher'!F84</f>
        <v>2 - Outros Profissionais da Saúde</v>
      </c>
      <c r="F77" s="12">
        <f>'[1]TCE - ANEXO III - Preencher'!G84</f>
        <v>322205</v>
      </c>
      <c r="G77" s="13" t="str">
        <f>IF('[1]TCE - ANEXO III - Preencher'!H84="","",'[1]TCE - ANEXO III - Preencher'!H84)</f>
        <v>05/2020</v>
      </c>
      <c r="H77" s="14">
        <f>'[1]TCE - ANEXO III - Preencher'!I84</f>
        <v>0</v>
      </c>
      <c r="I77" s="14">
        <f>'[1]TCE - ANEXO III - Preencher'!J84</f>
        <v>142.58000000000001</v>
      </c>
      <c r="J77" s="14">
        <f>'[1]TCE - ANEXO III - Preencher'!K84</f>
        <v>0</v>
      </c>
      <c r="K77" s="15">
        <f>'[1]TCE - ANEXO III - Preencher'!L84</f>
        <v>75.619785478500006</v>
      </c>
      <c r="L77" s="15">
        <f>'[1]TCE - ANEXO III - Preencher'!M84</f>
        <v>24.24</v>
      </c>
      <c r="M77" s="15">
        <f t="shared" si="7"/>
        <v>51.379785478500011</v>
      </c>
      <c r="N77" s="15">
        <f>'[1]TCE - ANEXO III - Preencher'!O84</f>
        <v>2.0099999999999998</v>
      </c>
      <c r="O77" s="15">
        <f>'[1]TCE - ANEXO III - Preencher'!P84</f>
        <v>0</v>
      </c>
      <c r="P77" s="16">
        <f t="shared" si="8"/>
        <v>2.0099999999999998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195.9697854785</v>
      </c>
    </row>
    <row r="78" spans="1:28" s="5" customFormat="1">
      <c r="A78" s="8">
        <f>IFERROR(VLOOKUP(B78,'[1]DADOS (OCULTAR)'!$P$3:$R$43,3,0),"")</f>
        <v>10583920000800</v>
      </c>
      <c r="B78" s="9" t="str">
        <f>'[1]TCE - ANEXO III - Preencher'!C85</f>
        <v>HOSPITAL MESTRE VITALINO</v>
      </c>
      <c r="C78" s="10"/>
      <c r="D78" s="11" t="str">
        <f>'[1]TCE - ANEXO III - Preencher'!E85</f>
        <v>AMANDA DA SILVA FERREIRA</v>
      </c>
      <c r="E78" s="9" t="str">
        <f>'[1]TCE - ANEXO III - Preencher'!F85</f>
        <v>2 - Outros Profissionais da Saúde</v>
      </c>
      <c r="F78" s="12">
        <f>'[1]TCE - ANEXO III - Preencher'!G85</f>
        <v>322205</v>
      </c>
      <c r="G78" s="13" t="str">
        <f>IF('[1]TCE - ANEXO III - Preencher'!H85="","",'[1]TCE - ANEXO III - Preencher'!H85)</f>
        <v>05/2020</v>
      </c>
      <c r="H78" s="14">
        <f>'[1]TCE - ANEXO III - Preencher'!I85</f>
        <v>0</v>
      </c>
      <c r="I78" s="14">
        <f>'[1]TCE - ANEXO III - Preencher'!J85</f>
        <v>140.54</v>
      </c>
      <c r="J78" s="14">
        <f>'[1]TCE - ANEXO III - Preencher'!K85</f>
        <v>0</v>
      </c>
      <c r="K78" s="15">
        <f>'[1]TCE - ANEXO III - Preencher'!L85</f>
        <v>75.619785478500006</v>
      </c>
      <c r="L78" s="15">
        <f>'[1]TCE - ANEXO III - Preencher'!M85</f>
        <v>24.24</v>
      </c>
      <c r="M78" s="15">
        <f t="shared" si="7"/>
        <v>51.379785478500011</v>
      </c>
      <c r="N78" s="15">
        <f>'[1]TCE - ANEXO III - Preencher'!O85</f>
        <v>2.0099999999999998</v>
      </c>
      <c r="O78" s="15">
        <f>'[1]TCE - ANEXO III - Preencher'!P85</f>
        <v>0</v>
      </c>
      <c r="P78" s="16">
        <f t="shared" si="8"/>
        <v>2.0099999999999998</v>
      </c>
      <c r="Q78" s="15">
        <f>'[1]TCE - ANEXO III - Preencher'!R85</f>
        <v>105.6</v>
      </c>
      <c r="R78" s="15">
        <f>'[1]TCE - ANEXO III - Preencher'!S85</f>
        <v>72.739999999999995</v>
      </c>
      <c r="S78" s="16">
        <f t="shared" si="9"/>
        <v>32.86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226.78978547849999</v>
      </c>
    </row>
    <row r="79" spans="1:28" s="5" customFormat="1">
      <c r="A79" s="8">
        <f>IFERROR(VLOOKUP(B79,'[1]DADOS (OCULTAR)'!$P$3:$R$43,3,0),"")</f>
        <v>10583920000800</v>
      </c>
      <c r="B79" s="9" t="str">
        <f>'[1]TCE - ANEXO III - Preencher'!C86</f>
        <v>HOSPITAL MESTRE VITALINO</v>
      </c>
      <c r="C79" s="10"/>
      <c r="D79" s="11" t="str">
        <f>'[1]TCE - ANEXO III - Preencher'!E86</f>
        <v>AMANDA DANIELE DOMINGOS DE LIMA</v>
      </c>
      <c r="E79" s="9" t="str">
        <f>'[1]TCE - ANEXO III - Preencher'!F86</f>
        <v>3 - Administrativo</v>
      </c>
      <c r="F79" s="12">
        <f>'[1]TCE - ANEXO III - Preencher'!G86</f>
        <v>763305</v>
      </c>
      <c r="G79" s="13" t="str">
        <f>IF('[1]TCE - ANEXO III - Preencher'!H86="","",'[1]TCE - ANEXO III - Preencher'!H86)</f>
        <v>05/2020</v>
      </c>
      <c r="H79" s="14">
        <f>'[1]TCE - ANEXO III - Preencher'!I86</f>
        <v>0</v>
      </c>
      <c r="I79" s="14">
        <f>'[1]TCE - ANEXO III - Preencher'!J86</f>
        <v>110.75</v>
      </c>
      <c r="J79" s="14">
        <f>'[1]TCE - ANEXO III - Preencher'!K86</f>
        <v>0</v>
      </c>
      <c r="K79" s="15">
        <f>'[1]TCE - ANEXO III - Preencher'!L86</f>
        <v>75.619785478500006</v>
      </c>
      <c r="L79" s="15">
        <f>'[1]TCE - ANEXO III - Preencher'!M86</f>
        <v>20.95</v>
      </c>
      <c r="M79" s="15">
        <f t="shared" si="7"/>
        <v>54.669785478500003</v>
      </c>
      <c r="N79" s="15">
        <f>'[1]TCE - ANEXO III - Preencher'!O86</f>
        <v>2.0099999999999998</v>
      </c>
      <c r="O79" s="15">
        <f>'[1]TCE - ANEXO III - Preencher'!P86</f>
        <v>0</v>
      </c>
      <c r="P79" s="16">
        <f t="shared" si="8"/>
        <v>2.0099999999999998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167.42978547849998</v>
      </c>
    </row>
    <row r="80" spans="1:28" s="5" customFormat="1">
      <c r="A80" s="8">
        <f>IFERROR(VLOOKUP(B80,'[1]DADOS (OCULTAR)'!$P$3:$R$43,3,0),"")</f>
        <v>10583920000800</v>
      </c>
      <c r="B80" s="9" t="str">
        <f>'[1]TCE - ANEXO III - Preencher'!C87</f>
        <v>HOSPITAL MESTRE VITALINO</v>
      </c>
      <c r="C80" s="10"/>
      <c r="D80" s="11" t="str">
        <f>'[1]TCE - ANEXO III - Preencher'!E87</f>
        <v>AMANDA KISLLA MOURA SILVA</v>
      </c>
      <c r="E80" s="9" t="str">
        <f>'[1]TCE - ANEXO III - Preencher'!F87</f>
        <v>3 - Administrativo</v>
      </c>
      <c r="F80" s="12">
        <f>'[1]TCE - ANEXO III - Preencher'!G87</f>
        <v>413105</v>
      </c>
      <c r="G80" s="13" t="str">
        <f>IF('[1]TCE - ANEXO III - Preencher'!H87="","",'[1]TCE - ANEXO III - Preencher'!H87)</f>
        <v>05/2020</v>
      </c>
      <c r="H80" s="14">
        <f>'[1]TCE - ANEXO III - Preencher'!I87</f>
        <v>0</v>
      </c>
      <c r="I80" s="14">
        <f>'[1]TCE - ANEXO III - Preencher'!J87</f>
        <v>216.36</v>
      </c>
      <c r="J80" s="14">
        <f>'[1]TCE - ANEXO III - Preencher'!K87</f>
        <v>0</v>
      </c>
      <c r="K80" s="15">
        <f>'[1]TCE - ANEXO III - Preencher'!L87</f>
        <v>0</v>
      </c>
      <c r="L80" s="15">
        <f>'[1]TCE - ANEXO III - Preencher'!M87</f>
        <v>0</v>
      </c>
      <c r="M80" s="15">
        <f t="shared" si="7"/>
        <v>0</v>
      </c>
      <c r="N80" s="15">
        <f>'[1]TCE - ANEXO III - Preencher'!O87</f>
        <v>2.0099999999999998</v>
      </c>
      <c r="O80" s="15">
        <f>'[1]TCE - ANEXO III - Preencher'!P87</f>
        <v>0</v>
      </c>
      <c r="P80" s="16">
        <f t="shared" si="8"/>
        <v>2.0099999999999998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218.37</v>
      </c>
    </row>
    <row r="81" spans="1:28" s="5" customFormat="1">
      <c r="A81" s="8">
        <f>IFERROR(VLOOKUP(B81,'[1]DADOS (OCULTAR)'!$P$3:$R$43,3,0),"")</f>
        <v>10583920000800</v>
      </c>
      <c r="B81" s="9" t="str">
        <f>'[1]TCE - ANEXO III - Preencher'!C88</f>
        <v>HOSPITAL MESTRE VITALINO</v>
      </c>
      <c r="C81" s="10"/>
      <c r="D81" s="11" t="str">
        <f>'[1]TCE - ANEXO III - Preencher'!E88</f>
        <v>AMANDA LUISA OLIVEIRA DA SILVA</v>
      </c>
      <c r="E81" s="9" t="str">
        <f>'[1]TCE - ANEXO III - Preencher'!F88</f>
        <v>2 - Outros Profissionais da Saúde</v>
      </c>
      <c r="F81" s="12">
        <f>'[1]TCE - ANEXO III - Preencher'!G88</f>
        <v>223505</v>
      </c>
      <c r="G81" s="13" t="str">
        <f>IF('[1]TCE - ANEXO III - Preencher'!H88="","",'[1]TCE - ANEXO III - Preencher'!H88)</f>
        <v>05/2020</v>
      </c>
      <c r="H81" s="14">
        <f>'[1]TCE - ANEXO III - Preencher'!I88</f>
        <v>0</v>
      </c>
      <c r="I81" s="14">
        <f>'[1]TCE - ANEXO III - Preencher'!J88</f>
        <v>277.64</v>
      </c>
      <c r="J81" s="14">
        <f>'[1]TCE - ANEXO III - Preencher'!K88</f>
        <v>0</v>
      </c>
      <c r="K81" s="15">
        <f>'[1]TCE - ANEXO III - Preencher'!L88</f>
        <v>75.619785478500006</v>
      </c>
      <c r="L81" s="15">
        <f>'[1]TCE - ANEXO III - Preencher'!M88</f>
        <v>3.2</v>
      </c>
      <c r="M81" s="15">
        <f t="shared" si="7"/>
        <v>72.419785478500003</v>
      </c>
      <c r="N81" s="15">
        <f>'[1]TCE - ANEXO III - Preencher'!O88</f>
        <v>1.6800000000000002</v>
      </c>
      <c r="O81" s="15">
        <f>'[1]TCE - ANEXO III - Preencher'!P88</f>
        <v>0</v>
      </c>
      <c r="P81" s="16">
        <f t="shared" si="8"/>
        <v>1.6800000000000002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351.73978547849998</v>
      </c>
    </row>
    <row r="82" spans="1:28" s="5" customFormat="1">
      <c r="A82" s="8">
        <f>IFERROR(VLOOKUP(B82,'[1]DADOS (OCULTAR)'!$P$3:$R$43,3,0),"")</f>
        <v>10583920000800</v>
      </c>
      <c r="B82" s="9" t="str">
        <f>'[1]TCE - ANEXO III - Preencher'!C89</f>
        <v>HOSPITAL MESTRE VITALINO</v>
      </c>
      <c r="C82" s="10"/>
      <c r="D82" s="11" t="str">
        <f>'[1]TCE - ANEXO III - Preencher'!E89</f>
        <v>AMANDA MARIA ALBUQUERQUE DE AGUIAR</v>
      </c>
      <c r="E82" s="9" t="str">
        <f>'[1]TCE - ANEXO III - Preencher'!F89</f>
        <v>2 - Outros Profissionais da Saúde</v>
      </c>
      <c r="F82" s="12">
        <f>'[1]TCE - ANEXO III - Preencher'!G89</f>
        <v>223505</v>
      </c>
      <c r="G82" s="13" t="str">
        <f>IF('[1]TCE - ANEXO III - Preencher'!H89="","",'[1]TCE - ANEXO III - Preencher'!H89)</f>
        <v>05/2020</v>
      </c>
      <c r="H82" s="14">
        <f>'[1]TCE - ANEXO III - Preencher'!I89</f>
        <v>0</v>
      </c>
      <c r="I82" s="14">
        <f>'[1]TCE - ANEXO III - Preencher'!J89</f>
        <v>674.28</v>
      </c>
      <c r="J82" s="14">
        <f>'[1]TCE - ANEXO III - Preencher'!K89</f>
        <v>0</v>
      </c>
      <c r="K82" s="15">
        <f>'[1]TCE - ANEXO III - Preencher'!L89</f>
        <v>75.619785478500006</v>
      </c>
      <c r="L82" s="15">
        <f>'[1]TCE - ANEXO III - Preencher'!M89</f>
        <v>3.41</v>
      </c>
      <c r="M82" s="15">
        <f t="shared" si="7"/>
        <v>72.20978547850001</v>
      </c>
      <c r="N82" s="15">
        <f>'[1]TCE - ANEXO III - Preencher'!O89</f>
        <v>1.6800000000000002</v>
      </c>
      <c r="O82" s="15">
        <f>'[1]TCE - ANEXO III - Preencher'!P89</f>
        <v>0</v>
      </c>
      <c r="P82" s="16">
        <f t="shared" si="8"/>
        <v>1.6800000000000002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748.16978547849988</v>
      </c>
    </row>
    <row r="83" spans="1:28" s="5" customFormat="1">
      <c r="A83" s="8">
        <f>IFERROR(VLOOKUP(B83,'[1]DADOS (OCULTAR)'!$P$3:$R$43,3,0),"")</f>
        <v>10583920000800</v>
      </c>
      <c r="B83" s="9" t="str">
        <f>'[1]TCE - ANEXO III - Preencher'!C90</f>
        <v>HOSPITAL MESTRE VITALINO</v>
      </c>
      <c r="C83" s="10"/>
      <c r="D83" s="11" t="str">
        <f>'[1]TCE - ANEXO III - Preencher'!E90</f>
        <v>AMANDA MARIA DAS GRACAS DE FARIAS SILVA</v>
      </c>
      <c r="E83" s="9" t="str">
        <f>'[1]TCE - ANEXO III - Preencher'!F90</f>
        <v>2 - Outros Profissionais da Saúde</v>
      </c>
      <c r="F83" s="12">
        <f>'[1]TCE - ANEXO III - Preencher'!G90</f>
        <v>223505</v>
      </c>
      <c r="G83" s="13" t="str">
        <f>IF('[1]TCE - ANEXO III - Preencher'!H90="","",'[1]TCE - ANEXO III - Preencher'!H90)</f>
        <v>05/2020</v>
      </c>
      <c r="H83" s="14">
        <f>'[1]TCE - ANEXO III - Preencher'!I90</f>
        <v>0</v>
      </c>
      <c r="I83" s="14">
        <f>'[1]TCE - ANEXO III - Preencher'!J90</f>
        <v>261.57</v>
      </c>
      <c r="J83" s="14">
        <f>'[1]TCE - ANEXO III - Preencher'!K90</f>
        <v>0</v>
      </c>
      <c r="K83" s="15">
        <f>'[1]TCE - ANEXO III - Preencher'!L90</f>
        <v>75.619785478500006</v>
      </c>
      <c r="L83" s="15">
        <f>'[1]TCE - ANEXO III - Preencher'!M90</f>
        <v>3.2</v>
      </c>
      <c r="M83" s="15">
        <f t="shared" si="7"/>
        <v>72.419785478500003</v>
      </c>
      <c r="N83" s="15">
        <f>'[1]TCE - ANEXO III - Preencher'!O90</f>
        <v>1.6800000000000002</v>
      </c>
      <c r="O83" s="15">
        <f>'[1]TCE - ANEXO III - Preencher'!P90</f>
        <v>0</v>
      </c>
      <c r="P83" s="16">
        <f t="shared" si="8"/>
        <v>1.6800000000000002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335.66978547849999</v>
      </c>
    </row>
    <row r="84" spans="1:28" s="5" customFormat="1">
      <c r="A84" s="8">
        <f>IFERROR(VLOOKUP(B84,'[1]DADOS (OCULTAR)'!$P$3:$R$43,3,0),"")</f>
        <v>10583920000800</v>
      </c>
      <c r="B84" s="9" t="str">
        <f>'[1]TCE - ANEXO III - Preencher'!C91</f>
        <v>HOSPITAL MESTRE VITALINO</v>
      </c>
      <c r="C84" s="10"/>
      <c r="D84" s="11" t="str">
        <f>'[1]TCE - ANEXO III - Preencher'!E91</f>
        <v>AMANDA MONTEIRO DE ANDRADE</v>
      </c>
      <c r="E84" s="9" t="str">
        <f>'[1]TCE - ANEXO III - Preencher'!F91</f>
        <v>2 - Outros Profissionais da Saúde</v>
      </c>
      <c r="F84" s="12">
        <f>'[1]TCE - ANEXO III - Preencher'!G91</f>
        <v>223505</v>
      </c>
      <c r="G84" s="13" t="str">
        <f>IF('[1]TCE - ANEXO III - Preencher'!H91="","",'[1]TCE - ANEXO III - Preencher'!H91)</f>
        <v>05/2020</v>
      </c>
      <c r="H84" s="14">
        <f>'[1]TCE - ANEXO III - Preencher'!I91</f>
        <v>0</v>
      </c>
      <c r="I84" s="14">
        <f>'[1]TCE - ANEXO III - Preencher'!J91</f>
        <v>310.69</v>
      </c>
      <c r="J84" s="14">
        <f>'[1]TCE - ANEXO III - Preencher'!K91</f>
        <v>0</v>
      </c>
      <c r="K84" s="15">
        <f>'[1]TCE - ANEXO III - Preencher'!L91</f>
        <v>75.619785478500006</v>
      </c>
      <c r="L84" s="15">
        <f>'[1]TCE - ANEXO III - Preencher'!M91</f>
        <v>3.41</v>
      </c>
      <c r="M84" s="15">
        <f t="shared" si="7"/>
        <v>72.20978547850001</v>
      </c>
      <c r="N84" s="15">
        <f>'[1]TCE - ANEXO III - Preencher'!O91</f>
        <v>1.6800000000000002</v>
      </c>
      <c r="O84" s="15">
        <f>'[1]TCE - ANEXO III - Preencher'!P91</f>
        <v>0</v>
      </c>
      <c r="P84" s="16">
        <f t="shared" si="8"/>
        <v>1.6800000000000002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384.57978547850001</v>
      </c>
    </row>
    <row r="85" spans="1:28" s="5" customFormat="1">
      <c r="A85" s="8">
        <f>IFERROR(VLOOKUP(B85,'[1]DADOS (OCULTAR)'!$P$3:$R$43,3,0),"")</f>
        <v>10583920000800</v>
      </c>
      <c r="B85" s="9" t="str">
        <f>'[1]TCE - ANEXO III - Preencher'!C92</f>
        <v>HOSPITAL MESTRE VITALINO</v>
      </c>
      <c r="C85" s="10"/>
      <c r="D85" s="11" t="str">
        <f>'[1]TCE - ANEXO III - Preencher'!E92</f>
        <v>AMANDA PAES FERREIRA DOS SANTO</v>
      </c>
      <c r="E85" s="9" t="str">
        <f>'[1]TCE - ANEXO III - Preencher'!F92</f>
        <v>2 - Outros Profissionais da Saúde</v>
      </c>
      <c r="F85" s="12">
        <f>'[1]TCE - ANEXO III - Preencher'!G92</f>
        <v>223605</v>
      </c>
      <c r="G85" s="13" t="str">
        <f>IF('[1]TCE - ANEXO III - Preencher'!H92="","",'[1]TCE - ANEXO III - Preencher'!H92)</f>
        <v>05/2020</v>
      </c>
      <c r="H85" s="14">
        <f>'[1]TCE - ANEXO III - Preencher'!I92</f>
        <v>0</v>
      </c>
      <c r="I85" s="14">
        <f>'[1]TCE - ANEXO III - Preencher'!J92</f>
        <v>253.54</v>
      </c>
      <c r="J85" s="14">
        <f>'[1]TCE - ANEXO III - Preencher'!K92</f>
        <v>0</v>
      </c>
      <c r="K85" s="15">
        <f>'[1]TCE - ANEXO III - Preencher'!L92</f>
        <v>75.619785478500006</v>
      </c>
      <c r="L85" s="15">
        <f>'[1]TCE - ANEXO III - Preencher'!M92</f>
        <v>3</v>
      </c>
      <c r="M85" s="15">
        <f t="shared" si="7"/>
        <v>72.619785478500006</v>
      </c>
      <c r="N85" s="15">
        <f>'[1]TCE - ANEXO III - Preencher'!O92</f>
        <v>1.6800000000000002</v>
      </c>
      <c r="O85" s="15">
        <f>'[1]TCE - ANEXO III - Preencher'!P92</f>
        <v>0</v>
      </c>
      <c r="P85" s="16">
        <f t="shared" si="8"/>
        <v>1.6800000000000002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327.8397854785</v>
      </c>
    </row>
    <row r="86" spans="1:28" s="5" customFormat="1">
      <c r="A86" s="8">
        <f>IFERROR(VLOOKUP(B86,'[1]DADOS (OCULTAR)'!$P$3:$R$43,3,0),"")</f>
        <v>10583920000800</v>
      </c>
      <c r="B86" s="9" t="str">
        <f>'[1]TCE - ANEXO III - Preencher'!C93</f>
        <v>HOSPITAL MESTRE VITALINO</v>
      </c>
      <c r="C86" s="10"/>
      <c r="D86" s="11" t="str">
        <f>'[1]TCE - ANEXO III - Preencher'!E93</f>
        <v>ANA ALINE SOARES E SILVA</v>
      </c>
      <c r="E86" s="9" t="str">
        <f>'[1]TCE - ANEXO III - Preencher'!F93</f>
        <v>2 - Outros Profissionais da Saúde</v>
      </c>
      <c r="F86" s="12">
        <f>'[1]TCE - ANEXO III - Preencher'!G93</f>
        <v>223505</v>
      </c>
      <c r="G86" s="13" t="str">
        <f>IF('[1]TCE - ANEXO III - Preencher'!H93="","",'[1]TCE - ANEXO III - Preencher'!H93)</f>
        <v>05/2020</v>
      </c>
      <c r="H86" s="14">
        <f>'[1]TCE - ANEXO III - Preencher'!I93</f>
        <v>0</v>
      </c>
      <c r="I86" s="14">
        <f>'[1]TCE - ANEXO III - Preencher'!J93</f>
        <v>314.52999999999997</v>
      </c>
      <c r="J86" s="14">
        <f>'[1]TCE - ANEXO III - Preencher'!K93</f>
        <v>0</v>
      </c>
      <c r="K86" s="15">
        <f>'[1]TCE - ANEXO III - Preencher'!L93</f>
        <v>75.619785478500006</v>
      </c>
      <c r="L86" s="15">
        <f>'[1]TCE - ANEXO III - Preencher'!M93</f>
        <v>3.2</v>
      </c>
      <c r="M86" s="15">
        <f t="shared" si="7"/>
        <v>72.419785478500003</v>
      </c>
      <c r="N86" s="15">
        <f>'[1]TCE - ANEXO III - Preencher'!O93</f>
        <v>1.6800000000000002</v>
      </c>
      <c r="O86" s="15">
        <f>'[1]TCE - ANEXO III - Preencher'!P93</f>
        <v>0</v>
      </c>
      <c r="P86" s="16">
        <f t="shared" si="8"/>
        <v>1.6800000000000002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388.62978547849997</v>
      </c>
    </row>
    <row r="87" spans="1:28" s="5" customFormat="1">
      <c r="A87" s="8">
        <f>IFERROR(VLOOKUP(B87,'[1]DADOS (OCULTAR)'!$P$3:$R$43,3,0),"")</f>
        <v>10583920000800</v>
      </c>
      <c r="B87" s="9" t="str">
        <f>'[1]TCE - ANEXO III - Preencher'!C94</f>
        <v>HOSPITAL MESTRE VITALINO</v>
      </c>
      <c r="C87" s="10"/>
      <c r="D87" s="11" t="str">
        <f>'[1]TCE - ANEXO III - Preencher'!E94</f>
        <v xml:space="preserve">ANA ALVES PINHEIRO </v>
      </c>
      <c r="E87" s="9" t="str">
        <f>'[1]TCE - ANEXO III - Preencher'!F94</f>
        <v>2 - Outros Profissionais da Saúde</v>
      </c>
      <c r="F87" s="12">
        <f>'[1]TCE - ANEXO III - Preencher'!G94</f>
        <v>322205</v>
      </c>
      <c r="G87" s="13" t="str">
        <f>IF('[1]TCE - ANEXO III - Preencher'!H94="","",'[1]TCE - ANEXO III - Preencher'!H94)</f>
        <v>05/2020</v>
      </c>
      <c r="H87" s="14">
        <f>'[1]TCE - ANEXO III - Preencher'!I94</f>
        <v>0</v>
      </c>
      <c r="I87" s="14">
        <f>'[1]TCE - ANEXO III - Preencher'!J94</f>
        <v>172.58</v>
      </c>
      <c r="J87" s="14">
        <f>'[1]TCE - ANEXO III - Preencher'!K94</f>
        <v>0</v>
      </c>
      <c r="K87" s="15">
        <f>'[1]TCE - ANEXO III - Preencher'!L94</f>
        <v>75.619785478500006</v>
      </c>
      <c r="L87" s="15">
        <f>'[1]TCE - ANEXO III - Preencher'!M94</f>
        <v>24.24</v>
      </c>
      <c r="M87" s="15">
        <f t="shared" si="7"/>
        <v>51.379785478500011</v>
      </c>
      <c r="N87" s="15">
        <f>'[1]TCE - ANEXO III - Preencher'!O94</f>
        <v>2.0099999999999998</v>
      </c>
      <c r="O87" s="15">
        <f>'[1]TCE - ANEXO III - Preencher'!P94</f>
        <v>0</v>
      </c>
      <c r="P87" s="16">
        <f t="shared" si="8"/>
        <v>2.0099999999999998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225.9697854785</v>
      </c>
    </row>
    <row r="88" spans="1:28" s="5" customFormat="1">
      <c r="A88" s="8">
        <f>IFERROR(VLOOKUP(B88,'[1]DADOS (OCULTAR)'!$P$3:$R$43,3,0),"")</f>
        <v>10583920000800</v>
      </c>
      <c r="B88" s="9" t="str">
        <f>'[1]TCE - ANEXO III - Preencher'!C95</f>
        <v>HOSPITAL MESTRE VITALINO</v>
      </c>
      <c r="C88" s="10"/>
      <c r="D88" s="11" t="str">
        <f>'[1]TCE - ANEXO III - Preencher'!E95</f>
        <v>ANA ANGELICA BALBINO DA SILVA</v>
      </c>
      <c r="E88" s="9" t="str">
        <f>'[1]TCE - ANEXO III - Preencher'!F95</f>
        <v>2 - Outros Profissionais da Saúde</v>
      </c>
      <c r="F88" s="12">
        <f>'[1]TCE - ANEXO III - Preencher'!G95</f>
        <v>223605</v>
      </c>
      <c r="G88" s="13" t="str">
        <f>IF('[1]TCE - ANEXO III - Preencher'!H95="","",'[1]TCE - ANEXO III - Preencher'!H95)</f>
        <v>05/2020</v>
      </c>
      <c r="H88" s="14">
        <f>'[1]TCE - ANEXO III - Preencher'!I95</f>
        <v>0</v>
      </c>
      <c r="I88" s="14">
        <f>'[1]TCE - ANEXO III - Preencher'!J95</f>
        <v>225.41</v>
      </c>
      <c r="J88" s="14">
        <f>'[1]TCE - ANEXO III - Preencher'!K95</f>
        <v>0</v>
      </c>
      <c r="K88" s="15">
        <f>'[1]TCE - ANEXO III - Preencher'!L95</f>
        <v>75.619785478500006</v>
      </c>
      <c r="L88" s="15">
        <f>'[1]TCE - ANEXO III - Preencher'!M95</f>
        <v>3</v>
      </c>
      <c r="M88" s="15">
        <f t="shared" si="7"/>
        <v>72.619785478500006</v>
      </c>
      <c r="N88" s="15">
        <f>'[1]TCE - ANEXO III - Preencher'!O95</f>
        <v>1.6800000000000002</v>
      </c>
      <c r="O88" s="15">
        <f>'[1]TCE - ANEXO III - Preencher'!P95</f>
        <v>0</v>
      </c>
      <c r="P88" s="16">
        <f t="shared" si="8"/>
        <v>1.6800000000000002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299.70978547850001</v>
      </c>
    </row>
    <row r="89" spans="1:28" s="5" customFormat="1">
      <c r="A89" s="8">
        <f>IFERROR(VLOOKUP(B89,'[1]DADOS (OCULTAR)'!$P$3:$R$43,3,0),"")</f>
        <v>10583920000800</v>
      </c>
      <c r="B89" s="9" t="str">
        <f>'[1]TCE - ANEXO III - Preencher'!C96</f>
        <v>HOSPITAL MESTRE VITALINO</v>
      </c>
      <c r="C89" s="10"/>
      <c r="D89" s="11" t="str">
        <f>'[1]TCE - ANEXO III - Preencher'!E96</f>
        <v>ANA BEATRIZ BEZERRA</v>
      </c>
      <c r="E89" s="9" t="str">
        <f>'[1]TCE - ANEXO III - Preencher'!F96</f>
        <v>2 - Outros Profissionais da Saúde</v>
      </c>
      <c r="F89" s="12">
        <f>'[1]TCE - ANEXO III - Preencher'!G96</f>
        <v>322205</v>
      </c>
      <c r="G89" s="13" t="str">
        <f>IF('[1]TCE - ANEXO III - Preencher'!H96="","",'[1]TCE - ANEXO III - Preencher'!H96)</f>
        <v>05/2020</v>
      </c>
      <c r="H89" s="14">
        <f>'[1]TCE - ANEXO III - Preencher'!I96</f>
        <v>0</v>
      </c>
      <c r="I89" s="14">
        <f>'[1]TCE - ANEXO III - Preencher'!J96</f>
        <v>178.35</v>
      </c>
      <c r="J89" s="14">
        <f>'[1]TCE - ANEXO III - Preencher'!K96</f>
        <v>0</v>
      </c>
      <c r="K89" s="15">
        <f>'[1]TCE - ANEXO III - Preencher'!L96</f>
        <v>75.619785478500006</v>
      </c>
      <c r="L89" s="15">
        <f>'[1]TCE - ANEXO III - Preencher'!M96</f>
        <v>24.24</v>
      </c>
      <c r="M89" s="15">
        <f t="shared" si="7"/>
        <v>51.379785478500011</v>
      </c>
      <c r="N89" s="15">
        <f>'[1]TCE - ANEXO III - Preencher'!O96</f>
        <v>2.0099999999999998</v>
      </c>
      <c r="O89" s="15">
        <f>'[1]TCE - ANEXO III - Preencher'!P96</f>
        <v>0</v>
      </c>
      <c r="P89" s="16">
        <f t="shared" si="8"/>
        <v>2.0099999999999998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231.73978547849998</v>
      </c>
    </row>
    <row r="90" spans="1:28" s="5" customFormat="1">
      <c r="A90" s="8">
        <f>IFERROR(VLOOKUP(B90,'[1]DADOS (OCULTAR)'!$P$3:$R$43,3,0),"")</f>
        <v>10583920000800</v>
      </c>
      <c r="B90" s="9" t="str">
        <f>'[1]TCE - ANEXO III - Preencher'!C97</f>
        <v>HOSPITAL MESTRE VITALINO</v>
      </c>
      <c r="C90" s="10"/>
      <c r="D90" s="11" t="str">
        <f>'[1]TCE - ANEXO III - Preencher'!E97</f>
        <v>ANA BETANIA DA SILVA</v>
      </c>
      <c r="E90" s="9" t="str">
        <f>'[1]TCE - ANEXO III - Preencher'!F97</f>
        <v>3 - Administrativo</v>
      </c>
      <c r="F90" s="12">
        <f>'[1]TCE - ANEXO III - Preencher'!G97</f>
        <v>514320</v>
      </c>
      <c r="G90" s="13" t="str">
        <f>IF('[1]TCE - ANEXO III - Preencher'!H97="","",'[1]TCE - ANEXO III - Preencher'!H97)</f>
        <v>05/2020</v>
      </c>
      <c r="H90" s="14">
        <f>'[1]TCE - ANEXO III - Preencher'!I97</f>
        <v>0</v>
      </c>
      <c r="I90" s="14">
        <f>'[1]TCE - ANEXO III - Preencher'!J97</f>
        <v>108.91</v>
      </c>
      <c r="J90" s="14">
        <f>'[1]TCE - ANEXO III - Preencher'!K97</f>
        <v>0</v>
      </c>
      <c r="K90" s="15">
        <f>'[1]TCE - ANEXO III - Preencher'!L97</f>
        <v>0</v>
      </c>
      <c r="L90" s="15">
        <f>'[1]TCE - ANEXO III - Preencher'!M97</f>
        <v>0</v>
      </c>
      <c r="M90" s="15">
        <f t="shared" si="7"/>
        <v>0</v>
      </c>
      <c r="N90" s="15">
        <f>'[1]TCE - ANEXO III - Preencher'!O97</f>
        <v>2.0099999999999998</v>
      </c>
      <c r="O90" s="15">
        <f>'[1]TCE - ANEXO III - Preencher'!P97</f>
        <v>0</v>
      </c>
      <c r="P90" s="16">
        <f t="shared" si="8"/>
        <v>2.0099999999999998</v>
      </c>
      <c r="Q90" s="15">
        <f>'[1]TCE - ANEXO III - Preencher'!R97</f>
        <v>211.2</v>
      </c>
      <c r="R90" s="15">
        <f>'[1]TCE - ANEXO III - Preencher'!S97</f>
        <v>62.85</v>
      </c>
      <c r="S90" s="16">
        <f t="shared" si="9"/>
        <v>148.35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259.27</v>
      </c>
    </row>
    <row r="91" spans="1:28" s="5" customFormat="1">
      <c r="A91" s="8">
        <f>IFERROR(VLOOKUP(B91,'[1]DADOS (OCULTAR)'!$P$3:$R$43,3,0),"")</f>
        <v>10583920000800</v>
      </c>
      <c r="B91" s="9" t="str">
        <f>'[1]TCE - ANEXO III - Preencher'!C98</f>
        <v>HOSPITAL MESTRE VITALINO</v>
      </c>
      <c r="C91" s="10"/>
      <c r="D91" s="11" t="str">
        <f>'[1]TCE - ANEXO III - Preencher'!E98</f>
        <v>ANA CARLA DE LIMA SILVA</v>
      </c>
      <c r="E91" s="9" t="str">
        <f>'[1]TCE - ANEXO III - Preencher'!F98</f>
        <v>2 - Outros Profissionais da Saúde</v>
      </c>
      <c r="F91" s="12">
        <f>'[1]TCE - ANEXO III - Preencher'!G98</f>
        <v>322205</v>
      </c>
      <c r="G91" s="13" t="str">
        <f>IF('[1]TCE - ANEXO III - Preencher'!H98="","",'[1]TCE - ANEXO III - Preencher'!H98)</f>
        <v>05/2020</v>
      </c>
      <c r="H91" s="14">
        <f>'[1]TCE - ANEXO III - Preencher'!I98</f>
        <v>0</v>
      </c>
      <c r="I91" s="14">
        <f>'[1]TCE - ANEXO III - Preencher'!J98</f>
        <v>176.39</v>
      </c>
      <c r="J91" s="14">
        <f>'[1]TCE - ANEXO III - Preencher'!K98</f>
        <v>0</v>
      </c>
      <c r="K91" s="15">
        <f>'[1]TCE - ANEXO III - Preencher'!L98</f>
        <v>75.619785478500006</v>
      </c>
      <c r="L91" s="15">
        <f>'[1]TCE - ANEXO III - Preencher'!M98</f>
        <v>24.24</v>
      </c>
      <c r="M91" s="15">
        <f t="shared" si="7"/>
        <v>51.379785478500011</v>
      </c>
      <c r="N91" s="15">
        <f>'[1]TCE - ANEXO III - Preencher'!O98</f>
        <v>2.0099999999999998</v>
      </c>
      <c r="O91" s="15">
        <f>'[1]TCE - ANEXO III - Preencher'!P98</f>
        <v>0</v>
      </c>
      <c r="P91" s="16">
        <f t="shared" si="8"/>
        <v>2.0099999999999998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64</v>
      </c>
      <c r="U91" s="15">
        <f>'[1]TCE - ANEXO III - Preencher'!V98</f>
        <v>0</v>
      </c>
      <c r="V91" s="16">
        <f t="shared" si="10"/>
        <v>64</v>
      </c>
      <c r="W91" s="17" t="str">
        <f>IF('[1]TCE - ANEXO III - Preencher'!X98="","",'[1]TCE - ANEXO III - Preencher'!X98)</f>
        <v>AUX. CRECHE I</v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293.7797854785</v>
      </c>
    </row>
    <row r="92" spans="1:28" s="5" customFormat="1">
      <c r="A92" s="8">
        <f>IFERROR(VLOOKUP(B92,'[1]DADOS (OCULTAR)'!$P$3:$R$43,3,0),"")</f>
        <v>10583920000800</v>
      </c>
      <c r="B92" s="9" t="str">
        <f>'[1]TCE - ANEXO III - Preencher'!C99</f>
        <v>HOSPITAL MESTRE VITALINO</v>
      </c>
      <c r="C92" s="10"/>
      <c r="D92" s="11" t="str">
        <f>'[1]TCE - ANEXO III - Preencher'!E99</f>
        <v>ANA CAROLINA DA SILVA CADETE</v>
      </c>
      <c r="E92" s="9" t="str">
        <f>'[1]TCE - ANEXO III - Preencher'!F99</f>
        <v>2 - Outros Profissionais da Saúde</v>
      </c>
      <c r="F92" s="12">
        <f>'[1]TCE - ANEXO III - Preencher'!G99</f>
        <v>322205</v>
      </c>
      <c r="G92" s="13" t="str">
        <f>IF('[1]TCE - ANEXO III - Preencher'!H99="","",'[1]TCE - ANEXO III - Preencher'!H99)</f>
        <v>05/2020</v>
      </c>
      <c r="H92" s="14">
        <f>'[1]TCE - ANEXO III - Preencher'!I99</f>
        <v>0</v>
      </c>
      <c r="I92" s="14">
        <f>'[1]TCE - ANEXO III - Preencher'!J99</f>
        <v>10.64</v>
      </c>
      <c r="J92" s="14">
        <f>'[1]TCE - ANEXO III - Preencher'!K99</f>
        <v>0</v>
      </c>
      <c r="K92" s="15">
        <f>'[1]TCE - ANEXO III - Preencher'!L99</f>
        <v>75.619785478500006</v>
      </c>
      <c r="L92" s="15">
        <f>'[1]TCE - ANEXO III - Preencher'!M99</f>
        <v>4.8499999999999996</v>
      </c>
      <c r="M92" s="15">
        <f t="shared" si="7"/>
        <v>70.769785478500012</v>
      </c>
      <c r="N92" s="15">
        <f>'[1]TCE - ANEXO III - Preencher'!O99</f>
        <v>2.0099999999999998</v>
      </c>
      <c r="O92" s="15">
        <f>'[1]TCE - ANEXO III - Preencher'!P99</f>
        <v>0</v>
      </c>
      <c r="P92" s="16">
        <f t="shared" si="8"/>
        <v>2.0099999999999998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83.419785478500017</v>
      </c>
    </row>
    <row r="93" spans="1:28" s="5" customFormat="1">
      <c r="A93" s="8">
        <f>IFERROR(VLOOKUP(B93,'[1]DADOS (OCULTAR)'!$P$3:$R$43,3,0),"")</f>
        <v>10583920000800</v>
      </c>
      <c r="B93" s="9" t="str">
        <f>'[1]TCE - ANEXO III - Preencher'!C100</f>
        <v>HOSPITAL MESTRE VITALINO</v>
      </c>
      <c r="C93" s="10"/>
      <c r="D93" s="11" t="str">
        <f>'[1]TCE - ANEXO III - Preencher'!E100</f>
        <v>ANA CLAUDIA HONORATO PEREIRA</v>
      </c>
      <c r="E93" s="9" t="str">
        <f>'[1]TCE - ANEXO III - Preencher'!F100</f>
        <v>2 - Outros Profissionais da Saúde</v>
      </c>
      <c r="F93" s="12">
        <f>'[1]TCE - ANEXO III - Preencher'!G100</f>
        <v>521130</v>
      </c>
      <c r="G93" s="13" t="str">
        <f>IF('[1]TCE - ANEXO III - Preencher'!H100="","",'[1]TCE - ANEXO III - Preencher'!H100)</f>
        <v>05/2020</v>
      </c>
      <c r="H93" s="14">
        <f>'[1]TCE - ANEXO III - Preencher'!I100</f>
        <v>0</v>
      </c>
      <c r="I93" s="14">
        <f>'[1]TCE - ANEXO III - Preencher'!J100</f>
        <v>114.28</v>
      </c>
      <c r="J93" s="14">
        <f>'[1]TCE - ANEXO III - Preencher'!K100</f>
        <v>0</v>
      </c>
      <c r="K93" s="15">
        <f>'[1]TCE - ANEXO III - Preencher'!L100</f>
        <v>75.619785478500006</v>
      </c>
      <c r="L93" s="15">
        <f>'[1]TCE - ANEXO III - Preencher'!M100</f>
        <v>20.95</v>
      </c>
      <c r="M93" s="15">
        <f t="shared" si="7"/>
        <v>54.669785478500003</v>
      </c>
      <c r="N93" s="15">
        <f>'[1]TCE - ANEXO III - Preencher'!O100</f>
        <v>2.0099999999999998</v>
      </c>
      <c r="O93" s="15">
        <f>'[1]TCE - ANEXO III - Preencher'!P100</f>
        <v>0</v>
      </c>
      <c r="P93" s="16">
        <f t="shared" si="8"/>
        <v>2.0099999999999998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170.95978547850001</v>
      </c>
    </row>
    <row r="94" spans="1:28" s="5" customFormat="1">
      <c r="A94" s="8">
        <f>IFERROR(VLOOKUP(B94,'[1]DADOS (OCULTAR)'!$P$3:$R$43,3,0),"")</f>
        <v>10583920000800</v>
      </c>
      <c r="B94" s="9" t="str">
        <f>'[1]TCE - ANEXO III - Preencher'!C101</f>
        <v>HOSPITAL MESTRE VITALINO</v>
      </c>
      <c r="C94" s="10"/>
      <c r="D94" s="11" t="str">
        <f>'[1]TCE - ANEXO III - Preencher'!E101</f>
        <v>ANA CLEIDE SANTOS DA SILVA</v>
      </c>
      <c r="E94" s="9" t="str">
        <f>'[1]TCE - ANEXO III - Preencher'!F101</f>
        <v>3 - Administrativo</v>
      </c>
      <c r="F94" s="12">
        <f>'[1]TCE - ANEXO III - Preencher'!G101</f>
        <v>514320</v>
      </c>
      <c r="G94" s="13" t="str">
        <f>IF('[1]TCE - ANEXO III - Preencher'!H101="","",'[1]TCE - ANEXO III - Preencher'!H101)</f>
        <v>05/2020</v>
      </c>
      <c r="H94" s="14">
        <f>'[1]TCE - ANEXO III - Preencher'!I101</f>
        <v>0</v>
      </c>
      <c r="I94" s="14">
        <f>'[1]TCE - ANEXO III - Preencher'!J101</f>
        <v>106.12</v>
      </c>
      <c r="J94" s="14">
        <f>'[1]TCE - ANEXO III - Preencher'!K101</f>
        <v>0</v>
      </c>
      <c r="K94" s="15">
        <f>'[1]TCE - ANEXO III - Preencher'!L101</f>
        <v>75.619785478500006</v>
      </c>
      <c r="L94" s="15">
        <f>'[1]TCE - ANEXO III - Preencher'!M101</f>
        <v>20.95</v>
      </c>
      <c r="M94" s="15">
        <f t="shared" si="7"/>
        <v>54.669785478500003</v>
      </c>
      <c r="N94" s="15">
        <f>'[1]TCE - ANEXO III - Preencher'!O101</f>
        <v>2.0099999999999998</v>
      </c>
      <c r="O94" s="15">
        <f>'[1]TCE - ANEXO III - Preencher'!P101</f>
        <v>0</v>
      </c>
      <c r="P94" s="16">
        <f t="shared" si="8"/>
        <v>2.0099999999999998</v>
      </c>
      <c r="Q94" s="15">
        <f>'[1]TCE - ANEXO III - Preencher'!R101</f>
        <v>105.6</v>
      </c>
      <c r="R94" s="15">
        <f>'[1]TCE - ANEXO III - Preencher'!S101</f>
        <v>62.85</v>
      </c>
      <c r="S94" s="16">
        <f t="shared" si="9"/>
        <v>42.749999999999993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205.54978547849998</v>
      </c>
    </row>
    <row r="95" spans="1:28" s="5" customFormat="1">
      <c r="A95" s="8">
        <f>IFERROR(VLOOKUP(B95,'[1]DADOS (OCULTAR)'!$P$3:$R$43,3,0),"")</f>
        <v>10583920000800</v>
      </c>
      <c r="B95" s="9" t="str">
        <f>'[1]TCE - ANEXO III - Preencher'!C102</f>
        <v>HOSPITAL MESTRE VITALINO</v>
      </c>
      <c r="C95" s="10"/>
      <c r="D95" s="11" t="str">
        <f>'[1]TCE - ANEXO III - Preencher'!E102</f>
        <v>ANA FERNANDA BEZERRA SALVIANO</v>
      </c>
      <c r="E95" s="9" t="str">
        <f>'[1]TCE - ANEXO III - Preencher'!F102</f>
        <v>3 - Administrativo</v>
      </c>
      <c r="F95" s="12">
        <f>'[1]TCE - ANEXO III - Preencher'!G102</f>
        <v>514320</v>
      </c>
      <c r="G95" s="13" t="str">
        <f>IF('[1]TCE - ANEXO III - Preencher'!H102="","",'[1]TCE - ANEXO III - Preencher'!H102)</f>
        <v>05/2020</v>
      </c>
      <c r="H95" s="14">
        <f>'[1]TCE - ANEXO III - Preencher'!I102</f>
        <v>0</v>
      </c>
      <c r="I95" s="14">
        <f>'[1]TCE - ANEXO III - Preencher'!J102</f>
        <v>107.79</v>
      </c>
      <c r="J95" s="14">
        <f>'[1]TCE - ANEXO III - Preencher'!K102</f>
        <v>0</v>
      </c>
      <c r="K95" s="15">
        <f>'[1]TCE - ANEXO III - Preencher'!L102</f>
        <v>0</v>
      </c>
      <c r="L95" s="15">
        <f>'[1]TCE - ANEXO III - Preencher'!M102</f>
        <v>0</v>
      </c>
      <c r="M95" s="15">
        <f t="shared" si="7"/>
        <v>0</v>
      </c>
      <c r="N95" s="15">
        <f>'[1]TCE - ANEXO III - Preencher'!O102</f>
        <v>2.0099999999999998</v>
      </c>
      <c r="O95" s="15">
        <f>'[1]TCE - ANEXO III - Preencher'!P102</f>
        <v>0</v>
      </c>
      <c r="P95" s="16">
        <f t="shared" si="8"/>
        <v>2.0099999999999998</v>
      </c>
      <c r="Q95" s="15">
        <f>'[1]TCE - ANEXO III - Preencher'!R102</f>
        <v>211.2</v>
      </c>
      <c r="R95" s="15">
        <f>'[1]TCE - ANEXO III - Preencher'!S102</f>
        <v>62.85</v>
      </c>
      <c r="S95" s="16">
        <f t="shared" si="9"/>
        <v>148.35</v>
      </c>
      <c r="T95" s="15">
        <f>'[1]TCE - ANEXO III - Preencher'!U102</f>
        <v>64</v>
      </c>
      <c r="U95" s="15">
        <f>'[1]TCE - ANEXO III - Preencher'!V102</f>
        <v>0</v>
      </c>
      <c r="V95" s="16">
        <f t="shared" si="10"/>
        <v>64</v>
      </c>
      <c r="W95" s="17" t="str">
        <f>IF('[1]TCE - ANEXO III - Preencher'!X102="","",'[1]TCE - ANEXO III - Preencher'!X102)</f>
        <v>AUX. CRECHE I</v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322.14999999999998</v>
      </c>
    </row>
    <row r="96" spans="1:28" s="5" customFormat="1">
      <c r="A96" s="8">
        <f>IFERROR(VLOOKUP(B96,'[1]DADOS (OCULTAR)'!$P$3:$R$43,3,0),"")</f>
        <v>10583920000800</v>
      </c>
      <c r="B96" s="9" t="str">
        <f>'[1]TCE - ANEXO III - Preencher'!C103</f>
        <v>HOSPITAL MESTRE VITALINO</v>
      </c>
      <c r="C96" s="10"/>
      <c r="D96" s="11" t="str">
        <f>'[1]TCE - ANEXO III - Preencher'!E103</f>
        <v>ANA FLAVIA DA SILVA ALVES</v>
      </c>
      <c r="E96" s="9" t="str">
        <f>'[1]TCE - ANEXO III - Preencher'!F103</f>
        <v>3 - Administrativo</v>
      </c>
      <c r="F96" s="12">
        <f>'[1]TCE - ANEXO III - Preencher'!G103</f>
        <v>513220</v>
      </c>
      <c r="G96" s="13" t="str">
        <f>IF('[1]TCE - ANEXO III - Preencher'!H103="","",'[1]TCE - ANEXO III - Preencher'!H103)</f>
        <v>05/2020</v>
      </c>
      <c r="H96" s="14">
        <f>'[1]TCE - ANEXO III - Preencher'!I103</f>
        <v>0</v>
      </c>
      <c r="I96" s="14">
        <f>'[1]TCE - ANEXO III - Preencher'!J103</f>
        <v>146.28</v>
      </c>
      <c r="J96" s="14">
        <f>'[1]TCE - ANEXO III - Preencher'!K103</f>
        <v>0</v>
      </c>
      <c r="K96" s="15">
        <f>'[1]TCE - ANEXO III - Preencher'!L103</f>
        <v>75.619785478500006</v>
      </c>
      <c r="L96" s="15">
        <f>'[1]TCE - ANEXO III - Preencher'!M103</f>
        <v>20.95</v>
      </c>
      <c r="M96" s="15">
        <f t="shared" si="7"/>
        <v>54.669785478500003</v>
      </c>
      <c r="N96" s="15">
        <f>'[1]TCE - ANEXO III - Preencher'!O103</f>
        <v>2.0099999999999998</v>
      </c>
      <c r="O96" s="15">
        <f>'[1]TCE - ANEXO III - Preencher'!P103</f>
        <v>0</v>
      </c>
      <c r="P96" s="16">
        <f t="shared" si="8"/>
        <v>2.0099999999999998</v>
      </c>
      <c r="Q96" s="15">
        <f>'[1]TCE - ANEXO III - Preencher'!R103</f>
        <v>211.2</v>
      </c>
      <c r="R96" s="15">
        <f>'[1]TCE - ANEXO III - Preencher'!S103</f>
        <v>62.85</v>
      </c>
      <c r="S96" s="16">
        <f t="shared" si="9"/>
        <v>148.35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351.30978547849998</v>
      </c>
    </row>
    <row r="97" spans="1:28" s="5" customFormat="1">
      <c r="A97" s="8">
        <f>IFERROR(VLOOKUP(B97,'[1]DADOS (OCULTAR)'!$P$3:$R$43,3,0),"")</f>
        <v>10583920000800</v>
      </c>
      <c r="B97" s="9" t="str">
        <f>'[1]TCE - ANEXO III - Preencher'!C104</f>
        <v>HOSPITAL MESTRE VITALINO</v>
      </c>
      <c r="C97" s="10"/>
      <c r="D97" s="11" t="str">
        <f>'[1]TCE - ANEXO III - Preencher'!E104</f>
        <v>ANA GERLENI DE PAULA</v>
      </c>
      <c r="E97" s="9" t="str">
        <f>'[1]TCE - ANEXO III - Preencher'!F104</f>
        <v>2 - Outros Profissionais da Saúde</v>
      </c>
      <c r="F97" s="12">
        <f>'[1]TCE - ANEXO III - Preencher'!G104</f>
        <v>223505</v>
      </c>
      <c r="G97" s="13" t="str">
        <f>IF('[1]TCE - ANEXO III - Preencher'!H104="","",'[1]TCE - ANEXO III - Preencher'!H104)</f>
        <v>05/2020</v>
      </c>
      <c r="H97" s="14">
        <f>'[1]TCE - ANEXO III - Preencher'!I104</f>
        <v>0</v>
      </c>
      <c r="I97" s="14">
        <f>'[1]TCE - ANEXO III - Preencher'!J104</f>
        <v>276.61</v>
      </c>
      <c r="J97" s="14">
        <f>'[1]TCE - ANEXO III - Preencher'!K104</f>
        <v>0</v>
      </c>
      <c r="K97" s="15">
        <f>'[1]TCE - ANEXO III - Preencher'!L104</f>
        <v>75.619785478500006</v>
      </c>
      <c r="L97" s="15">
        <f>'[1]TCE - ANEXO III - Preencher'!M104</f>
        <v>3.41</v>
      </c>
      <c r="M97" s="15">
        <f t="shared" si="7"/>
        <v>72.20978547850001</v>
      </c>
      <c r="N97" s="15">
        <f>'[1]TCE - ANEXO III - Preencher'!O104</f>
        <v>1.6800000000000002</v>
      </c>
      <c r="O97" s="15">
        <f>'[1]TCE - ANEXO III - Preencher'!P104</f>
        <v>0</v>
      </c>
      <c r="P97" s="16">
        <f t="shared" si="8"/>
        <v>1.6800000000000002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350.49978547850003</v>
      </c>
    </row>
    <row r="98" spans="1:28" s="5" customFormat="1">
      <c r="A98" s="8">
        <f>IFERROR(VLOOKUP(B98,'[1]DADOS (OCULTAR)'!$P$3:$R$43,3,0),"")</f>
        <v>10583920000800</v>
      </c>
      <c r="B98" s="9" t="str">
        <f>'[1]TCE - ANEXO III - Preencher'!C105</f>
        <v>HOSPITAL MESTRE VITALINO</v>
      </c>
      <c r="C98" s="10"/>
      <c r="D98" s="11" t="str">
        <f>'[1]TCE - ANEXO III - Preencher'!E105</f>
        <v>ANA KARLA MELO DA SILVA</v>
      </c>
      <c r="E98" s="9" t="str">
        <f>'[1]TCE - ANEXO III - Preencher'!F105</f>
        <v>3 - Administrativo</v>
      </c>
      <c r="F98" s="12">
        <f>'[1]TCE - ANEXO III - Preencher'!G105</f>
        <v>411005</v>
      </c>
      <c r="G98" s="13" t="str">
        <f>IF('[1]TCE - ANEXO III - Preencher'!H105="","",'[1]TCE - ANEXO III - Preencher'!H105)</f>
        <v>05/2020</v>
      </c>
      <c r="H98" s="14">
        <f>'[1]TCE - ANEXO III - Preencher'!I105</f>
        <v>0</v>
      </c>
      <c r="I98" s="14">
        <f>'[1]TCE - ANEXO III - Preencher'!J105</f>
        <v>0</v>
      </c>
      <c r="J98" s="14">
        <f>'[1]TCE - ANEXO III - Preencher'!K105</f>
        <v>0</v>
      </c>
      <c r="K98" s="15">
        <f>'[1]TCE - ANEXO III - Preencher'!L105</f>
        <v>75.619785478500006</v>
      </c>
      <c r="L98" s="15">
        <f>'[1]TCE - ANEXO III - Preencher'!M105</f>
        <v>12.36</v>
      </c>
      <c r="M98" s="15">
        <f t="shared" si="7"/>
        <v>63.259785478500007</v>
      </c>
      <c r="N98" s="15">
        <f>'[1]TCE - ANEXO III - Preencher'!O105</f>
        <v>0</v>
      </c>
      <c r="O98" s="15">
        <f>'[1]TCE - ANEXO III - Preencher'!P105</f>
        <v>0</v>
      </c>
      <c r="P98" s="16">
        <f t="shared" si="8"/>
        <v>0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63.259785478500007</v>
      </c>
    </row>
    <row r="99" spans="1:28" s="5" customFormat="1">
      <c r="A99" s="8">
        <f>IFERROR(VLOOKUP(B99,'[1]DADOS (OCULTAR)'!$P$3:$R$43,3,0),"")</f>
        <v>10583920000800</v>
      </c>
      <c r="B99" s="9" t="str">
        <f>'[1]TCE - ANEXO III - Preencher'!C106</f>
        <v>HOSPITAL MESTRE VITALINO</v>
      </c>
      <c r="C99" s="10"/>
      <c r="D99" s="11" t="str">
        <f>'[1]TCE - ANEXO III - Preencher'!E106</f>
        <v>ANA KARLLA DA SILVA MACIEL</v>
      </c>
      <c r="E99" s="9" t="str">
        <f>'[1]TCE - ANEXO III - Preencher'!F106</f>
        <v>3 - Administrativo</v>
      </c>
      <c r="F99" s="12">
        <f>'[1]TCE - ANEXO III - Preencher'!G106</f>
        <v>411010</v>
      </c>
      <c r="G99" s="13" t="str">
        <f>IF('[1]TCE - ANEXO III - Preencher'!H106="","",'[1]TCE - ANEXO III - Preencher'!H106)</f>
        <v>05/2020</v>
      </c>
      <c r="H99" s="14">
        <f>'[1]TCE - ANEXO III - Preencher'!I106</f>
        <v>0</v>
      </c>
      <c r="I99" s="14">
        <f>'[1]TCE - ANEXO III - Preencher'!J106</f>
        <v>116.73</v>
      </c>
      <c r="J99" s="14">
        <f>'[1]TCE - ANEXO III - Preencher'!K106</f>
        <v>0</v>
      </c>
      <c r="K99" s="15">
        <f>'[1]TCE - ANEXO III - Preencher'!L106</f>
        <v>0</v>
      </c>
      <c r="L99" s="15">
        <f>'[1]TCE - ANEXO III - Preencher'!M106</f>
        <v>0</v>
      </c>
      <c r="M99" s="15">
        <f t="shared" si="7"/>
        <v>0</v>
      </c>
      <c r="N99" s="15">
        <f>'[1]TCE - ANEXO III - Preencher'!O106</f>
        <v>2.0099999999999998</v>
      </c>
      <c r="O99" s="15">
        <f>'[1]TCE - ANEXO III - Preencher'!P106</f>
        <v>0</v>
      </c>
      <c r="P99" s="16">
        <f t="shared" si="8"/>
        <v>2.0099999999999998</v>
      </c>
      <c r="Q99" s="15">
        <f>'[1]TCE - ANEXO III - Preencher'!R106</f>
        <v>125.4</v>
      </c>
      <c r="R99" s="15">
        <f>'[1]TCE - ANEXO III - Preencher'!S106</f>
        <v>69.55</v>
      </c>
      <c r="S99" s="16">
        <f t="shared" si="9"/>
        <v>55.850000000000009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174.59000000000003</v>
      </c>
    </row>
    <row r="100" spans="1:28" s="5" customFormat="1">
      <c r="A100" s="8">
        <f>IFERROR(VLOOKUP(B100,'[1]DADOS (OCULTAR)'!$P$3:$R$43,3,0),"")</f>
        <v>10583920000800</v>
      </c>
      <c r="B100" s="9" t="str">
        <f>'[1]TCE - ANEXO III - Preencher'!C107</f>
        <v>HOSPITAL MESTRE VITALINO</v>
      </c>
      <c r="C100" s="10"/>
      <c r="D100" s="11" t="str">
        <f>'[1]TCE - ANEXO III - Preencher'!E107</f>
        <v>ANA KAROLINA FLORENTINO DA SILVA</v>
      </c>
      <c r="E100" s="9" t="str">
        <f>'[1]TCE - ANEXO III - Preencher'!F107</f>
        <v>3 - Administrativo</v>
      </c>
      <c r="F100" s="12">
        <f>'[1]TCE - ANEXO III - Preencher'!G107</f>
        <v>354205</v>
      </c>
      <c r="G100" s="13" t="str">
        <f>IF('[1]TCE - ANEXO III - Preencher'!H107="","",'[1]TCE - ANEXO III - Preencher'!H107)</f>
        <v>05/2020</v>
      </c>
      <c r="H100" s="14">
        <f>'[1]TCE - ANEXO III - Preencher'!I107</f>
        <v>0</v>
      </c>
      <c r="I100" s="14">
        <f>'[1]TCE - ANEXO III - Preencher'!J107</f>
        <v>364.78</v>
      </c>
      <c r="J100" s="14">
        <f>'[1]TCE - ANEXO III - Preencher'!K107</f>
        <v>0</v>
      </c>
      <c r="K100" s="15">
        <f>'[1]TCE - ANEXO III - Preencher'!L107</f>
        <v>75.619785478500006</v>
      </c>
      <c r="L100" s="15">
        <f>'[1]TCE - ANEXO III - Preencher'!M107</f>
        <v>61.15</v>
      </c>
      <c r="M100" s="15">
        <f t="shared" si="7"/>
        <v>14.469785478500008</v>
      </c>
      <c r="N100" s="15">
        <f>'[1]TCE - ANEXO III - Preencher'!O107</f>
        <v>2.0099999999999998</v>
      </c>
      <c r="O100" s="15">
        <f>'[1]TCE - ANEXO III - Preencher'!P107</f>
        <v>0</v>
      </c>
      <c r="P100" s="16">
        <f t="shared" si="8"/>
        <v>2.0099999999999998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381.25978547849996</v>
      </c>
    </row>
    <row r="101" spans="1:28" s="5" customFormat="1">
      <c r="A101" s="8">
        <f>IFERROR(VLOOKUP(B101,'[1]DADOS (OCULTAR)'!$P$3:$R$43,3,0),"")</f>
        <v>10583920000800</v>
      </c>
      <c r="B101" s="9" t="str">
        <f>'[1]TCE - ANEXO III - Preencher'!C108</f>
        <v>HOSPITAL MESTRE VITALINO</v>
      </c>
      <c r="C101" s="10"/>
      <c r="D101" s="11" t="str">
        <f>'[1]TCE - ANEXO III - Preencher'!E108</f>
        <v>ANA LUCIA CAVALCANTI</v>
      </c>
      <c r="E101" s="9" t="str">
        <f>'[1]TCE - ANEXO III - Preencher'!F108</f>
        <v>3 - Administrativo</v>
      </c>
      <c r="F101" s="12">
        <f>'[1]TCE - ANEXO III - Preencher'!G108</f>
        <v>514320</v>
      </c>
      <c r="G101" s="13" t="str">
        <f>IF('[1]TCE - ANEXO III - Preencher'!H108="","",'[1]TCE - ANEXO III - Preencher'!H108)</f>
        <v>05/2020</v>
      </c>
      <c r="H101" s="14">
        <f>'[1]TCE - ANEXO III - Preencher'!I108</f>
        <v>0</v>
      </c>
      <c r="I101" s="14">
        <f>'[1]TCE - ANEXO III - Preencher'!J108</f>
        <v>150.52000000000001</v>
      </c>
      <c r="J101" s="14">
        <f>'[1]TCE - ANEXO III - Preencher'!K108</f>
        <v>0</v>
      </c>
      <c r="K101" s="15">
        <f>'[1]TCE - ANEXO III - Preencher'!L108</f>
        <v>75.619785478500006</v>
      </c>
      <c r="L101" s="15">
        <f>'[1]TCE - ANEXO III - Preencher'!M108</f>
        <v>20.95</v>
      </c>
      <c r="M101" s="15">
        <f t="shared" si="7"/>
        <v>54.669785478500003</v>
      </c>
      <c r="N101" s="15">
        <f>'[1]TCE - ANEXO III - Preencher'!O108</f>
        <v>2.0099999999999998</v>
      </c>
      <c r="O101" s="15">
        <f>'[1]TCE - ANEXO III - Preencher'!P108</f>
        <v>0</v>
      </c>
      <c r="P101" s="16">
        <f t="shared" si="8"/>
        <v>2.0099999999999998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207.19978547850002</v>
      </c>
    </row>
    <row r="102" spans="1:28" s="5" customFormat="1">
      <c r="A102" s="8">
        <f>IFERROR(VLOOKUP(B102,'[1]DADOS (OCULTAR)'!$P$3:$R$43,3,0),"")</f>
        <v>10583920000800</v>
      </c>
      <c r="B102" s="9" t="str">
        <f>'[1]TCE - ANEXO III - Preencher'!C109</f>
        <v>HOSPITAL MESTRE VITALINO</v>
      </c>
      <c r="C102" s="10"/>
      <c r="D102" s="11" t="str">
        <f>'[1]TCE - ANEXO III - Preencher'!E109</f>
        <v>ANA LUCIA DEJANIRA DE SOUZA CABRAL</v>
      </c>
      <c r="E102" s="9" t="str">
        <f>'[1]TCE - ANEXO III - Preencher'!F109</f>
        <v>2 - Outros Profissionais da Saúde</v>
      </c>
      <c r="F102" s="12">
        <f>'[1]TCE - ANEXO III - Preencher'!G109</f>
        <v>322205</v>
      </c>
      <c r="G102" s="13" t="str">
        <f>IF('[1]TCE - ANEXO III - Preencher'!H109="","",'[1]TCE - ANEXO III - Preencher'!H109)</f>
        <v>05/2020</v>
      </c>
      <c r="H102" s="14">
        <f>'[1]TCE - ANEXO III - Preencher'!I109</f>
        <v>0</v>
      </c>
      <c r="I102" s="14">
        <f>'[1]TCE - ANEXO III - Preencher'!J109</f>
        <v>127.13</v>
      </c>
      <c r="J102" s="14">
        <f>'[1]TCE - ANEXO III - Preencher'!K109</f>
        <v>0</v>
      </c>
      <c r="K102" s="15">
        <f>'[1]TCE - ANEXO III - Preencher'!L109</f>
        <v>75.619785478500006</v>
      </c>
      <c r="L102" s="15">
        <f>'[1]TCE - ANEXO III - Preencher'!M109</f>
        <v>24.24</v>
      </c>
      <c r="M102" s="15">
        <f t="shared" si="7"/>
        <v>51.379785478500011</v>
      </c>
      <c r="N102" s="15">
        <f>'[1]TCE - ANEXO III - Preencher'!O109</f>
        <v>2.0099999999999998</v>
      </c>
      <c r="O102" s="15">
        <f>'[1]TCE - ANEXO III - Preencher'!P109</f>
        <v>0</v>
      </c>
      <c r="P102" s="16">
        <f t="shared" si="8"/>
        <v>2.0099999999999998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180.51978547850001</v>
      </c>
    </row>
    <row r="103" spans="1:28" s="5" customFormat="1">
      <c r="A103" s="8">
        <f>IFERROR(VLOOKUP(B103,'[1]DADOS (OCULTAR)'!$P$3:$R$43,3,0),"")</f>
        <v>10583920000800</v>
      </c>
      <c r="B103" s="9" t="str">
        <f>'[1]TCE - ANEXO III - Preencher'!C110</f>
        <v>HOSPITAL MESTRE VITALINO</v>
      </c>
      <c r="C103" s="10"/>
      <c r="D103" s="11" t="str">
        <f>'[1]TCE - ANEXO III - Preencher'!E110</f>
        <v>ANA LUCIA DOS SANTOS</v>
      </c>
      <c r="E103" s="9" t="str">
        <f>'[1]TCE - ANEXO III - Preencher'!F110</f>
        <v>2 - Outros Profissionais da Saúde</v>
      </c>
      <c r="F103" s="12">
        <f>'[1]TCE - ANEXO III - Preencher'!G110</f>
        <v>322205</v>
      </c>
      <c r="G103" s="13" t="str">
        <f>IF('[1]TCE - ANEXO III - Preencher'!H110="","",'[1]TCE - ANEXO III - Preencher'!H110)</f>
        <v>05/2020</v>
      </c>
      <c r="H103" s="14">
        <f>'[1]TCE - ANEXO III - Preencher'!I110</f>
        <v>0</v>
      </c>
      <c r="I103" s="14">
        <f>'[1]TCE - ANEXO III - Preencher'!J110</f>
        <v>158.12</v>
      </c>
      <c r="J103" s="14">
        <f>'[1]TCE - ANEXO III - Preencher'!K110</f>
        <v>0</v>
      </c>
      <c r="K103" s="15">
        <f>'[1]TCE - ANEXO III - Preencher'!L110</f>
        <v>75.619785478500006</v>
      </c>
      <c r="L103" s="15">
        <f>'[1]TCE - ANEXO III - Preencher'!M110</f>
        <v>24.24</v>
      </c>
      <c r="M103" s="15">
        <f t="shared" si="7"/>
        <v>51.379785478500011</v>
      </c>
      <c r="N103" s="15">
        <f>'[1]TCE - ANEXO III - Preencher'!O110</f>
        <v>2.0099999999999998</v>
      </c>
      <c r="O103" s="15">
        <f>'[1]TCE - ANEXO III - Preencher'!P110</f>
        <v>0</v>
      </c>
      <c r="P103" s="16">
        <f t="shared" si="8"/>
        <v>2.0099999999999998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211.50978547850002</v>
      </c>
    </row>
    <row r="104" spans="1:28" s="5" customFormat="1">
      <c r="A104" s="8">
        <f>IFERROR(VLOOKUP(B104,'[1]DADOS (OCULTAR)'!$P$3:$R$43,3,0),"")</f>
        <v>10583920000800</v>
      </c>
      <c r="B104" s="9" t="str">
        <f>'[1]TCE - ANEXO III - Preencher'!C111</f>
        <v>HOSPITAL MESTRE VITALINO</v>
      </c>
      <c r="C104" s="10"/>
      <c r="D104" s="11" t="str">
        <f>'[1]TCE - ANEXO III - Preencher'!E111</f>
        <v>ANA MARIA DA SILVA</v>
      </c>
      <c r="E104" s="9" t="str">
        <f>'[1]TCE - ANEXO III - Preencher'!F111</f>
        <v>2 - Outros Profissionais da Saúde</v>
      </c>
      <c r="F104" s="12">
        <f>'[1]TCE - ANEXO III - Preencher'!G111</f>
        <v>521130</v>
      </c>
      <c r="G104" s="13" t="str">
        <f>IF('[1]TCE - ANEXO III - Preencher'!H111="","",'[1]TCE - ANEXO III - Preencher'!H111)</f>
        <v>05/2020</v>
      </c>
      <c r="H104" s="14">
        <f>'[1]TCE - ANEXO III - Preencher'!I111</f>
        <v>0</v>
      </c>
      <c r="I104" s="14">
        <f>'[1]TCE - ANEXO III - Preencher'!J111</f>
        <v>109.29</v>
      </c>
      <c r="J104" s="14">
        <f>'[1]TCE - ANEXO III - Preencher'!K111</f>
        <v>0</v>
      </c>
      <c r="K104" s="15">
        <f>'[1]TCE - ANEXO III - Preencher'!L111</f>
        <v>75.619785478500006</v>
      </c>
      <c r="L104" s="15">
        <f>'[1]TCE - ANEXO III - Preencher'!M111</f>
        <v>20.95</v>
      </c>
      <c r="M104" s="15">
        <f t="shared" si="7"/>
        <v>54.669785478500003</v>
      </c>
      <c r="N104" s="15">
        <f>'[1]TCE - ANEXO III - Preencher'!O111</f>
        <v>2.0099999999999998</v>
      </c>
      <c r="O104" s="15">
        <f>'[1]TCE - ANEXO III - Preencher'!P111</f>
        <v>0</v>
      </c>
      <c r="P104" s="16">
        <f t="shared" si="8"/>
        <v>2.0099999999999998</v>
      </c>
      <c r="Q104" s="15">
        <f>'[1]TCE - ANEXO III - Preencher'!R111</f>
        <v>211.2</v>
      </c>
      <c r="R104" s="15">
        <f>'[1]TCE - ANEXO III - Preencher'!S111</f>
        <v>62.85</v>
      </c>
      <c r="S104" s="16">
        <f t="shared" si="9"/>
        <v>148.35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314.31978547849997</v>
      </c>
    </row>
    <row r="105" spans="1:28" s="5" customFormat="1">
      <c r="A105" s="8">
        <f>IFERROR(VLOOKUP(B105,'[1]DADOS (OCULTAR)'!$P$3:$R$43,3,0),"")</f>
        <v>10583920000800</v>
      </c>
      <c r="B105" s="9" t="str">
        <f>'[1]TCE - ANEXO III - Preencher'!C112</f>
        <v>HOSPITAL MESTRE VITALINO</v>
      </c>
      <c r="C105" s="10"/>
      <c r="D105" s="11" t="str">
        <f>'[1]TCE - ANEXO III - Preencher'!E112</f>
        <v>ANA MARIA DE LIMA</v>
      </c>
      <c r="E105" s="9" t="str">
        <f>'[1]TCE - ANEXO III - Preencher'!F112</f>
        <v>2 - Outros Profissionais da Saúde</v>
      </c>
      <c r="F105" s="12">
        <f>'[1]TCE - ANEXO III - Preencher'!G112</f>
        <v>322205</v>
      </c>
      <c r="G105" s="13" t="str">
        <f>IF('[1]TCE - ANEXO III - Preencher'!H112="","",'[1]TCE - ANEXO III - Preencher'!H112)</f>
        <v>05/2020</v>
      </c>
      <c r="H105" s="14">
        <f>'[1]TCE - ANEXO III - Preencher'!I112</f>
        <v>0</v>
      </c>
      <c r="I105" s="14">
        <f>'[1]TCE - ANEXO III - Preencher'!J112</f>
        <v>168.14</v>
      </c>
      <c r="J105" s="14">
        <f>'[1]TCE - ANEXO III - Preencher'!K112</f>
        <v>0</v>
      </c>
      <c r="K105" s="15">
        <f>'[1]TCE - ANEXO III - Preencher'!L112</f>
        <v>75.619785478500006</v>
      </c>
      <c r="L105" s="15">
        <f>'[1]TCE - ANEXO III - Preencher'!M112</f>
        <v>24.24</v>
      </c>
      <c r="M105" s="15">
        <f t="shared" si="7"/>
        <v>51.379785478500011</v>
      </c>
      <c r="N105" s="15">
        <f>'[1]TCE - ANEXO III - Preencher'!O112</f>
        <v>2.0099999999999998</v>
      </c>
      <c r="O105" s="15">
        <f>'[1]TCE - ANEXO III - Preencher'!P112</f>
        <v>0</v>
      </c>
      <c r="P105" s="16">
        <f t="shared" si="8"/>
        <v>2.0099999999999998</v>
      </c>
      <c r="Q105" s="15">
        <f>'[1]TCE - ANEXO III - Preencher'!R112</f>
        <v>0</v>
      </c>
      <c r="R105" s="15">
        <f>'[1]TCE - ANEXO III - Preencher'!S112</f>
        <v>0</v>
      </c>
      <c r="S105" s="16">
        <f t="shared" si="9"/>
        <v>0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221.5297854785</v>
      </c>
    </row>
    <row r="106" spans="1:28" s="5" customFormat="1">
      <c r="A106" s="8">
        <f>IFERROR(VLOOKUP(B106,'[1]DADOS (OCULTAR)'!$P$3:$R$43,3,0),"")</f>
        <v>10583920000800</v>
      </c>
      <c r="B106" s="9" t="str">
        <f>'[1]TCE - ANEXO III - Preencher'!C113</f>
        <v>HOSPITAL MESTRE VITALINO</v>
      </c>
      <c r="C106" s="10"/>
      <c r="D106" s="11" t="str">
        <f>'[1]TCE - ANEXO III - Preencher'!E113</f>
        <v>ANA PAULA ALVES OLIVEIRA</v>
      </c>
      <c r="E106" s="9" t="str">
        <f>'[1]TCE - ANEXO III - Preencher'!F113</f>
        <v>2 - Outros Profissionais da Saúde</v>
      </c>
      <c r="F106" s="12">
        <f>'[1]TCE - ANEXO III - Preencher'!G113</f>
        <v>322205</v>
      </c>
      <c r="G106" s="13" t="str">
        <f>IF('[1]TCE - ANEXO III - Preencher'!H113="","",'[1]TCE - ANEXO III - Preencher'!H113)</f>
        <v>05/2020</v>
      </c>
      <c r="H106" s="14">
        <f>'[1]TCE - ANEXO III - Preencher'!I113</f>
        <v>0</v>
      </c>
      <c r="I106" s="14">
        <f>'[1]TCE - ANEXO III - Preencher'!J113</f>
        <v>139.72</v>
      </c>
      <c r="J106" s="14">
        <f>'[1]TCE - ANEXO III - Preencher'!K113</f>
        <v>0</v>
      </c>
      <c r="K106" s="15">
        <f>'[1]TCE - ANEXO III - Preencher'!L113</f>
        <v>75.619785478500006</v>
      </c>
      <c r="L106" s="15">
        <f>'[1]TCE - ANEXO III - Preencher'!M113</f>
        <v>24.24</v>
      </c>
      <c r="M106" s="15">
        <f t="shared" si="7"/>
        <v>51.379785478500011</v>
      </c>
      <c r="N106" s="15">
        <f>'[1]TCE - ANEXO III - Preencher'!O113</f>
        <v>2.0099999999999998</v>
      </c>
      <c r="O106" s="15">
        <f>'[1]TCE - ANEXO III - Preencher'!P113</f>
        <v>0</v>
      </c>
      <c r="P106" s="16">
        <f t="shared" si="8"/>
        <v>2.0099999999999998</v>
      </c>
      <c r="Q106" s="15">
        <f>'[1]TCE - ANEXO III - Preencher'!R113</f>
        <v>211.2</v>
      </c>
      <c r="R106" s="15">
        <f>'[1]TCE - ANEXO III - Preencher'!S113</f>
        <v>72.739999999999995</v>
      </c>
      <c r="S106" s="16">
        <f t="shared" si="9"/>
        <v>138.45999999999998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331.56978547849997</v>
      </c>
    </row>
    <row r="107" spans="1:28" s="5" customFormat="1">
      <c r="A107" s="8">
        <f>IFERROR(VLOOKUP(B107,'[1]DADOS (OCULTAR)'!$P$3:$R$43,3,0),"")</f>
        <v>10583920000800</v>
      </c>
      <c r="B107" s="9" t="str">
        <f>'[1]TCE - ANEXO III - Preencher'!C114</f>
        <v>HOSPITAL MESTRE VITALINO</v>
      </c>
      <c r="C107" s="10"/>
      <c r="D107" s="11" t="str">
        <f>'[1]TCE - ANEXO III - Preencher'!E114</f>
        <v>ANA PAULA DA SILVA</v>
      </c>
      <c r="E107" s="9" t="str">
        <f>'[1]TCE - ANEXO III - Preencher'!F114</f>
        <v>2 - Outros Profissionais da Saúde</v>
      </c>
      <c r="F107" s="12">
        <f>'[1]TCE - ANEXO III - Preencher'!G114</f>
        <v>322205</v>
      </c>
      <c r="G107" s="13" t="str">
        <f>IF('[1]TCE - ANEXO III - Preencher'!H114="","",'[1]TCE - ANEXO III - Preencher'!H114)</f>
        <v>05/2020</v>
      </c>
      <c r="H107" s="14">
        <f>'[1]TCE - ANEXO III - Preencher'!I114</f>
        <v>0</v>
      </c>
      <c r="I107" s="14">
        <f>'[1]TCE - ANEXO III - Preencher'!J114</f>
        <v>161.69999999999999</v>
      </c>
      <c r="J107" s="14">
        <f>'[1]TCE - ANEXO III - Preencher'!K114</f>
        <v>0</v>
      </c>
      <c r="K107" s="15">
        <f>'[1]TCE - ANEXO III - Preencher'!L114</f>
        <v>75.619785478500006</v>
      </c>
      <c r="L107" s="15">
        <f>'[1]TCE - ANEXO III - Preencher'!M114</f>
        <v>20.25</v>
      </c>
      <c r="M107" s="15">
        <f t="shared" si="7"/>
        <v>55.369785478500006</v>
      </c>
      <c r="N107" s="15">
        <f>'[1]TCE - ANEXO III - Preencher'!O114</f>
        <v>2.0099999999999998</v>
      </c>
      <c r="O107" s="15">
        <f>'[1]TCE - ANEXO III - Preencher'!P114</f>
        <v>0</v>
      </c>
      <c r="P107" s="16">
        <f t="shared" si="8"/>
        <v>2.0099999999999998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9"/>
        <v>0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219.07978547849999</v>
      </c>
    </row>
    <row r="108" spans="1:28" s="5" customFormat="1">
      <c r="A108" s="8">
        <f>IFERROR(VLOOKUP(B108,'[1]DADOS (OCULTAR)'!$P$3:$R$43,3,0),"")</f>
        <v>10583920000800</v>
      </c>
      <c r="B108" s="9" t="str">
        <f>'[1]TCE - ANEXO III - Preencher'!C115</f>
        <v>HOSPITAL MESTRE VITALINO</v>
      </c>
      <c r="C108" s="10"/>
      <c r="D108" s="11" t="str">
        <f>'[1]TCE - ANEXO III - Preencher'!E115</f>
        <v>ANA PAULA DA SILVA</v>
      </c>
      <c r="E108" s="9" t="str">
        <f>'[1]TCE - ANEXO III - Preencher'!F115</f>
        <v>3 - Administrativo</v>
      </c>
      <c r="F108" s="12">
        <f>'[1]TCE - ANEXO III - Preencher'!G115</f>
        <v>763305</v>
      </c>
      <c r="G108" s="13" t="str">
        <f>IF('[1]TCE - ANEXO III - Preencher'!H115="","",'[1]TCE - ANEXO III - Preencher'!H115)</f>
        <v>05/2020</v>
      </c>
      <c r="H108" s="14">
        <f>'[1]TCE - ANEXO III - Preencher'!I115</f>
        <v>0</v>
      </c>
      <c r="I108" s="14">
        <f>'[1]TCE - ANEXO III - Preencher'!J115</f>
        <v>110.92</v>
      </c>
      <c r="J108" s="14">
        <f>'[1]TCE - ANEXO III - Preencher'!K115</f>
        <v>0</v>
      </c>
      <c r="K108" s="15">
        <f>'[1]TCE - ANEXO III - Preencher'!L115</f>
        <v>75.619785478500006</v>
      </c>
      <c r="L108" s="15">
        <f>'[1]TCE - ANEXO III - Preencher'!M115</f>
        <v>24.24</v>
      </c>
      <c r="M108" s="15">
        <f t="shared" si="7"/>
        <v>51.379785478500011</v>
      </c>
      <c r="N108" s="15">
        <f>'[1]TCE - ANEXO III - Preencher'!O115</f>
        <v>2.0099999999999998</v>
      </c>
      <c r="O108" s="15">
        <f>'[1]TCE - ANEXO III - Preencher'!P115</f>
        <v>0</v>
      </c>
      <c r="P108" s="16">
        <f t="shared" si="8"/>
        <v>2.0099999999999998</v>
      </c>
      <c r="Q108" s="15">
        <f>'[1]TCE - ANEXO III - Preencher'!R115</f>
        <v>211.2</v>
      </c>
      <c r="R108" s="15">
        <f>'[1]TCE - ANEXO III - Preencher'!S115</f>
        <v>72.739999999999995</v>
      </c>
      <c r="S108" s="16">
        <f t="shared" si="9"/>
        <v>138.45999999999998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302.76978547850001</v>
      </c>
    </row>
    <row r="109" spans="1:28" s="5" customFormat="1">
      <c r="A109" s="8">
        <f>IFERROR(VLOOKUP(B109,'[1]DADOS (OCULTAR)'!$P$3:$R$43,3,0),"")</f>
        <v>10583920000800</v>
      </c>
      <c r="B109" s="9" t="str">
        <f>'[1]TCE - ANEXO III - Preencher'!C116</f>
        <v>HOSPITAL MESTRE VITALINO</v>
      </c>
      <c r="C109" s="10"/>
      <c r="D109" s="11" t="str">
        <f>'[1]TCE - ANEXO III - Preencher'!E116</f>
        <v>ANA PAULA DA SILVA PEREIRA</v>
      </c>
      <c r="E109" s="9" t="str">
        <f>'[1]TCE - ANEXO III - Preencher'!F116</f>
        <v>2 - Outros Profissionais da Saúde</v>
      </c>
      <c r="F109" s="12">
        <f>'[1]TCE - ANEXO III - Preencher'!G116</f>
        <v>322205</v>
      </c>
      <c r="G109" s="13" t="str">
        <f>IF('[1]TCE - ANEXO III - Preencher'!H116="","",'[1]TCE - ANEXO III - Preencher'!H116)</f>
        <v>05/2020</v>
      </c>
      <c r="H109" s="14">
        <f>'[1]TCE - ANEXO III - Preencher'!I116</f>
        <v>0</v>
      </c>
      <c r="I109" s="14">
        <f>'[1]TCE - ANEXO III - Preencher'!J116</f>
        <v>141.08000000000001</v>
      </c>
      <c r="J109" s="14">
        <f>'[1]TCE - ANEXO III - Preencher'!K116</f>
        <v>0</v>
      </c>
      <c r="K109" s="15">
        <f>'[1]TCE - ANEXO III - Preencher'!L116</f>
        <v>75.619785478500006</v>
      </c>
      <c r="L109" s="15">
        <f>'[1]TCE - ANEXO III - Preencher'!M116</f>
        <v>23.43</v>
      </c>
      <c r="M109" s="15">
        <f t="shared" si="7"/>
        <v>52.189785478500006</v>
      </c>
      <c r="N109" s="15">
        <f>'[1]TCE - ANEXO III - Preencher'!O116</f>
        <v>2.0099999999999998</v>
      </c>
      <c r="O109" s="15">
        <f>'[1]TCE - ANEXO III - Preencher'!P116</f>
        <v>0</v>
      </c>
      <c r="P109" s="16">
        <f t="shared" si="8"/>
        <v>2.0099999999999998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64</v>
      </c>
      <c r="U109" s="15">
        <f>'[1]TCE - ANEXO III - Preencher'!V116</f>
        <v>0</v>
      </c>
      <c r="V109" s="16">
        <f t="shared" si="10"/>
        <v>64</v>
      </c>
      <c r="W109" s="17" t="str">
        <f>IF('[1]TCE - ANEXO III - Preencher'!X116="","",'[1]TCE - ANEXO III - Preencher'!X116)</f>
        <v>AUX. CRECHE I</v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259.2797854785</v>
      </c>
    </row>
    <row r="110" spans="1:28" s="5" customFormat="1">
      <c r="A110" s="8">
        <f>IFERROR(VLOOKUP(B110,'[1]DADOS (OCULTAR)'!$P$3:$R$43,3,0),"")</f>
        <v>10583920000800</v>
      </c>
      <c r="B110" s="9" t="str">
        <f>'[1]TCE - ANEXO III - Preencher'!C117</f>
        <v>HOSPITAL MESTRE VITALINO</v>
      </c>
      <c r="C110" s="10"/>
      <c r="D110" s="11" t="str">
        <f>'[1]TCE - ANEXO III - Preencher'!E117</f>
        <v>ANA PAULA DE BARROS FERREIRA</v>
      </c>
      <c r="E110" s="9" t="str">
        <f>'[1]TCE - ANEXO III - Preencher'!F117</f>
        <v>2 - Outros Profissionais da Saúde</v>
      </c>
      <c r="F110" s="12">
        <f>'[1]TCE - ANEXO III - Preencher'!G117</f>
        <v>322205</v>
      </c>
      <c r="G110" s="13" t="str">
        <f>IF('[1]TCE - ANEXO III - Preencher'!H117="","",'[1]TCE - ANEXO III - Preencher'!H117)</f>
        <v>05/2020</v>
      </c>
      <c r="H110" s="14">
        <f>'[1]TCE - ANEXO III - Preencher'!I117</f>
        <v>0</v>
      </c>
      <c r="I110" s="14">
        <f>'[1]TCE - ANEXO III - Preencher'!J117</f>
        <v>127.18</v>
      </c>
      <c r="J110" s="14">
        <f>'[1]TCE - ANEXO III - Preencher'!K117</f>
        <v>0</v>
      </c>
      <c r="K110" s="15">
        <f>'[1]TCE - ANEXO III - Preencher'!L117</f>
        <v>75.619785478500006</v>
      </c>
      <c r="L110" s="15">
        <f>'[1]TCE - ANEXO III - Preencher'!M117</f>
        <v>24.24</v>
      </c>
      <c r="M110" s="15">
        <f t="shared" si="7"/>
        <v>51.379785478500011</v>
      </c>
      <c r="N110" s="15">
        <f>'[1]TCE - ANEXO III - Preencher'!O117</f>
        <v>2.0099999999999998</v>
      </c>
      <c r="O110" s="15">
        <f>'[1]TCE - ANEXO III - Preencher'!P117</f>
        <v>0</v>
      </c>
      <c r="P110" s="16">
        <f t="shared" si="8"/>
        <v>2.0099999999999998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180.56978547850002</v>
      </c>
    </row>
    <row r="111" spans="1:28" s="5" customFormat="1">
      <c r="A111" s="8">
        <f>IFERROR(VLOOKUP(B111,'[1]DADOS (OCULTAR)'!$P$3:$R$43,3,0),"")</f>
        <v>10583920000800</v>
      </c>
      <c r="B111" s="9" t="str">
        <f>'[1]TCE - ANEXO III - Preencher'!C118</f>
        <v>HOSPITAL MESTRE VITALINO</v>
      </c>
      <c r="C111" s="10"/>
      <c r="D111" s="11" t="str">
        <f>'[1]TCE - ANEXO III - Preencher'!E118</f>
        <v>ANA PAULA DE OLIVEIRA</v>
      </c>
      <c r="E111" s="9" t="str">
        <f>'[1]TCE - ANEXO III - Preencher'!F118</f>
        <v>2 - Outros Profissionais da Saúde</v>
      </c>
      <c r="F111" s="12">
        <f>'[1]TCE - ANEXO III - Preencher'!G118</f>
        <v>223505</v>
      </c>
      <c r="G111" s="13" t="str">
        <f>IF('[1]TCE - ANEXO III - Preencher'!H118="","",'[1]TCE - ANEXO III - Preencher'!H118)</f>
        <v>05/2020</v>
      </c>
      <c r="H111" s="14">
        <f>'[1]TCE - ANEXO III - Preencher'!I118</f>
        <v>0</v>
      </c>
      <c r="I111" s="14">
        <f>'[1]TCE - ANEXO III - Preencher'!J118</f>
        <v>338.43</v>
      </c>
      <c r="J111" s="14">
        <f>'[1]TCE - ANEXO III - Preencher'!K118</f>
        <v>0</v>
      </c>
      <c r="K111" s="15">
        <f>'[1]TCE - ANEXO III - Preencher'!L118</f>
        <v>75.619785478500006</v>
      </c>
      <c r="L111" s="15">
        <f>'[1]TCE - ANEXO III - Preencher'!M118</f>
        <v>3.41</v>
      </c>
      <c r="M111" s="15">
        <f t="shared" si="7"/>
        <v>72.20978547850001</v>
      </c>
      <c r="N111" s="15">
        <f>'[1]TCE - ANEXO III - Preencher'!O118</f>
        <v>1.6800000000000002</v>
      </c>
      <c r="O111" s="15">
        <f>'[1]TCE - ANEXO III - Preencher'!P118</f>
        <v>0</v>
      </c>
      <c r="P111" s="16">
        <f t="shared" si="8"/>
        <v>1.6800000000000002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412.31978547850002</v>
      </c>
    </row>
    <row r="112" spans="1:28" s="5" customFormat="1">
      <c r="A112" s="8">
        <f>IFERROR(VLOOKUP(B112,'[1]DADOS (OCULTAR)'!$P$3:$R$43,3,0),"")</f>
        <v>10583920000800</v>
      </c>
      <c r="B112" s="9" t="str">
        <f>'[1]TCE - ANEXO III - Preencher'!C119</f>
        <v>HOSPITAL MESTRE VITALINO</v>
      </c>
      <c r="C112" s="10"/>
      <c r="D112" s="11" t="str">
        <f>'[1]TCE - ANEXO III - Preencher'!E119</f>
        <v>ANA PAULA MAIA LEITE</v>
      </c>
      <c r="E112" s="9" t="str">
        <f>'[1]TCE - ANEXO III - Preencher'!F119</f>
        <v>2 - Outros Profissionais da Saúde</v>
      </c>
      <c r="F112" s="12">
        <f>'[1]TCE - ANEXO III - Preencher'!G119</f>
        <v>223208</v>
      </c>
      <c r="G112" s="13" t="str">
        <f>IF('[1]TCE - ANEXO III - Preencher'!H119="","",'[1]TCE - ANEXO III - Preencher'!H119)</f>
        <v>05/2020</v>
      </c>
      <c r="H112" s="14">
        <f>'[1]TCE - ANEXO III - Preencher'!I119</f>
        <v>0</v>
      </c>
      <c r="I112" s="14">
        <f>'[1]TCE - ANEXO III - Preencher'!J119</f>
        <v>493.38</v>
      </c>
      <c r="J112" s="14">
        <f>'[1]TCE - ANEXO III - Preencher'!K119</f>
        <v>0</v>
      </c>
      <c r="K112" s="15">
        <f>'[1]TCE - ANEXO III - Preencher'!L119</f>
        <v>75.619785478500006</v>
      </c>
      <c r="L112" s="15">
        <f>'[1]TCE - ANEXO III - Preencher'!M119</f>
        <v>4.6500000000000004</v>
      </c>
      <c r="M112" s="15">
        <f t="shared" si="7"/>
        <v>70.9697854785</v>
      </c>
      <c r="N112" s="15">
        <f>'[1]TCE - ANEXO III - Preencher'!O119</f>
        <v>2.0099999999999998</v>
      </c>
      <c r="O112" s="15">
        <f>'[1]TCE - ANEXO III - Preencher'!P119</f>
        <v>0</v>
      </c>
      <c r="P112" s="16">
        <f t="shared" si="8"/>
        <v>2.0099999999999998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566.35978547850004</v>
      </c>
    </row>
    <row r="113" spans="1:28" s="5" customFormat="1">
      <c r="A113" s="8">
        <f>IFERROR(VLOOKUP(B113,'[1]DADOS (OCULTAR)'!$P$3:$R$43,3,0),"")</f>
        <v>10583920000800</v>
      </c>
      <c r="B113" s="9" t="str">
        <f>'[1]TCE - ANEXO III - Preencher'!C120</f>
        <v>HOSPITAL MESTRE VITALINO</v>
      </c>
      <c r="C113" s="10"/>
      <c r="D113" s="11" t="str">
        <f>'[1]TCE - ANEXO III - Preencher'!E120</f>
        <v>ANA PAULA PEREIRA DA SILVA</v>
      </c>
      <c r="E113" s="9" t="str">
        <f>'[1]TCE - ANEXO III - Preencher'!F120</f>
        <v>2 - Outros Profissionais da Saúde</v>
      </c>
      <c r="F113" s="12">
        <f>'[1]TCE - ANEXO III - Preencher'!G120</f>
        <v>322205</v>
      </c>
      <c r="G113" s="13" t="str">
        <f>IF('[1]TCE - ANEXO III - Preencher'!H120="","",'[1]TCE - ANEXO III - Preencher'!H120)</f>
        <v>05/2020</v>
      </c>
      <c r="H113" s="14">
        <f>'[1]TCE - ANEXO III - Preencher'!I120</f>
        <v>0</v>
      </c>
      <c r="I113" s="14">
        <f>'[1]TCE - ANEXO III - Preencher'!J120</f>
        <v>123.98</v>
      </c>
      <c r="J113" s="14">
        <f>'[1]TCE - ANEXO III - Preencher'!K120</f>
        <v>0</v>
      </c>
      <c r="K113" s="15">
        <f>'[1]TCE - ANEXO III - Preencher'!L120</f>
        <v>75.619785478500006</v>
      </c>
      <c r="L113" s="15">
        <f>'[1]TCE - ANEXO III - Preencher'!M120</f>
        <v>24.24</v>
      </c>
      <c r="M113" s="15">
        <f t="shared" si="7"/>
        <v>51.379785478500011</v>
      </c>
      <c r="N113" s="15">
        <f>'[1]TCE - ANEXO III - Preencher'!O120</f>
        <v>2.0099999999999998</v>
      </c>
      <c r="O113" s="15">
        <f>'[1]TCE - ANEXO III - Preencher'!P120</f>
        <v>0</v>
      </c>
      <c r="P113" s="16">
        <f t="shared" si="8"/>
        <v>2.0099999999999998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177.36978547850001</v>
      </c>
    </row>
    <row r="114" spans="1:28" s="5" customFormat="1">
      <c r="A114" s="8">
        <f>IFERROR(VLOOKUP(B114,'[1]DADOS (OCULTAR)'!$P$3:$R$43,3,0),"")</f>
        <v>10583920000800</v>
      </c>
      <c r="B114" s="9" t="str">
        <f>'[1]TCE - ANEXO III - Preencher'!C121</f>
        <v>HOSPITAL MESTRE VITALINO</v>
      </c>
      <c r="C114" s="10"/>
      <c r="D114" s="11" t="str">
        <f>'[1]TCE - ANEXO III - Preencher'!E121</f>
        <v>ANA PAULA ROSA DA SILVA</v>
      </c>
      <c r="E114" s="9" t="str">
        <f>'[1]TCE - ANEXO III - Preencher'!F121</f>
        <v>3 - Administrativo</v>
      </c>
      <c r="F114" s="12">
        <f>'[1]TCE - ANEXO III - Preencher'!G121</f>
        <v>514320</v>
      </c>
      <c r="G114" s="13" t="str">
        <f>IF('[1]TCE - ANEXO III - Preencher'!H121="","",'[1]TCE - ANEXO III - Preencher'!H121)</f>
        <v>05/2020</v>
      </c>
      <c r="H114" s="14">
        <f>'[1]TCE - ANEXO III - Preencher'!I121</f>
        <v>0</v>
      </c>
      <c r="I114" s="14">
        <f>'[1]TCE - ANEXO III - Preencher'!J121</f>
        <v>122.84</v>
      </c>
      <c r="J114" s="14">
        <f>'[1]TCE - ANEXO III - Preencher'!K121</f>
        <v>0</v>
      </c>
      <c r="K114" s="15">
        <f>'[1]TCE - ANEXO III - Preencher'!L121</f>
        <v>75.619785478500006</v>
      </c>
      <c r="L114" s="15">
        <f>'[1]TCE - ANEXO III - Preencher'!M121</f>
        <v>20.95</v>
      </c>
      <c r="M114" s="15">
        <f t="shared" si="7"/>
        <v>54.669785478500003</v>
      </c>
      <c r="N114" s="15">
        <f>'[1]TCE - ANEXO III - Preencher'!O121</f>
        <v>2.0099999999999998</v>
      </c>
      <c r="O114" s="15">
        <f>'[1]TCE - ANEXO III - Preencher'!P121</f>
        <v>0</v>
      </c>
      <c r="P114" s="16">
        <f t="shared" si="8"/>
        <v>2.0099999999999998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64</v>
      </c>
      <c r="U114" s="15">
        <f>'[1]TCE - ANEXO III - Preencher'!V121</f>
        <v>0</v>
      </c>
      <c r="V114" s="16">
        <f t="shared" si="10"/>
        <v>64</v>
      </c>
      <c r="W114" s="17" t="str">
        <f>IF('[1]TCE - ANEXO III - Preencher'!X121="","",'[1]TCE - ANEXO III - Preencher'!X121)</f>
        <v>AUX. CRECHE I</v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243.51978547850001</v>
      </c>
    </row>
    <row r="115" spans="1:28" s="5" customFormat="1">
      <c r="A115" s="8">
        <f>IFERROR(VLOOKUP(B115,'[1]DADOS (OCULTAR)'!$P$3:$R$43,3,0),"")</f>
        <v>10583920000800</v>
      </c>
      <c r="B115" s="9" t="str">
        <f>'[1]TCE - ANEXO III - Preencher'!C122</f>
        <v>HOSPITAL MESTRE VITALINO</v>
      </c>
      <c r="C115" s="10"/>
      <c r="D115" s="11" t="str">
        <f>'[1]TCE - ANEXO III - Preencher'!E122</f>
        <v>ANA PAULA SILVEIRA DE OLIVEIRA LEO</v>
      </c>
      <c r="E115" s="9" t="str">
        <f>'[1]TCE - ANEXO III - Preencher'!F122</f>
        <v>1 - Médico</v>
      </c>
      <c r="F115" s="12">
        <f>'[1]TCE - ANEXO III - Preencher'!G122</f>
        <v>225124</v>
      </c>
      <c r="G115" s="13" t="str">
        <f>IF('[1]TCE - ANEXO III - Preencher'!H122="","",'[1]TCE - ANEXO III - Preencher'!H122)</f>
        <v>05/2020</v>
      </c>
      <c r="H115" s="14">
        <f>'[1]TCE - ANEXO III - Preencher'!I122</f>
        <v>0</v>
      </c>
      <c r="I115" s="14">
        <f>'[1]TCE - ANEXO III - Preencher'!J122</f>
        <v>1440.11</v>
      </c>
      <c r="J115" s="14">
        <f>'[1]TCE - ANEXO III - Preencher'!K122</f>
        <v>0</v>
      </c>
      <c r="K115" s="15">
        <f>'[1]TCE - ANEXO III - Preencher'!L122</f>
        <v>75.619785478500006</v>
      </c>
      <c r="L115" s="15">
        <f>'[1]TCE - ANEXO III - Preencher'!M122</f>
        <v>0.82</v>
      </c>
      <c r="M115" s="15">
        <f t="shared" si="7"/>
        <v>74.799785478500013</v>
      </c>
      <c r="N115" s="15">
        <f>'[1]TCE - ANEXO III - Preencher'!O122</f>
        <v>6.13</v>
      </c>
      <c r="O115" s="15">
        <f>'[1]TCE - ANEXO III - Preencher'!P122</f>
        <v>1.23</v>
      </c>
      <c r="P115" s="16">
        <f t="shared" si="8"/>
        <v>4.9000000000000004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1519.8097854785001</v>
      </c>
    </row>
    <row r="116" spans="1:28" s="5" customFormat="1">
      <c r="A116" s="8">
        <f>IFERROR(VLOOKUP(B116,'[1]DADOS (OCULTAR)'!$P$3:$R$43,3,0),"")</f>
        <v>10583920000800</v>
      </c>
      <c r="B116" s="9" t="str">
        <f>'[1]TCE - ANEXO III - Preencher'!C123</f>
        <v>HOSPITAL MESTRE VITALINO</v>
      </c>
      <c r="C116" s="10"/>
      <c r="D116" s="11" t="str">
        <f>'[1]TCE - ANEXO III - Preencher'!E123</f>
        <v>ANA ROSA MELO CORRÊA LIMA</v>
      </c>
      <c r="E116" s="9" t="str">
        <f>'[1]TCE - ANEXO III - Preencher'!F123</f>
        <v>1 - Médico</v>
      </c>
      <c r="F116" s="12">
        <f>'[1]TCE - ANEXO III - Preencher'!G123</f>
        <v>225125</v>
      </c>
      <c r="G116" s="13" t="str">
        <f>IF('[1]TCE - ANEXO III - Preencher'!H123="","",'[1]TCE - ANEXO III - Preencher'!H123)</f>
        <v>05/2020</v>
      </c>
      <c r="H116" s="14">
        <f>'[1]TCE - ANEXO III - Preencher'!I123</f>
        <v>0</v>
      </c>
      <c r="I116" s="14">
        <f>'[1]TCE - ANEXO III - Preencher'!J123</f>
        <v>847.37</v>
      </c>
      <c r="J116" s="14">
        <f>'[1]TCE - ANEXO III - Preencher'!K123</f>
        <v>0</v>
      </c>
      <c r="K116" s="15">
        <f>'[1]TCE - ANEXO III - Preencher'!L123</f>
        <v>75.619785478500006</v>
      </c>
      <c r="L116" s="15">
        <f>'[1]TCE - ANEXO III - Preencher'!M123</f>
        <v>2.74</v>
      </c>
      <c r="M116" s="15">
        <f t="shared" si="7"/>
        <v>72.879785478500011</v>
      </c>
      <c r="N116" s="15">
        <f>'[1]TCE - ANEXO III - Preencher'!O123</f>
        <v>6.13</v>
      </c>
      <c r="O116" s="15">
        <f>'[1]TCE - ANEXO III - Preencher'!P123</f>
        <v>1.23</v>
      </c>
      <c r="P116" s="16">
        <f t="shared" si="8"/>
        <v>4.9000000000000004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925.14978547850001</v>
      </c>
    </row>
    <row r="117" spans="1:28" s="5" customFormat="1">
      <c r="A117" s="8">
        <f>IFERROR(VLOOKUP(B117,'[1]DADOS (OCULTAR)'!$P$3:$R$43,3,0),"")</f>
        <v>10583920000800</v>
      </c>
      <c r="B117" s="9" t="str">
        <f>'[1]TCE - ANEXO III - Preencher'!C124</f>
        <v>HOSPITAL MESTRE VITALINO</v>
      </c>
      <c r="C117" s="10"/>
      <c r="D117" s="11" t="str">
        <f>'[1]TCE - ANEXO III - Preencher'!E124</f>
        <v>ANACLETO BEZERRA DA SILVA FILHO</v>
      </c>
      <c r="E117" s="9" t="str">
        <f>'[1]TCE - ANEXO III - Preencher'!F124</f>
        <v>3 - Administrativo</v>
      </c>
      <c r="F117" s="12">
        <f>'[1]TCE - ANEXO III - Preencher'!G124</f>
        <v>782320</v>
      </c>
      <c r="G117" s="13" t="str">
        <f>IF('[1]TCE - ANEXO III - Preencher'!H124="","",'[1]TCE - ANEXO III - Preencher'!H124)</f>
        <v>05/2020</v>
      </c>
      <c r="H117" s="14">
        <f>'[1]TCE - ANEXO III - Preencher'!I124</f>
        <v>0</v>
      </c>
      <c r="I117" s="14">
        <f>'[1]TCE - ANEXO III - Preencher'!J124</f>
        <v>174.3</v>
      </c>
      <c r="J117" s="14">
        <f>'[1]TCE - ANEXO III - Preencher'!K124</f>
        <v>0</v>
      </c>
      <c r="K117" s="15">
        <f>'[1]TCE - ANEXO III - Preencher'!L124</f>
        <v>75.619785478500006</v>
      </c>
      <c r="L117" s="15">
        <f>'[1]TCE - ANEXO III - Preencher'!M124</f>
        <v>38.04</v>
      </c>
      <c r="M117" s="15">
        <f t="shared" si="7"/>
        <v>37.579785478500007</v>
      </c>
      <c r="N117" s="15">
        <f>'[1]TCE - ANEXO III - Preencher'!O124</f>
        <v>3.71</v>
      </c>
      <c r="O117" s="15">
        <f>'[1]TCE - ANEXO III - Preencher'!P124</f>
        <v>0</v>
      </c>
      <c r="P117" s="16">
        <f t="shared" si="8"/>
        <v>3.71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215.58978547850003</v>
      </c>
    </row>
    <row r="118" spans="1:28" s="5" customFormat="1">
      <c r="A118" s="8">
        <f>IFERROR(VLOOKUP(B118,'[1]DADOS (OCULTAR)'!$P$3:$R$43,3,0),"")</f>
        <v>10583920000800</v>
      </c>
      <c r="B118" s="9" t="str">
        <f>'[1]TCE - ANEXO III - Preencher'!C125</f>
        <v>HOSPITAL MESTRE VITALINO</v>
      </c>
      <c r="C118" s="10"/>
      <c r="D118" s="11" t="str">
        <f>'[1]TCE - ANEXO III - Preencher'!E125</f>
        <v>ANALICE BARBOSA FACUNDES MARINHO</v>
      </c>
      <c r="E118" s="9" t="str">
        <f>'[1]TCE - ANEXO III - Preencher'!F125</f>
        <v>2 - Outros Profissionais da Saúde</v>
      </c>
      <c r="F118" s="12">
        <f>'[1]TCE - ANEXO III - Preencher'!G125</f>
        <v>322205</v>
      </c>
      <c r="G118" s="13" t="str">
        <f>IF('[1]TCE - ANEXO III - Preencher'!H125="","",'[1]TCE - ANEXO III - Preencher'!H125)</f>
        <v>05/2020</v>
      </c>
      <c r="H118" s="14">
        <f>'[1]TCE - ANEXO III - Preencher'!I125</f>
        <v>0</v>
      </c>
      <c r="I118" s="14">
        <f>'[1]TCE - ANEXO III - Preencher'!J125</f>
        <v>125.31</v>
      </c>
      <c r="J118" s="14">
        <f>'[1]TCE - ANEXO III - Preencher'!K125</f>
        <v>0</v>
      </c>
      <c r="K118" s="15">
        <f>'[1]TCE - ANEXO III - Preencher'!L125</f>
        <v>75.619785478500006</v>
      </c>
      <c r="L118" s="15">
        <f>'[1]TCE - ANEXO III - Preencher'!M125</f>
        <v>24.24</v>
      </c>
      <c r="M118" s="15">
        <f t="shared" si="7"/>
        <v>51.379785478500011</v>
      </c>
      <c r="N118" s="15">
        <f>'[1]TCE - ANEXO III - Preencher'!O125</f>
        <v>2.0099999999999998</v>
      </c>
      <c r="O118" s="15">
        <f>'[1]TCE - ANEXO III - Preencher'!P125</f>
        <v>0</v>
      </c>
      <c r="P118" s="16">
        <f t="shared" si="8"/>
        <v>2.0099999999999998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178.69978547850002</v>
      </c>
    </row>
    <row r="119" spans="1:28" s="5" customFormat="1">
      <c r="A119" s="8">
        <f>IFERROR(VLOOKUP(B119,'[1]DADOS (OCULTAR)'!$P$3:$R$43,3,0),"")</f>
        <v>10583920000800</v>
      </c>
      <c r="B119" s="9" t="str">
        <f>'[1]TCE - ANEXO III - Preencher'!C126</f>
        <v>HOSPITAL MESTRE VITALINO</v>
      </c>
      <c r="C119" s="10"/>
      <c r="D119" s="11" t="str">
        <f>'[1]TCE - ANEXO III - Preencher'!E126</f>
        <v>ANDERSON HENRIQUE MENEZES SILVA</v>
      </c>
      <c r="E119" s="9" t="str">
        <f>'[1]TCE - ANEXO III - Preencher'!F126</f>
        <v>3 - Administrativo</v>
      </c>
      <c r="F119" s="12">
        <f>'[1]TCE - ANEXO III - Preencher'!G126</f>
        <v>414105</v>
      </c>
      <c r="G119" s="13" t="str">
        <f>IF('[1]TCE - ANEXO III - Preencher'!H126="","",'[1]TCE - ANEXO III - Preencher'!H126)</f>
        <v>05/2020</v>
      </c>
      <c r="H119" s="14">
        <f>'[1]TCE - ANEXO III - Preencher'!I126</f>
        <v>0</v>
      </c>
      <c r="I119" s="14">
        <f>'[1]TCE - ANEXO III - Preencher'!J126</f>
        <v>41.26</v>
      </c>
      <c r="J119" s="14">
        <f>'[1]TCE - ANEXO III - Preencher'!K126</f>
        <v>0</v>
      </c>
      <c r="K119" s="15">
        <f>'[1]TCE - ANEXO III - Preencher'!L126</f>
        <v>0</v>
      </c>
      <c r="L119" s="15">
        <f>'[1]TCE - ANEXO III - Preencher'!M126</f>
        <v>0</v>
      </c>
      <c r="M119" s="15">
        <f t="shared" si="7"/>
        <v>0</v>
      </c>
      <c r="N119" s="15">
        <f>'[1]TCE - ANEXO III - Preencher'!O126</f>
        <v>2.0099999999999998</v>
      </c>
      <c r="O119" s="15">
        <f>'[1]TCE - ANEXO III - Preencher'!P126</f>
        <v>0</v>
      </c>
      <c r="P119" s="16">
        <f t="shared" si="8"/>
        <v>2.0099999999999998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43.269999999999996</v>
      </c>
    </row>
    <row r="120" spans="1:28" s="5" customFormat="1">
      <c r="A120" s="8">
        <f>IFERROR(VLOOKUP(B120,'[1]DADOS (OCULTAR)'!$P$3:$R$43,3,0),"")</f>
        <v>10583920000800</v>
      </c>
      <c r="B120" s="9" t="str">
        <f>'[1]TCE - ANEXO III - Preencher'!C127</f>
        <v>HOSPITAL MESTRE VITALINO</v>
      </c>
      <c r="C120" s="10"/>
      <c r="D120" s="11" t="str">
        <f>'[1]TCE - ANEXO III - Preencher'!E127</f>
        <v>ANDERSON MIGUEL SILVA</v>
      </c>
      <c r="E120" s="9" t="str">
        <f>'[1]TCE - ANEXO III - Preencher'!F127</f>
        <v>2 - Outros Profissionais da Saúde</v>
      </c>
      <c r="F120" s="12">
        <f>'[1]TCE - ANEXO III - Preencher'!G127</f>
        <v>521130</v>
      </c>
      <c r="G120" s="13" t="str">
        <f>IF('[1]TCE - ANEXO III - Preencher'!H127="","",'[1]TCE - ANEXO III - Preencher'!H127)</f>
        <v>05/2020</v>
      </c>
      <c r="H120" s="14">
        <f>'[1]TCE - ANEXO III - Preencher'!I127</f>
        <v>0</v>
      </c>
      <c r="I120" s="14">
        <f>'[1]TCE - ANEXO III - Preencher'!J127</f>
        <v>156.29</v>
      </c>
      <c r="J120" s="14">
        <f>'[1]TCE - ANEXO III - Preencher'!K127</f>
        <v>0</v>
      </c>
      <c r="K120" s="15">
        <f>'[1]TCE - ANEXO III - Preencher'!L127</f>
        <v>0</v>
      </c>
      <c r="L120" s="15">
        <f>'[1]TCE - ANEXO III - Preencher'!M127</f>
        <v>0</v>
      </c>
      <c r="M120" s="15">
        <f t="shared" si="7"/>
        <v>0</v>
      </c>
      <c r="N120" s="15">
        <f>'[1]TCE - ANEXO III - Preencher'!O127</f>
        <v>2.0099999999999998</v>
      </c>
      <c r="O120" s="15">
        <f>'[1]TCE - ANEXO III - Preencher'!P127</f>
        <v>0</v>
      </c>
      <c r="P120" s="16">
        <f t="shared" si="8"/>
        <v>2.0099999999999998</v>
      </c>
      <c r="Q120" s="15">
        <f>'[1]TCE - ANEXO III - Preencher'!R127</f>
        <v>0</v>
      </c>
      <c r="R120" s="15">
        <f>'[1]TCE - ANEXO III - Preencher'!S127</f>
        <v>0</v>
      </c>
      <c r="S120" s="16">
        <f t="shared" si="9"/>
        <v>0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158.29999999999998</v>
      </c>
    </row>
    <row r="121" spans="1:28" s="5" customFormat="1">
      <c r="A121" s="8">
        <f>IFERROR(VLOOKUP(B121,'[1]DADOS (OCULTAR)'!$P$3:$R$43,3,0),"")</f>
        <v>10583920000800</v>
      </c>
      <c r="B121" s="9" t="str">
        <f>'[1]TCE - ANEXO III - Preencher'!C128</f>
        <v>HOSPITAL MESTRE VITALINO</v>
      </c>
      <c r="C121" s="10"/>
      <c r="D121" s="11" t="str">
        <f>'[1]TCE - ANEXO III - Preencher'!E128</f>
        <v>ANDERSON NAPOLEAO CRUZ LUCENA</v>
      </c>
      <c r="E121" s="9" t="str">
        <f>'[1]TCE - ANEXO III - Preencher'!F128</f>
        <v>1 - Médico</v>
      </c>
      <c r="F121" s="12">
        <f>'[1]TCE - ANEXO III - Preencher'!G128</f>
        <v>225120</v>
      </c>
      <c r="G121" s="13" t="str">
        <f>IF('[1]TCE - ANEXO III - Preencher'!H128="","",'[1]TCE - ANEXO III - Preencher'!H128)</f>
        <v>05/2020</v>
      </c>
      <c r="H121" s="14">
        <f>'[1]TCE - ANEXO III - Preencher'!I128</f>
        <v>0</v>
      </c>
      <c r="I121" s="14">
        <f>'[1]TCE - ANEXO III - Preencher'!J128</f>
        <v>947.05</v>
      </c>
      <c r="J121" s="14">
        <f>'[1]TCE - ANEXO III - Preencher'!K128</f>
        <v>0</v>
      </c>
      <c r="K121" s="15">
        <f>'[1]TCE - ANEXO III - Preencher'!L128</f>
        <v>75.619785478500006</v>
      </c>
      <c r="L121" s="15">
        <f>'[1]TCE - ANEXO III - Preencher'!M128</f>
        <v>2.74</v>
      </c>
      <c r="M121" s="15">
        <f t="shared" si="7"/>
        <v>72.879785478500011</v>
      </c>
      <c r="N121" s="15">
        <f>'[1]TCE - ANEXO III - Preencher'!O128</f>
        <v>6.13</v>
      </c>
      <c r="O121" s="15">
        <f>'[1]TCE - ANEXO III - Preencher'!P128</f>
        <v>1.23</v>
      </c>
      <c r="P121" s="16">
        <f t="shared" si="8"/>
        <v>4.9000000000000004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1024.8297854785001</v>
      </c>
    </row>
    <row r="122" spans="1:28" s="5" customFormat="1">
      <c r="A122" s="8">
        <f>IFERROR(VLOOKUP(B122,'[1]DADOS (OCULTAR)'!$P$3:$R$43,3,0),"")</f>
        <v>10583920000800</v>
      </c>
      <c r="B122" s="9" t="str">
        <f>'[1]TCE - ANEXO III - Preencher'!C129</f>
        <v>HOSPITAL MESTRE VITALINO</v>
      </c>
      <c r="C122" s="10"/>
      <c r="D122" s="11" t="str">
        <f>'[1]TCE - ANEXO III - Preencher'!E129</f>
        <v>ANDERSON SANTIAGO DA SILVA</v>
      </c>
      <c r="E122" s="9" t="str">
        <f>'[1]TCE - ANEXO III - Preencher'!F129</f>
        <v>3 - Administrativo</v>
      </c>
      <c r="F122" s="12">
        <f>'[1]TCE - ANEXO III - Preencher'!G129</f>
        <v>782320</v>
      </c>
      <c r="G122" s="13" t="str">
        <f>IF('[1]TCE - ANEXO III - Preencher'!H129="","",'[1]TCE - ANEXO III - Preencher'!H129)</f>
        <v>05/2020</v>
      </c>
      <c r="H122" s="14">
        <f>'[1]TCE - ANEXO III - Preencher'!I129</f>
        <v>0</v>
      </c>
      <c r="I122" s="14">
        <f>'[1]TCE - ANEXO III - Preencher'!J129</f>
        <v>162.19999999999999</v>
      </c>
      <c r="J122" s="14">
        <f>'[1]TCE - ANEXO III - Preencher'!K129</f>
        <v>0</v>
      </c>
      <c r="K122" s="15">
        <f>'[1]TCE - ANEXO III - Preencher'!L129</f>
        <v>75.619785478500006</v>
      </c>
      <c r="L122" s="15">
        <f>'[1]TCE - ANEXO III - Preencher'!M129</f>
        <v>36.369999999999997</v>
      </c>
      <c r="M122" s="15">
        <f t="shared" si="7"/>
        <v>39.249785478500009</v>
      </c>
      <c r="N122" s="15">
        <f>'[1]TCE - ANEXO III - Preencher'!O129</f>
        <v>3.65</v>
      </c>
      <c r="O122" s="15">
        <f>'[1]TCE - ANEXO III - Preencher'!P129</f>
        <v>0</v>
      </c>
      <c r="P122" s="16">
        <f t="shared" si="8"/>
        <v>3.65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205.0997854785</v>
      </c>
    </row>
    <row r="123" spans="1:28" s="5" customFormat="1">
      <c r="A123" s="8">
        <f>IFERROR(VLOOKUP(B123,'[1]DADOS (OCULTAR)'!$P$3:$R$43,3,0),"")</f>
        <v>10583920000800</v>
      </c>
      <c r="B123" s="9" t="str">
        <f>'[1]TCE - ANEXO III - Preencher'!C130</f>
        <v>HOSPITAL MESTRE VITALINO</v>
      </c>
      <c r="C123" s="10"/>
      <c r="D123" s="11" t="str">
        <f>'[1]TCE - ANEXO III - Preencher'!E130</f>
        <v>ANDERSON VAGNER BARBOSA DOS SANTOS</v>
      </c>
      <c r="E123" s="9" t="str">
        <f>'[1]TCE - ANEXO III - Preencher'!F130</f>
        <v>3 - Administrativo</v>
      </c>
      <c r="F123" s="12">
        <f>'[1]TCE - ANEXO III - Preencher'!G130</f>
        <v>411010</v>
      </c>
      <c r="G123" s="13" t="str">
        <f>IF('[1]TCE - ANEXO III - Preencher'!H130="","",'[1]TCE - ANEXO III - Preencher'!H130)</f>
        <v>05/2020</v>
      </c>
      <c r="H123" s="14">
        <f>'[1]TCE - ANEXO III - Preencher'!I130</f>
        <v>0</v>
      </c>
      <c r="I123" s="14">
        <f>'[1]TCE - ANEXO III - Preencher'!J130</f>
        <v>95.82</v>
      </c>
      <c r="J123" s="14">
        <f>'[1]TCE - ANEXO III - Preencher'!K130</f>
        <v>0</v>
      </c>
      <c r="K123" s="15">
        <f>'[1]TCE - ANEXO III - Preencher'!L130</f>
        <v>75.619785478500006</v>
      </c>
      <c r="L123" s="15">
        <f>'[1]TCE - ANEXO III - Preencher'!M130</f>
        <v>23.18</v>
      </c>
      <c r="M123" s="15">
        <f t="shared" si="7"/>
        <v>52.439785478500006</v>
      </c>
      <c r="N123" s="15">
        <f>'[1]TCE - ANEXO III - Preencher'!O130</f>
        <v>2.0099999999999998</v>
      </c>
      <c r="O123" s="15">
        <f>'[1]TCE - ANEXO III - Preencher'!P130</f>
        <v>0</v>
      </c>
      <c r="P123" s="16">
        <f t="shared" si="8"/>
        <v>2.0099999999999998</v>
      </c>
      <c r="Q123" s="15">
        <f>'[1]TCE - ANEXO III - Preencher'!R130</f>
        <v>211.2</v>
      </c>
      <c r="R123" s="15">
        <f>'[1]TCE - ANEXO III - Preencher'!S130</f>
        <v>69.55</v>
      </c>
      <c r="S123" s="16">
        <f t="shared" si="9"/>
        <v>141.64999999999998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291.91978547849999</v>
      </c>
    </row>
    <row r="124" spans="1:28" s="5" customFormat="1">
      <c r="A124" s="8">
        <f>IFERROR(VLOOKUP(B124,'[1]DADOS (OCULTAR)'!$P$3:$R$43,3,0),"")</f>
        <v>10583920000800</v>
      </c>
      <c r="B124" s="9" t="str">
        <f>'[1]TCE - ANEXO III - Preencher'!C131</f>
        <v>HOSPITAL MESTRE VITALINO</v>
      </c>
      <c r="C124" s="10"/>
      <c r="D124" s="11" t="str">
        <f>'[1]TCE - ANEXO III - Preencher'!E131</f>
        <v>ANDRE DE SOUZA LEAO</v>
      </c>
      <c r="E124" s="9" t="str">
        <f>'[1]TCE - ANEXO III - Preencher'!F131</f>
        <v>2 - Outros Profissionais da Saúde</v>
      </c>
      <c r="F124" s="12">
        <f>'[1]TCE - ANEXO III - Preencher'!G131</f>
        <v>521130</v>
      </c>
      <c r="G124" s="13" t="str">
        <f>IF('[1]TCE - ANEXO III - Preencher'!H131="","",'[1]TCE - ANEXO III - Preencher'!H131)</f>
        <v>05/2020</v>
      </c>
      <c r="H124" s="14">
        <f>'[1]TCE - ANEXO III - Preencher'!I131</f>
        <v>0</v>
      </c>
      <c r="I124" s="14">
        <f>'[1]TCE - ANEXO III - Preencher'!J131</f>
        <v>103.08</v>
      </c>
      <c r="J124" s="14">
        <f>'[1]TCE - ANEXO III - Preencher'!K131</f>
        <v>0</v>
      </c>
      <c r="K124" s="15">
        <f>'[1]TCE - ANEXO III - Preencher'!L131</f>
        <v>75.619785478500006</v>
      </c>
      <c r="L124" s="15">
        <f>'[1]TCE - ANEXO III - Preencher'!M131</f>
        <v>20.95</v>
      </c>
      <c r="M124" s="15">
        <f t="shared" si="7"/>
        <v>54.669785478500003</v>
      </c>
      <c r="N124" s="15">
        <f>'[1]TCE - ANEXO III - Preencher'!O131</f>
        <v>2.0099999999999998</v>
      </c>
      <c r="O124" s="15">
        <f>'[1]TCE - ANEXO III - Preencher'!P131</f>
        <v>0</v>
      </c>
      <c r="P124" s="16">
        <f t="shared" si="8"/>
        <v>2.0099999999999998</v>
      </c>
      <c r="Q124" s="15">
        <f>'[1]TCE - ANEXO III - Preencher'!R131</f>
        <v>211.2</v>
      </c>
      <c r="R124" s="15">
        <f>'[1]TCE - ANEXO III - Preencher'!S131</f>
        <v>62.85</v>
      </c>
      <c r="S124" s="16">
        <f t="shared" si="9"/>
        <v>148.35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308.10978547849999</v>
      </c>
    </row>
    <row r="125" spans="1:28" s="5" customFormat="1">
      <c r="A125" s="8">
        <f>IFERROR(VLOOKUP(B125,'[1]DADOS (OCULTAR)'!$P$3:$R$43,3,0),"")</f>
        <v>10583920000800</v>
      </c>
      <c r="B125" s="9" t="str">
        <f>'[1]TCE - ANEXO III - Preencher'!C132</f>
        <v>HOSPITAL MESTRE VITALINO</v>
      </c>
      <c r="C125" s="10"/>
      <c r="D125" s="11" t="str">
        <f>'[1]TCE - ANEXO III - Preencher'!E132</f>
        <v>ANDREA CARLA DE SOUZA PEREIRA</v>
      </c>
      <c r="E125" s="9" t="str">
        <f>'[1]TCE - ANEXO III - Preencher'!F132</f>
        <v>2 - Outros Profissionais da Saúde</v>
      </c>
      <c r="F125" s="12">
        <f>'[1]TCE - ANEXO III - Preencher'!G132</f>
        <v>521130</v>
      </c>
      <c r="G125" s="13" t="str">
        <f>IF('[1]TCE - ANEXO III - Preencher'!H132="","",'[1]TCE - ANEXO III - Preencher'!H132)</f>
        <v>05/2020</v>
      </c>
      <c r="H125" s="14">
        <f>'[1]TCE - ANEXO III - Preencher'!I132</f>
        <v>0</v>
      </c>
      <c r="I125" s="14">
        <f>'[1]TCE - ANEXO III - Preencher'!J132</f>
        <v>107.1</v>
      </c>
      <c r="J125" s="14">
        <f>'[1]TCE - ANEXO III - Preencher'!K132</f>
        <v>0</v>
      </c>
      <c r="K125" s="15">
        <f>'[1]TCE - ANEXO III - Preencher'!L132</f>
        <v>75.619785478500006</v>
      </c>
      <c r="L125" s="15">
        <f>'[1]TCE - ANEXO III - Preencher'!M132</f>
        <v>20.95</v>
      </c>
      <c r="M125" s="15">
        <f t="shared" si="7"/>
        <v>54.669785478500003</v>
      </c>
      <c r="N125" s="15">
        <f>'[1]TCE - ANEXO III - Preencher'!O132</f>
        <v>2.0099999999999998</v>
      </c>
      <c r="O125" s="15">
        <f>'[1]TCE - ANEXO III - Preencher'!P132</f>
        <v>0</v>
      </c>
      <c r="P125" s="16">
        <f t="shared" si="8"/>
        <v>2.0099999999999998</v>
      </c>
      <c r="Q125" s="15">
        <f>'[1]TCE - ANEXO III - Preencher'!R132</f>
        <v>211.2</v>
      </c>
      <c r="R125" s="15">
        <f>'[1]TCE - ANEXO III - Preencher'!S132</f>
        <v>62.85</v>
      </c>
      <c r="S125" s="16">
        <f t="shared" si="9"/>
        <v>148.35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312.12978547850003</v>
      </c>
    </row>
    <row r="126" spans="1:28" s="5" customFormat="1">
      <c r="A126" s="8">
        <f>IFERROR(VLOOKUP(B126,'[1]DADOS (OCULTAR)'!$P$3:$R$43,3,0),"")</f>
        <v>10583920000800</v>
      </c>
      <c r="B126" s="9" t="str">
        <f>'[1]TCE - ANEXO III - Preencher'!C133</f>
        <v>HOSPITAL MESTRE VITALINO</v>
      </c>
      <c r="C126" s="10"/>
      <c r="D126" s="11" t="str">
        <f>'[1]TCE - ANEXO III - Preencher'!E133</f>
        <v>ANDREA CORREIA DE SANTANA</v>
      </c>
      <c r="E126" s="9" t="str">
        <f>'[1]TCE - ANEXO III - Preencher'!F133</f>
        <v>2 - Outros Profissionais da Saúde</v>
      </c>
      <c r="F126" s="12">
        <f>'[1]TCE - ANEXO III - Preencher'!G133</f>
        <v>322205</v>
      </c>
      <c r="G126" s="13" t="str">
        <f>IF('[1]TCE - ANEXO III - Preencher'!H133="","",'[1]TCE - ANEXO III - Preencher'!H133)</f>
        <v>05/2020</v>
      </c>
      <c r="H126" s="14">
        <f>'[1]TCE - ANEXO III - Preencher'!I133</f>
        <v>0</v>
      </c>
      <c r="I126" s="14">
        <f>'[1]TCE - ANEXO III - Preencher'!J133</f>
        <v>179.7</v>
      </c>
      <c r="J126" s="14">
        <f>'[1]TCE - ANEXO III - Preencher'!K133</f>
        <v>0</v>
      </c>
      <c r="K126" s="15">
        <f>'[1]TCE - ANEXO III - Preencher'!L133</f>
        <v>0</v>
      </c>
      <c r="L126" s="15">
        <f>'[1]TCE - ANEXO III - Preencher'!M133</f>
        <v>0</v>
      </c>
      <c r="M126" s="15">
        <f t="shared" si="7"/>
        <v>0</v>
      </c>
      <c r="N126" s="15">
        <f>'[1]TCE - ANEXO III - Preencher'!O133</f>
        <v>2.0099999999999998</v>
      </c>
      <c r="O126" s="15">
        <f>'[1]TCE - ANEXO III - Preencher'!P133</f>
        <v>0</v>
      </c>
      <c r="P126" s="16">
        <f t="shared" si="8"/>
        <v>2.0099999999999998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9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181.70999999999998</v>
      </c>
    </row>
    <row r="127" spans="1:28" s="5" customFormat="1">
      <c r="A127" s="8">
        <f>IFERROR(VLOOKUP(B127,'[1]DADOS (OCULTAR)'!$P$3:$R$43,3,0),"")</f>
        <v>10583920000800</v>
      </c>
      <c r="B127" s="9" t="str">
        <f>'[1]TCE - ANEXO III - Preencher'!C134</f>
        <v>HOSPITAL MESTRE VITALINO</v>
      </c>
      <c r="C127" s="10"/>
      <c r="D127" s="11" t="str">
        <f>'[1]TCE - ANEXO III - Preencher'!E134</f>
        <v>ANDREA FERNANDA DA SILVA</v>
      </c>
      <c r="E127" s="9" t="str">
        <f>'[1]TCE - ANEXO III - Preencher'!F134</f>
        <v>2 - Outros Profissionais da Saúde</v>
      </c>
      <c r="F127" s="12">
        <f>'[1]TCE - ANEXO III - Preencher'!G134</f>
        <v>223505</v>
      </c>
      <c r="G127" s="13" t="str">
        <f>IF('[1]TCE - ANEXO III - Preencher'!H134="","",'[1]TCE - ANEXO III - Preencher'!H134)</f>
        <v>05/2020</v>
      </c>
      <c r="H127" s="14">
        <f>'[1]TCE - ANEXO III - Preencher'!I134</f>
        <v>0</v>
      </c>
      <c r="I127" s="14">
        <f>'[1]TCE - ANEXO III - Preencher'!J134</f>
        <v>256.86</v>
      </c>
      <c r="J127" s="14">
        <f>'[1]TCE - ANEXO III - Preencher'!K134</f>
        <v>0</v>
      </c>
      <c r="K127" s="15">
        <f>'[1]TCE - ANEXO III - Preencher'!L134</f>
        <v>75.619785478500006</v>
      </c>
      <c r="L127" s="15">
        <f>'[1]TCE - ANEXO III - Preencher'!M134</f>
        <v>3.41</v>
      </c>
      <c r="M127" s="15">
        <f t="shared" si="7"/>
        <v>72.20978547850001</v>
      </c>
      <c r="N127" s="15">
        <f>'[1]TCE - ANEXO III - Preencher'!O134</f>
        <v>1.6800000000000002</v>
      </c>
      <c r="O127" s="15">
        <f>'[1]TCE - ANEXO III - Preencher'!P134</f>
        <v>0</v>
      </c>
      <c r="P127" s="16">
        <f t="shared" si="8"/>
        <v>1.6800000000000002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330.74978547850003</v>
      </c>
    </row>
    <row r="128" spans="1:28" s="5" customFormat="1">
      <c r="A128" s="8">
        <f>IFERROR(VLOOKUP(B128,'[1]DADOS (OCULTAR)'!$P$3:$R$43,3,0),"")</f>
        <v>10583920000800</v>
      </c>
      <c r="B128" s="9" t="str">
        <f>'[1]TCE - ANEXO III - Preencher'!C135</f>
        <v>HOSPITAL MESTRE VITALINO</v>
      </c>
      <c r="C128" s="10"/>
      <c r="D128" s="11" t="str">
        <f>'[1]TCE - ANEXO III - Preencher'!E135</f>
        <v>ANDREA IDALETA DE CARVALHO</v>
      </c>
      <c r="E128" s="9" t="str">
        <f>'[1]TCE - ANEXO III - Preencher'!F135</f>
        <v>2 - Outros Profissionais da Saúde</v>
      </c>
      <c r="F128" s="12">
        <f>'[1]TCE - ANEXO III - Preencher'!G135</f>
        <v>322205</v>
      </c>
      <c r="G128" s="13" t="str">
        <f>IF('[1]TCE - ANEXO III - Preencher'!H135="","",'[1]TCE - ANEXO III - Preencher'!H135)</f>
        <v>05/2020</v>
      </c>
      <c r="H128" s="14">
        <f>'[1]TCE - ANEXO III - Preencher'!I135</f>
        <v>0</v>
      </c>
      <c r="I128" s="14">
        <f>'[1]TCE - ANEXO III - Preencher'!J135</f>
        <v>128.13999999999999</v>
      </c>
      <c r="J128" s="14">
        <f>'[1]TCE - ANEXO III - Preencher'!K135</f>
        <v>0</v>
      </c>
      <c r="K128" s="15">
        <f>'[1]TCE - ANEXO III - Preencher'!L135</f>
        <v>75.619785478500006</v>
      </c>
      <c r="L128" s="15">
        <f>'[1]TCE - ANEXO III - Preencher'!M135</f>
        <v>24.24</v>
      </c>
      <c r="M128" s="15">
        <f t="shared" si="7"/>
        <v>51.379785478500011</v>
      </c>
      <c r="N128" s="15">
        <f>'[1]TCE - ANEXO III - Preencher'!O135</f>
        <v>2.0099999999999998</v>
      </c>
      <c r="O128" s="15">
        <f>'[1]TCE - ANEXO III - Preencher'!P135</f>
        <v>0</v>
      </c>
      <c r="P128" s="16">
        <f t="shared" si="8"/>
        <v>2.0099999999999998</v>
      </c>
      <c r="Q128" s="15">
        <f>'[1]TCE - ANEXO III - Preencher'!R135</f>
        <v>0</v>
      </c>
      <c r="R128" s="15">
        <f>'[1]TCE - ANEXO III - Preencher'!S135</f>
        <v>0</v>
      </c>
      <c r="S128" s="16">
        <f t="shared" si="9"/>
        <v>0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181.5297854785</v>
      </c>
    </row>
    <row r="129" spans="1:28" s="5" customFormat="1">
      <c r="A129" s="8">
        <f>IFERROR(VLOOKUP(B129,'[1]DADOS (OCULTAR)'!$P$3:$R$43,3,0),"")</f>
        <v>10583920000800</v>
      </c>
      <c r="B129" s="9" t="str">
        <f>'[1]TCE - ANEXO III - Preencher'!C136</f>
        <v>HOSPITAL MESTRE VITALINO</v>
      </c>
      <c r="C129" s="10"/>
      <c r="D129" s="11" t="str">
        <f>'[1]TCE - ANEXO III - Preencher'!E136</f>
        <v>ANDREA KAROLINY SOUZA SILVA</v>
      </c>
      <c r="E129" s="9" t="str">
        <f>'[1]TCE - ANEXO III - Preencher'!F136</f>
        <v>2 - Outros Profissionais da Saúde</v>
      </c>
      <c r="F129" s="12">
        <f>'[1]TCE - ANEXO III - Preencher'!G136</f>
        <v>223505</v>
      </c>
      <c r="G129" s="13" t="str">
        <f>IF('[1]TCE - ANEXO III - Preencher'!H136="","",'[1]TCE - ANEXO III - Preencher'!H136)</f>
        <v>05/2020</v>
      </c>
      <c r="H129" s="14">
        <f>'[1]TCE - ANEXO III - Preencher'!I136</f>
        <v>0</v>
      </c>
      <c r="I129" s="14">
        <f>'[1]TCE - ANEXO III - Preencher'!J136</f>
        <v>290.3</v>
      </c>
      <c r="J129" s="14">
        <f>'[1]TCE - ANEXO III - Preencher'!K136</f>
        <v>0</v>
      </c>
      <c r="K129" s="15">
        <f>'[1]TCE - ANEXO III - Preencher'!L136</f>
        <v>75.619785478500006</v>
      </c>
      <c r="L129" s="15">
        <f>'[1]TCE - ANEXO III - Preencher'!M136</f>
        <v>3.41</v>
      </c>
      <c r="M129" s="15">
        <f t="shared" si="7"/>
        <v>72.20978547850001</v>
      </c>
      <c r="N129" s="15">
        <f>'[1]TCE - ANEXO III - Preencher'!O136</f>
        <v>1.6800000000000002</v>
      </c>
      <c r="O129" s="15">
        <f>'[1]TCE - ANEXO III - Preencher'!P136</f>
        <v>0</v>
      </c>
      <c r="P129" s="16">
        <f t="shared" si="8"/>
        <v>1.6800000000000002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100</v>
      </c>
      <c r="U129" s="15">
        <f>'[1]TCE - ANEXO III - Preencher'!V136</f>
        <v>0</v>
      </c>
      <c r="V129" s="16">
        <f t="shared" si="10"/>
        <v>100</v>
      </c>
      <c r="W129" s="17" t="str">
        <f>IF('[1]TCE - ANEXO III - Preencher'!X136="","",'[1]TCE - ANEXO III - Preencher'!X136)</f>
        <v>AUX. CRECHE I</v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464.18978547850003</v>
      </c>
    </row>
    <row r="130" spans="1:28" s="5" customFormat="1">
      <c r="A130" s="8">
        <f>IFERROR(VLOOKUP(B130,'[1]DADOS (OCULTAR)'!$P$3:$R$43,3,0),"")</f>
        <v>10583920000800</v>
      </c>
      <c r="B130" s="9" t="str">
        <f>'[1]TCE - ANEXO III - Preencher'!C137</f>
        <v>HOSPITAL MESTRE VITALINO</v>
      </c>
      <c r="C130" s="10"/>
      <c r="D130" s="11" t="str">
        <f>'[1]TCE - ANEXO III - Preencher'!E137</f>
        <v>ANDREA MARIA DA SILVA SANTOS</v>
      </c>
      <c r="E130" s="9" t="str">
        <f>'[1]TCE - ANEXO III - Preencher'!F137</f>
        <v>3 - Administrativo</v>
      </c>
      <c r="F130" s="12">
        <f>'[1]TCE - ANEXO III - Preencher'!G137</f>
        <v>514320</v>
      </c>
      <c r="G130" s="13" t="str">
        <f>IF('[1]TCE - ANEXO III - Preencher'!H137="","",'[1]TCE - ANEXO III - Preencher'!H137)</f>
        <v>05/2020</v>
      </c>
      <c r="H130" s="14">
        <f>'[1]TCE - ANEXO III - Preencher'!I137</f>
        <v>0</v>
      </c>
      <c r="I130" s="14">
        <f>'[1]TCE - ANEXO III - Preencher'!J137</f>
        <v>122.84</v>
      </c>
      <c r="J130" s="14">
        <f>'[1]TCE - ANEXO III - Preencher'!K137</f>
        <v>0</v>
      </c>
      <c r="K130" s="15">
        <f>'[1]TCE - ANEXO III - Preencher'!L137</f>
        <v>75.619785478500006</v>
      </c>
      <c r="L130" s="15">
        <f>'[1]TCE - ANEXO III - Preencher'!M137</f>
        <v>20.95</v>
      </c>
      <c r="M130" s="15">
        <f t="shared" si="7"/>
        <v>54.669785478500003</v>
      </c>
      <c r="N130" s="15">
        <f>'[1]TCE - ANEXO III - Preencher'!O137</f>
        <v>2.0099999999999998</v>
      </c>
      <c r="O130" s="15">
        <f>'[1]TCE - ANEXO III - Preencher'!P137</f>
        <v>0</v>
      </c>
      <c r="P130" s="16">
        <f t="shared" si="8"/>
        <v>2.0099999999999998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179.51978547850001</v>
      </c>
    </row>
    <row r="131" spans="1:28" s="5" customFormat="1">
      <c r="A131" s="8">
        <f>IFERROR(VLOOKUP(B131,'[1]DADOS (OCULTAR)'!$P$3:$R$43,3,0),"")</f>
        <v>10583920000800</v>
      </c>
      <c r="B131" s="9" t="str">
        <f>'[1]TCE - ANEXO III - Preencher'!C138</f>
        <v>HOSPITAL MESTRE VITALINO</v>
      </c>
      <c r="C131" s="10"/>
      <c r="D131" s="11" t="str">
        <f>'[1]TCE - ANEXO III - Preencher'!E138</f>
        <v>ANDREA MARIA DOS SANTOS</v>
      </c>
      <c r="E131" s="9" t="str">
        <f>'[1]TCE - ANEXO III - Preencher'!F138</f>
        <v>2 - Outros Profissionais da Saúde</v>
      </c>
      <c r="F131" s="12">
        <f>'[1]TCE - ANEXO III - Preencher'!G138</f>
        <v>322205</v>
      </c>
      <c r="G131" s="13" t="str">
        <f>IF('[1]TCE - ANEXO III - Preencher'!H138="","",'[1]TCE - ANEXO III - Preencher'!H138)</f>
        <v>05/2020</v>
      </c>
      <c r="H131" s="14">
        <f>'[1]TCE - ANEXO III - Preencher'!I138</f>
        <v>0</v>
      </c>
      <c r="I131" s="14">
        <f>'[1]TCE - ANEXO III - Preencher'!J138</f>
        <v>125.73</v>
      </c>
      <c r="J131" s="14">
        <f>'[1]TCE - ANEXO III - Preencher'!K138</f>
        <v>0</v>
      </c>
      <c r="K131" s="15">
        <f>'[1]TCE - ANEXO III - Preencher'!L138</f>
        <v>75.619785478500006</v>
      </c>
      <c r="L131" s="15">
        <f>'[1]TCE - ANEXO III - Preencher'!M138</f>
        <v>24.24</v>
      </c>
      <c r="M131" s="15">
        <f t="shared" si="7"/>
        <v>51.379785478500011</v>
      </c>
      <c r="N131" s="15">
        <f>'[1]TCE - ANEXO III - Preencher'!O138</f>
        <v>2.0099999999999998</v>
      </c>
      <c r="O131" s="15">
        <f>'[1]TCE - ANEXO III - Preencher'!P138</f>
        <v>0</v>
      </c>
      <c r="P131" s="16">
        <f t="shared" si="8"/>
        <v>2.0099999999999998</v>
      </c>
      <c r="Q131" s="15">
        <f>'[1]TCE - ANEXO III - Preencher'!R138</f>
        <v>211.2</v>
      </c>
      <c r="R131" s="15">
        <f>'[1]TCE - ANEXO III - Preencher'!S138</f>
        <v>72.739999999999995</v>
      </c>
      <c r="S131" s="16">
        <f t="shared" si="9"/>
        <v>138.45999999999998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317.57978547849996</v>
      </c>
    </row>
    <row r="132" spans="1:28" s="5" customFormat="1">
      <c r="A132" s="8">
        <f>IFERROR(VLOOKUP(B132,'[1]DADOS (OCULTAR)'!$P$3:$R$43,3,0),"")</f>
        <v>10583920000800</v>
      </c>
      <c r="B132" s="9" t="str">
        <f>'[1]TCE - ANEXO III - Preencher'!C139</f>
        <v>HOSPITAL MESTRE VITALINO</v>
      </c>
      <c r="C132" s="10"/>
      <c r="D132" s="11" t="str">
        <f>'[1]TCE - ANEXO III - Preencher'!E139</f>
        <v>ANDREA MARIA MORAIS</v>
      </c>
      <c r="E132" s="9" t="str">
        <f>'[1]TCE - ANEXO III - Preencher'!F139</f>
        <v>3 - Administrativo</v>
      </c>
      <c r="F132" s="12">
        <f>'[1]TCE - ANEXO III - Preencher'!G139</f>
        <v>513430</v>
      </c>
      <c r="G132" s="13" t="str">
        <f>IF('[1]TCE - ANEXO III - Preencher'!H139="","",'[1]TCE - ANEXO III - Preencher'!H139)</f>
        <v>05/2020</v>
      </c>
      <c r="H132" s="14">
        <f>'[1]TCE - ANEXO III - Preencher'!I139</f>
        <v>0</v>
      </c>
      <c r="I132" s="14">
        <f>'[1]TCE - ANEXO III - Preencher'!J139</f>
        <v>123.57</v>
      </c>
      <c r="J132" s="14">
        <f>'[1]TCE - ANEXO III - Preencher'!K139</f>
        <v>0</v>
      </c>
      <c r="K132" s="15">
        <f>'[1]TCE - ANEXO III - Preencher'!L139</f>
        <v>75.619785478500006</v>
      </c>
      <c r="L132" s="15">
        <f>'[1]TCE - ANEXO III - Preencher'!M139</f>
        <v>20.95</v>
      </c>
      <c r="M132" s="15">
        <f t="shared" si="7"/>
        <v>54.669785478500003</v>
      </c>
      <c r="N132" s="15">
        <f>'[1]TCE - ANEXO III - Preencher'!O139</f>
        <v>2.0099999999999998</v>
      </c>
      <c r="O132" s="15">
        <f>'[1]TCE - ANEXO III - Preencher'!P139</f>
        <v>0</v>
      </c>
      <c r="P132" s="16">
        <f t="shared" si="8"/>
        <v>2.0099999999999998</v>
      </c>
      <c r="Q132" s="15">
        <f>'[1]TCE - ANEXO III - Preencher'!R139</f>
        <v>211.2</v>
      </c>
      <c r="R132" s="15">
        <f>'[1]TCE - ANEXO III - Preencher'!S139</f>
        <v>62.85</v>
      </c>
      <c r="S132" s="16">
        <f t="shared" si="9"/>
        <v>148.35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328.59978547849994</v>
      </c>
    </row>
    <row r="133" spans="1:28" s="5" customFormat="1">
      <c r="A133" s="8">
        <f>IFERROR(VLOOKUP(B133,'[1]DADOS (OCULTAR)'!$P$3:$R$43,3,0),"")</f>
        <v>10583920000800</v>
      </c>
      <c r="B133" s="9" t="str">
        <f>'[1]TCE - ANEXO III - Preencher'!C140</f>
        <v>HOSPITAL MESTRE VITALINO</v>
      </c>
      <c r="C133" s="10"/>
      <c r="D133" s="11" t="str">
        <f>'[1]TCE - ANEXO III - Preencher'!E140</f>
        <v>ANDREA RODRIGUES DE VASCONCELOS</v>
      </c>
      <c r="E133" s="9" t="str">
        <f>'[1]TCE - ANEXO III - Preencher'!F140</f>
        <v>3 - Administrativo</v>
      </c>
      <c r="F133" s="12">
        <f>'[1]TCE - ANEXO III - Preencher'!G140</f>
        <v>212410</v>
      </c>
      <c r="G133" s="13" t="str">
        <f>IF('[1]TCE - ANEXO III - Preencher'!H140="","",'[1]TCE - ANEXO III - Preencher'!H140)</f>
        <v>05/2020</v>
      </c>
      <c r="H133" s="14">
        <f>'[1]TCE - ANEXO III - Preencher'!I140</f>
        <v>0</v>
      </c>
      <c r="I133" s="14">
        <f>'[1]TCE - ANEXO III - Preencher'!J140</f>
        <v>136.11000000000001</v>
      </c>
      <c r="J133" s="14">
        <f>'[1]TCE - ANEXO III - Preencher'!K140</f>
        <v>0</v>
      </c>
      <c r="K133" s="15">
        <f>'[1]TCE - ANEXO III - Preencher'!L140</f>
        <v>75.619785478500006</v>
      </c>
      <c r="L133" s="15">
        <f>'[1]TCE - ANEXO III - Preencher'!M140</f>
        <v>32.93</v>
      </c>
      <c r="M133" s="15">
        <f t="shared" si="7"/>
        <v>42.689785478500006</v>
      </c>
      <c r="N133" s="15">
        <f>'[1]TCE - ANEXO III - Preencher'!O140</f>
        <v>2.0099999999999998</v>
      </c>
      <c r="O133" s="15">
        <f>'[1]TCE - ANEXO III - Preencher'!P140</f>
        <v>0</v>
      </c>
      <c r="P133" s="16">
        <f t="shared" si="8"/>
        <v>2.0099999999999998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180.8097854785</v>
      </c>
    </row>
    <row r="134" spans="1:28" s="5" customFormat="1">
      <c r="A134" s="8">
        <f>IFERROR(VLOOKUP(B134,'[1]DADOS (OCULTAR)'!$P$3:$R$43,3,0),"")</f>
        <v>10583920000800</v>
      </c>
      <c r="B134" s="9" t="str">
        <f>'[1]TCE - ANEXO III - Preencher'!C141</f>
        <v>HOSPITAL MESTRE VITALINO</v>
      </c>
      <c r="C134" s="10"/>
      <c r="D134" s="11" t="str">
        <f>'[1]TCE - ANEXO III - Preencher'!E141</f>
        <v>ANDREA SUANE BEZERRA SOARES</v>
      </c>
      <c r="E134" s="9" t="str">
        <f>'[1]TCE - ANEXO III - Preencher'!F141</f>
        <v>2 - Outros Profissionais da Saúde</v>
      </c>
      <c r="F134" s="12">
        <f>'[1]TCE - ANEXO III - Preencher'!G141</f>
        <v>223605</v>
      </c>
      <c r="G134" s="13" t="str">
        <f>IF('[1]TCE - ANEXO III - Preencher'!H141="","",'[1]TCE - ANEXO III - Preencher'!H141)</f>
        <v>05/2020</v>
      </c>
      <c r="H134" s="14">
        <f>'[1]TCE - ANEXO III - Preencher'!I141</f>
        <v>0</v>
      </c>
      <c r="I134" s="14">
        <f>'[1]TCE - ANEXO III - Preencher'!J141</f>
        <v>224.19</v>
      </c>
      <c r="J134" s="14">
        <f>'[1]TCE - ANEXO III - Preencher'!K141</f>
        <v>0</v>
      </c>
      <c r="K134" s="15">
        <f>'[1]TCE - ANEXO III - Preencher'!L141</f>
        <v>0</v>
      </c>
      <c r="L134" s="15">
        <f>'[1]TCE - ANEXO III - Preencher'!M141</f>
        <v>0</v>
      </c>
      <c r="M134" s="15">
        <f t="shared" ref="M134:M197" si="13">K134-L134</f>
        <v>0</v>
      </c>
      <c r="N134" s="15">
        <f>'[1]TCE - ANEXO III - Preencher'!O141</f>
        <v>1.6800000000000002</v>
      </c>
      <c r="O134" s="15">
        <f>'[1]TCE - ANEXO III - Preencher'!P141</f>
        <v>0</v>
      </c>
      <c r="P134" s="16">
        <f t="shared" ref="P134:P197" si="14">N134-O134</f>
        <v>1.6800000000000002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225.87</v>
      </c>
    </row>
    <row r="135" spans="1:28" s="5" customFormat="1">
      <c r="A135" s="8">
        <f>IFERROR(VLOOKUP(B135,'[1]DADOS (OCULTAR)'!$P$3:$R$43,3,0),"")</f>
        <v>10583920000800</v>
      </c>
      <c r="B135" s="9" t="str">
        <f>'[1]TCE - ANEXO III - Preencher'!C142</f>
        <v>HOSPITAL MESTRE VITALINO</v>
      </c>
      <c r="C135" s="10"/>
      <c r="D135" s="11" t="str">
        <f>'[1]TCE - ANEXO III - Preencher'!E142</f>
        <v>ANDREIA MARIA DA SILVA</v>
      </c>
      <c r="E135" s="9" t="str">
        <f>'[1]TCE - ANEXO III - Preencher'!F142</f>
        <v>2 - Outros Profissionais da Saúde</v>
      </c>
      <c r="F135" s="12">
        <f>'[1]TCE - ANEXO III - Preencher'!G142</f>
        <v>322205</v>
      </c>
      <c r="G135" s="13" t="str">
        <f>IF('[1]TCE - ANEXO III - Preencher'!H142="","",'[1]TCE - ANEXO III - Preencher'!H142)</f>
        <v>05/2020</v>
      </c>
      <c r="H135" s="14">
        <f>'[1]TCE - ANEXO III - Preencher'!I142</f>
        <v>0</v>
      </c>
      <c r="I135" s="14">
        <f>'[1]TCE - ANEXO III - Preencher'!J142</f>
        <v>138.88999999999999</v>
      </c>
      <c r="J135" s="14">
        <f>'[1]TCE - ANEXO III - Preencher'!K142</f>
        <v>0</v>
      </c>
      <c r="K135" s="15">
        <f>'[1]TCE - ANEXO III - Preencher'!L142</f>
        <v>75.619785478500006</v>
      </c>
      <c r="L135" s="15">
        <f>'[1]TCE - ANEXO III - Preencher'!M142</f>
        <v>24.24</v>
      </c>
      <c r="M135" s="15">
        <f t="shared" si="13"/>
        <v>51.379785478500011</v>
      </c>
      <c r="N135" s="15">
        <f>'[1]TCE - ANEXO III - Preencher'!O142</f>
        <v>2.0099999999999998</v>
      </c>
      <c r="O135" s="15">
        <f>'[1]TCE - ANEXO III - Preencher'!P142</f>
        <v>0</v>
      </c>
      <c r="P135" s="16">
        <f t="shared" si="14"/>
        <v>2.0099999999999998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192.2797854785</v>
      </c>
    </row>
    <row r="136" spans="1:28" s="5" customFormat="1">
      <c r="A136" s="8">
        <f>IFERROR(VLOOKUP(B136,'[1]DADOS (OCULTAR)'!$P$3:$R$43,3,0),"")</f>
        <v>10583920000800</v>
      </c>
      <c r="B136" s="9" t="str">
        <f>'[1]TCE - ANEXO III - Preencher'!C143</f>
        <v>HOSPITAL MESTRE VITALINO</v>
      </c>
      <c r="C136" s="10"/>
      <c r="D136" s="11" t="str">
        <f>'[1]TCE - ANEXO III - Preencher'!E143</f>
        <v>ANDREIA MARIA SOARES DE LIMA</v>
      </c>
      <c r="E136" s="9" t="str">
        <f>'[1]TCE - ANEXO III - Preencher'!F143</f>
        <v>2 - Outros Profissionais da Saúde</v>
      </c>
      <c r="F136" s="12">
        <f>'[1]TCE - ANEXO III - Preencher'!G143</f>
        <v>324205</v>
      </c>
      <c r="G136" s="13" t="str">
        <f>IF('[1]TCE - ANEXO III - Preencher'!H143="","",'[1]TCE - ANEXO III - Preencher'!H143)</f>
        <v>05/2020</v>
      </c>
      <c r="H136" s="14">
        <f>'[1]TCE - ANEXO III - Preencher'!I143</f>
        <v>0</v>
      </c>
      <c r="I136" s="14">
        <f>'[1]TCE - ANEXO III - Preencher'!J143</f>
        <v>164.75</v>
      </c>
      <c r="J136" s="14">
        <f>'[1]TCE - ANEXO III - Preencher'!K143</f>
        <v>0</v>
      </c>
      <c r="K136" s="15">
        <f>'[1]TCE - ANEXO III - Preencher'!L143</f>
        <v>75.619785478500006</v>
      </c>
      <c r="L136" s="15">
        <f>'[1]TCE - ANEXO III - Preencher'!M143</f>
        <v>31.76</v>
      </c>
      <c r="M136" s="15">
        <f t="shared" si="13"/>
        <v>43.859785478500001</v>
      </c>
      <c r="N136" s="15">
        <f>'[1]TCE - ANEXO III - Preencher'!O143</f>
        <v>2.0099999999999998</v>
      </c>
      <c r="O136" s="15">
        <f>'[1]TCE - ANEXO III - Preencher'!P143</f>
        <v>0</v>
      </c>
      <c r="P136" s="16">
        <f t="shared" si="14"/>
        <v>2.0099999999999998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210.61978547849998</v>
      </c>
    </row>
    <row r="137" spans="1:28" s="5" customFormat="1">
      <c r="A137" s="8">
        <f>IFERROR(VLOOKUP(B137,'[1]DADOS (OCULTAR)'!$P$3:$R$43,3,0),"")</f>
        <v>10583920000800</v>
      </c>
      <c r="B137" s="9" t="str">
        <f>'[1]TCE - ANEXO III - Preencher'!C144</f>
        <v>HOSPITAL MESTRE VITALINO</v>
      </c>
      <c r="C137" s="10"/>
      <c r="D137" s="11" t="str">
        <f>'[1]TCE - ANEXO III - Preencher'!E144</f>
        <v>ANDREIA MAYARA DE OLIVEIRA</v>
      </c>
      <c r="E137" s="9" t="str">
        <f>'[1]TCE - ANEXO III - Preencher'!F144</f>
        <v>2 - Outros Profissionais da Saúde</v>
      </c>
      <c r="F137" s="12">
        <f>'[1]TCE - ANEXO III - Preencher'!G144</f>
        <v>322205</v>
      </c>
      <c r="G137" s="13" t="str">
        <f>IF('[1]TCE - ANEXO III - Preencher'!H144="","",'[1]TCE - ANEXO III - Preencher'!H144)</f>
        <v>05/2020</v>
      </c>
      <c r="H137" s="14">
        <f>'[1]TCE - ANEXO III - Preencher'!I144</f>
        <v>0</v>
      </c>
      <c r="I137" s="14">
        <f>'[1]TCE - ANEXO III - Preencher'!J144</f>
        <v>68.16</v>
      </c>
      <c r="J137" s="14">
        <f>'[1]TCE - ANEXO III - Preencher'!K144</f>
        <v>0</v>
      </c>
      <c r="K137" s="15">
        <f>'[1]TCE - ANEXO III - Preencher'!L144</f>
        <v>0</v>
      </c>
      <c r="L137" s="15">
        <f>'[1]TCE - ANEXO III - Preencher'!M144</f>
        <v>0</v>
      </c>
      <c r="M137" s="15">
        <f t="shared" si="13"/>
        <v>0</v>
      </c>
      <c r="N137" s="15">
        <f>'[1]TCE - ANEXO III - Preencher'!O144</f>
        <v>2.0099999999999998</v>
      </c>
      <c r="O137" s="15">
        <f>'[1]TCE - ANEXO III - Preencher'!P144</f>
        <v>0</v>
      </c>
      <c r="P137" s="16">
        <f t="shared" si="14"/>
        <v>2.0099999999999998</v>
      </c>
      <c r="Q137" s="15">
        <f>'[1]TCE - ANEXO III - Preencher'!R144</f>
        <v>250.8</v>
      </c>
      <c r="R137" s="15">
        <f>'[1]TCE - ANEXO III - Preencher'!S144</f>
        <v>0</v>
      </c>
      <c r="S137" s="16">
        <f t="shared" si="15"/>
        <v>250.8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320.97000000000003</v>
      </c>
    </row>
    <row r="138" spans="1:28" s="5" customFormat="1">
      <c r="A138" s="8">
        <f>IFERROR(VLOOKUP(B138,'[1]DADOS (OCULTAR)'!$P$3:$R$43,3,0),"")</f>
        <v>10583920000800</v>
      </c>
      <c r="B138" s="9" t="str">
        <f>'[1]TCE - ANEXO III - Preencher'!C145</f>
        <v>HOSPITAL MESTRE VITALINO</v>
      </c>
      <c r="C138" s="10"/>
      <c r="D138" s="11" t="str">
        <f>'[1]TCE - ANEXO III - Preencher'!E145</f>
        <v>ANDREIA MICHELE DE OLIVEIRA</v>
      </c>
      <c r="E138" s="9" t="str">
        <f>'[1]TCE - ANEXO III - Preencher'!F145</f>
        <v>2 - Outros Profissionais da Saúde</v>
      </c>
      <c r="F138" s="12">
        <f>'[1]TCE - ANEXO III - Preencher'!G145</f>
        <v>324205</v>
      </c>
      <c r="G138" s="13" t="str">
        <f>IF('[1]TCE - ANEXO III - Preencher'!H145="","",'[1]TCE - ANEXO III - Preencher'!H145)</f>
        <v>05/2020</v>
      </c>
      <c r="H138" s="14">
        <f>'[1]TCE - ANEXO III - Preencher'!I145</f>
        <v>0</v>
      </c>
      <c r="I138" s="14">
        <f>'[1]TCE - ANEXO III - Preencher'!J145</f>
        <v>163.69999999999999</v>
      </c>
      <c r="J138" s="14">
        <f>'[1]TCE - ANEXO III - Preencher'!K145</f>
        <v>0</v>
      </c>
      <c r="K138" s="15">
        <f>'[1]TCE - ANEXO III - Preencher'!L145</f>
        <v>75.619785478500006</v>
      </c>
      <c r="L138" s="15">
        <f>'[1]TCE - ANEXO III - Preencher'!M145</f>
        <v>31.76</v>
      </c>
      <c r="M138" s="15">
        <f t="shared" si="13"/>
        <v>43.859785478500001</v>
      </c>
      <c r="N138" s="15">
        <f>'[1]TCE - ANEXO III - Preencher'!O145</f>
        <v>2.0099999999999998</v>
      </c>
      <c r="O138" s="15">
        <f>'[1]TCE - ANEXO III - Preencher'!P145</f>
        <v>0</v>
      </c>
      <c r="P138" s="16">
        <f t="shared" si="14"/>
        <v>2.0099999999999998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209.56978547849997</v>
      </c>
    </row>
    <row r="139" spans="1:28" s="5" customFormat="1">
      <c r="A139" s="8">
        <f>IFERROR(VLOOKUP(B139,'[1]DADOS (OCULTAR)'!$P$3:$R$43,3,0),"")</f>
        <v>10583920000800</v>
      </c>
      <c r="B139" s="9" t="str">
        <f>'[1]TCE - ANEXO III - Preencher'!C146</f>
        <v>HOSPITAL MESTRE VITALINO</v>
      </c>
      <c r="C139" s="10"/>
      <c r="D139" s="11" t="str">
        <f>'[1]TCE - ANEXO III - Preencher'!E146</f>
        <v>ANDREILSON DE MELO SILVA</v>
      </c>
      <c r="E139" s="9" t="str">
        <f>'[1]TCE - ANEXO III - Preencher'!F146</f>
        <v>3 - Administrativo</v>
      </c>
      <c r="F139" s="12">
        <f>'[1]TCE - ANEXO III - Preencher'!G146</f>
        <v>312105</v>
      </c>
      <c r="G139" s="13" t="str">
        <f>IF('[1]TCE - ANEXO III - Preencher'!H146="","",'[1]TCE - ANEXO III - Preencher'!H146)</f>
        <v>05/2020</v>
      </c>
      <c r="H139" s="14">
        <f>'[1]TCE - ANEXO III - Preencher'!I146</f>
        <v>0</v>
      </c>
      <c r="I139" s="14">
        <f>'[1]TCE - ANEXO III - Preencher'!J146</f>
        <v>163.51</v>
      </c>
      <c r="J139" s="14">
        <f>'[1]TCE - ANEXO III - Preencher'!K146</f>
        <v>0</v>
      </c>
      <c r="K139" s="15">
        <f>'[1]TCE - ANEXO III - Preencher'!L146</f>
        <v>0</v>
      </c>
      <c r="L139" s="15">
        <f>'[1]TCE - ANEXO III - Preencher'!M146</f>
        <v>0</v>
      </c>
      <c r="M139" s="15">
        <f t="shared" si="13"/>
        <v>0</v>
      </c>
      <c r="N139" s="15">
        <f>'[1]TCE - ANEXO III - Preencher'!O146</f>
        <v>2.0099999999999998</v>
      </c>
      <c r="O139" s="15">
        <f>'[1]TCE - ANEXO III - Preencher'!P146</f>
        <v>0</v>
      </c>
      <c r="P139" s="16">
        <f t="shared" si="14"/>
        <v>2.0099999999999998</v>
      </c>
      <c r="Q139" s="15">
        <f>'[1]TCE - ANEXO III - Preencher'!R146</f>
        <v>250.8</v>
      </c>
      <c r="R139" s="15">
        <f>'[1]TCE - ANEXO III - Preencher'!S146</f>
        <v>84.91</v>
      </c>
      <c r="S139" s="16">
        <f t="shared" si="15"/>
        <v>165.89000000000001</v>
      </c>
      <c r="T139" s="15">
        <f>'[1]TCE - ANEXO III - Preencher'!U146</f>
        <v>38.4</v>
      </c>
      <c r="U139" s="15">
        <f>'[1]TCE - ANEXO III - Preencher'!V146</f>
        <v>0</v>
      </c>
      <c r="V139" s="16">
        <f t="shared" si="16"/>
        <v>38.4</v>
      </c>
      <c r="W139" s="17" t="str">
        <f>IF('[1]TCE - ANEXO III - Preencher'!X146="","",'[1]TCE - ANEXO III - Preencher'!X146)</f>
        <v>AUX DE FERRAMENTA</v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369.80999999999995</v>
      </c>
    </row>
    <row r="140" spans="1:28" s="5" customFormat="1">
      <c r="A140" s="8">
        <f>IFERROR(VLOOKUP(B140,'[1]DADOS (OCULTAR)'!$P$3:$R$43,3,0),"")</f>
        <v>10583920000800</v>
      </c>
      <c r="B140" s="9" t="str">
        <f>'[1]TCE - ANEXO III - Preencher'!C147</f>
        <v>HOSPITAL MESTRE VITALINO</v>
      </c>
      <c r="C140" s="10"/>
      <c r="D140" s="11" t="str">
        <f>'[1]TCE - ANEXO III - Preencher'!E147</f>
        <v>ANDREYA KARLA NUNES DE ALMEIDA CISA</v>
      </c>
      <c r="E140" s="9" t="str">
        <f>'[1]TCE - ANEXO III - Preencher'!F147</f>
        <v>2 - Outros Profissionais da Saúde</v>
      </c>
      <c r="F140" s="12">
        <f>'[1]TCE - ANEXO III - Preencher'!G147</f>
        <v>251605</v>
      </c>
      <c r="G140" s="13" t="str">
        <f>IF('[1]TCE - ANEXO III - Preencher'!H147="","",'[1]TCE - ANEXO III - Preencher'!H147)</f>
        <v>05/2020</v>
      </c>
      <c r="H140" s="14">
        <f>'[1]TCE - ANEXO III - Preencher'!I147</f>
        <v>0</v>
      </c>
      <c r="I140" s="14">
        <f>'[1]TCE - ANEXO III - Preencher'!J147</f>
        <v>173.06</v>
      </c>
      <c r="J140" s="14">
        <f>'[1]TCE - ANEXO III - Preencher'!K147</f>
        <v>0</v>
      </c>
      <c r="K140" s="15">
        <f>'[1]TCE - ANEXO III - Preencher'!L147</f>
        <v>0</v>
      </c>
      <c r="L140" s="15">
        <f>'[1]TCE - ANEXO III - Preencher'!M147</f>
        <v>0</v>
      </c>
      <c r="M140" s="15">
        <f t="shared" si="13"/>
        <v>0</v>
      </c>
      <c r="N140" s="15">
        <f>'[1]TCE - ANEXO III - Preencher'!O147</f>
        <v>2.0099999999999998</v>
      </c>
      <c r="O140" s="15">
        <f>'[1]TCE - ANEXO III - Preencher'!P147</f>
        <v>0</v>
      </c>
      <c r="P140" s="16">
        <f t="shared" si="14"/>
        <v>2.0099999999999998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175.07</v>
      </c>
    </row>
    <row r="141" spans="1:28" s="5" customFormat="1">
      <c r="A141" s="8">
        <f>IFERROR(VLOOKUP(B141,'[1]DADOS (OCULTAR)'!$P$3:$R$43,3,0),"")</f>
        <v>10583920000800</v>
      </c>
      <c r="B141" s="9" t="str">
        <f>'[1]TCE - ANEXO III - Preencher'!C148</f>
        <v>HOSPITAL MESTRE VITALINO</v>
      </c>
      <c r="C141" s="10"/>
      <c r="D141" s="11" t="str">
        <f>'[1]TCE - ANEXO III - Preencher'!E148</f>
        <v>ANDREYLZA MENDES DA SILVA</v>
      </c>
      <c r="E141" s="9" t="str">
        <f>'[1]TCE - ANEXO III - Preencher'!F148</f>
        <v>2 - Outros Profissionais da Saúde</v>
      </c>
      <c r="F141" s="12">
        <f>'[1]TCE - ANEXO III - Preencher'!G148</f>
        <v>322205</v>
      </c>
      <c r="G141" s="13" t="str">
        <f>IF('[1]TCE - ANEXO III - Preencher'!H148="","",'[1]TCE - ANEXO III - Preencher'!H148)</f>
        <v>05/2020</v>
      </c>
      <c r="H141" s="14">
        <f>'[1]TCE - ANEXO III - Preencher'!I148</f>
        <v>0</v>
      </c>
      <c r="I141" s="14">
        <f>'[1]TCE - ANEXO III - Preencher'!J148</f>
        <v>171.7</v>
      </c>
      <c r="J141" s="14">
        <f>'[1]TCE - ANEXO III - Preencher'!K148</f>
        <v>0</v>
      </c>
      <c r="K141" s="15">
        <f>'[1]TCE - ANEXO III - Preencher'!L148</f>
        <v>75.619785478500006</v>
      </c>
      <c r="L141" s="15">
        <f>'[1]TCE - ANEXO III - Preencher'!M148</f>
        <v>24.24</v>
      </c>
      <c r="M141" s="15">
        <f t="shared" si="13"/>
        <v>51.379785478500011</v>
      </c>
      <c r="N141" s="15">
        <f>'[1]TCE - ANEXO III - Preencher'!O148</f>
        <v>2.0099999999999998</v>
      </c>
      <c r="O141" s="15">
        <f>'[1]TCE - ANEXO III - Preencher'!P148</f>
        <v>0</v>
      </c>
      <c r="P141" s="16">
        <f t="shared" si="14"/>
        <v>2.0099999999999998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5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225.0897854785</v>
      </c>
    </row>
    <row r="142" spans="1:28" s="5" customFormat="1">
      <c r="A142" s="8">
        <f>IFERROR(VLOOKUP(B142,'[1]DADOS (OCULTAR)'!$P$3:$R$43,3,0),"")</f>
        <v>10583920000800</v>
      </c>
      <c r="B142" s="9" t="str">
        <f>'[1]TCE - ANEXO III - Preencher'!C149</f>
        <v>HOSPITAL MESTRE VITALINO</v>
      </c>
      <c r="C142" s="10"/>
      <c r="D142" s="11" t="str">
        <f>'[1]TCE - ANEXO III - Preencher'!E149</f>
        <v>ANDREZA DIAS VASCONCELOS RAMOS</v>
      </c>
      <c r="E142" s="9" t="str">
        <f>'[1]TCE - ANEXO III - Preencher'!F149</f>
        <v>2 - Outros Profissionais da Saúde</v>
      </c>
      <c r="F142" s="12">
        <f>'[1]TCE - ANEXO III - Preencher'!G149</f>
        <v>322205</v>
      </c>
      <c r="G142" s="13" t="str">
        <f>IF('[1]TCE - ANEXO III - Preencher'!H149="","",'[1]TCE - ANEXO III - Preencher'!H149)</f>
        <v>05/2020</v>
      </c>
      <c r="H142" s="14">
        <f>'[1]TCE - ANEXO III - Preencher'!I149</f>
        <v>0</v>
      </c>
      <c r="I142" s="14">
        <f>'[1]TCE - ANEXO III - Preencher'!J149</f>
        <v>128.13999999999999</v>
      </c>
      <c r="J142" s="14">
        <f>'[1]TCE - ANEXO III - Preencher'!K149</f>
        <v>0</v>
      </c>
      <c r="K142" s="15">
        <f>'[1]TCE - ANEXO III - Preencher'!L149</f>
        <v>75.619785478500006</v>
      </c>
      <c r="L142" s="15">
        <f>'[1]TCE - ANEXO III - Preencher'!M149</f>
        <v>24.24</v>
      </c>
      <c r="M142" s="15">
        <f t="shared" si="13"/>
        <v>51.379785478500011</v>
      </c>
      <c r="N142" s="15">
        <f>'[1]TCE - ANEXO III - Preencher'!O149</f>
        <v>2.0099999999999998</v>
      </c>
      <c r="O142" s="15">
        <f>'[1]TCE - ANEXO III - Preencher'!P149</f>
        <v>0</v>
      </c>
      <c r="P142" s="16">
        <f t="shared" si="14"/>
        <v>2.0099999999999998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181.5297854785</v>
      </c>
    </row>
    <row r="143" spans="1:28" s="5" customFormat="1">
      <c r="A143" s="8">
        <f>IFERROR(VLOOKUP(B143,'[1]DADOS (OCULTAR)'!$P$3:$R$43,3,0),"")</f>
        <v>10583920000800</v>
      </c>
      <c r="B143" s="9" t="str">
        <f>'[1]TCE - ANEXO III - Preencher'!C150</f>
        <v>HOSPITAL MESTRE VITALINO</v>
      </c>
      <c r="C143" s="10"/>
      <c r="D143" s="11" t="str">
        <f>'[1]TCE - ANEXO III - Preencher'!E150</f>
        <v>ANDREZZA MIKAELY PEREIRA DA SILVA</v>
      </c>
      <c r="E143" s="9" t="str">
        <f>'[1]TCE - ANEXO III - Preencher'!F150</f>
        <v>2 - Outros Profissionais da Saúde</v>
      </c>
      <c r="F143" s="12">
        <f>'[1]TCE - ANEXO III - Preencher'!G150</f>
        <v>322205</v>
      </c>
      <c r="G143" s="13" t="str">
        <f>IF('[1]TCE - ANEXO III - Preencher'!H150="","",'[1]TCE - ANEXO III - Preencher'!H150)</f>
        <v>05/2020</v>
      </c>
      <c r="H143" s="14">
        <f>'[1]TCE - ANEXO III - Preencher'!I150</f>
        <v>0</v>
      </c>
      <c r="I143" s="14">
        <f>'[1]TCE - ANEXO III - Preencher'!J150</f>
        <v>142.85</v>
      </c>
      <c r="J143" s="14">
        <f>'[1]TCE - ANEXO III - Preencher'!K150</f>
        <v>0</v>
      </c>
      <c r="K143" s="15">
        <f>'[1]TCE - ANEXO III - Preencher'!L150</f>
        <v>0</v>
      </c>
      <c r="L143" s="15">
        <f>'[1]TCE - ANEXO III - Preencher'!M150</f>
        <v>0</v>
      </c>
      <c r="M143" s="15">
        <f t="shared" si="13"/>
        <v>0</v>
      </c>
      <c r="N143" s="15">
        <f>'[1]TCE - ANEXO III - Preencher'!O150</f>
        <v>2.0099999999999998</v>
      </c>
      <c r="O143" s="15">
        <f>'[1]TCE - ANEXO III - Preencher'!P150</f>
        <v>0</v>
      </c>
      <c r="P143" s="16">
        <f t="shared" si="14"/>
        <v>2.0099999999999998</v>
      </c>
      <c r="Q143" s="15">
        <f>'[1]TCE - ANEXO III - Preencher'!R150</f>
        <v>211.2</v>
      </c>
      <c r="R143" s="15">
        <f>'[1]TCE - ANEXO III - Preencher'!S150</f>
        <v>72.739999999999995</v>
      </c>
      <c r="S143" s="16">
        <f t="shared" si="15"/>
        <v>138.45999999999998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283.31999999999994</v>
      </c>
    </row>
    <row r="144" spans="1:28" s="5" customFormat="1">
      <c r="A144" s="8">
        <f>IFERROR(VLOOKUP(B144,'[1]DADOS (OCULTAR)'!$P$3:$R$43,3,0),"")</f>
        <v>10583920000800</v>
      </c>
      <c r="B144" s="9" t="str">
        <f>'[1]TCE - ANEXO III - Preencher'!C151</f>
        <v>HOSPITAL MESTRE VITALINO</v>
      </c>
      <c r="C144" s="10"/>
      <c r="D144" s="11" t="str">
        <f>'[1]TCE - ANEXO III - Preencher'!E151</f>
        <v>ANDSON RENNER COSTA DOS SANTOS</v>
      </c>
      <c r="E144" s="9" t="str">
        <f>'[1]TCE - ANEXO III - Preencher'!F151</f>
        <v>2 - Outros Profissionais da Saúde</v>
      </c>
      <c r="F144" s="12">
        <f>'[1]TCE - ANEXO III - Preencher'!G151</f>
        <v>322205</v>
      </c>
      <c r="G144" s="13" t="str">
        <f>IF('[1]TCE - ANEXO III - Preencher'!H151="","",'[1]TCE - ANEXO III - Preencher'!H151)</f>
        <v>05/2020</v>
      </c>
      <c r="H144" s="14">
        <f>'[1]TCE - ANEXO III - Preencher'!I151</f>
        <v>0</v>
      </c>
      <c r="I144" s="14">
        <f>'[1]TCE - ANEXO III - Preencher'!J151</f>
        <v>144.4</v>
      </c>
      <c r="J144" s="14">
        <f>'[1]TCE - ANEXO III - Preencher'!K151</f>
        <v>0</v>
      </c>
      <c r="K144" s="15">
        <f>'[1]TCE - ANEXO III - Preencher'!L151</f>
        <v>75.619785478500006</v>
      </c>
      <c r="L144" s="15">
        <f>'[1]TCE - ANEXO III - Preencher'!M151</f>
        <v>24.24</v>
      </c>
      <c r="M144" s="15">
        <f t="shared" si="13"/>
        <v>51.379785478500011</v>
      </c>
      <c r="N144" s="15">
        <f>'[1]TCE - ANEXO III - Preencher'!O151</f>
        <v>2.0099999999999998</v>
      </c>
      <c r="O144" s="15">
        <f>'[1]TCE - ANEXO III - Preencher'!P151</f>
        <v>0</v>
      </c>
      <c r="P144" s="16">
        <f t="shared" si="14"/>
        <v>2.0099999999999998</v>
      </c>
      <c r="Q144" s="15">
        <f>'[1]TCE - ANEXO III - Preencher'!R151</f>
        <v>0</v>
      </c>
      <c r="R144" s="15">
        <f>'[1]TCE - ANEXO III - Preencher'!S151</f>
        <v>0</v>
      </c>
      <c r="S144" s="16">
        <f t="shared" si="15"/>
        <v>0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197.78978547849999</v>
      </c>
    </row>
    <row r="145" spans="1:28" s="5" customFormat="1">
      <c r="A145" s="8">
        <f>IFERROR(VLOOKUP(B145,'[1]DADOS (OCULTAR)'!$P$3:$R$43,3,0),"")</f>
        <v>10583920000800</v>
      </c>
      <c r="B145" s="9" t="str">
        <f>'[1]TCE - ANEXO III - Preencher'!C152</f>
        <v>HOSPITAL MESTRE VITALINO</v>
      </c>
      <c r="C145" s="10"/>
      <c r="D145" s="11" t="str">
        <f>'[1]TCE - ANEXO III - Preencher'!E152</f>
        <v>ANGELA CORREIA DA SILVA MARIANO</v>
      </c>
      <c r="E145" s="9" t="str">
        <f>'[1]TCE - ANEXO III - Preencher'!F152</f>
        <v>2 - Outros Profissionais da Saúde</v>
      </c>
      <c r="F145" s="12">
        <f>'[1]TCE - ANEXO III - Preencher'!G152</f>
        <v>322205</v>
      </c>
      <c r="G145" s="13" t="str">
        <f>IF('[1]TCE - ANEXO III - Preencher'!H152="","",'[1]TCE - ANEXO III - Preencher'!H152)</f>
        <v>05/2020</v>
      </c>
      <c r="H145" s="14">
        <f>'[1]TCE - ANEXO III - Preencher'!I152</f>
        <v>0</v>
      </c>
      <c r="I145" s="14">
        <f>'[1]TCE - ANEXO III - Preencher'!J152</f>
        <v>155.31</v>
      </c>
      <c r="J145" s="14">
        <f>'[1]TCE - ANEXO III - Preencher'!K152</f>
        <v>0</v>
      </c>
      <c r="K145" s="15">
        <f>'[1]TCE - ANEXO III - Preencher'!L152</f>
        <v>75.619785478500006</v>
      </c>
      <c r="L145" s="15">
        <f>'[1]TCE - ANEXO III - Preencher'!M152</f>
        <v>24.24</v>
      </c>
      <c r="M145" s="15">
        <f t="shared" si="13"/>
        <v>51.379785478500011</v>
      </c>
      <c r="N145" s="15">
        <f>'[1]TCE - ANEXO III - Preencher'!O152</f>
        <v>2.0099999999999998</v>
      </c>
      <c r="O145" s="15">
        <f>'[1]TCE - ANEXO III - Preencher'!P152</f>
        <v>0</v>
      </c>
      <c r="P145" s="16">
        <f t="shared" si="14"/>
        <v>2.0099999999999998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208.69978547850002</v>
      </c>
    </row>
    <row r="146" spans="1:28" s="5" customFormat="1">
      <c r="A146" s="8">
        <f>IFERROR(VLOOKUP(B146,'[1]DADOS (OCULTAR)'!$P$3:$R$43,3,0),"")</f>
        <v>10583920000800</v>
      </c>
      <c r="B146" s="9" t="str">
        <f>'[1]TCE - ANEXO III - Preencher'!C153</f>
        <v>HOSPITAL MESTRE VITALINO</v>
      </c>
      <c r="C146" s="10"/>
      <c r="D146" s="11" t="str">
        <f>'[1]TCE - ANEXO III - Preencher'!E153</f>
        <v>ANGELA CRISTINA PAULINA FERREIRA</v>
      </c>
      <c r="E146" s="9" t="str">
        <f>'[1]TCE - ANEXO III - Preencher'!F153</f>
        <v>2 - Outros Profissionais da Saúde</v>
      </c>
      <c r="F146" s="12">
        <f>'[1]TCE - ANEXO III - Preencher'!G153</f>
        <v>322205</v>
      </c>
      <c r="G146" s="13" t="str">
        <f>IF('[1]TCE - ANEXO III - Preencher'!H153="","",'[1]TCE - ANEXO III - Preencher'!H153)</f>
        <v>05/2020</v>
      </c>
      <c r="H146" s="14">
        <f>'[1]TCE - ANEXO III - Preencher'!I153</f>
        <v>0</v>
      </c>
      <c r="I146" s="14">
        <f>'[1]TCE - ANEXO III - Preencher'!J153</f>
        <v>141.54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0</v>
      </c>
      <c r="M146" s="15">
        <f t="shared" si="13"/>
        <v>0</v>
      </c>
      <c r="N146" s="15">
        <f>'[1]TCE - ANEXO III - Preencher'!O153</f>
        <v>2.0099999999999998</v>
      </c>
      <c r="O146" s="15">
        <f>'[1]TCE - ANEXO III - Preencher'!P153</f>
        <v>0</v>
      </c>
      <c r="P146" s="16">
        <f t="shared" si="14"/>
        <v>2.0099999999999998</v>
      </c>
      <c r="Q146" s="15">
        <f>'[1]TCE - ANEXO III - Preencher'!R153</f>
        <v>211.2</v>
      </c>
      <c r="R146" s="15">
        <f>'[1]TCE - ANEXO III - Preencher'!S153</f>
        <v>72.739999999999995</v>
      </c>
      <c r="S146" s="16">
        <f t="shared" si="15"/>
        <v>138.45999999999998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282.01</v>
      </c>
    </row>
    <row r="147" spans="1:28" s="5" customFormat="1">
      <c r="A147" s="8">
        <f>IFERROR(VLOOKUP(B147,'[1]DADOS (OCULTAR)'!$P$3:$R$43,3,0),"")</f>
        <v>10583920000800</v>
      </c>
      <c r="B147" s="9" t="str">
        <f>'[1]TCE - ANEXO III - Preencher'!C154</f>
        <v>HOSPITAL MESTRE VITALINO</v>
      </c>
      <c r="C147" s="10"/>
      <c r="D147" s="11" t="str">
        <f>'[1]TCE - ANEXO III - Preencher'!E154</f>
        <v>ANGELA FERREIRA DA SILVA</v>
      </c>
      <c r="E147" s="9" t="str">
        <f>'[1]TCE - ANEXO III - Preencher'!F154</f>
        <v>2 - Outros Profissionais da Saúde</v>
      </c>
      <c r="F147" s="12">
        <f>'[1]TCE - ANEXO III - Preencher'!G154</f>
        <v>322205</v>
      </c>
      <c r="G147" s="13" t="str">
        <f>IF('[1]TCE - ANEXO III - Preencher'!H154="","",'[1]TCE - ANEXO III - Preencher'!H154)</f>
        <v>05/2020</v>
      </c>
      <c r="H147" s="14">
        <f>'[1]TCE - ANEXO III - Preencher'!I154</f>
        <v>0</v>
      </c>
      <c r="I147" s="14">
        <f>'[1]TCE - ANEXO III - Preencher'!J154</f>
        <v>126</v>
      </c>
      <c r="J147" s="14">
        <f>'[1]TCE - ANEXO III - Preencher'!K154</f>
        <v>0</v>
      </c>
      <c r="K147" s="15">
        <f>'[1]TCE - ANEXO III - Preencher'!L154</f>
        <v>75.619785478500006</v>
      </c>
      <c r="L147" s="15">
        <f>'[1]TCE - ANEXO III - Preencher'!M154</f>
        <v>24.24</v>
      </c>
      <c r="M147" s="15">
        <f t="shared" si="13"/>
        <v>51.379785478500011</v>
      </c>
      <c r="N147" s="15">
        <f>'[1]TCE - ANEXO III - Preencher'!O154</f>
        <v>2.0099999999999998</v>
      </c>
      <c r="O147" s="15">
        <f>'[1]TCE - ANEXO III - Preencher'!P154</f>
        <v>0</v>
      </c>
      <c r="P147" s="16">
        <f t="shared" si="14"/>
        <v>2.0099999999999998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179.38978547850002</v>
      </c>
    </row>
    <row r="148" spans="1:28" s="5" customFormat="1">
      <c r="A148" s="8">
        <f>IFERROR(VLOOKUP(B148,'[1]DADOS (OCULTAR)'!$P$3:$R$43,3,0),"")</f>
        <v>10583920000800</v>
      </c>
      <c r="B148" s="9" t="str">
        <f>'[1]TCE - ANEXO III - Preencher'!C155</f>
        <v>HOSPITAL MESTRE VITALINO</v>
      </c>
      <c r="C148" s="10"/>
      <c r="D148" s="11" t="str">
        <f>'[1]TCE - ANEXO III - Preencher'!E155</f>
        <v>ANGELA MARIA GOMES</v>
      </c>
      <c r="E148" s="9" t="str">
        <f>'[1]TCE - ANEXO III - Preencher'!F155</f>
        <v>2 - Outros Profissionais da Saúde</v>
      </c>
      <c r="F148" s="12">
        <f>'[1]TCE - ANEXO III - Preencher'!G155</f>
        <v>521130</v>
      </c>
      <c r="G148" s="13" t="str">
        <f>IF('[1]TCE - ANEXO III - Preencher'!H155="","",'[1]TCE - ANEXO III - Preencher'!H155)</f>
        <v>05/2020</v>
      </c>
      <c r="H148" s="14">
        <f>'[1]TCE - ANEXO III - Preencher'!I155</f>
        <v>0</v>
      </c>
      <c r="I148" s="14">
        <f>'[1]TCE - ANEXO III - Preencher'!J155</f>
        <v>115.01</v>
      </c>
      <c r="J148" s="14">
        <f>'[1]TCE - ANEXO III - Preencher'!K155</f>
        <v>0</v>
      </c>
      <c r="K148" s="15">
        <f>'[1]TCE - ANEXO III - Preencher'!L155</f>
        <v>75.619785478500006</v>
      </c>
      <c r="L148" s="15">
        <f>'[1]TCE - ANEXO III - Preencher'!M155</f>
        <v>20.95</v>
      </c>
      <c r="M148" s="15">
        <f t="shared" si="13"/>
        <v>54.669785478500003</v>
      </c>
      <c r="N148" s="15">
        <f>'[1]TCE - ANEXO III - Preencher'!O155</f>
        <v>2.0099999999999998</v>
      </c>
      <c r="O148" s="15">
        <f>'[1]TCE - ANEXO III - Preencher'!P155</f>
        <v>0</v>
      </c>
      <c r="P148" s="16">
        <f t="shared" si="14"/>
        <v>2.0099999999999998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171.6897854785</v>
      </c>
    </row>
    <row r="149" spans="1:28" s="5" customFormat="1">
      <c r="A149" s="8">
        <f>IFERROR(VLOOKUP(B149,'[1]DADOS (OCULTAR)'!$P$3:$R$43,3,0),"")</f>
        <v>10583920000800</v>
      </c>
      <c r="B149" s="9" t="str">
        <f>'[1]TCE - ANEXO III - Preencher'!C156</f>
        <v>HOSPITAL MESTRE VITALINO</v>
      </c>
      <c r="C149" s="10"/>
      <c r="D149" s="11" t="str">
        <f>'[1]TCE - ANEXO III - Preencher'!E156</f>
        <v>ANGELA MARIA PEREIRA</v>
      </c>
      <c r="E149" s="9" t="str">
        <f>'[1]TCE - ANEXO III - Preencher'!F156</f>
        <v>2 - Outros Profissionais da Saúde</v>
      </c>
      <c r="F149" s="12">
        <f>'[1]TCE - ANEXO III - Preencher'!G156</f>
        <v>322205</v>
      </c>
      <c r="G149" s="13" t="str">
        <f>IF('[1]TCE - ANEXO III - Preencher'!H156="","",'[1]TCE - ANEXO III - Preencher'!H156)</f>
        <v>05/2020</v>
      </c>
      <c r="H149" s="14">
        <f>'[1]TCE - ANEXO III - Preencher'!I156</f>
        <v>0</v>
      </c>
      <c r="I149" s="14">
        <f>'[1]TCE - ANEXO III - Preencher'!J156</f>
        <v>141.37</v>
      </c>
      <c r="J149" s="14">
        <f>'[1]TCE - ANEXO III - Preencher'!K156</f>
        <v>0</v>
      </c>
      <c r="K149" s="15">
        <f>'[1]TCE - ANEXO III - Preencher'!L156</f>
        <v>75.619785478500006</v>
      </c>
      <c r="L149" s="15">
        <f>'[1]TCE - ANEXO III - Preencher'!M156</f>
        <v>24.24</v>
      </c>
      <c r="M149" s="15">
        <f t="shared" si="13"/>
        <v>51.379785478500011</v>
      </c>
      <c r="N149" s="15">
        <f>'[1]TCE - ANEXO III - Preencher'!O156</f>
        <v>2.0099999999999998</v>
      </c>
      <c r="O149" s="15">
        <f>'[1]TCE - ANEXO III - Preencher'!P156</f>
        <v>0</v>
      </c>
      <c r="P149" s="16">
        <f t="shared" si="14"/>
        <v>2.0099999999999998</v>
      </c>
      <c r="Q149" s="15">
        <f>'[1]TCE - ANEXO III - Preencher'!R156</f>
        <v>211.2</v>
      </c>
      <c r="R149" s="15">
        <f>'[1]TCE - ANEXO III - Preencher'!S156</f>
        <v>72.739999999999995</v>
      </c>
      <c r="S149" s="16">
        <f t="shared" si="15"/>
        <v>138.45999999999998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333.2197854785</v>
      </c>
    </row>
    <row r="150" spans="1:28" s="5" customFormat="1">
      <c r="A150" s="8">
        <f>IFERROR(VLOOKUP(B150,'[1]DADOS (OCULTAR)'!$P$3:$R$43,3,0),"")</f>
        <v>10583920000800</v>
      </c>
      <c r="B150" s="9" t="str">
        <f>'[1]TCE - ANEXO III - Preencher'!C157</f>
        <v>HOSPITAL MESTRE VITALINO</v>
      </c>
      <c r="C150" s="10"/>
      <c r="D150" s="11" t="str">
        <f>'[1]TCE - ANEXO III - Preencher'!E157</f>
        <v>ANGELA ROBERTA DE LIRA BESERRA</v>
      </c>
      <c r="E150" s="9" t="str">
        <f>'[1]TCE - ANEXO III - Preencher'!F157</f>
        <v>3 - Administrativo</v>
      </c>
      <c r="F150" s="12">
        <f>'[1]TCE - ANEXO III - Preencher'!G157</f>
        <v>411010</v>
      </c>
      <c r="G150" s="13" t="str">
        <f>IF('[1]TCE - ANEXO III - Preencher'!H157="","",'[1]TCE - ANEXO III - Preencher'!H157)</f>
        <v>05/2020</v>
      </c>
      <c r="H150" s="14">
        <f>'[1]TCE - ANEXO III - Preencher'!I157</f>
        <v>0</v>
      </c>
      <c r="I150" s="14">
        <f>'[1]TCE - ANEXO III - Preencher'!J157</f>
        <v>131.08000000000001</v>
      </c>
      <c r="J150" s="14">
        <f>'[1]TCE - ANEXO III - Preencher'!K157</f>
        <v>0</v>
      </c>
      <c r="K150" s="15">
        <f>'[1]TCE - ANEXO III - Preencher'!L157</f>
        <v>0</v>
      </c>
      <c r="L150" s="15">
        <f>'[1]TCE - ANEXO III - Preencher'!M157</f>
        <v>0</v>
      </c>
      <c r="M150" s="15">
        <f t="shared" si="13"/>
        <v>0</v>
      </c>
      <c r="N150" s="15">
        <f>'[1]TCE - ANEXO III - Preencher'!O157</f>
        <v>2.0099999999999998</v>
      </c>
      <c r="O150" s="15">
        <f>'[1]TCE - ANEXO III - Preencher'!P157</f>
        <v>0</v>
      </c>
      <c r="P150" s="16">
        <f t="shared" si="14"/>
        <v>2.0099999999999998</v>
      </c>
      <c r="Q150" s="15">
        <f>'[1]TCE - ANEXO III - Preencher'!R157</f>
        <v>250.8</v>
      </c>
      <c r="R150" s="15">
        <f>'[1]TCE - ANEXO III - Preencher'!S157</f>
        <v>69.55</v>
      </c>
      <c r="S150" s="16">
        <f t="shared" si="15"/>
        <v>181.25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314.34000000000003</v>
      </c>
    </row>
    <row r="151" spans="1:28" s="5" customFormat="1">
      <c r="A151" s="8">
        <f>IFERROR(VLOOKUP(B151,'[1]DADOS (OCULTAR)'!$P$3:$R$43,3,0),"")</f>
        <v>10583920000800</v>
      </c>
      <c r="B151" s="9" t="str">
        <f>'[1]TCE - ANEXO III - Preencher'!C158</f>
        <v>HOSPITAL MESTRE VITALINO</v>
      </c>
      <c r="C151" s="10"/>
      <c r="D151" s="11" t="str">
        <f>'[1]TCE - ANEXO III - Preencher'!E158</f>
        <v>ANILTON PEREIRA DE MORAES</v>
      </c>
      <c r="E151" s="9" t="str">
        <f>'[1]TCE - ANEXO III - Preencher'!F158</f>
        <v>1 - Médico</v>
      </c>
      <c r="F151" s="12">
        <f>'[1]TCE - ANEXO III - Preencher'!G158</f>
        <v>225150</v>
      </c>
      <c r="G151" s="13" t="str">
        <f>IF('[1]TCE - ANEXO III - Preencher'!H158="","",'[1]TCE - ANEXO III - Preencher'!H158)</f>
        <v>05/2020</v>
      </c>
      <c r="H151" s="14">
        <f>'[1]TCE - ANEXO III - Preencher'!I158</f>
        <v>0</v>
      </c>
      <c r="I151" s="14">
        <f>'[1]TCE - ANEXO III - Preencher'!J158</f>
        <v>1428.85</v>
      </c>
      <c r="J151" s="14">
        <f>'[1]TCE - ANEXO III - Preencher'!K158</f>
        <v>0</v>
      </c>
      <c r="K151" s="15">
        <f>'[1]TCE - ANEXO III - Preencher'!L158</f>
        <v>75.619785478500006</v>
      </c>
      <c r="L151" s="15">
        <f>'[1]TCE - ANEXO III - Preencher'!M158</f>
        <v>2.74</v>
      </c>
      <c r="M151" s="15">
        <f t="shared" si="13"/>
        <v>72.879785478500011</v>
      </c>
      <c r="N151" s="15">
        <f>'[1]TCE - ANEXO III - Preencher'!O158</f>
        <v>6.13</v>
      </c>
      <c r="O151" s="15">
        <f>'[1]TCE - ANEXO III - Preencher'!P158</f>
        <v>1.23</v>
      </c>
      <c r="P151" s="16">
        <f t="shared" si="14"/>
        <v>4.9000000000000004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1506.6297854785</v>
      </c>
    </row>
    <row r="152" spans="1:28" s="5" customFormat="1">
      <c r="A152" s="8">
        <f>IFERROR(VLOOKUP(B152,'[1]DADOS (OCULTAR)'!$P$3:$R$43,3,0),"")</f>
        <v>10583920000800</v>
      </c>
      <c r="B152" s="9" t="str">
        <f>'[1]TCE - ANEXO III - Preencher'!C159</f>
        <v>HOSPITAL MESTRE VITALINO</v>
      </c>
      <c r="C152" s="10"/>
      <c r="D152" s="11" t="str">
        <f>'[1]TCE - ANEXO III - Preencher'!E159</f>
        <v>ANNA BEATRIZ CAMPOS BRASILEIRO</v>
      </c>
      <c r="E152" s="9" t="str">
        <f>'[1]TCE - ANEXO III - Preencher'!F159</f>
        <v>2 - Outros Profissionais da Saúde</v>
      </c>
      <c r="F152" s="12">
        <f>'[1]TCE - ANEXO III - Preencher'!G159</f>
        <v>223505</v>
      </c>
      <c r="G152" s="13" t="str">
        <f>IF('[1]TCE - ANEXO III - Preencher'!H159="","",'[1]TCE - ANEXO III - Preencher'!H159)</f>
        <v>05/2020</v>
      </c>
      <c r="H152" s="14">
        <f>'[1]TCE - ANEXO III - Preencher'!I159</f>
        <v>0</v>
      </c>
      <c r="I152" s="14">
        <f>'[1]TCE - ANEXO III - Preencher'!J159</f>
        <v>264.83</v>
      </c>
      <c r="J152" s="14">
        <f>'[1]TCE - ANEXO III - Preencher'!K159</f>
        <v>0</v>
      </c>
      <c r="K152" s="15">
        <f>'[1]TCE - ANEXO III - Preencher'!L159</f>
        <v>75.619785478500006</v>
      </c>
      <c r="L152" s="15">
        <f>'[1]TCE - ANEXO III - Preencher'!M159</f>
        <v>2.57</v>
      </c>
      <c r="M152" s="15">
        <f t="shared" si="13"/>
        <v>73.049785478500013</v>
      </c>
      <c r="N152" s="15">
        <f>'[1]TCE - ANEXO III - Preencher'!O159</f>
        <v>1.6800000000000002</v>
      </c>
      <c r="O152" s="15">
        <f>'[1]TCE - ANEXO III - Preencher'!P159</f>
        <v>0</v>
      </c>
      <c r="P152" s="16">
        <f t="shared" si="14"/>
        <v>1.6800000000000002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339.55978547850003</v>
      </c>
    </row>
    <row r="153" spans="1:28" s="5" customFormat="1">
      <c r="A153" s="8">
        <f>IFERROR(VLOOKUP(B153,'[1]DADOS (OCULTAR)'!$P$3:$R$43,3,0),"")</f>
        <v>10583920000800</v>
      </c>
      <c r="B153" s="9" t="str">
        <f>'[1]TCE - ANEXO III - Preencher'!C160</f>
        <v>HOSPITAL MESTRE VITALINO</v>
      </c>
      <c r="C153" s="10"/>
      <c r="D153" s="11" t="str">
        <f>'[1]TCE - ANEXO III - Preencher'!E160</f>
        <v>ANNA BEATRIZ MONTEIRO GARCIA GALINDO</v>
      </c>
      <c r="E153" s="9" t="str">
        <f>'[1]TCE - ANEXO III - Preencher'!F160</f>
        <v>3 - Administrativo</v>
      </c>
      <c r="F153" s="12">
        <f>'[1]TCE - ANEXO III - Preencher'!G160</f>
        <v>411005</v>
      </c>
      <c r="G153" s="13" t="str">
        <f>IF('[1]TCE - ANEXO III - Preencher'!H160="","",'[1]TCE - ANEXO III - Preencher'!H160)</f>
        <v>05/2020</v>
      </c>
      <c r="H153" s="14">
        <f>'[1]TCE - ANEXO III - Preencher'!I160</f>
        <v>0</v>
      </c>
      <c r="I153" s="14">
        <f>'[1]TCE - ANEXO III - Preencher'!J160</f>
        <v>9.81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0</v>
      </c>
      <c r="M153" s="15">
        <f t="shared" si="13"/>
        <v>0</v>
      </c>
      <c r="N153" s="15">
        <f>'[1]TCE - ANEXO III - Preencher'!O160</f>
        <v>2.0099999999999998</v>
      </c>
      <c r="O153" s="15">
        <f>'[1]TCE - ANEXO III - Preencher'!P160</f>
        <v>0</v>
      </c>
      <c r="P153" s="16">
        <f t="shared" si="14"/>
        <v>2.0099999999999998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11.82</v>
      </c>
    </row>
    <row r="154" spans="1:28" s="5" customFormat="1">
      <c r="A154" s="8">
        <f>IFERROR(VLOOKUP(B154,'[1]DADOS (OCULTAR)'!$P$3:$R$43,3,0),"")</f>
        <v>10583920000800</v>
      </c>
      <c r="B154" s="9" t="str">
        <f>'[1]TCE - ANEXO III - Preencher'!C161</f>
        <v>HOSPITAL MESTRE VITALINO</v>
      </c>
      <c r="C154" s="10"/>
      <c r="D154" s="11" t="str">
        <f>'[1]TCE - ANEXO III - Preencher'!E161</f>
        <v>ANNA KAROLINA MELO DE OLIVEIRA</v>
      </c>
      <c r="E154" s="9" t="str">
        <f>'[1]TCE - ANEXO III - Preencher'!F161</f>
        <v>2 - Outros Profissionais da Saúde</v>
      </c>
      <c r="F154" s="12">
        <f>'[1]TCE - ANEXO III - Preencher'!G161</f>
        <v>223505</v>
      </c>
      <c r="G154" s="13" t="str">
        <f>IF('[1]TCE - ANEXO III - Preencher'!H161="","",'[1]TCE - ANEXO III - Preencher'!H161)</f>
        <v>05/2020</v>
      </c>
      <c r="H154" s="14">
        <f>'[1]TCE - ANEXO III - Preencher'!I161</f>
        <v>0</v>
      </c>
      <c r="I154" s="14">
        <f>'[1]TCE - ANEXO III - Preencher'!J161</f>
        <v>337.36</v>
      </c>
      <c r="J154" s="14">
        <f>'[1]TCE - ANEXO III - Preencher'!K161</f>
        <v>0</v>
      </c>
      <c r="K154" s="15">
        <f>'[1]TCE - ANEXO III - Preencher'!L161</f>
        <v>75.619785478500006</v>
      </c>
      <c r="L154" s="15">
        <f>'[1]TCE - ANEXO III - Preencher'!M161</f>
        <v>3.41</v>
      </c>
      <c r="M154" s="15">
        <f t="shared" si="13"/>
        <v>72.20978547850001</v>
      </c>
      <c r="N154" s="15">
        <f>'[1]TCE - ANEXO III - Preencher'!O161</f>
        <v>1.6800000000000002</v>
      </c>
      <c r="O154" s="15">
        <f>'[1]TCE - ANEXO III - Preencher'!P161</f>
        <v>0</v>
      </c>
      <c r="P154" s="16">
        <f t="shared" si="14"/>
        <v>1.6800000000000002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100</v>
      </c>
      <c r="U154" s="15">
        <f>'[1]TCE - ANEXO III - Preencher'!V161</f>
        <v>0</v>
      </c>
      <c r="V154" s="16">
        <f t="shared" si="16"/>
        <v>100</v>
      </c>
      <c r="W154" s="17" t="str">
        <f>IF('[1]TCE - ANEXO III - Preencher'!X161="","",'[1]TCE - ANEXO III - Preencher'!X161)</f>
        <v>AUX. CRECHE I</v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511.24978547850003</v>
      </c>
    </row>
    <row r="155" spans="1:28" s="5" customFormat="1">
      <c r="A155" s="8">
        <f>IFERROR(VLOOKUP(B155,'[1]DADOS (OCULTAR)'!$P$3:$R$43,3,0),"")</f>
        <v>10583920000800</v>
      </c>
      <c r="B155" s="9" t="str">
        <f>'[1]TCE - ANEXO III - Preencher'!C162</f>
        <v>HOSPITAL MESTRE VITALINO</v>
      </c>
      <c r="C155" s="10"/>
      <c r="D155" s="11" t="str">
        <f>'[1]TCE - ANEXO III - Preencher'!E162</f>
        <v>ANNELISE CRISTINA DA SILVA</v>
      </c>
      <c r="E155" s="9" t="str">
        <f>'[1]TCE - ANEXO III - Preencher'!F162</f>
        <v>2 - Outros Profissionais da Saúde</v>
      </c>
      <c r="F155" s="12">
        <f>'[1]TCE - ANEXO III - Preencher'!G162</f>
        <v>223710</v>
      </c>
      <c r="G155" s="13" t="str">
        <f>IF('[1]TCE - ANEXO III - Preencher'!H162="","",'[1]TCE - ANEXO III - Preencher'!H162)</f>
        <v>05/2020</v>
      </c>
      <c r="H155" s="14">
        <f>'[1]TCE - ANEXO III - Preencher'!I162</f>
        <v>0</v>
      </c>
      <c r="I155" s="14">
        <f>'[1]TCE - ANEXO III - Preencher'!J162</f>
        <v>417.81</v>
      </c>
      <c r="J155" s="14">
        <f>'[1]TCE - ANEXO III - Preencher'!K162</f>
        <v>0</v>
      </c>
      <c r="K155" s="15">
        <f>'[1]TCE - ANEXO III - Preencher'!L162</f>
        <v>0</v>
      </c>
      <c r="L155" s="15">
        <f>'[1]TCE - ANEXO III - Preencher'!M162</f>
        <v>0</v>
      </c>
      <c r="M155" s="15">
        <f t="shared" si="13"/>
        <v>0</v>
      </c>
      <c r="N155" s="15">
        <f>'[1]TCE - ANEXO III - Preencher'!O162</f>
        <v>2.0099999999999998</v>
      </c>
      <c r="O155" s="15">
        <f>'[1]TCE - ANEXO III - Preencher'!P162</f>
        <v>0</v>
      </c>
      <c r="P155" s="16">
        <f t="shared" si="14"/>
        <v>2.0099999999999998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419.82</v>
      </c>
    </row>
    <row r="156" spans="1:28" s="5" customFormat="1">
      <c r="A156" s="8">
        <f>IFERROR(VLOOKUP(B156,'[1]DADOS (OCULTAR)'!$P$3:$R$43,3,0),"")</f>
        <v>10583920000800</v>
      </c>
      <c r="B156" s="9" t="str">
        <f>'[1]TCE - ANEXO III - Preencher'!C163</f>
        <v>HOSPITAL MESTRE VITALINO</v>
      </c>
      <c r="C156" s="10"/>
      <c r="D156" s="11" t="str">
        <f>'[1]TCE - ANEXO III - Preencher'!E163</f>
        <v>ANNIELLY VIRGINIA GOMES MONTEIRO</v>
      </c>
      <c r="E156" s="9" t="str">
        <f>'[1]TCE - ANEXO III - Preencher'!F163</f>
        <v>2 - Outros Profissionais da Saúde</v>
      </c>
      <c r="F156" s="12">
        <f>'[1]TCE - ANEXO III - Preencher'!G163</f>
        <v>223505</v>
      </c>
      <c r="G156" s="13" t="str">
        <f>IF('[1]TCE - ANEXO III - Preencher'!H163="","",'[1]TCE - ANEXO III - Preencher'!H163)</f>
        <v>05/2020</v>
      </c>
      <c r="H156" s="14">
        <f>'[1]TCE - ANEXO III - Preencher'!I163</f>
        <v>0</v>
      </c>
      <c r="I156" s="14">
        <f>'[1]TCE - ANEXO III - Preencher'!J163</f>
        <v>274.38</v>
      </c>
      <c r="J156" s="14">
        <f>'[1]TCE - ANEXO III - Preencher'!K163</f>
        <v>0</v>
      </c>
      <c r="K156" s="15">
        <f>'[1]TCE - ANEXO III - Preencher'!L163</f>
        <v>75.619785478500006</v>
      </c>
      <c r="L156" s="15">
        <f>'[1]TCE - ANEXO III - Preencher'!M163</f>
        <v>3.2</v>
      </c>
      <c r="M156" s="15">
        <f t="shared" si="13"/>
        <v>72.419785478500003</v>
      </c>
      <c r="N156" s="15">
        <f>'[1]TCE - ANEXO III - Preencher'!O163</f>
        <v>1.6800000000000002</v>
      </c>
      <c r="O156" s="15">
        <f>'[1]TCE - ANEXO III - Preencher'!P163</f>
        <v>0</v>
      </c>
      <c r="P156" s="16">
        <f t="shared" si="14"/>
        <v>1.6800000000000002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348.47978547849999</v>
      </c>
    </row>
    <row r="157" spans="1:28" s="5" customFormat="1">
      <c r="A157" s="8">
        <f>IFERROR(VLOOKUP(B157,'[1]DADOS (OCULTAR)'!$P$3:$R$43,3,0),"")</f>
        <v>10583920000800</v>
      </c>
      <c r="B157" s="9" t="str">
        <f>'[1]TCE - ANEXO III - Preencher'!C164</f>
        <v>HOSPITAL MESTRE VITALINO</v>
      </c>
      <c r="C157" s="10"/>
      <c r="D157" s="11" t="str">
        <f>'[1]TCE - ANEXO III - Preencher'!E164</f>
        <v>ANNY PEREIRA DA SILVA</v>
      </c>
      <c r="E157" s="9" t="str">
        <f>'[1]TCE - ANEXO III - Preencher'!F164</f>
        <v>2 - Outros Profissionais da Saúde</v>
      </c>
      <c r="F157" s="12">
        <f>'[1]TCE - ANEXO III - Preencher'!G164</f>
        <v>322205</v>
      </c>
      <c r="G157" s="13" t="str">
        <f>IF('[1]TCE - ANEXO III - Preencher'!H164="","",'[1]TCE - ANEXO III - Preencher'!H164)</f>
        <v>05/2020</v>
      </c>
      <c r="H157" s="14">
        <f>'[1]TCE - ANEXO III - Preencher'!I164</f>
        <v>0</v>
      </c>
      <c r="I157" s="14">
        <f>'[1]TCE - ANEXO III - Preencher'!J164</f>
        <v>63.25</v>
      </c>
      <c r="J157" s="14">
        <f>'[1]TCE - ANEXO III - Preencher'!K164</f>
        <v>0</v>
      </c>
      <c r="K157" s="15">
        <f>'[1]TCE - ANEXO III - Preencher'!L164</f>
        <v>75.619785478500006</v>
      </c>
      <c r="L157" s="15">
        <f>'[1]TCE - ANEXO III - Preencher'!M164</f>
        <v>12.12</v>
      </c>
      <c r="M157" s="15">
        <f t="shared" si="13"/>
        <v>63.499785478500009</v>
      </c>
      <c r="N157" s="15">
        <f>'[1]TCE - ANEXO III - Preencher'!O164</f>
        <v>2.0099999999999998</v>
      </c>
      <c r="O157" s="15">
        <f>'[1]TCE - ANEXO III - Preencher'!P164</f>
        <v>0</v>
      </c>
      <c r="P157" s="16">
        <f t="shared" si="14"/>
        <v>2.0099999999999998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128.75978547849999</v>
      </c>
    </row>
    <row r="158" spans="1:28" s="5" customFormat="1">
      <c r="A158" s="8">
        <f>IFERROR(VLOOKUP(B158,'[1]DADOS (OCULTAR)'!$P$3:$R$43,3,0),"")</f>
        <v>10583920000800</v>
      </c>
      <c r="B158" s="9" t="str">
        <f>'[1]TCE - ANEXO III - Preencher'!C165</f>
        <v>HOSPITAL MESTRE VITALINO</v>
      </c>
      <c r="C158" s="10"/>
      <c r="D158" s="11" t="str">
        <f>'[1]TCE - ANEXO III - Preencher'!E165</f>
        <v>ANSELMO JOSE DA COSTA</v>
      </c>
      <c r="E158" s="9" t="str">
        <f>'[1]TCE - ANEXO III - Preencher'!F165</f>
        <v>3 - Administrativo</v>
      </c>
      <c r="F158" s="12">
        <f>'[1]TCE - ANEXO III - Preencher'!G165</f>
        <v>271105</v>
      </c>
      <c r="G158" s="13" t="str">
        <f>IF('[1]TCE - ANEXO III - Preencher'!H165="","",'[1]TCE - ANEXO III - Preencher'!H165)</f>
        <v>05/2020</v>
      </c>
      <c r="H158" s="14">
        <f>'[1]TCE - ANEXO III - Preencher'!I165</f>
        <v>0</v>
      </c>
      <c r="I158" s="14">
        <f>'[1]TCE - ANEXO III - Preencher'!J165</f>
        <v>237.39</v>
      </c>
      <c r="J158" s="14">
        <f>'[1]TCE - ANEXO III - Preencher'!K165</f>
        <v>0</v>
      </c>
      <c r="K158" s="15">
        <f>'[1]TCE - ANEXO III - Preencher'!L165</f>
        <v>75.619785478500006</v>
      </c>
      <c r="L158" s="15">
        <f>'[1]TCE - ANEXO III - Preencher'!M165</f>
        <v>28.22</v>
      </c>
      <c r="M158" s="15">
        <f t="shared" si="13"/>
        <v>47.399785478500007</v>
      </c>
      <c r="N158" s="15">
        <f>'[1]TCE - ANEXO III - Preencher'!O165</f>
        <v>2.0099999999999998</v>
      </c>
      <c r="O158" s="15">
        <f>'[1]TCE - ANEXO III - Preencher'!P165</f>
        <v>0</v>
      </c>
      <c r="P158" s="16">
        <f t="shared" si="14"/>
        <v>2.0099999999999998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286.79978547849998</v>
      </c>
    </row>
    <row r="159" spans="1:28" s="5" customFormat="1">
      <c r="A159" s="8">
        <f>IFERROR(VLOOKUP(B159,'[1]DADOS (OCULTAR)'!$P$3:$R$43,3,0),"")</f>
        <v>10583920000800</v>
      </c>
      <c r="B159" s="9" t="str">
        <f>'[1]TCE - ANEXO III - Preencher'!C166</f>
        <v>HOSPITAL MESTRE VITALINO</v>
      </c>
      <c r="C159" s="10"/>
      <c r="D159" s="11" t="str">
        <f>'[1]TCE - ANEXO III - Preencher'!E166</f>
        <v>ANTONIA LUCIENE DA SILVA ALMEI</v>
      </c>
      <c r="E159" s="9" t="str">
        <f>'[1]TCE - ANEXO III - Preencher'!F166</f>
        <v>3 - Administrativo</v>
      </c>
      <c r="F159" s="12">
        <f>'[1]TCE - ANEXO III - Preencher'!G166</f>
        <v>514320</v>
      </c>
      <c r="G159" s="13" t="str">
        <f>IF('[1]TCE - ANEXO III - Preencher'!H166="","",'[1]TCE - ANEXO III - Preencher'!H166)</f>
        <v>05/2020</v>
      </c>
      <c r="H159" s="14">
        <f>'[1]TCE - ANEXO III - Preencher'!I166</f>
        <v>0</v>
      </c>
      <c r="I159" s="14">
        <f>'[1]TCE - ANEXO III - Preencher'!J166</f>
        <v>120.61</v>
      </c>
      <c r="J159" s="14">
        <f>'[1]TCE - ANEXO III - Preencher'!K166</f>
        <v>0</v>
      </c>
      <c r="K159" s="15">
        <f>'[1]TCE - ANEXO III - Preencher'!L166</f>
        <v>75.619785478500006</v>
      </c>
      <c r="L159" s="15">
        <f>'[1]TCE - ANEXO III - Preencher'!M166</f>
        <v>20.95</v>
      </c>
      <c r="M159" s="15">
        <f t="shared" si="13"/>
        <v>54.669785478500003</v>
      </c>
      <c r="N159" s="15">
        <f>'[1]TCE - ANEXO III - Preencher'!O166</f>
        <v>2.0099999999999998</v>
      </c>
      <c r="O159" s="15">
        <f>'[1]TCE - ANEXO III - Preencher'!P166</f>
        <v>0</v>
      </c>
      <c r="P159" s="16">
        <f t="shared" si="14"/>
        <v>2.0099999999999998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177.28978547849999</v>
      </c>
    </row>
    <row r="160" spans="1:28" s="5" customFormat="1">
      <c r="A160" s="8">
        <f>IFERROR(VLOOKUP(B160,'[1]DADOS (OCULTAR)'!$P$3:$R$43,3,0),"")</f>
        <v>10583920000800</v>
      </c>
      <c r="B160" s="9" t="str">
        <f>'[1]TCE - ANEXO III - Preencher'!C167</f>
        <v>HOSPITAL MESTRE VITALINO</v>
      </c>
      <c r="C160" s="10"/>
      <c r="D160" s="11" t="str">
        <f>'[1]TCE - ANEXO III - Preencher'!E167</f>
        <v>ANTONIO ALVES BEZERRA NETO</v>
      </c>
      <c r="E160" s="9" t="str">
        <f>'[1]TCE - ANEXO III - Preencher'!F167</f>
        <v>3 - Administrativo</v>
      </c>
      <c r="F160" s="12">
        <f>'[1]TCE - ANEXO III - Preencher'!G167</f>
        <v>517410</v>
      </c>
      <c r="G160" s="13" t="str">
        <f>IF('[1]TCE - ANEXO III - Preencher'!H167="","",'[1]TCE - ANEXO III - Preencher'!H167)</f>
        <v>05/2020</v>
      </c>
      <c r="H160" s="14">
        <f>'[1]TCE - ANEXO III - Preencher'!I167</f>
        <v>0</v>
      </c>
      <c r="I160" s="14">
        <f>'[1]TCE - ANEXO III - Preencher'!J167</f>
        <v>102.66</v>
      </c>
      <c r="J160" s="14">
        <f>'[1]TCE - ANEXO III - Preencher'!K167</f>
        <v>0</v>
      </c>
      <c r="K160" s="15">
        <f>'[1]TCE - ANEXO III - Preencher'!L167</f>
        <v>75.619785478500006</v>
      </c>
      <c r="L160" s="15">
        <f>'[1]TCE - ANEXO III - Preencher'!M167</f>
        <v>20.95</v>
      </c>
      <c r="M160" s="15">
        <f t="shared" si="13"/>
        <v>54.669785478500003</v>
      </c>
      <c r="N160" s="15">
        <f>'[1]TCE - ANEXO III - Preencher'!O167</f>
        <v>2.0099999999999998</v>
      </c>
      <c r="O160" s="15">
        <f>'[1]TCE - ANEXO III - Preencher'!P167</f>
        <v>0</v>
      </c>
      <c r="P160" s="16">
        <f t="shared" si="14"/>
        <v>2.0099999999999998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159.3397854785</v>
      </c>
    </row>
    <row r="161" spans="1:28" s="5" customFormat="1">
      <c r="A161" s="8">
        <f>IFERROR(VLOOKUP(B161,'[1]DADOS (OCULTAR)'!$P$3:$R$43,3,0),"")</f>
        <v>10583920000800</v>
      </c>
      <c r="B161" s="9" t="str">
        <f>'[1]TCE - ANEXO III - Preencher'!C168</f>
        <v>HOSPITAL MESTRE VITALINO</v>
      </c>
      <c r="C161" s="10"/>
      <c r="D161" s="11" t="str">
        <f>'[1]TCE - ANEXO III - Preencher'!E168</f>
        <v>ANTONIO ARLINDO DE MORAIS</v>
      </c>
      <c r="E161" s="9" t="str">
        <f>'[1]TCE - ANEXO III - Preencher'!F168</f>
        <v>1 - Médico</v>
      </c>
      <c r="F161" s="12">
        <f>'[1]TCE - ANEXO III - Preencher'!G168</f>
        <v>225125</v>
      </c>
      <c r="G161" s="13" t="str">
        <f>IF('[1]TCE - ANEXO III - Preencher'!H168="","",'[1]TCE - ANEXO III - Preencher'!H168)</f>
        <v>05/2020</v>
      </c>
      <c r="H161" s="14">
        <f>'[1]TCE - ANEXO III - Preencher'!I168</f>
        <v>0</v>
      </c>
      <c r="I161" s="14">
        <f>'[1]TCE - ANEXO III - Preencher'!J168</f>
        <v>754.93</v>
      </c>
      <c r="J161" s="14">
        <f>'[1]TCE - ANEXO III - Preencher'!K168</f>
        <v>0</v>
      </c>
      <c r="K161" s="15">
        <f>'[1]TCE - ANEXO III - Preencher'!L168</f>
        <v>75.619785478500006</v>
      </c>
      <c r="L161" s="15">
        <f>'[1]TCE - ANEXO III - Preencher'!M168</f>
        <v>2.74</v>
      </c>
      <c r="M161" s="15">
        <f t="shared" si="13"/>
        <v>72.879785478500011</v>
      </c>
      <c r="N161" s="15">
        <f>'[1]TCE - ANEXO III - Preencher'!O168</f>
        <v>6.13</v>
      </c>
      <c r="O161" s="15">
        <f>'[1]TCE - ANEXO III - Preencher'!P168</f>
        <v>1.23</v>
      </c>
      <c r="P161" s="16">
        <f t="shared" si="14"/>
        <v>4.9000000000000004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832.70978547849995</v>
      </c>
    </row>
    <row r="162" spans="1:28" s="5" customFormat="1">
      <c r="A162" s="8">
        <f>IFERROR(VLOOKUP(B162,'[1]DADOS (OCULTAR)'!$P$3:$R$43,3,0),"")</f>
        <v>10583920000800</v>
      </c>
      <c r="B162" s="9" t="str">
        <f>'[1]TCE - ANEXO III - Preencher'!C169</f>
        <v>HOSPITAL MESTRE VITALINO</v>
      </c>
      <c r="C162" s="10"/>
      <c r="D162" s="11" t="str">
        <f>'[1]TCE - ANEXO III - Preencher'!E169</f>
        <v>ANTONIO BARBOSA DE MOURA</v>
      </c>
      <c r="E162" s="9" t="str">
        <f>'[1]TCE - ANEXO III - Preencher'!F169</f>
        <v>3 - Administrativo</v>
      </c>
      <c r="F162" s="12">
        <f>'[1]TCE - ANEXO III - Preencher'!G169</f>
        <v>782320</v>
      </c>
      <c r="G162" s="13" t="str">
        <f>IF('[1]TCE - ANEXO III - Preencher'!H169="","",'[1]TCE - ANEXO III - Preencher'!H169)</f>
        <v>05/2020</v>
      </c>
      <c r="H162" s="14">
        <f>'[1]TCE - ANEXO III - Preencher'!I169</f>
        <v>0</v>
      </c>
      <c r="I162" s="14">
        <f>'[1]TCE - ANEXO III - Preencher'!J169</f>
        <v>214.9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0</v>
      </c>
      <c r="M162" s="15">
        <f t="shared" si="13"/>
        <v>0</v>
      </c>
      <c r="N162" s="15">
        <f>'[1]TCE - ANEXO III - Preencher'!O169</f>
        <v>3.71</v>
      </c>
      <c r="O162" s="15">
        <f>'[1]TCE - ANEXO III - Preencher'!P169</f>
        <v>0</v>
      </c>
      <c r="P162" s="16">
        <f t="shared" si="14"/>
        <v>3.71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218.61</v>
      </c>
    </row>
    <row r="163" spans="1:28" s="5" customFormat="1">
      <c r="A163" s="8">
        <f>IFERROR(VLOOKUP(B163,'[1]DADOS (OCULTAR)'!$P$3:$R$43,3,0),"")</f>
        <v>10583920000800</v>
      </c>
      <c r="B163" s="9" t="str">
        <f>'[1]TCE - ANEXO III - Preencher'!C170</f>
        <v>HOSPITAL MESTRE VITALINO</v>
      </c>
      <c r="C163" s="10"/>
      <c r="D163" s="11" t="str">
        <f>'[1]TCE - ANEXO III - Preencher'!E170</f>
        <v>ANTONIO BIDO NETO</v>
      </c>
      <c r="E163" s="9" t="str">
        <f>'[1]TCE - ANEXO III - Preencher'!F170</f>
        <v>1 - Médico</v>
      </c>
      <c r="F163" s="12">
        <f>'[1]TCE - ANEXO III - Preencher'!G170</f>
        <v>225150</v>
      </c>
      <c r="G163" s="13" t="str">
        <f>IF('[1]TCE - ANEXO III - Preencher'!H170="","",'[1]TCE - ANEXO III - Preencher'!H170)</f>
        <v>05/2020</v>
      </c>
      <c r="H163" s="14">
        <f>'[1]TCE - ANEXO III - Preencher'!I170</f>
        <v>0</v>
      </c>
      <c r="I163" s="14">
        <f>'[1]TCE - ANEXO III - Preencher'!J170</f>
        <v>986.97</v>
      </c>
      <c r="J163" s="14">
        <f>'[1]TCE - ANEXO III - Preencher'!K170</f>
        <v>0</v>
      </c>
      <c r="K163" s="15">
        <f>'[1]TCE - ANEXO III - Preencher'!L170</f>
        <v>75.619785478500006</v>
      </c>
      <c r="L163" s="15">
        <f>'[1]TCE - ANEXO III - Preencher'!M170</f>
        <v>2.74</v>
      </c>
      <c r="M163" s="15">
        <f t="shared" si="13"/>
        <v>72.879785478500011</v>
      </c>
      <c r="N163" s="15">
        <f>'[1]TCE - ANEXO III - Preencher'!O170</f>
        <v>6.13</v>
      </c>
      <c r="O163" s="15">
        <f>'[1]TCE - ANEXO III - Preencher'!P170</f>
        <v>1.23</v>
      </c>
      <c r="P163" s="16">
        <f t="shared" si="14"/>
        <v>4.9000000000000004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1064.7497854785001</v>
      </c>
    </row>
    <row r="164" spans="1:28" s="5" customFormat="1">
      <c r="A164" s="8">
        <f>IFERROR(VLOOKUP(B164,'[1]DADOS (OCULTAR)'!$P$3:$R$43,3,0),"")</f>
        <v>10583920000800</v>
      </c>
      <c r="B164" s="9" t="str">
        <f>'[1]TCE - ANEXO III - Preencher'!C171</f>
        <v>HOSPITAL MESTRE VITALINO</v>
      </c>
      <c r="C164" s="10"/>
      <c r="D164" s="11" t="str">
        <f>'[1]TCE - ANEXO III - Preencher'!E171</f>
        <v>ANTONIO CARLOS LINS DE MELO JUNIOR</v>
      </c>
      <c r="E164" s="9" t="str">
        <f>'[1]TCE - ANEXO III - Preencher'!F171</f>
        <v>3 - Administrativo</v>
      </c>
      <c r="F164" s="12">
        <f>'[1]TCE - ANEXO III - Preencher'!G171</f>
        <v>411010</v>
      </c>
      <c r="G164" s="13" t="str">
        <f>IF('[1]TCE - ANEXO III - Preencher'!H171="","",'[1]TCE - ANEXO III - Preencher'!H171)</f>
        <v>05/2020</v>
      </c>
      <c r="H164" s="14">
        <f>'[1]TCE - ANEXO III - Preencher'!I171</f>
        <v>0</v>
      </c>
      <c r="I164" s="14">
        <f>'[1]TCE - ANEXO III - Preencher'!J171</f>
        <v>138.11000000000001</v>
      </c>
      <c r="J164" s="14">
        <f>'[1]TCE - ANEXO III - Preencher'!K171</f>
        <v>0</v>
      </c>
      <c r="K164" s="15">
        <f>'[1]TCE - ANEXO III - Preencher'!L171</f>
        <v>0</v>
      </c>
      <c r="L164" s="15">
        <f>'[1]TCE - ANEXO III - Preencher'!M171</f>
        <v>0</v>
      </c>
      <c r="M164" s="15">
        <f t="shared" si="13"/>
        <v>0</v>
      </c>
      <c r="N164" s="15">
        <f>'[1]TCE - ANEXO III - Preencher'!O171</f>
        <v>2.0099999999999998</v>
      </c>
      <c r="O164" s="15">
        <f>'[1]TCE - ANEXO III - Preencher'!P171</f>
        <v>0</v>
      </c>
      <c r="P164" s="16">
        <f t="shared" si="14"/>
        <v>2.0099999999999998</v>
      </c>
      <c r="Q164" s="15">
        <f>'[1]TCE - ANEXO III - Preencher'!R171</f>
        <v>0</v>
      </c>
      <c r="R164" s="15">
        <f>'[1]TCE - ANEXO III - Preencher'!S171</f>
        <v>0</v>
      </c>
      <c r="S164" s="16">
        <f t="shared" si="15"/>
        <v>0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140.12</v>
      </c>
    </row>
    <row r="165" spans="1:28" s="5" customFormat="1">
      <c r="A165" s="8">
        <f>IFERROR(VLOOKUP(B165,'[1]DADOS (OCULTAR)'!$P$3:$R$43,3,0),"")</f>
        <v>10583920000800</v>
      </c>
      <c r="B165" s="9" t="str">
        <f>'[1]TCE - ANEXO III - Preencher'!C172</f>
        <v>HOSPITAL MESTRE VITALINO</v>
      </c>
      <c r="C165" s="10"/>
      <c r="D165" s="11" t="str">
        <f>'[1]TCE - ANEXO III - Preencher'!E172</f>
        <v>ANTONIO EDUARDO DE MELO FILHO</v>
      </c>
      <c r="E165" s="9" t="str">
        <f>'[1]TCE - ANEXO III - Preencher'!F172</f>
        <v>1 - Médico</v>
      </c>
      <c r="F165" s="12">
        <f>'[1]TCE - ANEXO III - Preencher'!G172</f>
        <v>225120</v>
      </c>
      <c r="G165" s="13" t="str">
        <f>IF('[1]TCE - ANEXO III - Preencher'!H172="","",'[1]TCE - ANEXO III - Preencher'!H172)</f>
        <v>05/2020</v>
      </c>
      <c r="H165" s="14">
        <f>'[1]TCE - ANEXO III - Preencher'!I172</f>
        <v>0</v>
      </c>
      <c r="I165" s="14">
        <f>'[1]TCE - ANEXO III - Preencher'!J172</f>
        <v>925.82</v>
      </c>
      <c r="J165" s="14">
        <f>'[1]TCE - ANEXO III - Preencher'!K172</f>
        <v>0</v>
      </c>
      <c r="K165" s="15">
        <f>'[1]TCE - ANEXO III - Preencher'!L172</f>
        <v>75.619785478500006</v>
      </c>
      <c r="L165" s="15">
        <f>'[1]TCE - ANEXO III - Preencher'!M172</f>
        <v>2.74</v>
      </c>
      <c r="M165" s="15">
        <f t="shared" si="13"/>
        <v>72.879785478500011</v>
      </c>
      <c r="N165" s="15">
        <f>'[1]TCE - ANEXO III - Preencher'!O172</f>
        <v>6.13</v>
      </c>
      <c r="O165" s="15">
        <f>'[1]TCE - ANEXO III - Preencher'!P172</f>
        <v>1.23</v>
      </c>
      <c r="P165" s="16">
        <f t="shared" si="14"/>
        <v>4.9000000000000004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1003.5997854785001</v>
      </c>
    </row>
    <row r="166" spans="1:28" s="5" customFormat="1">
      <c r="A166" s="8">
        <f>IFERROR(VLOOKUP(B166,'[1]DADOS (OCULTAR)'!$P$3:$R$43,3,0),"")</f>
        <v>10583920000800</v>
      </c>
      <c r="B166" s="9" t="str">
        <f>'[1]TCE - ANEXO III - Preencher'!C173</f>
        <v>HOSPITAL MESTRE VITALINO</v>
      </c>
      <c r="C166" s="10"/>
      <c r="D166" s="11" t="str">
        <f>'[1]TCE - ANEXO III - Preencher'!E173</f>
        <v>ANTONIO EVANDRO BEZERRA</v>
      </c>
      <c r="E166" s="9" t="str">
        <f>'[1]TCE - ANEXO III - Preencher'!F173</f>
        <v>3 - Administrativo</v>
      </c>
      <c r="F166" s="12">
        <f>'[1]TCE - ANEXO III - Preencher'!G173</f>
        <v>782320</v>
      </c>
      <c r="G166" s="13" t="str">
        <f>IF('[1]TCE - ANEXO III - Preencher'!H173="","",'[1]TCE - ANEXO III - Preencher'!H173)</f>
        <v>05/2020</v>
      </c>
      <c r="H166" s="14">
        <f>'[1]TCE - ANEXO III - Preencher'!I173</f>
        <v>0</v>
      </c>
      <c r="I166" s="14">
        <f>'[1]TCE - ANEXO III - Preencher'!J173</f>
        <v>231.4</v>
      </c>
      <c r="J166" s="14">
        <f>'[1]TCE - ANEXO III - Preencher'!K173</f>
        <v>0</v>
      </c>
      <c r="K166" s="15">
        <f>'[1]TCE - ANEXO III - Preencher'!L173</f>
        <v>75.619785478500006</v>
      </c>
      <c r="L166" s="15">
        <f>'[1]TCE - ANEXO III - Preencher'!M173</f>
        <v>38.04</v>
      </c>
      <c r="M166" s="15">
        <f t="shared" si="13"/>
        <v>37.579785478500007</v>
      </c>
      <c r="N166" s="15">
        <f>'[1]TCE - ANEXO III - Preencher'!O173</f>
        <v>3.71</v>
      </c>
      <c r="O166" s="15">
        <f>'[1]TCE - ANEXO III - Preencher'!P173</f>
        <v>0</v>
      </c>
      <c r="P166" s="16">
        <f t="shared" si="14"/>
        <v>3.71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272.68978547849997</v>
      </c>
    </row>
    <row r="167" spans="1:28" s="5" customFormat="1">
      <c r="A167" s="8">
        <f>IFERROR(VLOOKUP(B167,'[1]DADOS (OCULTAR)'!$P$3:$R$43,3,0),"")</f>
        <v>10583920000800</v>
      </c>
      <c r="B167" s="9" t="str">
        <f>'[1]TCE - ANEXO III - Preencher'!C174</f>
        <v>HOSPITAL MESTRE VITALINO</v>
      </c>
      <c r="C167" s="10"/>
      <c r="D167" s="11" t="str">
        <f>'[1]TCE - ANEXO III - Preencher'!E174</f>
        <v>ANTONIO JOSE MARINHO JUVINO</v>
      </c>
      <c r="E167" s="9" t="str">
        <f>'[1]TCE - ANEXO III - Preencher'!F174</f>
        <v>2 - Outros Profissionais da Saúde</v>
      </c>
      <c r="F167" s="12">
        <f>'[1]TCE - ANEXO III - Preencher'!G174</f>
        <v>324115</v>
      </c>
      <c r="G167" s="13" t="str">
        <f>IF('[1]TCE - ANEXO III - Preencher'!H174="","",'[1]TCE - ANEXO III - Preencher'!H174)</f>
        <v>05/2020</v>
      </c>
      <c r="H167" s="14">
        <f>'[1]TCE - ANEXO III - Preencher'!I174</f>
        <v>0</v>
      </c>
      <c r="I167" s="14">
        <f>'[1]TCE - ANEXO III - Preencher'!J174</f>
        <v>275.41000000000003</v>
      </c>
      <c r="J167" s="14">
        <f>'[1]TCE - ANEXO III - Preencher'!K174</f>
        <v>0</v>
      </c>
      <c r="K167" s="15">
        <f>'[1]TCE - ANEXO III - Preencher'!L174</f>
        <v>75.619785478500006</v>
      </c>
      <c r="L167" s="15">
        <f>'[1]TCE - ANEXO III - Preencher'!M174</f>
        <v>2.0299999999999998</v>
      </c>
      <c r="M167" s="15">
        <f t="shared" si="13"/>
        <v>73.589785478500005</v>
      </c>
      <c r="N167" s="15">
        <f>'[1]TCE - ANEXO III - Preencher'!O174</f>
        <v>10.02</v>
      </c>
      <c r="O167" s="15">
        <f>'[1]TCE - ANEXO III - Preencher'!P174</f>
        <v>0</v>
      </c>
      <c r="P167" s="16">
        <f t="shared" si="14"/>
        <v>10.02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359.01978547850001</v>
      </c>
    </row>
    <row r="168" spans="1:28" s="5" customFormat="1">
      <c r="A168" s="8">
        <f>IFERROR(VLOOKUP(B168,'[1]DADOS (OCULTAR)'!$P$3:$R$43,3,0),"")</f>
        <v>10583920000800</v>
      </c>
      <c r="B168" s="9" t="str">
        <f>'[1]TCE - ANEXO III - Preencher'!C175</f>
        <v>HOSPITAL MESTRE VITALINO</v>
      </c>
      <c r="C168" s="10"/>
      <c r="D168" s="11" t="str">
        <f>'[1]TCE - ANEXO III - Preencher'!E175</f>
        <v>ANTONIO MARCOS CAVALCANTI</v>
      </c>
      <c r="E168" s="9" t="str">
        <f>'[1]TCE - ANEXO III - Preencher'!F175</f>
        <v>3 - Administrativo</v>
      </c>
      <c r="F168" s="12">
        <f>'[1]TCE - ANEXO III - Preencher'!G175</f>
        <v>514320</v>
      </c>
      <c r="G168" s="13" t="str">
        <f>IF('[1]TCE - ANEXO III - Preencher'!H175="","",'[1]TCE - ANEXO III - Preencher'!H175)</f>
        <v>05/2020</v>
      </c>
      <c r="H168" s="14">
        <f>'[1]TCE - ANEXO III - Preencher'!I175</f>
        <v>0</v>
      </c>
      <c r="I168" s="14">
        <f>'[1]TCE - ANEXO III - Preencher'!J175</f>
        <v>126.69</v>
      </c>
      <c r="J168" s="14">
        <f>'[1]TCE - ANEXO III - Preencher'!K175</f>
        <v>0</v>
      </c>
      <c r="K168" s="15">
        <f>'[1]TCE - ANEXO III - Preencher'!L175</f>
        <v>75.619785478500006</v>
      </c>
      <c r="L168" s="15">
        <f>'[1]TCE - ANEXO III - Preencher'!M175</f>
        <v>20.95</v>
      </c>
      <c r="M168" s="15">
        <f t="shared" si="13"/>
        <v>54.669785478500003</v>
      </c>
      <c r="N168" s="15">
        <f>'[1]TCE - ANEXO III - Preencher'!O175</f>
        <v>2.0099999999999998</v>
      </c>
      <c r="O168" s="15">
        <f>'[1]TCE - ANEXO III - Preencher'!P175</f>
        <v>0</v>
      </c>
      <c r="P168" s="16">
        <f t="shared" si="14"/>
        <v>2.0099999999999998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183.36978547849998</v>
      </c>
    </row>
    <row r="169" spans="1:28" s="5" customFormat="1">
      <c r="A169" s="8">
        <f>IFERROR(VLOOKUP(B169,'[1]DADOS (OCULTAR)'!$P$3:$R$43,3,0),"")</f>
        <v>10583920000800</v>
      </c>
      <c r="B169" s="9" t="str">
        <f>'[1]TCE - ANEXO III - Preencher'!C176</f>
        <v>HOSPITAL MESTRE VITALINO</v>
      </c>
      <c r="C169" s="10"/>
      <c r="D169" s="11" t="str">
        <f>'[1]TCE - ANEXO III - Preencher'!E176</f>
        <v>ANTONIO OTAVIANO DA SILVA</v>
      </c>
      <c r="E169" s="9" t="str">
        <f>'[1]TCE - ANEXO III - Preencher'!F176</f>
        <v>2 - Outros Profissionais da Saúde</v>
      </c>
      <c r="F169" s="12">
        <f>'[1]TCE - ANEXO III - Preencher'!G176</f>
        <v>322205</v>
      </c>
      <c r="G169" s="13" t="str">
        <f>IF('[1]TCE - ANEXO III - Preencher'!H176="","",'[1]TCE - ANEXO III - Preencher'!H176)</f>
        <v>05/2020</v>
      </c>
      <c r="H169" s="14">
        <f>'[1]TCE - ANEXO III - Preencher'!I176</f>
        <v>0</v>
      </c>
      <c r="I169" s="14">
        <f>'[1]TCE - ANEXO III - Preencher'!J176</f>
        <v>163.94</v>
      </c>
      <c r="J169" s="14">
        <f>'[1]TCE - ANEXO III - Preencher'!K176</f>
        <v>0</v>
      </c>
      <c r="K169" s="15">
        <f>'[1]TCE - ANEXO III - Preencher'!L176</f>
        <v>75.619785478500006</v>
      </c>
      <c r="L169" s="15">
        <f>'[1]TCE - ANEXO III - Preencher'!M176</f>
        <v>24.24</v>
      </c>
      <c r="M169" s="15">
        <f t="shared" si="13"/>
        <v>51.379785478500011</v>
      </c>
      <c r="N169" s="15">
        <f>'[1]TCE - ANEXO III - Preencher'!O176</f>
        <v>2.0099999999999998</v>
      </c>
      <c r="O169" s="15">
        <f>'[1]TCE - ANEXO III - Preencher'!P176</f>
        <v>0</v>
      </c>
      <c r="P169" s="16">
        <f t="shared" si="14"/>
        <v>2.0099999999999998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217.32978547850001</v>
      </c>
    </row>
    <row r="170" spans="1:28" s="5" customFormat="1">
      <c r="A170" s="8">
        <f>IFERROR(VLOOKUP(B170,'[1]DADOS (OCULTAR)'!$P$3:$R$43,3,0),"")</f>
        <v>10583920000800</v>
      </c>
      <c r="B170" s="9" t="str">
        <f>'[1]TCE - ANEXO III - Preencher'!C177</f>
        <v>HOSPITAL MESTRE VITALINO</v>
      </c>
      <c r="C170" s="10"/>
      <c r="D170" s="11" t="str">
        <f>'[1]TCE - ANEXO III - Preencher'!E177</f>
        <v>ANTONIO REIS DA SILVA GOMES</v>
      </c>
      <c r="E170" s="9" t="str">
        <f>'[1]TCE - ANEXO III - Preencher'!F177</f>
        <v>3 - Administrativo</v>
      </c>
      <c r="F170" s="12">
        <f>'[1]TCE - ANEXO III - Preencher'!G177</f>
        <v>515110</v>
      </c>
      <c r="G170" s="13" t="str">
        <f>IF('[1]TCE - ANEXO III - Preencher'!H177="","",'[1]TCE - ANEXO III - Preencher'!H177)</f>
        <v>05/2020</v>
      </c>
      <c r="H170" s="14">
        <f>'[1]TCE - ANEXO III - Preencher'!I177</f>
        <v>0</v>
      </c>
      <c r="I170" s="14">
        <f>'[1]TCE - ANEXO III - Preencher'!J177</f>
        <v>133.9</v>
      </c>
      <c r="J170" s="14">
        <f>'[1]TCE - ANEXO III - Preencher'!K177</f>
        <v>0</v>
      </c>
      <c r="K170" s="15">
        <f>'[1]TCE - ANEXO III - Preencher'!L177</f>
        <v>75.619785478500006</v>
      </c>
      <c r="L170" s="15">
        <f>'[1]TCE - ANEXO III - Preencher'!M177</f>
        <v>20.95</v>
      </c>
      <c r="M170" s="15">
        <f t="shared" si="13"/>
        <v>54.669785478500003</v>
      </c>
      <c r="N170" s="15">
        <f>'[1]TCE - ANEXO III - Preencher'!O177</f>
        <v>2.0099999999999998</v>
      </c>
      <c r="O170" s="15">
        <f>'[1]TCE - ANEXO III - Preencher'!P177</f>
        <v>0</v>
      </c>
      <c r="P170" s="16">
        <f t="shared" si="14"/>
        <v>2.0099999999999998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190.57978547850001</v>
      </c>
    </row>
    <row r="171" spans="1:28" s="5" customFormat="1">
      <c r="A171" s="8">
        <f>IFERROR(VLOOKUP(B171,'[1]DADOS (OCULTAR)'!$P$3:$R$43,3,0),"")</f>
        <v>10583920000800</v>
      </c>
      <c r="B171" s="9" t="str">
        <f>'[1]TCE - ANEXO III - Preencher'!C178</f>
        <v>HOSPITAL MESTRE VITALINO</v>
      </c>
      <c r="C171" s="10"/>
      <c r="D171" s="11" t="str">
        <f>'[1]TCE - ANEXO III - Preencher'!E178</f>
        <v>ANTONIO ROMAO LEAO DE DEUS</v>
      </c>
      <c r="E171" s="9" t="str">
        <f>'[1]TCE - ANEXO III - Preencher'!F178</f>
        <v>1 - Médico</v>
      </c>
      <c r="F171" s="12">
        <f>'[1]TCE - ANEXO III - Preencher'!G178</f>
        <v>225125</v>
      </c>
      <c r="G171" s="13" t="str">
        <f>IF('[1]TCE - ANEXO III - Preencher'!H178="","",'[1]TCE - ANEXO III - Preencher'!H178)</f>
        <v>05/2020</v>
      </c>
      <c r="H171" s="14">
        <f>'[1]TCE - ANEXO III - Preencher'!I178</f>
        <v>0</v>
      </c>
      <c r="I171" s="14">
        <f>'[1]TCE - ANEXO III - Preencher'!J178</f>
        <v>845.82</v>
      </c>
      <c r="J171" s="14">
        <f>'[1]TCE - ANEXO III - Preencher'!K178</f>
        <v>0</v>
      </c>
      <c r="K171" s="15">
        <f>'[1]TCE - ANEXO III - Preencher'!L178</f>
        <v>75.619785478500006</v>
      </c>
      <c r="L171" s="15">
        <f>'[1]TCE - ANEXO III - Preencher'!M178</f>
        <v>2.74</v>
      </c>
      <c r="M171" s="15">
        <f t="shared" si="13"/>
        <v>72.879785478500011</v>
      </c>
      <c r="N171" s="15">
        <f>'[1]TCE - ANEXO III - Preencher'!O178</f>
        <v>6.13</v>
      </c>
      <c r="O171" s="15">
        <f>'[1]TCE - ANEXO III - Preencher'!P178</f>
        <v>1.23</v>
      </c>
      <c r="P171" s="16">
        <f t="shared" si="14"/>
        <v>4.9000000000000004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923.59978547850005</v>
      </c>
    </row>
    <row r="172" spans="1:28" s="5" customFormat="1">
      <c r="A172" s="8">
        <f>IFERROR(VLOOKUP(B172,'[1]DADOS (OCULTAR)'!$P$3:$R$43,3,0),"")</f>
        <v>10583920000800</v>
      </c>
      <c r="B172" s="9" t="str">
        <f>'[1]TCE - ANEXO III - Preencher'!C179</f>
        <v>HOSPITAL MESTRE VITALINO</v>
      </c>
      <c r="C172" s="10"/>
      <c r="D172" s="11" t="str">
        <f>'[1]TCE - ANEXO III - Preencher'!E179</f>
        <v>ARIADNE SOUZA SOARES SILVA</v>
      </c>
      <c r="E172" s="9" t="str">
        <f>'[1]TCE - ANEXO III - Preencher'!F179</f>
        <v>2 - Outros Profissionais da Saúde</v>
      </c>
      <c r="F172" s="12">
        <f>'[1]TCE - ANEXO III - Preencher'!G179</f>
        <v>223505</v>
      </c>
      <c r="G172" s="13" t="str">
        <f>IF('[1]TCE - ANEXO III - Preencher'!H179="","",'[1]TCE - ANEXO III - Preencher'!H179)</f>
        <v>05/2020</v>
      </c>
      <c r="H172" s="14">
        <f>'[1]TCE - ANEXO III - Preencher'!I179</f>
        <v>0</v>
      </c>
      <c r="I172" s="14">
        <f>'[1]TCE - ANEXO III - Preencher'!J179</f>
        <v>251.65</v>
      </c>
      <c r="J172" s="14">
        <f>'[1]TCE - ANEXO III - Preencher'!K179</f>
        <v>0</v>
      </c>
      <c r="K172" s="15">
        <f>'[1]TCE - ANEXO III - Preencher'!L179</f>
        <v>75.619785478500006</v>
      </c>
      <c r="L172" s="15">
        <f>'[1]TCE - ANEXO III - Preencher'!M179</f>
        <v>3.41</v>
      </c>
      <c r="M172" s="15">
        <f t="shared" si="13"/>
        <v>72.20978547850001</v>
      </c>
      <c r="N172" s="15">
        <f>'[1]TCE - ANEXO III - Preencher'!O179</f>
        <v>1.6800000000000002</v>
      </c>
      <c r="O172" s="15">
        <f>'[1]TCE - ANEXO III - Preencher'!P179</f>
        <v>0</v>
      </c>
      <c r="P172" s="16">
        <f t="shared" si="14"/>
        <v>1.6800000000000002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325.53978547850005</v>
      </c>
    </row>
    <row r="173" spans="1:28" s="5" customFormat="1">
      <c r="A173" s="8">
        <f>IFERROR(VLOOKUP(B173,'[1]DADOS (OCULTAR)'!$P$3:$R$43,3,0),"")</f>
        <v>10583920000800</v>
      </c>
      <c r="B173" s="9" t="str">
        <f>'[1]TCE - ANEXO III - Preencher'!C180</f>
        <v>HOSPITAL MESTRE VITALINO</v>
      </c>
      <c r="C173" s="10"/>
      <c r="D173" s="11" t="str">
        <f>'[1]TCE - ANEXO III - Preencher'!E180</f>
        <v>ARIANE MONTEIRO BARBOSA</v>
      </c>
      <c r="E173" s="9" t="str">
        <f>'[1]TCE - ANEXO III - Preencher'!F180</f>
        <v>2 - Outros Profissionais da Saúde</v>
      </c>
      <c r="F173" s="12">
        <f>'[1]TCE - ANEXO III - Preencher'!G180</f>
        <v>223505</v>
      </c>
      <c r="G173" s="13" t="str">
        <f>IF('[1]TCE - ANEXO III - Preencher'!H180="","",'[1]TCE - ANEXO III - Preencher'!H180)</f>
        <v>05/2020</v>
      </c>
      <c r="H173" s="14">
        <f>'[1]TCE - ANEXO III - Preencher'!I180</f>
        <v>0</v>
      </c>
      <c r="I173" s="14">
        <f>'[1]TCE - ANEXO III - Preencher'!J180</f>
        <v>168.55</v>
      </c>
      <c r="J173" s="14">
        <f>'[1]TCE - ANEXO III - Preencher'!K180</f>
        <v>0</v>
      </c>
      <c r="K173" s="15">
        <f>'[1]TCE - ANEXO III - Preencher'!L180</f>
        <v>75.619785478500006</v>
      </c>
      <c r="L173" s="15">
        <f>'[1]TCE - ANEXO III - Preencher'!M180</f>
        <v>1.63</v>
      </c>
      <c r="M173" s="15">
        <f t="shared" si="13"/>
        <v>73.989785478500011</v>
      </c>
      <c r="N173" s="15">
        <f>'[1]TCE - ANEXO III - Preencher'!O180</f>
        <v>1.6800000000000002</v>
      </c>
      <c r="O173" s="15">
        <f>'[1]TCE - ANEXO III - Preencher'!P180</f>
        <v>0</v>
      </c>
      <c r="P173" s="16">
        <f t="shared" si="14"/>
        <v>1.6800000000000002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244.21978547850003</v>
      </c>
    </row>
    <row r="174" spans="1:28" s="5" customFormat="1">
      <c r="A174" s="8">
        <f>IFERROR(VLOOKUP(B174,'[1]DADOS (OCULTAR)'!$P$3:$R$43,3,0),"")</f>
        <v>10583920000800</v>
      </c>
      <c r="B174" s="9" t="str">
        <f>'[1]TCE - ANEXO III - Preencher'!C181</f>
        <v>HOSPITAL MESTRE VITALINO</v>
      </c>
      <c r="C174" s="10"/>
      <c r="D174" s="11" t="str">
        <f>'[1]TCE - ANEXO III - Preencher'!E181</f>
        <v>ARISTOTELES DINIZ</v>
      </c>
      <c r="E174" s="9" t="str">
        <f>'[1]TCE - ANEXO III - Preencher'!F181</f>
        <v>1 - Médico</v>
      </c>
      <c r="F174" s="12">
        <f>'[1]TCE - ANEXO III - Preencher'!G181</f>
        <v>225150</v>
      </c>
      <c r="G174" s="13" t="str">
        <f>IF('[1]TCE - ANEXO III - Preencher'!H181="","",'[1]TCE - ANEXO III - Preencher'!H181)</f>
        <v>05/2020</v>
      </c>
      <c r="H174" s="14">
        <f>'[1]TCE - ANEXO III - Preencher'!I181</f>
        <v>0</v>
      </c>
      <c r="I174" s="14">
        <f>'[1]TCE - ANEXO III - Preencher'!J181</f>
        <v>946.97</v>
      </c>
      <c r="J174" s="14">
        <f>'[1]TCE - ANEXO III - Preencher'!K181</f>
        <v>0</v>
      </c>
      <c r="K174" s="15">
        <f>'[1]TCE - ANEXO III - Preencher'!L181</f>
        <v>75.619785478500006</v>
      </c>
      <c r="L174" s="15">
        <f>'[1]TCE - ANEXO III - Preencher'!M181</f>
        <v>2.74</v>
      </c>
      <c r="M174" s="15">
        <f t="shared" si="13"/>
        <v>72.879785478500011</v>
      </c>
      <c r="N174" s="15">
        <f>'[1]TCE - ANEXO III - Preencher'!O181</f>
        <v>6.13</v>
      </c>
      <c r="O174" s="15">
        <f>'[1]TCE - ANEXO III - Preencher'!P181</f>
        <v>1.23</v>
      </c>
      <c r="P174" s="16">
        <f t="shared" si="14"/>
        <v>4.9000000000000004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1024.7497854785001</v>
      </c>
    </row>
    <row r="175" spans="1:28" s="5" customFormat="1">
      <c r="A175" s="8">
        <f>IFERROR(VLOOKUP(B175,'[1]DADOS (OCULTAR)'!$P$3:$R$43,3,0),"")</f>
        <v>10583920000800</v>
      </c>
      <c r="B175" s="9" t="str">
        <f>'[1]TCE - ANEXO III - Preencher'!C182</f>
        <v>HOSPITAL MESTRE VITALINO</v>
      </c>
      <c r="C175" s="10"/>
      <c r="D175" s="11" t="str">
        <f>'[1]TCE - ANEXO III - Preencher'!E182</f>
        <v>ARIVONALDO BEZERRA BATISTA</v>
      </c>
      <c r="E175" s="9" t="str">
        <f>'[1]TCE - ANEXO III - Preencher'!F182</f>
        <v>3 - Administrativo</v>
      </c>
      <c r="F175" s="12">
        <f>'[1]TCE - ANEXO III - Preencher'!G182</f>
        <v>514320</v>
      </c>
      <c r="G175" s="13" t="str">
        <f>IF('[1]TCE - ANEXO III - Preencher'!H182="","",'[1]TCE - ANEXO III - Preencher'!H182)</f>
        <v>05/2020</v>
      </c>
      <c r="H175" s="14">
        <f>'[1]TCE - ANEXO III - Preencher'!I182</f>
        <v>0</v>
      </c>
      <c r="I175" s="14">
        <f>'[1]TCE - ANEXO III - Preencher'!J182</f>
        <v>120.61</v>
      </c>
      <c r="J175" s="14">
        <f>'[1]TCE - ANEXO III - Preencher'!K182</f>
        <v>0</v>
      </c>
      <c r="K175" s="15">
        <f>'[1]TCE - ANEXO III - Preencher'!L182</f>
        <v>75.619785478500006</v>
      </c>
      <c r="L175" s="15">
        <f>'[1]TCE - ANEXO III - Preencher'!M182</f>
        <v>20.95</v>
      </c>
      <c r="M175" s="15">
        <f t="shared" si="13"/>
        <v>54.669785478500003</v>
      </c>
      <c r="N175" s="15">
        <f>'[1]TCE - ANEXO III - Preencher'!O182</f>
        <v>2.0099999999999998</v>
      </c>
      <c r="O175" s="15">
        <f>'[1]TCE - ANEXO III - Preencher'!P182</f>
        <v>0</v>
      </c>
      <c r="P175" s="16">
        <f t="shared" si="14"/>
        <v>2.0099999999999998</v>
      </c>
      <c r="Q175" s="15">
        <f>'[1]TCE - ANEXO III - Preencher'!R182</f>
        <v>211.2</v>
      </c>
      <c r="R175" s="15">
        <f>'[1]TCE - ANEXO III - Preencher'!S182</f>
        <v>62.85</v>
      </c>
      <c r="S175" s="16">
        <f t="shared" si="15"/>
        <v>148.35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325.63978547850002</v>
      </c>
    </row>
    <row r="176" spans="1:28" s="5" customFormat="1">
      <c r="A176" s="8">
        <f>IFERROR(VLOOKUP(B176,'[1]DADOS (OCULTAR)'!$P$3:$R$43,3,0),"")</f>
        <v>10583920000800</v>
      </c>
      <c r="B176" s="9" t="str">
        <f>'[1]TCE - ANEXO III - Preencher'!C183</f>
        <v>HOSPITAL MESTRE VITALINO</v>
      </c>
      <c r="C176" s="10"/>
      <c r="D176" s="11" t="str">
        <f>'[1]TCE - ANEXO III - Preencher'!E183</f>
        <v>ARLANE MERYELLE DOS SANTOS S. NOVACOSQUE</v>
      </c>
      <c r="E176" s="9" t="str">
        <f>'[1]TCE - ANEXO III - Preencher'!F183</f>
        <v>2 - Outros Profissionais da Saúde</v>
      </c>
      <c r="F176" s="12">
        <f>'[1]TCE - ANEXO III - Preencher'!G183</f>
        <v>223505</v>
      </c>
      <c r="G176" s="13" t="str">
        <f>IF('[1]TCE - ANEXO III - Preencher'!H183="","",'[1]TCE - ANEXO III - Preencher'!H183)</f>
        <v>05/2020</v>
      </c>
      <c r="H176" s="14">
        <f>'[1]TCE - ANEXO III - Preencher'!I183</f>
        <v>0</v>
      </c>
      <c r="I176" s="14">
        <f>'[1]TCE - ANEXO III - Preencher'!J183</f>
        <v>252.91</v>
      </c>
      <c r="J176" s="14">
        <f>'[1]TCE - ANEXO III - Preencher'!K183</f>
        <v>0</v>
      </c>
      <c r="K176" s="15">
        <f>'[1]TCE - ANEXO III - Preencher'!L183</f>
        <v>75.619785478500006</v>
      </c>
      <c r="L176" s="15">
        <f>'[1]TCE - ANEXO III - Preencher'!M183</f>
        <v>3.41</v>
      </c>
      <c r="M176" s="15">
        <f t="shared" si="13"/>
        <v>72.20978547850001</v>
      </c>
      <c r="N176" s="15">
        <f>'[1]TCE - ANEXO III - Preencher'!O183</f>
        <v>1.6800000000000002</v>
      </c>
      <c r="O176" s="15">
        <f>'[1]TCE - ANEXO III - Preencher'!P183</f>
        <v>0</v>
      </c>
      <c r="P176" s="16">
        <f t="shared" si="14"/>
        <v>1.6800000000000002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326.79978547850004</v>
      </c>
    </row>
    <row r="177" spans="1:28" s="5" customFormat="1">
      <c r="A177" s="8">
        <f>IFERROR(VLOOKUP(B177,'[1]DADOS (OCULTAR)'!$P$3:$R$43,3,0),"")</f>
        <v>10583920000800</v>
      </c>
      <c r="B177" s="9" t="str">
        <f>'[1]TCE - ANEXO III - Preencher'!C184</f>
        <v>HOSPITAL MESTRE VITALINO</v>
      </c>
      <c r="C177" s="10"/>
      <c r="D177" s="11" t="str">
        <f>'[1]TCE - ANEXO III - Preencher'!E184</f>
        <v>ARMANDO ALVES DA SILVA</v>
      </c>
      <c r="E177" s="9" t="str">
        <f>'[1]TCE - ANEXO III - Preencher'!F184</f>
        <v>3 - Administrativo</v>
      </c>
      <c r="F177" s="12">
        <f>'[1]TCE - ANEXO III - Preencher'!G184</f>
        <v>212410</v>
      </c>
      <c r="G177" s="13" t="str">
        <f>IF('[1]TCE - ANEXO III - Preencher'!H184="","",'[1]TCE - ANEXO III - Preencher'!H184)</f>
        <v>05/2020</v>
      </c>
      <c r="H177" s="14">
        <f>'[1]TCE - ANEXO III - Preencher'!I184</f>
        <v>0</v>
      </c>
      <c r="I177" s="14">
        <f>'[1]TCE - ANEXO III - Preencher'!J184</f>
        <v>169.07</v>
      </c>
      <c r="J177" s="14">
        <f>'[1]TCE - ANEXO III - Preencher'!K184</f>
        <v>0</v>
      </c>
      <c r="K177" s="15">
        <f>'[1]TCE - ANEXO III - Preencher'!L184</f>
        <v>75.619785478500006</v>
      </c>
      <c r="L177" s="15">
        <f>'[1]TCE - ANEXO III - Preencher'!M184</f>
        <v>32.93</v>
      </c>
      <c r="M177" s="15">
        <f t="shared" si="13"/>
        <v>42.689785478500006</v>
      </c>
      <c r="N177" s="15">
        <f>'[1]TCE - ANEXO III - Preencher'!O184</f>
        <v>2.0099999999999998</v>
      </c>
      <c r="O177" s="15">
        <f>'[1]TCE - ANEXO III - Preencher'!P184</f>
        <v>0</v>
      </c>
      <c r="P177" s="16">
        <f t="shared" si="14"/>
        <v>2.0099999999999998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213.76978547849998</v>
      </c>
    </row>
    <row r="178" spans="1:28" s="5" customFormat="1">
      <c r="A178" s="8">
        <f>IFERROR(VLOOKUP(B178,'[1]DADOS (OCULTAR)'!$P$3:$R$43,3,0),"")</f>
        <v>10583920000800</v>
      </c>
      <c r="B178" s="9" t="str">
        <f>'[1]TCE - ANEXO III - Preencher'!C185</f>
        <v>HOSPITAL MESTRE VITALINO</v>
      </c>
      <c r="C178" s="10"/>
      <c r="D178" s="11" t="str">
        <f>'[1]TCE - ANEXO III - Preencher'!E185</f>
        <v>ARMANDO MALAQUIAS DA SILVA</v>
      </c>
      <c r="E178" s="9" t="str">
        <f>'[1]TCE - ANEXO III - Preencher'!F185</f>
        <v>2 - Outros Profissionais da Saúde</v>
      </c>
      <c r="F178" s="12">
        <f>'[1]TCE - ANEXO III - Preencher'!G185</f>
        <v>322205</v>
      </c>
      <c r="G178" s="13" t="str">
        <f>IF('[1]TCE - ANEXO III - Preencher'!H185="","",'[1]TCE - ANEXO III - Preencher'!H185)</f>
        <v>05/2020</v>
      </c>
      <c r="H178" s="14">
        <f>'[1]TCE - ANEXO III - Preencher'!I185</f>
        <v>0</v>
      </c>
      <c r="I178" s="14">
        <f>'[1]TCE - ANEXO III - Preencher'!J185</f>
        <v>141.4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0</v>
      </c>
      <c r="M178" s="15">
        <f t="shared" si="13"/>
        <v>0</v>
      </c>
      <c r="N178" s="15">
        <f>'[1]TCE - ANEXO III - Preencher'!O185</f>
        <v>2.0099999999999998</v>
      </c>
      <c r="O178" s="15">
        <f>'[1]TCE - ANEXO III - Preencher'!P185</f>
        <v>0</v>
      </c>
      <c r="P178" s="16">
        <f t="shared" si="14"/>
        <v>2.0099999999999998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143.41</v>
      </c>
    </row>
    <row r="179" spans="1:28" s="5" customFormat="1">
      <c r="A179" s="8">
        <f>IFERROR(VLOOKUP(B179,'[1]DADOS (OCULTAR)'!$P$3:$R$43,3,0),"")</f>
        <v>10583920000800</v>
      </c>
      <c r="B179" s="9" t="str">
        <f>'[1]TCE - ANEXO III - Preencher'!C186</f>
        <v>HOSPITAL MESTRE VITALINO</v>
      </c>
      <c r="C179" s="10"/>
      <c r="D179" s="11" t="str">
        <f>'[1]TCE - ANEXO III - Preencher'!E186</f>
        <v>ARNALDO JOSE DA SILVA</v>
      </c>
      <c r="E179" s="9" t="str">
        <f>'[1]TCE - ANEXO III - Preencher'!F186</f>
        <v>2 - Outros Profissionais da Saúde</v>
      </c>
      <c r="F179" s="12">
        <f>'[1]TCE - ANEXO III - Preencher'!G186</f>
        <v>322205</v>
      </c>
      <c r="G179" s="13" t="str">
        <f>IF('[1]TCE - ANEXO III - Preencher'!H186="","",'[1]TCE - ANEXO III - Preencher'!H186)</f>
        <v>05/2020</v>
      </c>
      <c r="H179" s="14">
        <f>'[1]TCE - ANEXO III - Preencher'!I186</f>
        <v>0</v>
      </c>
      <c r="I179" s="14">
        <f>'[1]TCE - ANEXO III - Preencher'!J186</f>
        <v>134</v>
      </c>
      <c r="J179" s="14">
        <f>'[1]TCE - ANEXO III - Preencher'!K186</f>
        <v>0</v>
      </c>
      <c r="K179" s="15">
        <f>'[1]TCE - ANEXO III - Preencher'!L186</f>
        <v>75.619785478500006</v>
      </c>
      <c r="L179" s="15">
        <f>'[1]TCE - ANEXO III - Preencher'!M186</f>
        <v>24.24</v>
      </c>
      <c r="M179" s="15">
        <f t="shared" si="13"/>
        <v>51.379785478500011</v>
      </c>
      <c r="N179" s="15">
        <f>'[1]TCE - ANEXO III - Preencher'!O186</f>
        <v>2.0099999999999998</v>
      </c>
      <c r="O179" s="15">
        <f>'[1]TCE - ANEXO III - Preencher'!P186</f>
        <v>0</v>
      </c>
      <c r="P179" s="16">
        <f t="shared" si="14"/>
        <v>2.0099999999999998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187.38978547850002</v>
      </c>
    </row>
    <row r="180" spans="1:28" s="5" customFormat="1">
      <c r="A180" s="8">
        <f>IFERROR(VLOOKUP(B180,'[1]DADOS (OCULTAR)'!$P$3:$R$43,3,0),"")</f>
        <v>10583920000800</v>
      </c>
      <c r="B180" s="9" t="str">
        <f>'[1]TCE - ANEXO III - Preencher'!C187</f>
        <v>HOSPITAL MESTRE VITALINO</v>
      </c>
      <c r="C180" s="10"/>
      <c r="D180" s="11" t="str">
        <f>'[1]TCE - ANEXO III - Preencher'!E187</f>
        <v>AROLDO AMORA COELHO DE ARAUJO</v>
      </c>
      <c r="E180" s="9" t="str">
        <f>'[1]TCE - ANEXO III - Preencher'!F187</f>
        <v>1 - Médico</v>
      </c>
      <c r="F180" s="12">
        <f>'[1]TCE - ANEXO III - Preencher'!G187</f>
        <v>225225</v>
      </c>
      <c r="G180" s="13" t="str">
        <f>IF('[1]TCE - ANEXO III - Preencher'!H187="","",'[1]TCE - ANEXO III - Preencher'!H187)</f>
        <v>05/2020</v>
      </c>
      <c r="H180" s="14">
        <f>'[1]TCE - ANEXO III - Preencher'!I187</f>
        <v>0</v>
      </c>
      <c r="I180" s="14">
        <f>'[1]TCE - ANEXO III - Preencher'!J187</f>
        <v>1772.44</v>
      </c>
      <c r="J180" s="14">
        <f>'[1]TCE - ANEXO III - Preencher'!K187</f>
        <v>0</v>
      </c>
      <c r="K180" s="15">
        <f>'[1]TCE - ANEXO III - Preencher'!L187</f>
        <v>75.619785478500006</v>
      </c>
      <c r="L180" s="15">
        <f>'[1]TCE - ANEXO III - Preencher'!M187</f>
        <v>2.74</v>
      </c>
      <c r="M180" s="15">
        <f t="shared" si="13"/>
        <v>72.879785478500011</v>
      </c>
      <c r="N180" s="15">
        <f>'[1]TCE - ANEXO III - Preencher'!O187</f>
        <v>6.13</v>
      </c>
      <c r="O180" s="15">
        <f>'[1]TCE - ANEXO III - Preencher'!P187</f>
        <v>1.23</v>
      </c>
      <c r="P180" s="16">
        <f t="shared" si="14"/>
        <v>4.9000000000000004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1850.2197854785002</v>
      </c>
    </row>
    <row r="181" spans="1:28" s="5" customFormat="1">
      <c r="A181" s="8">
        <f>IFERROR(VLOOKUP(B181,'[1]DADOS (OCULTAR)'!$P$3:$R$43,3,0),"")</f>
        <v>10583920000800</v>
      </c>
      <c r="B181" s="9" t="str">
        <f>'[1]TCE - ANEXO III - Preencher'!C188</f>
        <v>HOSPITAL MESTRE VITALINO</v>
      </c>
      <c r="C181" s="10"/>
      <c r="D181" s="11" t="str">
        <f>'[1]TCE - ANEXO III - Preencher'!E188</f>
        <v>AUGUSTO CESAR BARBOSA DOS SANTOS</v>
      </c>
      <c r="E181" s="9" t="str">
        <f>'[1]TCE - ANEXO III - Preencher'!F188</f>
        <v>2 - Outros Profissionais da Saúde</v>
      </c>
      <c r="F181" s="12">
        <f>'[1]TCE - ANEXO III - Preencher'!G188</f>
        <v>322205</v>
      </c>
      <c r="G181" s="13" t="str">
        <f>IF('[1]TCE - ANEXO III - Preencher'!H188="","",'[1]TCE - ANEXO III - Preencher'!H188)</f>
        <v>05/2020</v>
      </c>
      <c r="H181" s="14">
        <f>'[1]TCE - ANEXO III - Preencher'!I188</f>
        <v>0</v>
      </c>
      <c r="I181" s="14">
        <f>'[1]TCE - ANEXO III - Preencher'!J188</f>
        <v>139.76</v>
      </c>
      <c r="J181" s="14">
        <f>'[1]TCE - ANEXO III - Preencher'!K188</f>
        <v>0</v>
      </c>
      <c r="K181" s="15">
        <f>'[1]TCE - ANEXO III - Preencher'!L188</f>
        <v>0</v>
      </c>
      <c r="L181" s="15">
        <f>'[1]TCE - ANEXO III - Preencher'!M188</f>
        <v>0</v>
      </c>
      <c r="M181" s="15">
        <f t="shared" si="13"/>
        <v>0</v>
      </c>
      <c r="N181" s="15">
        <f>'[1]TCE - ANEXO III - Preencher'!O188</f>
        <v>2.0099999999999998</v>
      </c>
      <c r="O181" s="15">
        <f>'[1]TCE - ANEXO III - Preencher'!P188</f>
        <v>0</v>
      </c>
      <c r="P181" s="16">
        <f t="shared" si="14"/>
        <v>2.0099999999999998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141.76999999999998</v>
      </c>
    </row>
    <row r="182" spans="1:28" s="5" customFormat="1">
      <c r="A182" s="8">
        <f>IFERROR(VLOOKUP(B182,'[1]DADOS (OCULTAR)'!$P$3:$R$43,3,0),"")</f>
        <v>10583920000800</v>
      </c>
      <c r="B182" s="9" t="str">
        <f>'[1]TCE - ANEXO III - Preencher'!C189</f>
        <v>HOSPITAL MESTRE VITALINO</v>
      </c>
      <c r="C182" s="10"/>
      <c r="D182" s="11" t="str">
        <f>'[1]TCE - ANEXO III - Preencher'!E189</f>
        <v>AUGUSTO CEZAR DAL CHIAVON</v>
      </c>
      <c r="E182" s="9" t="str">
        <f>'[1]TCE - ANEXO III - Preencher'!F189</f>
        <v>1 - Médico</v>
      </c>
      <c r="F182" s="12">
        <f>'[1]TCE - ANEXO III - Preencher'!G189</f>
        <v>225124</v>
      </c>
      <c r="G182" s="13" t="str">
        <f>IF('[1]TCE - ANEXO III - Preencher'!H189="","",'[1]TCE - ANEXO III - Preencher'!H189)</f>
        <v>05/2020</v>
      </c>
      <c r="H182" s="14">
        <f>'[1]TCE - ANEXO III - Preencher'!I189</f>
        <v>0</v>
      </c>
      <c r="I182" s="14">
        <f>'[1]TCE - ANEXO III - Preencher'!J189</f>
        <v>776.56</v>
      </c>
      <c r="J182" s="14">
        <f>'[1]TCE - ANEXO III - Preencher'!K189</f>
        <v>0</v>
      </c>
      <c r="K182" s="15">
        <f>'[1]TCE - ANEXO III - Preencher'!L189</f>
        <v>75.619785478500006</v>
      </c>
      <c r="L182" s="15">
        <f>'[1]TCE - ANEXO III - Preencher'!M189</f>
        <v>2.74</v>
      </c>
      <c r="M182" s="15">
        <f t="shared" si="13"/>
        <v>72.879785478500011</v>
      </c>
      <c r="N182" s="15">
        <f>'[1]TCE - ANEXO III - Preencher'!O189</f>
        <v>6.13</v>
      </c>
      <c r="O182" s="15">
        <f>'[1]TCE - ANEXO III - Preencher'!P189</f>
        <v>1.23</v>
      </c>
      <c r="P182" s="16">
        <f t="shared" si="14"/>
        <v>4.9000000000000004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854.33978547849995</v>
      </c>
    </row>
    <row r="183" spans="1:28" s="5" customFormat="1">
      <c r="A183" s="8">
        <f>IFERROR(VLOOKUP(B183,'[1]DADOS (OCULTAR)'!$P$3:$R$43,3,0),"")</f>
        <v>10583920000800</v>
      </c>
      <c r="B183" s="9" t="str">
        <f>'[1]TCE - ANEXO III - Preencher'!C190</f>
        <v>HOSPITAL MESTRE VITALINO</v>
      </c>
      <c r="C183" s="10"/>
      <c r="D183" s="11" t="str">
        <f>'[1]TCE - ANEXO III - Preencher'!E190</f>
        <v>AURENIR DE LIMA MOTA</v>
      </c>
      <c r="E183" s="9" t="str">
        <f>'[1]TCE - ANEXO III - Preencher'!F190</f>
        <v>3 - Administrativo</v>
      </c>
      <c r="F183" s="12">
        <f>'[1]TCE - ANEXO III - Preencher'!G190</f>
        <v>514320</v>
      </c>
      <c r="G183" s="13" t="str">
        <f>IF('[1]TCE - ANEXO III - Preencher'!H190="","",'[1]TCE - ANEXO III - Preencher'!H190)</f>
        <v>05/2020</v>
      </c>
      <c r="H183" s="14">
        <f>'[1]TCE - ANEXO III - Preencher'!I190</f>
        <v>0</v>
      </c>
      <c r="I183" s="14">
        <f>'[1]TCE - ANEXO III - Preencher'!J190</f>
        <v>108.91</v>
      </c>
      <c r="J183" s="14">
        <f>'[1]TCE - ANEXO III - Preencher'!K190</f>
        <v>0</v>
      </c>
      <c r="K183" s="15">
        <f>'[1]TCE - ANEXO III - Preencher'!L190</f>
        <v>75.619785478500006</v>
      </c>
      <c r="L183" s="15">
        <f>'[1]TCE - ANEXO III - Preencher'!M190</f>
        <v>20.95</v>
      </c>
      <c r="M183" s="15">
        <f t="shared" si="13"/>
        <v>54.669785478500003</v>
      </c>
      <c r="N183" s="15">
        <f>'[1]TCE - ANEXO III - Preencher'!O190</f>
        <v>2.0099999999999998</v>
      </c>
      <c r="O183" s="15">
        <f>'[1]TCE - ANEXO III - Preencher'!P190</f>
        <v>0</v>
      </c>
      <c r="P183" s="16">
        <f t="shared" si="14"/>
        <v>2.0099999999999998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165.5897854785</v>
      </c>
    </row>
    <row r="184" spans="1:28" s="5" customFormat="1">
      <c r="A184" s="8">
        <f>IFERROR(VLOOKUP(B184,'[1]DADOS (OCULTAR)'!$P$3:$R$43,3,0),"")</f>
        <v>10583920000800</v>
      </c>
      <c r="B184" s="9" t="str">
        <f>'[1]TCE - ANEXO III - Preencher'!C191</f>
        <v>HOSPITAL MESTRE VITALINO</v>
      </c>
      <c r="C184" s="10"/>
      <c r="D184" s="11" t="str">
        <f>'[1]TCE - ANEXO III - Preencher'!E191</f>
        <v>BARBARA DA SILVA SANTOS</v>
      </c>
      <c r="E184" s="9" t="str">
        <f>'[1]TCE - ANEXO III - Preencher'!F191</f>
        <v>2 - Outros Profissionais da Saúde</v>
      </c>
      <c r="F184" s="12">
        <f>'[1]TCE - ANEXO III - Preencher'!G191</f>
        <v>322405</v>
      </c>
      <c r="G184" s="13" t="str">
        <f>IF('[1]TCE - ANEXO III - Preencher'!H191="","",'[1]TCE - ANEXO III - Preencher'!H191)</f>
        <v>05/2020</v>
      </c>
      <c r="H184" s="14">
        <f>'[1]TCE - ANEXO III - Preencher'!I191</f>
        <v>0</v>
      </c>
      <c r="I184" s="14">
        <f>'[1]TCE - ANEXO III - Preencher'!J191</f>
        <v>141.93</v>
      </c>
      <c r="J184" s="14">
        <f>'[1]TCE - ANEXO III - Preencher'!K191</f>
        <v>0</v>
      </c>
      <c r="K184" s="15">
        <f>'[1]TCE - ANEXO III - Preencher'!L191</f>
        <v>75.619785478500006</v>
      </c>
      <c r="L184" s="15">
        <f>'[1]TCE - ANEXO III - Preencher'!M191</f>
        <v>25.07</v>
      </c>
      <c r="M184" s="15">
        <f t="shared" si="13"/>
        <v>50.549785478500006</v>
      </c>
      <c r="N184" s="15">
        <f>'[1]TCE - ANEXO III - Preencher'!O191</f>
        <v>2.0099999999999998</v>
      </c>
      <c r="O184" s="15">
        <f>'[1]TCE - ANEXO III - Preencher'!P191</f>
        <v>0</v>
      </c>
      <c r="P184" s="16">
        <f t="shared" si="14"/>
        <v>2.0099999999999998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194.48978547850001</v>
      </c>
    </row>
    <row r="185" spans="1:28" s="5" customFormat="1">
      <c r="A185" s="8">
        <f>IFERROR(VLOOKUP(B185,'[1]DADOS (OCULTAR)'!$P$3:$R$43,3,0),"")</f>
        <v>10583920000800</v>
      </c>
      <c r="B185" s="9" t="str">
        <f>'[1]TCE - ANEXO III - Preencher'!C192</f>
        <v>HOSPITAL MESTRE VITALINO</v>
      </c>
      <c r="C185" s="10"/>
      <c r="D185" s="11" t="str">
        <f>'[1]TCE - ANEXO III - Preencher'!E192</f>
        <v>BARBARA FREIRE DE FRANCA SANTANA</v>
      </c>
      <c r="E185" s="9" t="str">
        <f>'[1]TCE - ANEXO III - Preencher'!F192</f>
        <v>2 - Outros Profissionais da Saúde</v>
      </c>
      <c r="F185" s="12">
        <f>'[1]TCE - ANEXO III - Preencher'!G192</f>
        <v>223505</v>
      </c>
      <c r="G185" s="13" t="str">
        <f>IF('[1]TCE - ANEXO III - Preencher'!H192="","",'[1]TCE - ANEXO III - Preencher'!H192)</f>
        <v>05/2020</v>
      </c>
      <c r="H185" s="14">
        <f>'[1]TCE - ANEXO III - Preencher'!I192</f>
        <v>0</v>
      </c>
      <c r="I185" s="14">
        <f>'[1]TCE - ANEXO III - Preencher'!J192</f>
        <v>291.25</v>
      </c>
      <c r="J185" s="14">
        <f>'[1]TCE - ANEXO III - Preencher'!K192</f>
        <v>0</v>
      </c>
      <c r="K185" s="15">
        <f>'[1]TCE - ANEXO III - Preencher'!L192</f>
        <v>75.619785478500006</v>
      </c>
      <c r="L185" s="15">
        <f>'[1]TCE - ANEXO III - Preencher'!M192</f>
        <v>3.2</v>
      </c>
      <c r="M185" s="15">
        <f t="shared" si="13"/>
        <v>72.419785478500003</v>
      </c>
      <c r="N185" s="15">
        <f>'[1]TCE - ANEXO III - Preencher'!O192</f>
        <v>1.6800000000000002</v>
      </c>
      <c r="O185" s="15">
        <f>'[1]TCE - ANEXO III - Preencher'!P192</f>
        <v>0</v>
      </c>
      <c r="P185" s="16">
        <f t="shared" si="14"/>
        <v>1.6800000000000002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365.3497854785</v>
      </c>
    </row>
    <row r="186" spans="1:28" s="5" customFormat="1">
      <c r="A186" s="8">
        <f>IFERROR(VLOOKUP(B186,'[1]DADOS (OCULTAR)'!$P$3:$R$43,3,0),"")</f>
        <v>10583920000800</v>
      </c>
      <c r="B186" s="9" t="str">
        <f>'[1]TCE - ANEXO III - Preencher'!C193</f>
        <v>HOSPITAL MESTRE VITALINO</v>
      </c>
      <c r="C186" s="10"/>
      <c r="D186" s="11" t="str">
        <f>'[1]TCE - ANEXO III - Preencher'!E193</f>
        <v>BEATRIZ PRISCILA DEODATO F DA SILVA</v>
      </c>
      <c r="E186" s="9" t="str">
        <f>'[1]TCE - ANEXO III - Preencher'!F193</f>
        <v>2 - Outros Profissionais da Saúde</v>
      </c>
      <c r="F186" s="12">
        <f>'[1]TCE - ANEXO III - Preencher'!G193</f>
        <v>223505</v>
      </c>
      <c r="G186" s="13" t="str">
        <f>IF('[1]TCE - ANEXO III - Preencher'!H193="","",'[1]TCE - ANEXO III - Preencher'!H193)</f>
        <v>05/2020</v>
      </c>
      <c r="H186" s="14">
        <f>'[1]TCE - ANEXO III - Preencher'!I193</f>
        <v>0</v>
      </c>
      <c r="I186" s="14">
        <f>'[1]TCE - ANEXO III - Preencher'!J193</f>
        <v>326.52</v>
      </c>
      <c r="J186" s="14">
        <f>'[1]TCE - ANEXO III - Preencher'!K193</f>
        <v>0</v>
      </c>
      <c r="K186" s="15">
        <f>'[1]TCE - ANEXO III - Preencher'!L193</f>
        <v>75.619785478500006</v>
      </c>
      <c r="L186" s="15">
        <f>'[1]TCE - ANEXO III - Preencher'!M193</f>
        <v>3.41</v>
      </c>
      <c r="M186" s="15">
        <f t="shared" si="13"/>
        <v>72.20978547850001</v>
      </c>
      <c r="N186" s="15">
        <f>'[1]TCE - ANEXO III - Preencher'!O193</f>
        <v>1.6800000000000002</v>
      </c>
      <c r="O186" s="15">
        <f>'[1]TCE - ANEXO III - Preencher'!P193</f>
        <v>0</v>
      </c>
      <c r="P186" s="16">
        <f t="shared" si="14"/>
        <v>1.6800000000000002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400.4097854785</v>
      </c>
    </row>
    <row r="187" spans="1:28" s="5" customFormat="1">
      <c r="A187" s="8">
        <f>IFERROR(VLOOKUP(B187,'[1]DADOS (OCULTAR)'!$P$3:$R$43,3,0),"")</f>
        <v>10583920000800</v>
      </c>
      <c r="B187" s="9" t="str">
        <f>'[1]TCE - ANEXO III - Preencher'!C194</f>
        <v>HOSPITAL MESTRE VITALINO</v>
      </c>
      <c r="C187" s="10"/>
      <c r="D187" s="11" t="str">
        <f>'[1]TCE - ANEXO III - Preencher'!E194</f>
        <v>BEATRIZ RODRIGUES DE SALES</v>
      </c>
      <c r="E187" s="9" t="str">
        <f>'[1]TCE - ANEXO III - Preencher'!F194</f>
        <v>2 - Outros Profissionais da Saúde</v>
      </c>
      <c r="F187" s="12">
        <f>'[1]TCE - ANEXO III - Preencher'!G194</f>
        <v>322205</v>
      </c>
      <c r="G187" s="13" t="str">
        <f>IF('[1]TCE - ANEXO III - Preencher'!H194="","",'[1]TCE - ANEXO III - Preencher'!H194)</f>
        <v>05/2020</v>
      </c>
      <c r="H187" s="14">
        <f>'[1]TCE - ANEXO III - Preencher'!I194</f>
        <v>0</v>
      </c>
      <c r="I187" s="14">
        <f>'[1]TCE - ANEXO III - Preencher'!J194</f>
        <v>113.31</v>
      </c>
      <c r="J187" s="14">
        <f>'[1]TCE - ANEXO III - Preencher'!K194</f>
        <v>0</v>
      </c>
      <c r="K187" s="15">
        <f>'[1]TCE - ANEXO III - Preencher'!L194</f>
        <v>75.619785478500006</v>
      </c>
      <c r="L187" s="15">
        <f>'[1]TCE - ANEXO III - Preencher'!M194</f>
        <v>24.24</v>
      </c>
      <c r="M187" s="15">
        <f t="shared" si="13"/>
        <v>51.379785478500011</v>
      </c>
      <c r="N187" s="15">
        <f>'[1]TCE - ANEXO III - Preencher'!O194</f>
        <v>2.0099999999999998</v>
      </c>
      <c r="O187" s="15">
        <f>'[1]TCE - ANEXO III - Preencher'!P194</f>
        <v>0</v>
      </c>
      <c r="P187" s="16">
        <f t="shared" si="14"/>
        <v>2.0099999999999998</v>
      </c>
      <c r="Q187" s="15">
        <f>'[1]TCE - ANEXO III - Preencher'!R194</f>
        <v>0</v>
      </c>
      <c r="R187" s="15">
        <f>'[1]TCE - ANEXO III - Preencher'!S194</f>
        <v>0</v>
      </c>
      <c r="S187" s="16">
        <f t="shared" si="15"/>
        <v>0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166.69978547850002</v>
      </c>
    </row>
    <row r="188" spans="1:28" s="5" customFormat="1">
      <c r="A188" s="8">
        <f>IFERROR(VLOOKUP(B188,'[1]DADOS (OCULTAR)'!$P$3:$R$43,3,0),"")</f>
        <v>10583920000800</v>
      </c>
      <c r="B188" s="9" t="str">
        <f>'[1]TCE - ANEXO III - Preencher'!C195</f>
        <v>HOSPITAL MESTRE VITALINO</v>
      </c>
      <c r="C188" s="10"/>
      <c r="D188" s="11" t="str">
        <f>'[1]TCE - ANEXO III - Preencher'!E195</f>
        <v>BERNARDO WELKOVIC</v>
      </c>
      <c r="E188" s="9" t="str">
        <f>'[1]TCE - ANEXO III - Preencher'!F195</f>
        <v>1 - Médico</v>
      </c>
      <c r="F188" s="12">
        <f>'[1]TCE - ANEXO III - Preencher'!G195</f>
        <v>225225</v>
      </c>
      <c r="G188" s="13" t="str">
        <f>IF('[1]TCE - ANEXO III - Preencher'!H195="","",'[1]TCE - ANEXO III - Preencher'!H195)</f>
        <v>05/2020</v>
      </c>
      <c r="H188" s="14">
        <f>'[1]TCE - ANEXO III - Preencher'!I195</f>
        <v>0</v>
      </c>
      <c r="I188" s="14">
        <f>'[1]TCE - ANEXO III - Preencher'!J195</f>
        <v>579.84</v>
      </c>
      <c r="J188" s="14">
        <f>'[1]TCE - ANEXO III - Preencher'!K195</f>
        <v>0</v>
      </c>
      <c r="K188" s="15">
        <f>'[1]TCE - ANEXO III - Preencher'!L195</f>
        <v>75.619785478500006</v>
      </c>
      <c r="L188" s="15">
        <f>'[1]TCE - ANEXO III - Preencher'!M195</f>
        <v>2.1</v>
      </c>
      <c r="M188" s="15">
        <f t="shared" si="13"/>
        <v>73.519785478500012</v>
      </c>
      <c r="N188" s="15">
        <f>'[1]TCE - ANEXO III - Preencher'!O195</f>
        <v>6.13</v>
      </c>
      <c r="O188" s="15">
        <f>'[1]TCE - ANEXO III - Preencher'!P195</f>
        <v>1.23</v>
      </c>
      <c r="P188" s="16">
        <f t="shared" si="14"/>
        <v>4.9000000000000004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658.25978547850002</v>
      </c>
    </row>
    <row r="189" spans="1:28" s="5" customFormat="1">
      <c r="A189" s="8">
        <f>IFERROR(VLOOKUP(B189,'[1]DADOS (OCULTAR)'!$P$3:$R$43,3,0),"")</f>
        <v>10583920000800</v>
      </c>
      <c r="B189" s="9" t="str">
        <f>'[1]TCE - ANEXO III - Preencher'!C196</f>
        <v>HOSPITAL MESTRE VITALINO</v>
      </c>
      <c r="C189" s="10"/>
      <c r="D189" s="11" t="str">
        <f>'[1]TCE - ANEXO III - Preencher'!E196</f>
        <v>BIANCA DANIELLE DA SILVA</v>
      </c>
      <c r="E189" s="9" t="str">
        <f>'[1]TCE - ANEXO III - Preencher'!F196</f>
        <v>2 - Outros Profissionais da Saúde</v>
      </c>
      <c r="F189" s="12">
        <f>'[1]TCE - ANEXO III - Preencher'!G196</f>
        <v>223505</v>
      </c>
      <c r="G189" s="13" t="str">
        <f>IF('[1]TCE - ANEXO III - Preencher'!H196="","",'[1]TCE - ANEXO III - Preencher'!H196)</f>
        <v>05/2020</v>
      </c>
      <c r="H189" s="14">
        <f>'[1]TCE - ANEXO III - Preencher'!I196</f>
        <v>0</v>
      </c>
      <c r="I189" s="14">
        <f>'[1]TCE - ANEXO III - Preencher'!J196</f>
        <v>292.70999999999998</v>
      </c>
      <c r="J189" s="14">
        <f>'[1]TCE - ANEXO III - Preencher'!K196</f>
        <v>0</v>
      </c>
      <c r="K189" s="15">
        <f>'[1]TCE - ANEXO III - Preencher'!L196</f>
        <v>75.619785478500006</v>
      </c>
      <c r="L189" s="15">
        <f>'[1]TCE - ANEXO III - Preencher'!M196</f>
        <v>2.57</v>
      </c>
      <c r="M189" s="15">
        <f t="shared" si="13"/>
        <v>73.049785478500013</v>
      </c>
      <c r="N189" s="15">
        <f>'[1]TCE - ANEXO III - Preencher'!O196</f>
        <v>1.6800000000000002</v>
      </c>
      <c r="O189" s="15">
        <f>'[1]TCE - ANEXO III - Preencher'!P196</f>
        <v>0</v>
      </c>
      <c r="P189" s="16">
        <f t="shared" si="14"/>
        <v>1.6800000000000002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367.43978547850003</v>
      </c>
    </row>
    <row r="190" spans="1:28" s="5" customFormat="1">
      <c r="A190" s="8">
        <f>IFERROR(VLOOKUP(B190,'[1]DADOS (OCULTAR)'!$P$3:$R$43,3,0),"")</f>
        <v>10583920000800</v>
      </c>
      <c r="B190" s="9" t="str">
        <f>'[1]TCE - ANEXO III - Preencher'!C197</f>
        <v>HOSPITAL MESTRE VITALINO</v>
      </c>
      <c r="C190" s="10"/>
      <c r="D190" s="11" t="str">
        <f>'[1]TCE - ANEXO III - Preencher'!E197</f>
        <v>BIANCA DANIELLE SANTOS ROMANO</v>
      </c>
      <c r="E190" s="9" t="str">
        <f>'[1]TCE - ANEXO III - Preencher'!F197</f>
        <v>2 - Outros Profissionais da Saúde</v>
      </c>
      <c r="F190" s="12">
        <f>'[1]TCE - ANEXO III - Preencher'!G197</f>
        <v>322205</v>
      </c>
      <c r="G190" s="13" t="str">
        <f>IF('[1]TCE - ANEXO III - Preencher'!H197="","",'[1]TCE - ANEXO III - Preencher'!H197)</f>
        <v>05/2020</v>
      </c>
      <c r="H190" s="14">
        <f>'[1]TCE - ANEXO III - Preencher'!I197</f>
        <v>0</v>
      </c>
      <c r="I190" s="14">
        <f>'[1]TCE - ANEXO III - Preencher'!J197</f>
        <v>128.13999999999999</v>
      </c>
      <c r="J190" s="14">
        <f>'[1]TCE - ANEXO III - Preencher'!K197</f>
        <v>0</v>
      </c>
      <c r="K190" s="15">
        <f>'[1]TCE - ANEXO III - Preencher'!L197</f>
        <v>75.619785478500006</v>
      </c>
      <c r="L190" s="15">
        <f>'[1]TCE - ANEXO III - Preencher'!M197</f>
        <v>24.24</v>
      </c>
      <c r="M190" s="15">
        <f t="shared" si="13"/>
        <v>51.379785478500011</v>
      </c>
      <c r="N190" s="15">
        <f>'[1]TCE - ANEXO III - Preencher'!O197</f>
        <v>2.0099999999999998</v>
      </c>
      <c r="O190" s="15">
        <f>'[1]TCE - ANEXO III - Preencher'!P197</f>
        <v>0</v>
      </c>
      <c r="P190" s="16">
        <f t="shared" si="14"/>
        <v>2.0099999999999998</v>
      </c>
      <c r="Q190" s="15">
        <f>'[1]TCE - ANEXO III - Preencher'!R197</f>
        <v>250.8</v>
      </c>
      <c r="R190" s="15">
        <f>'[1]TCE - ANEXO III - Preencher'!S197</f>
        <v>72.739999999999995</v>
      </c>
      <c r="S190" s="16">
        <f t="shared" si="15"/>
        <v>178.06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359.5897854785</v>
      </c>
    </row>
    <row r="191" spans="1:28" s="5" customFormat="1">
      <c r="A191" s="8">
        <f>IFERROR(VLOOKUP(B191,'[1]DADOS (OCULTAR)'!$P$3:$R$43,3,0),"")</f>
        <v>10583920000800</v>
      </c>
      <c r="B191" s="9" t="str">
        <f>'[1]TCE - ANEXO III - Preencher'!C198</f>
        <v>HOSPITAL MESTRE VITALINO</v>
      </c>
      <c r="C191" s="10"/>
      <c r="D191" s="11" t="str">
        <f>'[1]TCE - ANEXO III - Preencher'!E198</f>
        <v>BIANCA MARIA DOS SANTOS SILVA</v>
      </c>
      <c r="E191" s="9" t="str">
        <f>'[1]TCE - ANEXO III - Preencher'!F198</f>
        <v>2 - Outros Profissionais da Saúde</v>
      </c>
      <c r="F191" s="12">
        <f>'[1]TCE - ANEXO III - Preencher'!G198</f>
        <v>322205</v>
      </c>
      <c r="G191" s="13" t="str">
        <f>IF('[1]TCE - ANEXO III - Preencher'!H198="","",'[1]TCE - ANEXO III - Preencher'!H198)</f>
        <v>05/2020</v>
      </c>
      <c r="H191" s="14">
        <f>'[1]TCE - ANEXO III - Preencher'!I198</f>
        <v>0</v>
      </c>
      <c r="I191" s="14">
        <f>'[1]TCE - ANEXO III - Preencher'!J198</f>
        <v>159.69999999999999</v>
      </c>
      <c r="J191" s="14">
        <f>'[1]TCE - ANEXO III - Preencher'!K198</f>
        <v>0</v>
      </c>
      <c r="K191" s="15">
        <f>'[1]TCE - ANEXO III - Preencher'!L198</f>
        <v>75.619785478500006</v>
      </c>
      <c r="L191" s="15">
        <f>'[1]TCE - ANEXO III - Preencher'!M198</f>
        <v>24.24</v>
      </c>
      <c r="M191" s="15">
        <f t="shared" si="13"/>
        <v>51.379785478500011</v>
      </c>
      <c r="N191" s="15">
        <f>'[1]TCE - ANEXO III - Preencher'!O198</f>
        <v>2.0099999999999998</v>
      </c>
      <c r="O191" s="15">
        <f>'[1]TCE - ANEXO III - Preencher'!P198</f>
        <v>0</v>
      </c>
      <c r="P191" s="16">
        <f t="shared" si="14"/>
        <v>2.0099999999999998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213.0897854785</v>
      </c>
    </row>
    <row r="192" spans="1:28" s="5" customFormat="1">
      <c r="A192" s="8">
        <f>IFERROR(VLOOKUP(B192,'[1]DADOS (OCULTAR)'!$P$3:$R$43,3,0),"")</f>
        <v>10583920000800</v>
      </c>
      <c r="B192" s="9" t="str">
        <f>'[1]TCE - ANEXO III - Preencher'!C199</f>
        <v>HOSPITAL MESTRE VITALINO</v>
      </c>
      <c r="C192" s="10"/>
      <c r="D192" s="11" t="str">
        <f>'[1]TCE - ANEXO III - Preencher'!E199</f>
        <v>BIANCA RAFAEL AMANCIO DA SILVA MOURA</v>
      </c>
      <c r="E192" s="9" t="str">
        <f>'[1]TCE - ANEXO III - Preencher'!F199</f>
        <v>2 - Outros Profissionais da Saúde</v>
      </c>
      <c r="F192" s="12">
        <f>'[1]TCE - ANEXO III - Preencher'!G199</f>
        <v>223505</v>
      </c>
      <c r="G192" s="13" t="str">
        <f>IF('[1]TCE - ANEXO III - Preencher'!H199="","",'[1]TCE - ANEXO III - Preencher'!H199)</f>
        <v>05/2020</v>
      </c>
      <c r="H192" s="14">
        <f>'[1]TCE - ANEXO III - Preencher'!I199</f>
        <v>0</v>
      </c>
      <c r="I192" s="14">
        <f>'[1]TCE - ANEXO III - Preencher'!J199</f>
        <v>278.83999999999997</v>
      </c>
      <c r="J192" s="14">
        <f>'[1]TCE - ANEXO III - Preencher'!K199</f>
        <v>0</v>
      </c>
      <c r="K192" s="15">
        <f>'[1]TCE - ANEXO III - Preencher'!L199</f>
        <v>75.619785478500006</v>
      </c>
      <c r="L192" s="15">
        <f>'[1]TCE - ANEXO III - Preencher'!M199</f>
        <v>3.41</v>
      </c>
      <c r="M192" s="15">
        <f t="shared" si="13"/>
        <v>72.20978547850001</v>
      </c>
      <c r="N192" s="15">
        <f>'[1]TCE - ANEXO III - Preencher'!O199</f>
        <v>1.6800000000000002</v>
      </c>
      <c r="O192" s="15">
        <f>'[1]TCE - ANEXO III - Preencher'!P199</f>
        <v>0</v>
      </c>
      <c r="P192" s="16">
        <f t="shared" si="14"/>
        <v>1.6800000000000002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100</v>
      </c>
      <c r="U192" s="15">
        <f>'[1]TCE - ANEXO III - Preencher'!V199</f>
        <v>0</v>
      </c>
      <c r="V192" s="16">
        <f t="shared" si="16"/>
        <v>100</v>
      </c>
      <c r="W192" s="17" t="str">
        <f>IF('[1]TCE - ANEXO III - Preencher'!X199="","",'[1]TCE - ANEXO III - Preencher'!X199)</f>
        <v>AUX. CRECHE I</v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452.72978547849999</v>
      </c>
    </row>
    <row r="193" spans="1:28" s="5" customFormat="1">
      <c r="A193" s="8">
        <f>IFERROR(VLOOKUP(B193,'[1]DADOS (OCULTAR)'!$P$3:$R$43,3,0),"")</f>
        <v>10583920000800</v>
      </c>
      <c r="B193" s="9" t="str">
        <f>'[1]TCE - ANEXO III - Preencher'!C200</f>
        <v>HOSPITAL MESTRE VITALINO</v>
      </c>
      <c r="C193" s="10"/>
      <c r="D193" s="11" t="str">
        <f>'[1]TCE - ANEXO III - Preencher'!E200</f>
        <v>BRAS JOSE DA SILVA JUNIOR</v>
      </c>
      <c r="E193" s="9" t="str">
        <f>'[1]TCE - ANEXO III - Preencher'!F200</f>
        <v>2 - Outros Profissionais da Saúde</v>
      </c>
      <c r="F193" s="12">
        <f>'[1]TCE - ANEXO III - Preencher'!G200</f>
        <v>521130</v>
      </c>
      <c r="G193" s="13" t="str">
        <f>IF('[1]TCE - ANEXO III - Preencher'!H200="","",'[1]TCE - ANEXO III - Preencher'!H200)</f>
        <v>05/2020</v>
      </c>
      <c r="H193" s="14">
        <f>'[1]TCE - ANEXO III - Preencher'!I200</f>
        <v>0</v>
      </c>
      <c r="I193" s="14">
        <f>'[1]TCE - ANEXO III - Preencher'!J200</f>
        <v>115.01</v>
      </c>
      <c r="J193" s="14">
        <f>'[1]TCE - ANEXO III - Preencher'!K200</f>
        <v>0</v>
      </c>
      <c r="K193" s="15">
        <f>'[1]TCE - ANEXO III - Preencher'!L200</f>
        <v>75.619785478500006</v>
      </c>
      <c r="L193" s="15">
        <f>'[1]TCE - ANEXO III - Preencher'!M200</f>
        <v>20.95</v>
      </c>
      <c r="M193" s="15">
        <f t="shared" si="13"/>
        <v>54.669785478500003</v>
      </c>
      <c r="N193" s="15">
        <f>'[1]TCE - ANEXO III - Preencher'!O200</f>
        <v>2.0099999999999998</v>
      </c>
      <c r="O193" s="15">
        <f>'[1]TCE - ANEXO III - Preencher'!P200</f>
        <v>0</v>
      </c>
      <c r="P193" s="16">
        <f t="shared" si="14"/>
        <v>2.0099999999999998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171.6897854785</v>
      </c>
    </row>
    <row r="194" spans="1:28" s="5" customFormat="1">
      <c r="A194" s="8">
        <f>IFERROR(VLOOKUP(B194,'[1]DADOS (OCULTAR)'!$P$3:$R$43,3,0),"")</f>
        <v>10583920000800</v>
      </c>
      <c r="B194" s="9" t="str">
        <f>'[1]TCE - ANEXO III - Preencher'!C201</f>
        <v>HOSPITAL MESTRE VITALINO</v>
      </c>
      <c r="C194" s="10"/>
      <c r="D194" s="11" t="str">
        <f>'[1]TCE - ANEXO III - Preencher'!E201</f>
        <v>BRENDA JAMBO LINS BARBOSA</v>
      </c>
      <c r="E194" s="9" t="str">
        <f>'[1]TCE - ANEXO III - Preencher'!F201</f>
        <v>1 - Médico</v>
      </c>
      <c r="F194" s="12">
        <f>'[1]TCE - ANEXO III - Preencher'!G201</f>
        <v>225225</v>
      </c>
      <c r="G194" s="13" t="str">
        <f>IF('[1]TCE - ANEXO III - Preencher'!H201="","",'[1]TCE - ANEXO III - Preencher'!H201)</f>
        <v>05/2020</v>
      </c>
      <c r="H194" s="14">
        <f>'[1]TCE - ANEXO III - Preencher'!I201</f>
        <v>0</v>
      </c>
      <c r="I194" s="14">
        <f>'[1]TCE - ANEXO III - Preencher'!J201</f>
        <v>845.82</v>
      </c>
      <c r="J194" s="14">
        <f>'[1]TCE - ANEXO III - Preencher'!K201</f>
        <v>0</v>
      </c>
      <c r="K194" s="15">
        <f>'[1]TCE - ANEXO III - Preencher'!L201</f>
        <v>75.619785478500006</v>
      </c>
      <c r="L194" s="15">
        <f>'[1]TCE - ANEXO III - Preencher'!M201</f>
        <v>2.74</v>
      </c>
      <c r="M194" s="15">
        <f t="shared" si="13"/>
        <v>72.879785478500011</v>
      </c>
      <c r="N194" s="15">
        <f>'[1]TCE - ANEXO III - Preencher'!O201</f>
        <v>6.13</v>
      </c>
      <c r="O194" s="15">
        <f>'[1]TCE - ANEXO III - Preencher'!P201</f>
        <v>1.23</v>
      </c>
      <c r="P194" s="16">
        <f t="shared" si="14"/>
        <v>4.9000000000000004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923.59978547850005</v>
      </c>
    </row>
    <row r="195" spans="1:28" s="5" customFormat="1">
      <c r="A195" s="8">
        <f>IFERROR(VLOOKUP(B195,'[1]DADOS (OCULTAR)'!$P$3:$R$43,3,0),"")</f>
        <v>10583920000800</v>
      </c>
      <c r="B195" s="9" t="str">
        <f>'[1]TCE - ANEXO III - Preencher'!C202</f>
        <v>HOSPITAL MESTRE VITALINO</v>
      </c>
      <c r="C195" s="10"/>
      <c r="D195" s="11" t="str">
        <f>'[1]TCE - ANEXO III - Preencher'!E202</f>
        <v>BRUNA ALVES DA SILVA</v>
      </c>
      <c r="E195" s="9" t="str">
        <f>'[1]TCE - ANEXO III - Preencher'!F202</f>
        <v>2 - Outros Profissionais da Saúde</v>
      </c>
      <c r="F195" s="12">
        <f>'[1]TCE - ANEXO III - Preencher'!G202</f>
        <v>223605</v>
      </c>
      <c r="G195" s="13" t="str">
        <f>IF('[1]TCE - ANEXO III - Preencher'!H202="","",'[1]TCE - ANEXO III - Preencher'!H202)</f>
        <v>05/2020</v>
      </c>
      <c r="H195" s="14">
        <f>'[1]TCE - ANEXO III - Preencher'!I202</f>
        <v>0</v>
      </c>
      <c r="I195" s="14">
        <f>'[1]TCE - ANEXO III - Preencher'!J202</f>
        <v>254.79</v>
      </c>
      <c r="J195" s="14">
        <f>'[1]TCE - ANEXO III - Preencher'!K202</f>
        <v>0</v>
      </c>
      <c r="K195" s="15">
        <f>'[1]TCE - ANEXO III - Preencher'!L202</f>
        <v>75.619785478500006</v>
      </c>
      <c r="L195" s="15">
        <f>'[1]TCE - ANEXO III - Preencher'!M202</f>
        <v>3</v>
      </c>
      <c r="M195" s="15">
        <f t="shared" si="13"/>
        <v>72.619785478500006</v>
      </c>
      <c r="N195" s="15">
        <f>'[1]TCE - ANEXO III - Preencher'!O202</f>
        <v>1.6800000000000002</v>
      </c>
      <c r="O195" s="15">
        <f>'[1]TCE - ANEXO III - Preencher'!P202</f>
        <v>0</v>
      </c>
      <c r="P195" s="16">
        <f t="shared" si="14"/>
        <v>1.6800000000000002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329.0897854785</v>
      </c>
    </row>
    <row r="196" spans="1:28" s="5" customFormat="1">
      <c r="A196" s="8">
        <f>IFERROR(VLOOKUP(B196,'[1]DADOS (OCULTAR)'!$P$3:$R$43,3,0),"")</f>
        <v>10583920000800</v>
      </c>
      <c r="B196" s="9" t="str">
        <f>'[1]TCE - ANEXO III - Preencher'!C203</f>
        <v>HOSPITAL MESTRE VITALINO</v>
      </c>
      <c r="C196" s="10"/>
      <c r="D196" s="11" t="str">
        <f>'[1]TCE - ANEXO III - Preencher'!E203</f>
        <v>BRUNA JULLIET MAGALHAES BERNARDO</v>
      </c>
      <c r="E196" s="9" t="str">
        <f>'[1]TCE - ANEXO III - Preencher'!F203</f>
        <v>2 - Outros Profissionais da Saúde</v>
      </c>
      <c r="F196" s="12">
        <f>'[1]TCE - ANEXO III - Preencher'!G203</f>
        <v>322205</v>
      </c>
      <c r="G196" s="13" t="str">
        <f>IF('[1]TCE - ANEXO III - Preencher'!H203="","",'[1]TCE - ANEXO III - Preencher'!H203)</f>
        <v>05/2020</v>
      </c>
      <c r="H196" s="14">
        <f>'[1]TCE - ANEXO III - Preencher'!I203</f>
        <v>0</v>
      </c>
      <c r="I196" s="14">
        <f>'[1]TCE - ANEXO III - Preencher'!J203</f>
        <v>156.18</v>
      </c>
      <c r="J196" s="14">
        <f>'[1]TCE - ANEXO III - Preencher'!K203</f>
        <v>0</v>
      </c>
      <c r="K196" s="15">
        <f>'[1]TCE - ANEXO III - Preencher'!L203</f>
        <v>75.619785478500006</v>
      </c>
      <c r="L196" s="15">
        <f>'[1]TCE - ANEXO III - Preencher'!M203</f>
        <v>24.24</v>
      </c>
      <c r="M196" s="15">
        <f t="shared" si="13"/>
        <v>51.379785478500011</v>
      </c>
      <c r="N196" s="15">
        <f>'[1]TCE - ANEXO III - Preencher'!O203</f>
        <v>2.0099999999999998</v>
      </c>
      <c r="O196" s="15">
        <f>'[1]TCE - ANEXO III - Preencher'!P203</f>
        <v>0</v>
      </c>
      <c r="P196" s="16">
        <f t="shared" si="14"/>
        <v>2.0099999999999998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64</v>
      </c>
      <c r="U196" s="15">
        <f>'[1]TCE - ANEXO III - Preencher'!V203</f>
        <v>0</v>
      </c>
      <c r="V196" s="16">
        <f t="shared" si="16"/>
        <v>64</v>
      </c>
      <c r="W196" s="17" t="str">
        <f>IF('[1]TCE - ANEXO III - Preencher'!X203="","",'[1]TCE - ANEXO III - Preencher'!X203)</f>
        <v>AUX. CRECHE I</v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273.56978547850002</v>
      </c>
    </row>
    <row r="197" spans="1:28" s="5" customFormat="1">
      <c r="A197" s="8">
        <f>IFERROR(VLOOKUP(B197,'[1]DADOS (OCULTAR)'!$P$3:$R$43,3,0),"")</f>
        <v>10583920000800</v>
      </c>
      <c r="B197" s="9" t="str">
        <f>'[1]TCE - ANEXO III - Preencher'!C204</f>
        <v>HOSPITAL MESTRE VITALINO</v>
      </c>
      <c r="C197" s="10"/>
      <c r="D197" s="11" t="str">
        <f>'[1]TCE - ANEXO III - Preencher'!E204</f>
        <v>BRUNA MAIARA DA SILVA</v>
      </c>
      <c r="E197" s="9" t="str">
        <f>'[1]TCE - ANEXO III - Preencher'!F204</f>
        <v>2 - Outros Profissionais da Saúde</v>
      </c>
      <c r="F197" s="12">
        <f>'[1]TCE - ANEXO III - Preencher'!G204</f>
        <v>322205</v>
      </c>
      <c r="G197" s="13" t="str">
        <f>IF('[1]TCE - ANEXO III - Preencher'!H204="","",'[1]TCE - ANEXO III - Preencher'!H204)</f>
        <v>05/2020</v>
      </c>
      <c r="H197" s="14">
        <f>'[1]TCE - ANEXO III - Preencher'!I204</f>
        <v>0</v>
      </c>
      <c r="I197" s="14">
        <f>'[1]TCE - ANEXO III - Preencher'!J204</f>
        <v>128.13999999999999</v>
      </c>
      <c r="J197" s="14">
        <f>'[1]TCE - ANEXO III - Preencher'!K204</f>
        <v>0</v>
      </c>
      <c r="K197" s="15">
        <f>'[1]TCE - ANEXO III - Preencher'!L204</f>
        <v>0</v>
      </c>
      <c r="L197" s="15">
        <f>'[1]TCE - ANEXO III - Preencher'!M204</f>
        <v>0</v>
      </c>
      <c r="M197" s="15">
        <f t="shared" si="13"/>
        <v>0</v>
      </c>
      <c r="N197" s="15">
        <f>'[1]TCE - ANEXO III - Preencher'!O204</f>
        <v>2.0099999999999998</v>
      </c>
      <c r="O197" s="15">
        <f>'[1]TCE - ANEXO III - Preencher'!P204</f>
        <v>0</v>
      </c>
      <c r="P197" s="16">
        <f t="shared" si="14"/>
        <v>2.0099999999999998</v>
      </c>
      <c r="Q197" s="15">
        <f>'[1]TCE - ANEXO III - Preencher'!R204</f>
        <v>211.2</v>
      </c>
      <c r="R197" s="15">
        <f>'[1]TCE - ANEXO III - Preencher'!S204</f>
        <v>72.739999999999995</v>
      </c>
      <c r="S197" s="16">
        <f t="shared" si="15"/>
        <v>138.45999999999998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268.60999999999996</v>
      </c>
    </row>
    <row r="198" spans="1:28" s="5" customFormat="1">
      <c r="A198" s="8">
        <f>IFERROR(VLOOKUP(B198,'[1]DADOS (OCULTAR)'!$P$3:$R$43,3,0),"")</f>
        <v>10583920000800</v>
      </c>
      <c r="B198" s="9" t="str">
        <f>'[1]TCE - ANEXO III - Preencher'!C205</f>
        <v>HOSPITAL MESTRE VITALINO</v>
      </c>
      <c r="C198" s="10"/>
      <c r="D198" s="11" t="str">
        <f>'[1]TCE - ANEXO III - Preencher'!E205</f>
        <v>BRUNA MARTINS DE CARVALHO</v>
      </c>
      <c r="E198" s="9" t="str">
        <f>'[1]TCE - ANEXO III - Preencher'!F205</f>
        <v>1 - Médico</v>
      </c>
      <c r="F198" s="12">
        <f>'[1]TCE - ANEXO III - Preencher'!G205</f>
        <v>225124</v>
      </c>
      <c r="G198" s="13" t="str">
        <f>IF('[1]TCE - ANEXO III - Preencher'!H205="","",'[1]TCE - ANEXO III - Preencher'!H205)</f>
        <v>05/2020</v>
      </c>
      <c r="H198" s="14">
        <f>'[1]TCE - ANEXO III - Preencher'!I205</f>
        <v>0</v>
      </c>
      <c r="I198" s="14">
        <f>'[1]TCE - ANEXO III - Preencher'!J205</f>
        <v>925.82</v>
      </c>
      <c r="J198" s="14">
        <f>'[1]TCE - ANEXO III - Preencher'!K205</f>
        <v>0</v>
      </c>
      <c r="K198" s="15">
        <f>'[1]TCE - ANEXO III - Preencher'!L205</f>
        <v>75.619785478500006</v>
      </c>
      <c r="L198" s="15">
        <f>'[1]TCE - ANEXO III - Preencher'!M205</f>
        <v>2.74</v>
      </c>
      <c r="M198" s="15">
        <f t="shared" ref="M198:M261" si="19">K198-L198</f>
        <v>72.879785478500011</v>
      </c>
      <c r="N198" s="15">
        <f>'[1]TCE - ANEXO III - Preencher'!O205</f>
        <v>6.13</v>
      </c>
      <c r="O198" s="15">
        <f>'[1]TCE - ANEXO III - Preencher'!P205</f>
        <v>1.23</v>
      </c>
      <c r="P198" s="16">
        <f t="shared" ref="P198:P261" si="20">N198-O198</f>
        <v>4.9000000000000004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1003.5997854785001</v>
      </c>
    </row>
    <row r="199" spans="1:28" s="5" customFormat="1">
      <c r="A199" s="8">
        <f>IFERROR(VLOOKUP(B199,'[1]DADOS (OCULTAR)'!$P$3:$R$43,3,0),"")</f>
        <v>10583920000800</v>
      </c>
      <c r="B199" s="9" t="str">
        <f>'[1]TCE - ANEXO III - Preencher'!C206</f>
        <v>HOSPITAL MESTRE VITALINO</v>
      </c>
      <c r="C199" s="10"/>
      <c r="D199" s="11" t="str">
        <f>'[1]TCE - ANEXO III - Preencher'!E206</f>
        <v>BRUNA MICHELLE DAMASCENO</v>
      </c>
      <c r="E199" s="9" t="str">
        <f>'[1]TCE - ANEXO III - Preencher'!F206</f>
        <v>2 - Outros Profissionais da Saúde</v>
      </c>
      <c r="F199" s="12">
        <f>'[1]TCE - ANEXO III - Preencher'!G206</f>
        <v>223810</v>
      </c>
      <c r="G199" s="13" t="str">
        <f>IF('[1]TCE - ANEXO III - Preencher'!H206="","",'[1]TCE - ANEXO III - Preencher'!H206)</f>
        <v>05/2020</v>
      </c>
      <c r="H199" s="14">
        <f>'[1]TCE - ANEXO III - Preencher'!I206</f>
        <v>0</v>
      </c>
      <c r="I199" s="14">
        <f>'[1]TCE - ANEXO III - Preencher'!J206</f>
        <v>221.78</v>
      </c>
      <c r="J199" s="14">
        <f>'[1]TCE - ANEXO III - Preencher'!K206</f>
        <v>0</v>
      </c>
      <c r="K199" s="15">
        <f>'[1]TCE - ANEXO III - Preencher'!L206</f>
        <v>0</v>
      </c>
      <c r="L199" s="15">
        <f>'[1]TCE - ANEXO III - Preencher'!M206</f>
        <v>0</v>
      </c>
      <c r="M199" s="15">
        <f t="shared" si="19"/>
        <v>0</v>
      </c>
      <c r="N199" s="15">
        <f>'[1]TCE - ANEXO III - Preencher'!O206</f>
        <v>2.0099999999999998</v>
      </c>
      <c r="O199" s="15">
        <f>'[1]TCE - ANEXO III - Preencher'!P206</f>
        <v>0</v>
      </c>
      <c r="P199" s="16">
        <f t="shared" si="20"/>
        <v>2.0099999999999998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223.79</v>
      </c>
    </row>
    <row r="200" spans="1:28" s="5" customFormat="1">
      <c r="A200" s="8">
        <f>IFERROR(VLOOKUP(B200,'[1]DADOS (OCULTAR)'!$P$3:$R$43,3,0),"")</f>
        <v>10583920000800</v>
      </c>
      <c r="B200" s="9" t="str">
        <f>'[1]TCE - ANEXO III - Preencher'!C207</f>
        <v>HOSPITAL MESTRE VITALINO</v>
      </c>
      <c r="C200" s="10"/>
      <c r="D200" s="11" t="str">
        <f>'[1]TCE - ANEXO III - Preencher'!E207</f>
        <v>BRUNA OMENA RAMOS FARIAS</v>
      </c>
      <c r="E200" s="9" t="str">
        <f>'[1]TCE - ANEXO III - Preencher'!F207</f>
        <v>2 - Outros Profissionais da Saúde</v>
      </c>
      <c r="F200" s="12">
        <f>'[1]TCE - ANEXO III - Preencher'!G207</f>
        <v>223505</v>
      </c>
      <c r="G200" s="13" t="str">
        <f>IF('[1]TCE - ANEXO III - Preencher'!H207="","",'[1]TCE - ANEXO III - Preencher'!H207)</f>
        <v>05/2020</v>
      </c>
      <c r="H200" s="14">
        <f>'[1]TCE - ANEXO III - Preencher'!I207</f>
        <v>0</v>
      </c>
      <c r="I200" s="14">
        <f>'[1]TCE - ANEXO III - Preencher'!J207</f>
        <v>256.86</v>
      </c>
      <c r="J200" s="14">
        <f>'[1]TCE - ANEXO III - Preencher'!K207</f>
        <v>0</v>
      </c>
      <c r="K200" s="15">
        <f>'[1]TCE - ANEXO III - Preencher'!L207</f>
        <v>75.619785478500006</v>
      </c>
      <c r="L200" s="15">
        <f>'[1]TCE - ANEXO III - Preencher'!M207</f>
        <v>3.41</v>
      </c>
      <c r="M200" s="15">
        <f t="shared" si="19"/>
        <v>72.20978547850001</v>
      </c>
      <c r="N200" s="15">
        <f>'[1]TCE - ANEXO III - Preencher'!O207</f>
        <v>1.6800000000000002</v>
      </c>
      <c r="O200" s="15">
        <f>'[1]TCE - ANEXO III - Preencher'!P207</f>
        <v>0</v>
      </c>
      <c r="P200" s="16">
        <f t="shared" si="20"/>
        <v>1.6800000000000002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330.74978547850003</v>
      </c>
    </row>
    <row r="201" spans="1:28" s="5" customFormat="1">
      <c r="A201" s="8">
        <f>IFERROR(VLOOKUP(B201,'[1]DADOS (OCULTAR)'!$P$3:$R$43,3,0),"")</f>
        <v>10583920000800</v>
      </c>
      <c r="B201" s="9" t="str">
        <f>'[1]TCE - ANEXO III - Preencher'!C208</f>
        <v>HOSPITAL MESTRE VITALINO</v>
      </c>
      <c r="C201" s="10"/>
      <c r="D201" s="11" t="str">
        <f>'[1]TCE - ANEXO III - Preencher'!E208</f>
        <v>BRUNO BEZERRA DA SILVA</v>
      </c>
      <c r="E201" s="9" t="str">
        <f>'[1]TCE - ANEXO III - Preencher'!F208</f>
        <v>3 - Administrativo</v>
      </c>
      <c r="F201" s="12">
        <f>'[1]TCE - ANEXO III - Preencher'!G208</f>
        <v>514320</v>
      </c>
      <c r="G201" s="13" t="str">
        <f>IF('[1]TCE - ANEXO III - Preencher'!H208="","",'[1]TCE - ANEXO III - Preencher'!H208)</f>
        <v>05/2020</v>
      </c>
      <c r="H201" s="14">
        <f>'[1]TCE - ANEXO III - Preencher'!I208</f>
        <v>0</v>
      </c>
      <c r="I201" s="14">
        <f>'[1]TCE - ANEXO III - Preencher'!J208</f>
        <v>108.91</v>
      </c>
      <c r="J201" s="14">
        <f>'[1]TCE - ANEXO III - Preencher'!K208</f>
        <v>0</v>
      </c>
      <c r="K201" s="15">
        <f>'[1]TCE - ANEXO III - Preencher'!L208</f>
        <v>75.619785478500006</v>
      </c>
      <c r="L201" s="15">
        <f>'[1]TCE - ANEXO III - Preencher'!M208</f>
        <v>20.95</v>
      </c>
      <c r="M201" s="15">
        <f t="shared" si="19"/>
        <v>54.669785478500003</v>
      </c>
      <c r="N201" s="15">
        <f>'[1]TCE - ANEXO III - Preencher'!O208</f>
        <v>2.0099999999999998</v>
      </c>
      <c r="O201" s="15">
        <f>'[1]TCE - ANEXO III - Preencher'!P208</f>
        <v>0</v>
      </c>
      <c r="P201" s="16">
        <f t="shared" si="20"/>
        <v>2.0099999999999998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165.5897854785</v>
      </c>
    </row>
    <row r="202" spans="1:28" s="5" customFormat="1">
      <c r="A202" s="8">
        <f>IFERROR(VLOOKUP(B202,'[1]DADOS (OCULTAR)'!$P$3:$R$43,3,0),"")</f>
        <v>10583920000800</v>
      </c>
      <c r="B202" s="9" t="str">
        <f>'[1]TCE - ANEXO III - Preencher'!C209</f>
        <v>HOSPITAL MESTRE VITALINO</v>
      </c>
      <c r="C202" s="10"/>
      <c r="D202" s="11" t="str">
        <f>'[1]TCE - ANEXO III - Preencher'!E209</f>
        <v>BRUNO FERREIRA DE AZEVEDO</v>
      </c>
      <c r="E202" s="9" t="str">
        <f>'[1]TCE - ANEXO III - Preencher'!F209</f>
        <v>3 - Administrativo</v>
      </c>
      <c r="F202" s="12">
        <f>'[1]TCE - ANEXO III - Preencher'!G209</f>
        <v>517410</v>
      </c>
      <c r="G202" s="13" t="str">
        <f>IF('[1]TCE - ANEXO III - Preencher'!H209="","",'[1]TCE - ANEXO III - Preencher'!H209)</f>
        <v>05/2020</v>
      </c>
      <c r="H202" s="14">
        <f>'[1]TCE - ANEXO III - Preencher'!I209</f>
        <v>0</v>
      </c>
      <c r="I202" s="14">
        <f>'[1]TCE - ANEXO III - Preencher'!J209</f>
        <v>100.94</v>
      </c>
      <c r="J202" s="14">
        <f>'[1]TCE - ANEXO III - Preencher'!K209</f>
        <v>0</v>
      </c>
      <c r="K202" s="15">
        <f>'[1]TCE - ANEXO III - Preencher'!L209</f>
        <v>75.619785478500006</v>
      </c>
      <c r="L202" s="15">
        <f>'[1]TCE - ANEXO III - Preencher'!M209</f>
        <v>20.95</v>
      </c>
      <c r="M202" s="15">
        <f t="shared" si="19"/>
        <v>54.669785478500003</v>
      </c>
      <c r="N202" s="15">
        <f>'[1]TCE - ANEXO III - Preencher'!O209</f>
        <v>2.0099999999999998</v>
      </c>
      <c r="O202" s="15">
        <f>'[1]TCE - ANEXO III - Preencher'!P209</f>
        <v>0</v>
      </c>
      <c r="P202" s="16">
        <f t="shared" si="20"/>
        <v>2.0099999999999998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157.61978547849998</v>
      </c>
    </row>
    <row r="203" spans="1:28" s="5" customFormat="1">
      <c r="A203" s="8">
        <f>IFERROR(VLOOKUP(B203,'[1]DADOS (OCULTAR)'!$P$3:$R$43,3,0),"")</f>
        <v>10583920000800</v>
      </c>
      <c r="B203" s="9" t="str">
        <f>'[1]TCE - ANEXO III - Preencher'!C210</f>
        <v>HOSPITAL MESTRE VITALINO</v>
      </c>
      <c r="C203" s="10"/>
      <c r="D203" s="11" t="str">
        <f>'[1]TCE - ANEXO III - Preencher'!E210</f>
        <v>BRUNO LAZARO RAMOS RANGEL</v>
      </c>
      <c r="E203" s="9" t="str">
        <f>'[1]TCE - ANEXO III - Preencher'!F210</f>
        <v>1 - Médico</v>
      </c>
      <c r="F203" s="12">
        <f>'[1]TCE - ANEXO III - Preencher'!G210</f>
        <v>225125</v>
      </c>
      <c r="G203" s="13" t="str">
        <f>IF('[1]TCE - ANEXO III - Preencher'!H210="","",'[1]TCE - ANEXO III - Preencher'!H210)</f>
        <v>05/2020</v>
      </c>
      <c r="H203" s="14">
        <f>'[1]TCE - ANEXO III - Preencher'!I210</f>
        <v>0</v>
      </c>
      <c r="I203" s="14">
        <f>'[1]TCE - ANEXO III - Preencher'!J210</f>
        <v>957.05</v>
      </c>
      <c r="J203" s="14">
        <f>'[1]TCE - ANEXO III - Preencher'!K210</f>
        <v>0</v>
      </c>
      <c r="K203" s="15">
        <f>'[1]TCE - ANEXO III - Preencher'!L210</f>
        <v>75.619785478500006</v>
      </c>
      <c r="L203" s="15">
        <f>'[1]TCE - ANEXO III - Preencher'!M210</f>
        <v>2.74</v>
      </c>
      <c r="M203" s="15">
        <f t="shared" si="19"/>
        <v>72.879785478500011</v>
      </c>
      <c r="N203" s="15">
        <f>'[1]TCE - ANEXO III - Preencher'!O210</f>
        <v>6.13</v>
      </c>
      <c r="O203" s="15">
        <f>'[1]TCE - ANEXO III - Preencher'!P210</f>
        <v>1.23</v>
      </c>
      <c r="P203" s="16">
        <f t="shared" si="20"/>
        <v>4.9000000000000004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1034.8297854785001</v>
      </c>
    </row>
    <row r="204" spans="1:28" s="5" customFormat="1">
      <c r="A204" s="8">
        <f>IFERROR(VLOOKUP(B204,'[1]DADOS (OCULTAR)'!$P$3:$R$43,3,0),"")</f>
        <v>10583920000800</v>
      </c>
      <c r="B204" s="9" t="str">
        <f>'[1]TCE - ANEXO III - Preencher'!C211</f>
        <v>HOSPITAL MESTRE VITALINO</v>
      </c>
      <c r="C204" s="10"/>
      <c r="D204" s="11" t="str">
        <f>'[1]TCE - ANEXO III - Preencher'!E211</f>
        <v>BRUNO NATAN FERMINO DA SILVA</v>
      </c>
      <c r="E204" s="9" t="str">
        <f>'[1]TCE - ANEXO III - Preencher'!F211</f>
        <v>3 - Administrativo</v>
      </c>
      <c r="F204" s="12">
        <f>'[1]TCE - ANEXO III - Preencher'!G211</f>
        <v>411005</v>
      </c>
      <c r="G204" s="13" t="str">
        <f>IF('[1]TCE - ANEXO III - Preencher'!H211="","",'[1]TCE - ANEXO III - Preencher'!H211)</f>
        <v>05/2020</v>
      </c>
      <c r="H204" s="14">
        <f>'[1]TCE - ANEXO III - Preencher'!I211</f>
        <v>0</v>
      </c>
      <c r="I204" s="14">
        <f>'[1]TCE - ANEXO III - Preencher'!J211</f>
        <v>10.36</v>
      </c>
      <c r="J204" s="14">
        <f>'[1]TCE - ANEXO III - Preencher'!K211</f>
        <v>0</v>
      </c>
      <c r="K204" s="15">
        <f>'[1]TCE - ANEXO III - Preencher'!L211</f>
        <v>0</v>
      </c>
      <c r="L204" s="15">
        <f>'[1]TCE - ANEXO III - Preencher'!M211</f>
        <v>0</v>
      </c>
      <c r="M204" s="15">
        <f t="shared" si="19"/>
        <v>0</v>
      </c>
      <c r="N204" s="15">
        <f>'[1]TCE - ANEXO III - Preencher'!O211</f>
        <v>2.0099999999999998</v>
      </c>
      <c r="O204" s="15">
        <f>'[1]TCE - ANEXO III - Preencher'!P211</f>
        <v>0</v>
      </c>
      <c r="P204" s="16">
        <f t="shared" si="20"/>
        <v>2.0099999999999998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12.37</v>
      </c>
    </row>
    <row r="205" spans="1:28" s="5" customFormat="1">
      <c r="A205" s="8">
        <f>IFERROR(VLOOKUP(B205,'[1]DADOS (OCULTAR)'!$P$3:$R$43,3,0),"")</f>
        <v>10583920000800</v>
      </c>
      <c r="B205" s="9" t="str">
        <f>'[1]TCE - ANEXO III - Preencher'!C212</f>
        <v>HOSPITAL MESTRE VITALINO</v>
      </c>
      <c r="C205" s="10"/>
      <c r="D205" s="11" t="str">
        <f>'[1]TCE - ANEXO III - Preencher'!E212</f>
        <v>BRUNO RAFAEL BEZERRA MONTEIRO</v>
      </c>
      <c r="E205" s="9" t="str">
        <f>'[1]TCE - ANEXO III - Preencher'!F212</f>
        <v>2 - Outros Profissionais da Saúde</v>
      </c>
      <c r="F205" s="12">
        <f>'[1]TCE - ANEXO III - Preencher'!G212</f>
        <v>223605</v>
      </c>
      <c r="G205" s="13" t="str">
        <f>IF('[1]TCE - ANEXO III - Preencher'!H212="","",'[1]TCE - ANEXO III - Preencher'!H212)</f>
        <v>05/2020</v>
      </c>
      <c r="H205" s="14">
        <f>'[1]TCE - ANEXO III - Preencher'!I212</f>
        <v>0</v>
      </c>
      <c r="I205" s="14">
        <f>'[1]TCE - ANEXO III - Preencher'!J212</f>
        <v>263.92</v>
      </c>
      <c r="J205" s="14">
        <f>'[1]TCE - ANEXO III - Preencher'!K212</f>
        <v>0</v>
      </c>
      <c r="K205" s="15">
        <f>'[1]TCE - ANEXO III - Preencher'!L212</f>
        <v>75.619785478500006</v>
      </c>
      <c r="L205" s="15">
        <f>'[1]TCE - ANEXO III - Preencher'!M212</f>
        <v>3</v>
      </c>
      <c r="M205" s="15">
        <f t="shared" si="19"/>
        <v>72.619785478500006</v>
      </c>
      <c r="N205" s="15">
        <f>'[1]TCE - ANEXO III - Preencher'!O212</f>
        <v>1.6800000000000002</v>
      </c>
      <c r="O205" s="15">
        <f>'[1]TCE - ANEXO III - Preencher'!P212</f>
        <v>0</v>
      </c>
      <c r="P205" s="16">
        <f t="shared" si="20"/>
        <v>1.6800000000000002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338.2197854785</v>
      </c>
    </row>
    <row r="206" spans="1:28" s="5" customFormat="1">
      <c r="A206" s="8">
        <f>IFERROR(VLOOKUP(B206,'[1]DADOS (OCULTAR)'!$P$3:$R$43,3,0),"")</f>
        <v>10583920000800</v>
      </c>
      <c r="B206" s="9" t="str">
        <f>'[1]TCE - ANEXO III - Preencher'!C213</f>
        <v>HOSPITAL MESTRE VITALINO</v>
      </c>
      <c r="C206" s="10"/>
      <c r="D206" s="11" t="str">
        <f>'[1]TCE - ANEXO III - Preencher'!E213</f>
        <v>BRUNO TENORIO GONCALVES DA SILVA</v>
      </c>
      <c r="E206" s="9" t="str">
        <f>'[1]TCE - ANEXO III - Preencher'!F213</f>
        <v>1 - Médico</v>
      </c>
      <c r="F206" s="12">
        <f>'[1]TCE - ANEXO III - Preencher'!G213</f>
        <v>225150</v>
      </c>
      <c r="G206" s="13" t="str">
        <f>IF('[1]TCE - ANEXO III - Preencher'!H213="","",'[1]TCE - ANEXO III - Preencher'!H213)</f>
        <v>05/2020</v>
      </c>
      <c r="H206" s="14">
        <f>'[1]TCE - ANEXO III - Preencher'!I213</f>
        <v>0</v>
      </c>
      <c r="I206" s="14">
        <f>'[1]TCE - ANEXO III - Preencher'!J213</f>
        <v>1058.3599999999999</v>
      </c>
      <c r="J206" s="14">
        <f>'[1]TCE - ANEXO III - Preencher'!K213</f>
        <v>0</v>
      </c>
      <c r="K206" s="15">
        <f>'[1]TCE - ANEXO III - Preencher'!L213</f>
        <v>75.619785478500006</v>
      </c>
      <c r="L206" s="15">
        <f>'[1]TCE - ANEXO III - Preencher'!M213</f>
        <v>2.74</v>
      </c>
      <c r="M206" s="15">
        <f t="shared" si="19"/>
        <v>72.879785478500011</v>
      </c>
      <c r="N206" s="15">
        <f>'[1]TCE - ANEXO III - Preencher'!O213</f>
        <v>6.13</v>
      </c>
      <c r="O206" s="15">
        <f>'[1]TCE - ANEXO III - Preencher'!P213</f>
        <v>1.23</v>
      </c>
      <c r="P206" s="16">
        <f t="shared" si="20"/>
        <v>4.9000000000000004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1136.1397854785</v>
      </c>
    </row>
    <row r="207" spans="1:28" s="5" customFormat="1">
      <c r="A207" s="8">
        <f>IFERROR(VLOOKUP(B207,'[1]DADOS (OCULTAR)'!$P$3:$R$43,3,0),"")</f>
        <v>10583920000800</v>
      </c>
      <c r="B207" s="9" t="str">
        <f>'[1]TCE - ANEXO III - Preencher'!C214</f>
        <v>HOSPITAL MESTRE VITALINO</v>
      </c>
      <c r="C207" s="10"/>
      <c r="D207" s="11" t="str">
        <f>'[1]TCE - ANEXO III - Preencher'!E214</f>
        <v>CAETANO RODRIGO GALINDO CAVALCANTI</v>
      </c>
      <c r="E207" s="9" t="str">
        <f>'[1]TCE - ANEXO III - Preencher'!F214</f>
        <v>2 - Outros Profissionais da Saúde</v>
      </c>
      <c r="F207" s="12">
        <f>'[1]TCE - ANEXO III - Preencher'!G214</f>
        <v>324115</v>
      </c>
      <c r="G207" s="13" t="str">
        <f>IF('[1]TCE - ANEXO III - Preencher'!H214="","",'[1]TCE - ANEXO III - Preencher'!H214)</f>
        <v>05/2020</v>
      </c>
      <c r="H207" s="14">
        <f>'[1]TCE - ANEXO III - Preencher'!I214</f>
        <v>0</v>
      </c>
      <c r="I207" s="14">
        <f>'[1]TCE - ANEXO III - Preencher'!J214</f>
        <v>302.94</v>
      </c>
      <c r="J207" s="14">
        <f>'[1]TCE - ANEXO III - Preencher'!K214</f>
        <v>0</v>
      </c>
      <c r="K207" s="15">
        <f>'[1]TCE - ANEXO III - Preencher'!L214</f>
        <v>75.619785478500006</v>
      </c>
      <c r="L207" s="15">
        <f>'[1]TCE - ANEXO III - Preencher'!M214</f>
        <v>2.0299999999999998</v>
      </c>
      <c r="M207" s="15">
        <f t="shared" si="19"/>
        <v>73.589785478500005</v>
      </c>
      <c r="N207" s="15">
        <f>'[1]TCE - ANEXO III - Preencher'!O214</f>
        <v>10.02</v>
      </c>
      <c r="O207" s="15">
        <f>'[1]TCE - ANEXO III - Preencher'!P214</f>
        <v>0</v>
      </c>
      <c r="P207" s="16">
        <f t="shared" si="20"/>
        <v>10.02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386.54978547849998</v>
      </c>
    </row>
    <row r="208" spans="1:28" s="5" customFormat="1">
      <c r="A208" s="8">
        <f>IFERROR(VLOOKUP(B208,'[1]DADOS (OCULTAR)'!$P$3:$R$43,3,0),"")</f>
        <v>10583920000800</v>
      </c>
      <c r="B208" s="9" t="str">
        <f>'[1]TCE - ANEXO III - Preencher'!C215</f>
        <v>HOSPITAL MESTRE VITALINO</v>
      </c>
      <c r="C208" s="10"/>
      <c r="D208" s="11" t="str">
        <f>'[1]TCE - ANEXO III - Preencher'!E215</f>
        <v>CAMILA CAROLINE SOARES DA SILVA</v>
      </c>
      <c r="E208" s="9" t="str">
        <f>'[1]TCE - ANEXO III - Preencher'!F215</f>
        <v>2 - Outros Profissionais da Saúde</v>
      </c>
      <c r="F208" s="12">
        <f>'[1]TCE - ANEXO III - Preencher'!G215</f>
        <v>322205</v>
      </c>
      <c r="G208" s="13" t="str">
        <f>IF('[1]TCE - ANEXO III - Preencher'!H215="","",'[1]TCE - ANEXO III - Preencher'!H215)</f>
        <v>05/2020</v>
      </c>
      <c r="H208" s="14">
        <f>'[1]TCE - ANEXO III - Preencher'!I215</f>
        <v>0</v>
      </c>
      <c r="I208" s="14">
        <f>'[1]TCE - ANEXO III - Preencher'!J215</f>
        <v>130.07</v>
      </c>
      <c r="J208" s="14">
        <f>'[1]TCE - ANEXO III - Preencher'!K215</f>
        <v>0</v>
      </c>
      <c r="K208" s="15">
        <f>'[1]TCE - ANEXO III - Preencher'!L215</f>
        <v>75.619785478500006</v>
      </c>
      <c r="L208" s="15">
        <f>'[1]TCE - ANEXO III - Preencher'!M215</f>
        <v>24.24</v>
      </c>
      <c r="M208" s="15">
        <f t="shared" si="19"/>
        <v>51.379785478500011</v>
      </c>
      <c r="N208" s="15">
        <f>'[1]TCE - ANEXO III - Preencher'!O215</f>
        <v>2.0099999999999998</v>
      </c>
      <c r="O208" s="15">
        <f>'[1]TCE - ANEXO III - Preencher'!P215</f>
        <v>0</v>
      </c>
      <c r="P208" s="16">
        <f t="shared" si="20"/>
        <v>2.0099999999999998</v>
      </c>
      <c r="Q208" s="15">
        <f>'[1]TCE - ANEXO III - Preencher'!R215</f>
        <v>211.2</v>
      </c>
      <c r="R208" s="15">
        <f>'[1]TCE - ANEXO III - Preencher'!S215</f>
        <v>72.739999999999995</v>
      </c>
      <c r="S208" s="16">
        <f t="shared" si="21"/>
        <v>138.45999999999998</v>
      </c>
      <c r="T208" s="15">
        <f>'[1]TCE - ANEXO III - Preencher'!U215</f>
        <v>64</v>
      </c>
      <c r="U208" s="15">
        <f>'[1]TCE - ANEXO III - Preencher'!V215</f>
        <v>0</v>
      </c>
      <c r="V208" s="16">
        <f t="shared" si="22"/>
        <v>64</v>
      </c>
      <c r="W208" s="17" t="str">
        <f>IF('[1]TCE - ANEXO III - Preencher'!X215="","",'[1]TCE - ANEXO III - Preencher'!X215)</f>
        <v>AUX. CRECHE I</v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385.91978547849999</v>
      </c>
    </row>
    <row r="209" spans="1:28" s="5" customFormat="1">
      <c r="A209" s="8">
        <f>IFERROR(VLOOKUP(B209,'[1]DADOS (OCULTAR)'!$P$3:$R$43,3,0),"")</f>
        <v>10583920000800</v>
      </c>
      <c r="B209" s="9" t="str">
        <f>'[1]TCE - ANEXO III - Preencher'!C216</f>
        <v>HOSPITAL MESTRE VITALINO</v>
      </c>
      <c r="C209" s="10"/>
      <c r="D209" s="11" t="str">
        <f>'[1]TCE - ANEXO III - Preencher'!E216</f>
        <v>CAMILA GABRIELA SERODIO CANDIDO</v>
      </c>
      <c r="E209" s="9" t="str">
        <f>'[1]TCE - ANEXO III - Preencher'!F216</f>
        <v>2 - Outros Profissionais da Saúde</v>
      </c>
      <c r="F209" s="12">
        <f>'[1]TCE - ANEXO III - Preencher'!G216</f>
        <v>223605</v>
      </c>
      <c r="G209" s="13" t="str">
        <f>IF('[1]TCE - ANEXO III - Preencher'!H216="","",'[1]TCE - ANEXO III - Preencher'!H216)</f>
        <v>05/2020</v>
      </c>
      <c r="H209" s="14">
        <f>'[1]TCE - ANEXO III - Preencher'!I216</f>
        <v>0</v>
      </c>
      <c r="I209" s="14">
        <f>'[1]TCE - ANEXO III - Preencher'!J216</f>
        <v>235.62</v>
      </c>
      <c r="J209" s="14">
        <f>'[1]TCE - ANEXO III - Preencher'!K216</f>
        <v>0</v>
      </c>
      <c r="K209" s="15">
        <f>'[1]TCE - ANEXO III - Preencher'!L216</f>
        <v>75.619785478500006</v>
      </c>
      <c r="L209" s="15">
        <f>'[1]TCE - ANEXO III - Preencher'!M216</f>
        <v>3</v>
      </c>
      <c r="M209" s="15">
        <f t="shared" si="19"/>
        <v>72.619785478500006</v>
      </c>
      <c r="N209" s="15">
        <f>'[1]TCE - ANEXO III - Preencher'!O216</f>
        <v>1.6800000000000002</v>
      </c>
      <c r="O209" s="15">
        <f>'[1]TCE - ANEXO III - Preencher'!P216</f>
        <v>0</v>
      </c>
      <c r="P209" s="16">
        <f t="shared" si="20"/>
        <v>1.6800000000000002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95.41</v>
      </c>
      <c r="U209" s="15">
        <f>'[1]TCE - ANEXO III - Preencher'!V216</f>
        <v>0</v>
      </c>
      <c r="V209" s="16">
        <f t="shared" si="22"/>
        <v>95.41</v>
      </c>
      <c r="W209" s="17" t="str">
        <f>IF('[1]TCE - ANEXO III - Preencher'!X216="","",'[1]TCE - ANEXO III - Preencher'!X216)</f>
        <v>AUX. CRECHE I</v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405.32978547850007</v>
      </c>
    </row>
    <row r="210" spans="1:28" s="5" customFormat="1">
      <c r="A210" s="8">
        <f>IFERROR(VLOOKUP(B210,'[1]DADOS (OCULTAR)'!$P$3:$R$43,3,0),"")</f>
        <v>10583920000800</v>
      </c>
      <c r="B210" s="9" t="str">
        <f>'[1]TCE - ANEXO III - Preencher'!C217</f>
        <v>HOSPITAL MESTRE VITALINO</v>
      </c>
      <c r="C210" s="10"/>
      <c r="D210" s="11" t="str">
        <f>'[1]TCE - ANEXO III - Preencher'!E217</f>
        <v>CAMILA MARIA DA SILVA</v>
      </c>
      <c r="E210" s="9" t="str">
        <f>'[1]TCE - ANEXO III - Preencher'!F217</f>
        <v>3 - Administrativo</v>
      </c>
      <c r="F210" s="12">
        <f>'[1]TCE - ANEXO III - Preencher'!G217</f>
        <v>514320</v>
      </c>
      <c r="G210" s="13" t="str">
        <f>IF('[1]TCE - ANEXO III - Preencher'!H217="","",'[1]TCE - ANEXO III - Preencher'!H217)</f>
        <v>05/2020</v>
      </c>
      <c r="H210" s="14">
        <f>'[1]TCE - ANEXO III - Preencher'!I217</f>
        <v>0</v>
      </c>
      <c r="I210" s="14">
        <f>'[1]TCE - ANEXO III - Preencher'!J217</f>
        <v>106.12</v>
      </c>
      <c r="J210" s="14">
        <f>'[1]TCE - ANEXO III - Preencher'!K217</f>
        <v>0</v>
      </c>
      <c r="K210" s="15">
        <f>'[1]TCE - ANEXO III - Preencher'!L217</f>
        <v>75.619785478500006</v>
      </c>
      <c r="L210" s="15">
        <f>'[1]TCE - ANEXO III - Preencher'!M217</f>
        <v>20.95</v>
      </c>
      <c r="M210" s="15">
        <f t="shared" si="19"/>
        <v>54.669785478500003</v>
      </c>
      <c r="N210" s="15">
        <f>'[1]TCE - ANEXO III - Preencher'!O217</f>
        <v>2.0099999999999998</v>
      </c>
      <c r="O210" s="15">
        <f>'[1]TCE - ANEXO III - Preencher'!P217</f>
        <v>0</v>
      </c>
      <c r="P210" s="16">
        <f t="shared" si="20"/>
        <v>2.0099999999999998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64</v>
      </c>
      <c r="U210" s="15">
        <f>'[1]TCE - ANEXO III - Preencher'!V217</f>
        <v>0</v>
      </c>
      <c r="V210" s="16">
        <f t="shared" si="22"/>
        <v>64</v>
      </c>
      <c r="W210" s="17" t="str">
        <f>IF('[1]TCE - ANEXO III - Preencher'!X217="","",'[1]TCE - ANEXO III - Preencher'!X217)</f>
        <v>AUX. CRECHE I</v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226.79978547849998</v>
      </c>
    </row>
    <row r="211" spans="1:28" s="5" customFormat="1">
      <c r="A211" s="8">
        <f>IFERROR(VLOOKUP(B211,'[1]DADOS (OCULTAR)'!$P$3:$R$43,3,0),"")</f>
        <v>10583920000800</v>
      </c>
      <c r="B211" s="9" t="str">
        <f>'[1]TCE - ANEXO III - Preencher'!C218</f>
        <v>HOSPITAL MESTRE VITALINO</v>
      </c>
      <c r="C211" s="10"/>
      <c r="D211" s="11" t="str">
        <f>'[1]TCE - ANEXO III - Preencher'!E218</f>
        <v>CAMILA NAYARA ALVES DE LIMA</v>
      </c>
      <c r="E211" s="9" t="str">
        <f>'[1]TCE - ANEXO III - Preencher'!F218</f>
        <v>2 - Outros Profissionais da Saúde</v>
      </c>
      <c r="F211" s="12">
        <f>'[1]TCE - ANEXO III - Preencher'!G218</f>
        <v>322205</v>
      </c>
      <c r="G211" s="13" t="str">
        <f>IF('[1]TCE - ANEXO III - Preencher'!H218="","",'[1]TCE - ANEXO III - Preencher'!H218)</f>
        <v>05/2020</v>
      </c>
      <c r="H211" s="14">
        <f>'[1]TCE - ANEXO III - Preencher'!I218</f>
        <v>0</v>
      </c>
      <c r="I211" s="14">
        <f>'[1]TCE - ANEXO III - Preencher'!J218</f>
        <v>126.56</v>
      </c>
      <c r="J211" s="14">
        <f>'[1]TCE - ANEXO III - Preencher'!K218</f>
        <v>0</v>
      </c>
      <c r="K211" s="15">
        <f>'[1]TCE - ANEXO III - Preencher'!L218</f>
        <v>75.619785478500006</v>
      </c>
      <c r="L211" s="15">
        <f>'[1]TCE - ANEXO III - Preencher'!M218</f>
        <v>24.24</v>
      </c>
      <c r="M211" s="15">
        <f t="shared" si="19"/>
        <v>51.379785478500011</v>
      </c>
      <c r="N211" s="15">
        <f>'[1]TCE - ANEXO III - Preencher'!O218</f>
        <v>2.0099999999999998</v>
      </c>
      <c r="O211" s="15">
        <f>'[1]TCE - ANEXO III - Preencher'!P218</f>
        <v>0</v>
      </c>
      <c r="P211" s="16">
        <f t="shared" si="20"/>
        <v>2.0099999999999998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179.94978547850002</v>
      </c>
    </row>
    <row r="212" spans="1:28" s="5" customFormat="1">
      <c r="A212" s="8">
        <f>IFERROR(VLOOKUP(B212,'[1]DADOS (OCULTAR)'!$P$3:$R$43,3,0),"")</f>
        <v>10583920000800</v>
      </c>
      <c r="B212" s="9" t="str">
        <f>'[1]TCE - ANEXO III - Preencher'!C219</f>
        <v>HOSPITAL MESTRE VITALINO</v>
      </c>
      <c r="C212" s="10"/>
      <c r="D212" s="11" t="str">
        <f>'[1]TCE - ANEXO III - Preencher'!E219</f>
        <v>CAMILA RAFAELLA MACEDO DE LIMA VILA NOVA</v>
      </c>
      <c r="E212" s="9" t="str">
        <f>'[1]TCE - ANEXO III - Preencher'!F219</f>
        <v>2 - Outros Profissionais da Saúde</v>
      </c>
      <c r="F212" s="12">
        <f>'[1]TCE - ANEXO III - Preencher'!G219</f>
        <v>223505</v>
      </c>
      <c r="G212" s="13" t="str">
        <f>IF('[1]TCE - ANEXO III - Preencher'!H219="","",'[1]TCE - ANEXO III - Preencher'!H219)</f>
        <v>05/2020</v>
      </c>
      <c r="H212" s="14">
        <f>'[1]TCE - ANEXO III - Preencher'!I219</f>
        <v>0</v>
      </c>
      <c r="I212" s="14">
        <f>'[1]TCE - ANEXO III - Preencher'!J219</f>
        <v>305.44</v>
      </c>
      <c r="J212" s="14">
        <f>'[1]TCE - ANEXO III - Preencher'!K219</f>
        <v>0</v>
      </c>
      <c r="K212" s="15">
        <f>'[1]TCE - ANEXO III - Preencher'!L219</f>
        <v>0</v>
      </c>
      <c r="L212" s="15">
        <f>'[1]TCE - ANEXO III - Preencher'!M219</f>
        <v>0</v>
      </c>
      <c r="M212" s="15">
        <f t="shared" si="19"/>
        <v>0</v>
      </c>
      <c r="N212" s="15">
        <f>'[1]TCE - ANEXO III - Preencher'!O219</f>
        <v>1.6800000000000002</v>
      </c>
      <c r="O212" s="15">
        <f>'[1]TCE - ANEXO III - Preencher'!P219</f>
        <v>0</v>
      </c>
      <c r="P212" s="16">
        <f t="shared" si="20"/>
        <v>1.6800000000000002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100</v>
      </c>
      <c r="U212" s="15">
        <f>'[1]TCE - ANEXO III - Preencher'!V219</f>
        <v>0</v>
      </c>
      <c r="V212" s="16">
        <f t="shared" si="22"/>
        <v>100</v>
      </c>
      <c r="W212" s="17" t="str">
        <f>IF('[1]TCE - ANEXO III - Preencher'!X219="","",'[1]TCE - ANEXO III - Preencher'!X219)</f>
        <v>AUX. CRECHE I</v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407.12</v>
      </c>
    </row>
    <row r="213" spans="1:28" s="5" customFormat="1">
      <c r="A213" s="8">
        <f>IFERROR(VLOOKUP(B213,'[1]DADOS (OCULTAR)'!$P$3:$R$43,3,0),"")</f>
        <v>10583920000800</v>
      </c>
      <c r="B213" s="9" t="str">
        <f>'[1]TCE - ANEXO III - Preencher'!C220</f>
        <v>HOSPITAL MESTRE VITALINO</v>
      </c>
      <c r="C213" s="10"/>
      <c r="D213" s="11" t="str">
        <f>'[1]TCE - ANEXO III - Preencher'!E220</f>
        <v>CAMILA TERESA DE LIMA</v>
      </c>
      <c r="E213" s="9" t="str">
        <f>'[1]TCE - ANEXO III - Preencher'!F220</f>
        <v>2 - Outros Profissionais da Saúde</v>
      </c>
      <c r="F213" s="12">
        <f>'[1]TCE - ANEXO III - Preencher'!G220</f>
        <v>223505</v>
      </c>
      <c r="G213" s="13" t="str">
        <f>IF('[1]TCE - ANEXO III - Preencher'!H220="","",'[1]TCE - ANEXO III - Preencher'!H220)</f>
        <v>05/2020</v>
      </c>
      <c r="H213" s="14">
        <f>'[1]TCE - ANEXO III - Preencher'!I220</f>
        <v>0</v>
      </c>
      <c r="I213" s="14">
        <f>'[1]TCE - ANEXO III - Preencher'!J220</f>
        <v>310.01</v>
      </c>
      <c r="J213" s="14">
        <f>'[1]TCE - ANEXO III - Preencher'!K220</f>
        <v>0</v>
      </c>
      <c r="K213" s="15">
        <f>'[1]TCE - ANEXO III - Preencher'!L220</f>
        <v>75.619785478500006</v>
      </c>
      <c r="L213" s="15">
        <f>'[1]TCE - ANEXO III - Preencher'!M220</f>
        <v>3.41</v>
      </c>
      <c r="M213" s="15">
        <f t="shared" si="19"/>
        <v>72.20978547850001</v>
      </c>
      <c r="N213" s="15">
        <f>'[1]TCE - ANEXO III - Preencher'!O220</f>
        <v>1.6800000000000002</v>
      </c>
      <c r="O213" s="15">
        <f>'[1]TCE - ANEXO III - Preencher'!P220</f>
        <v>0</v>
      </c>
      <c r="P213" s="16">
        <f t="shared" si="20"/>
        <v>1.6800000000000002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383.89978547850001</v>
      </c>
    </row>
    <row r="214" spans="1:28" s="5" customFormat="1">
      <c r="A214" s="8">
        <f>IFERROR(VLOOKUP(B214,'[1]DADOS (OCULTAR)'!$P$3:$R$43,3,0),"")</f>
        <v>10583920000800</v>
      </c>
      <c r="B214" s="9" t="str">
        <f>'[1]TCE - ANEXO III - Preencher'!C221</f>
        <v>HOSPITAL MESTRE VITALINO</v>
      </c>
      <c r="C214" s="10"/>
      <c r="D214" s="11" t="str">
        <f>'[1]TCE - ANEXO III - Preencher'!E221</f>
        <v>CAMILA THAIANE SILVA DE FREITAS</v>
      </c>
      <c r="E214" s="9" t="str">
        <f>'[1]TCE - ANEXO III - Preencher'!F221</f>
        <v>2 - Outros Profissionais da Saúde</v>
      </c>
      <c r="F214" s="12">
        <f>'[1]TCE - ANEXO III - Preencher'!G221</f>
        <v>223505</v>
      </c>
      <c r="G214" s="13" t="str">
        <f>IF('[1]TCE - ANEXO III - Preencher'!H221="","",'[1]TCE - ANEXO III - Preencher'!H221)</f>
        <v>05/2020</v>
      </c>
      <c r="H214" s="14">
        <f>'[1]TCE - ANEXO III - Preencher'!I221</f>
        <v>0</v>
      </c>
      <c r="I214" s="14">
        <f>'[1]TCE - ANEXO III - Preencher'!J221</f>
        <v>254.4</v>
      </c>
      <c r="J214" s="14">
        <f>'[1]TCE - ANEXO III - Preencher'!K221</f>
        <v>0</v>
      </c>
      <c r="K214" s="15">
        <f>'[1]TCE - ANEXO III - Preencher'!L221</f>
        <v>75.619785478500006</v>
      </c>
      <c r="L214" s="15">
        <f>'[1]TCE - ANEXO III - Preencher'!M221</f>
        <v>3.2</v>
      </c>
      <c r="M214" s="15">
        <f t="shared" si="19"/>
        <v>72.419785478500003</v>
      </c>
      <c r="N214" s="15">
        <f>'[1]TCE - ANEXO III - Preencher'!O221</f>
        <v>1.6800000000000002</v>
      </c>
      <c r="O214" s="15">
        <f>'[1]TCE - ANEXO III - Preencher'!P221</f>
        <v>0</v>
      </c>
      <c r="P214" s="16">
        <f t="shared" si="20"/>
        <v>1.6800000000000002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328.49978547850003</v>
      </c>
    </row>
    <row r="215" spans="1:28" s="5" customFormat="1">
      <c r="A215" s="8">
        <f>IFERROR(VLOOKUP(B215,'[1]DADOS (OCULTAR)'!$P$3:$R$43,3,0),"")</f>
        <v>10583920000800</v>
      </c>
      <c r="B215" s="9" t="str">
        <f>'[1]TCE - ANEXO III - Preencher'!C222</f>
        <v>HOSPITAL MESTRE VITALINO</v>
      </c>
      <c r="C215" s="10"/>
      <c r="D215" s="11" t="str">
        <f>'[1]TCE - ANEXO III - Preencher'!E222</f>
        <v>CAMILLA RAFAELLA CAVALCANTI DE FREITAS</v>
      </c>
      <c r="E215" s="9" t="str">
        <f>'[1]TCE - ANEXO III - Preencher'!F222</f>
        <v>3 - Administrativo</v>
      </c>
      <c r="F215" s="12">
        <f>'[1]TCE - ANEXO III - Preencher'!G222</f>
        <v>223505</v>
      </c>
      <c r="G215" s="13" t="str">
        <f>IF('[1]TCE - ANEXO III - Preencher'!H222="","",'[1]TCE - ANEXO III - Preencher'!H222)</f>
        <v>05/2020</v>
      </c>
      <c r="H215" s="14">
        <f>'[1]TCE - ANEXO III - Preencher'!I222</f>
        <v>0</v>
      </c>
      <c r="I215" s="14">
        <f>'[1]TCE - ANEXO III - Preencher'!J222</f>
        <v>252.91</v>
      </c>
      <c r="J215" s="14">
        <f>'[1]TCE - ANEXO III - Preencher'!K222</f>
        <v>0</v>
      </c>
      <c r="K215" s="15">
        <f>'[1]TCE - ANEXO III - Preencher'!L222</f>
        <v>75.619785478500006</v>
      </c>
      <c r="L215" s="15">
        <f>'[1]TCE - ANEXO III - Preencher'!M222</f>
        <v>3.41</v>
      </c>
      <c r="M215" s="15">
        <f t="shared" si="19"/>
        <v>72.20978547850001</v>
      </c>
      <c r="N215" s="15">
        <f>'[1]TCE - ANEXO III - Preencher'!O222</f>
        <v>1.6800000000000002</v>
      </c>
      <c r="O215" s="15">
        <f>'[1]TCE - ANEXO III - Preencher'!P222</f>
        <v>0</v>
      </c>
      <c r="P215" s="16">
        <f t="shared" si="20"/>
        <v>1.6800000000000002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326.79978547850004</v>
      </c>
    </row>
    <row r="216" spans="1:28" s="5" customFormat="1">
      <c r="A216" s="8">
        <f>IFERROR(VLOOKUP(B216,'[1]DADOS (OCULTAR)'!$P$3:$R$43,3,0),"")</f>
        <v>10583920000800</v>
      </c>
      <c r="B216" s="9" t="str">
        <f>'[1]TCE - ANEXO III - Preencher'!C223</f>
        <v>HOSPITAL MESTRE VITALINO</v>
      </c>
      <c r="C216" s="10"/>
      <c r="D216" s="11" t="str">
        <f>'[1]TCE - ANEXO III - Preencher'!E223</f>
        <v>CAMILLA THATYANE MACHADO VASCONCELOS</v>
      </c>
      <c r="E216" s="9" t="str">
        <f>'[1]TCE - ANEXO III - Preencher'!F223</f>
        <v>2 - Outros Profissionais da Saúde</v>
      </c>
      <c r="F216" s="12">
        <f>'[1]TCE - ANEXO III - Preencher'!G223</f>
        <v>223505</v>
      </c>
      <c r="G216" s="13" t="str">
        <f>IF('[1]TCE - ANEXO III - Preencher'!H223="","",'[1]TCE - ANEXO III - Preencher'!H223)</f>
        <v>05/2020</v>
      </c>
      <c r="H216" s="14">
        <f>'[1]TCE - ANEXO III - Preencher'!I223</f>
        <v>0</v>
      </c>
      <c r="I216" s="14">
        <f>'[1]TCE - ANEXO III - Preencher'!J223</f>
        <v>280.11</v>
      </c>
      <c r="J216" s="14">
        <f>'[1]TCE - ANEXO III - Preencher'!K223</f>
        <v>0</v>
      </c>
      <c r="K216" s="15">
        <f>'[1]TCE - ANEXO III - Preencher'!L223</f>
        <v>75.619785478500006</v>
      </c>
      <c r="L216" s="15">
        <f>'[1]TCE - ANEXO III - Preencher'!M223</f>
        <v>3.41</v>
      </c>
      <c r="M216" s="15">
        <f t="shared" si="19"/>
        <v>72.20978547850001</v>
      </c>
      <c r="N216" s="15">
        <f>'[1]TCE - ANEXO III - Preencher'!O223</f>
        <v>1.6800000000000002</v>
      </c>
      <c r="O216" s="15">
        <f>'[1]TCE - ANEXO III - Preencher'!P223</f>
        <v>0</v>
      </c>
      <c r="P216" s="16">
        <f t="shared" si="20"/>
        <v>1.6800000000000002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353.99978547850003</v>
      </c>
    </row>
    <row r="217" spans="1:28" s="5" customFormat="1">
      <c r="A217" s="8">
        <f>IFERROR(VLOOKUP(B217,'[1]DADOS (OCULTAR)'!$P$3:$R$43,3,0),"")</f>
        <v>10583920000800</v>
      </c>
      <c r="B217" s="9" t="str">
        <f>'[1]TCE - ANEXO III - Preencher'!C224</f>
        <v>HOSPITAL MESTRE VITALINO</v>
      </c>
      <c r="C217" s="10"/>
      <c r="D217" s="11" t="str">
        <f>'[1]TCE - ANEXO III - Preencher'!E224</f>
        <v>CANDELARIA ITALA DA SILVA</v>
      </c>
      <c r="E217" s="9" t="str">
        <f>'[1]TCE - ANEXO III - Preencher'!F224</f>
        <v>3 - Administrativo</v>
      </c>
      <c r="F217" s="12">
        <f>'[1]TCE - ANEXO III - Preencher'!G224</f>
        <v>413105</v>
      </c>
      <c r="G217" s="13" t="str">
        <f>IF('[1]TCE - ANEXO III - Preencher'!H224="","",'[1]TCE - ANEXO III - Preencher'!H224)</f>
        <v>05/2020</v>
      </c>
      <c r="H217" s="14">
        <f>'[1]TCE - ANEXO III - Preencher'!I224</f>
        <v>0</v>
      </c>
      <c r="I217" s="14">
        <f>'[1]TCE - ANEXO III - Preencher'!J224</f>
        <v>194.49</v>
      </c>
      <c r="J217" s="14">
        <f>'[1]TCE - ANEXO III - Preencher'!K224</f>
        <v>0</v>
      </c>
      <c r="K217" s="15">
        <f>'[1]TCE - ANEXO III - Preencher'!L224</f>
        <v>0</v>
      </c>
      <c r="L217" s="15">
        <f>'[1]TCE - ANEXO III - Preencher'!M224</f>
        <v>0</v>
      </c>
      <c r="M217" s="15">
        <f t="shared" si="19"/>
        <v>0</v>
      </c>
      <c r="N217" s="15">
        <f>'[1]TCE - ANEXO III - Preencher'!O224</f>
        <v>2.0099999999999998</v>
      </c>
      <c r="O217" s="15">
        <f>'[1]TCE - ANEXO III - Preencher'!P224</f>
        <v>0</v>
      </c>
      <c r="P217" s="16">
        <f t="shared" si="20"/>
        <v>2.0099999999999998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196.5</v>
      </c>
    </row>
    <row r="218" spans="1:28" s="5" customFormat="1">
      <c r="A218" s="8">
        <f>IFERROR(VLOOKUP(B218,'[1]DADOS (OCULTAR)'!$P$3:$R$43,3,0),"")</f>
        <v>10583920000800</v>
      </c>
      <c r="B218" s="9" t="str">
        <f>'[1]TCE - ANEXO III - Preencher'!C225</f>
        <v>HOSPITAL MESTRE VITALINO</v>
      </c>
      <c r="C218" s="10"/>
      <c r="D218" s="11" t="str">
        <f>'[1]TCE - ANEXO III - Preencher'!E225</f>
        <v>CARINA MARIA SOARES MACIEL</v>
      </c>
      <c r="E218" s="9" t="str">
        <f>'[1]TCE - ANEXO III - Preencher'!F225</f>
        <v>2 - Outros Profissionais da Saúde</v>
      </c>
      <c r="F218" s="12">
        <f>'[1]TCE - ANEXO III - Preencher'!G225</f>
        <v>223605</v>
      </c>
      <c r="G218" s="13" t="str">
        <f>IF('[1]TCE - ANEXO III - Preencher'!H225="","",'[1]TCE - ANEXO III - Preencher'!H225)</f>
        <v>05/2020</v>
      </c>
      <c r="H218" s="14">
        <f>'[1]TCE - ANEXO III - Preencher'!I225</f>
        <v>0</v>
      </c>
      <c r="I218" s="14">
        <f>'[1]TCE - ANEXO III - Preencher'!J225</f>
        <v>249.48</v>
      </c>
      <c r="J218" s="14">
        <f>'[1]TCE - ANEXO III - Preencher'!K225</f>
        <v>0</v>
      </c>
      <c r="K218" s="15">
        <f>'[1]TCE - ANEXO III - Preencher'!L225</f>
        <v>75.619785478500006</v>
      </c>
      <c r="L218" s="15">
        <f>'[1]TCE - ANEXO III - Preencher'!M225</f>
        <v>3</v>
      </c>
      <c r="M218" s="15">
        <f t="shared" si="19"/>
        <v>72.619785478500006</v>
      </c>
      <c r="N218" s="15">
        <f>'[1]TCE - ANEXO III - Preencher'!O225</f>
        <v>1.6800000000000002</v>
      </c>
      <c r="O218" s="15">
        <f>'[1]TCE - ANEXO III - Preencher'!P225</f>
        <v>0</v>
      </c>
      <c r="P218" s="16">
        <f t="shared" si="20"/>
        <v>1.6800000000000002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323.7797854785</v>
      </c>
    </row>
    <row r="219" spans="1:28" s="5" customFormat="1">
      <c r="A219" s="8">
        <f>IFERROR(VLOOKUP(B219,'[1]DADOS (OCULTAR)'!$P$3:$R$43,3,0),"")</f>
        <v>10583920000800</v>
      </c>
      <c r="B219" s="9" t="str">
        <f>'[1]TCE - ANEXO III - Preencher'!C226</f>
        <v>HOSPITAL MESTRE VITALINO</v>
      </c>
      <c r="C219" s="10"/>
      <c r="D219" s="11" t="str">
        <f>'[1]TCE - ANEXO III - Preencher'!E226</f>
        <v>CARLA ANDREA DA SILVA QUIRINO</v>
      </c>
      <c r="E219" s="9" t="str">
        <f>'[1]TCE - ANEXO III - Preencher'!F226</f>
        <v>2 - Outros Profissionais da Saúde</v>
      </c>
      <c r="F219" s="12">
        <f>'[1]TCE - ANEXO III - Preencher'!G226</f>
        <v>223505</v>
      </c>
      <c r="G219" s="13" t="str">
        <f>IF('[1]TCE - ANEXO III - Preencher'!H226="","",'[1]TCE - ANEXO III - Preencher'!H226)</f>
        <v>05/2020</v>
      </c>
      <c r="H219" s="14">
        <f>'[1]TCE - ANEXO III - Preencher'!I226</f>
        <v>0</v>
      </c>
      <c r="I219" s="14">
        <f>'[1]TCE - ANEXO III - Preencher'!J226</f>
        <v>285.19</v>
      </c>
      <c r="J219" s="14">
        <f>'[1]TCE - ANEXO III - Preencher'!K226</f>
        <v>0</v>
      </c>
      <c r="K219" s="15">
        <f>'[1]TCE - ANEXO III - Preencher'!L226</f>
        <v>75.619785478500006</v>
      </c>
      <c r="L219" s="15">
        <f>'[1]TCE - ANEXO III - Preencher'!M226</f>
        <v>3.41</v>
      </c>
      <c r="M219" s="15">
        <f t="shared" si="19"/>
        <v>72.20978547850001</v>
      </c>
      <c r="N219" s="15">
        <f>'[1]TCE - ANEXO III - Preencher'!O226</f>
        <v>1.6800000000000002</v>
      </c>
      <c r="O219" s="15">
        <f>'[1]TCE - ANEXO III - Preencher'!P226</f>
        <v>0</v>
      </c>
      <c r="P219" s="16">
        <f t="shared" si="20"/>
        <v>1.6800000000000002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359.07978547850001</v>
      </c>
    </row>
    <row r="220" spans="1:28" s="5" customFormat="1">
      <c r="A220" s="8">
        <f>IFERROR(VLOOKUP(B220,'[1]DADOS (OCULTAR)'!$P$3:$R$43,3,0),"")</f>
        <v>10583920000800</v>
      </c>
      <c r="B220" s="9" t="str">
        <f>'[1]TCE - ANEXO III - Preencher'!C227</f>
        <v>HOSPITAL MESTRE VITALINO</v>
      </c>
      <c r="C220" s="10"/>
      <c r="D220" s="11" t="str">
        <f>'[1]TCE - ANEXO III - Preencher'!E227</f>
        <v>CARLA FABRICIA DA SILVA</v>
      </c>
      <c r="E220" s="9" t="str">
        <f>'[1]TCE - ANEXO III - Preencher'!F227</f>
        <v>2 - Outros Profissionais da Saúde</v>
      </c>
      <c r="F220" s="12">
        <f>'[1]TCE - ANEXO III - Preencher'!G227</f>
        <v>322205</v>
      </c>
      <c r="G220" s="13" t="str">
        <f>IF('[1]TCE - ANEXO III - Preencher'!H227="","",'[1]TCE - ANEXO III - Preencher'!H227)</f>
        <v>05/2020</v>
      </c>
      <c r="H220" s="14">
        <f>'[1]TCE - ANEXO III - Preencher'!I227</f>
        <v>0</v>
      </c>
      <c r="I220" s="14">
        <f>'[1]TCE - ANEXO III - Preencher'!J227</f>
        <v>152.94</v>
      </c>
      <c r="J220" s="14">
        <f>'[1]TCE - ANEXO III - Preencher'!K227</f>
        <v>0</v>
      </c>
      <c r="K220" s="15">
        <f>'[1]TCE - ANEXO III - Preencher'!L227</f>
        <v>75.619785478500006</v>
      </c>
      <c r="L220" s="15">
        <f>'[1]TCE - ANEXO III - Preencher'!M227</f>
        <v>24.24</v>
      </c>
      <c r="M220" s="15">
        <f t="shared" si="19"/>
        <v>51.379785478500011</v>
      </c>
      <c r="N220" s="15">
        <f>'[1]TCE - ANEXO III - Preencher'!O227</f>
        <v>2.0099999999999998</v>
      </c>
      <c r="O220" s="15">
        <f>'[1]TCE - ANEXO III - Preencher'!P227</f>
        <v>0</v>
      </c>
      <c r="P220" s="16">
        <f t="shared" si="20"/>
        <v>2.0099999999999998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64</v>
      </c>
      <c r="U220" s="15">
        <f>'[1]TCE - ANEXO III - Preencher'!V227</f>
        <v>0</v>
      </c>
      <c r="V220" s="16">
        <f t="shared" si="22"/>
        <v>64</v>
      </c>
      <c r="W220" s="17" t="str">
        <f>IF('[1]TCE - ANEXO III - Preencher'!X227="","",'[1]TCE - ANEXO III - Preencher'!X227)</f>
        <v>AUX. CRECHE I</v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270.32978547850001</v>
      </c>
    </row>
    <row r="221" spans="1:28" s="5" customFormat="1">
      <c r="A221" s="8">
        <f>IFERROR(VLOOKUP(B221,'[1]DADOS (OCULTAR)'!$P$3:$R$43,3,0),"")</f>
        <v>10583920000800</v>
      </c>
      <c r="B221" s="9" t="str">
        <f>'[1]TCE - ANEXO III - Preencher'!C228</f>
        <v>HOSPITAL MESTRE VITALINO</v>
      </c>
      <c r="C221" s="10"/>
      <c r="D221" s="11" t="str">
        <f>'[1]TCE - ANEXO III - Preencher'!E228</f>
        <v>CARLA MARIA DE MELO COSMO</v>
      </c>
      <c r="E221" s="9" t="str">
        <f>'[1]TCE - ANEXO III - Preencher'!F228</f>
        <v>2 - Outros Profissionais da Saúde</v>
      </c>
      <c r="F221" s="12">
        <f>'[1]TCE - ANEXO III - Preencher'!G228</f>
        <v>521130</v>
      </c>
      <c r="G221" s="13" t="str">
        <f>IF('[1]TCE - ANEXO III - Preencher'!H228="","",'[1]TCE - ANEXO III - Preencher'!H228)</f>
        <v>05/2020</v>
      </c>
      <c r="H221" s="14">
        <f>'[1]TCE - ANEXO III - Preencher'!I228</f>
        <v>0</v>
      </c>
      <c r="I221" s="14">
        <f>'[1]TCE - ANEXO III - Preencher'!J228</f>
        <v>103.31</v>
      </c>
      <c r="J221" s="14">
        <f>'[1]TCE - ANEXO III - Preencher'!K228</f>
        <v>0</v>
      </c>
      <c r="K221" s="15">
        <f>'[1]TCE - ANEXO III - Preencher'!L228</f>
        <v>75.619785478500006</v>
      </c>
      <c r="L221" s="15">
        <f>'[1]TCE - ANEXO III - Preencher'!M228</f>
        <v>20.95</v>
      </c>
      <c r="M221" s="15">
        <f t="shared" si="19"/>
        <v>54.669785478500003</v>
      </c>
      <c r="N221" s="15">
        <f>'[1]TCE - ANEXO III - Preencher'!O228</f>
        <v>2.0099999999999998</v>
      </c>
      <c r="O221" s="15">
        <f>'[1]TCE - ANEXO III - Preencher'!P228</f>
        <v>0</v>
      </c>
      <c r="P221" s="16">
        <f t="shared" si="20"/>
        <v>2.0099999999999998</v>
      </c>
      <c r="Q221" s="15">
        <f>'[1]TCE - ANEXO III - Preencher'!R228</f>
        <v>105.6</v>
      </c>
      <c r="R221" s="15">
        <f>'[1]TCE - ANEXO III - Preencher'!S228</f>
        <v>62.85</v>
      </c>
      <c r="S221" s="16">
        <f t="shared" si="21"/>
        <v>42.749999999999993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202.73978547849998</v>
      </c>
    </row>
    <row r="222" spans="1:28" s="5" customFormat="1">
      <c r="A222" s="8">
        <f>IFERROR(VLOOKUP(B222,'[1]DADOS (OCULTAR)'!$P$3:$R$43,3,0),"")</f>
        <v>10583920000800</v>
      </c>
      <c r="B222" s="9" t="str">
        <f>'[1]TCE - ANEXO III - Preencher'!C229</f>
        <v>HOSPITAL MESTRE VITALINO</v>
      </c>
      <c r="C222" s="10"/>
      <c r="D222" s="11" t="str">
        <f>'[1]TCE - ANEXO III - Preencher'!E229</f>
        <v>CARLA MICHELLE CAXIADO</v>
      </c>
      <c r="E222" s="9" t="str">
        <f>'[1]TCE - ANEXO III - Preencher'!F229</f>
        <v>2 - Outros Profissionais da Saúde</v>
      </c>
      <c r="F222" s="12">
        <f>'[1]TCE - ANEXO III - Preencher'!G229</f>
        <v>521130</v>
      </c>
      <c r="G222" s="13" t="str">
        <f>IF('[1]TCE - ANEXO III - Preencher'!H229="","",'[1]TCE - ANEXO III - Preencher'!H229)</f>
        <v>05/2020</v>
      </c>
      <c r="H222" s="14">
        <f>'[1]TCE - ANEXO III - Preencher'!I229</f>
        <v>0</v>
      </c>
      <c r="I222" s="14">
        <f>'[1]TCE - ANEXO III - Preencher'!J229</f>
        <v>114.28</v>
      </c>
      <c r="J222" s="14">
        <f>'[1]TCE - ANEXO III - Preencher'!K229</f>
        <v>0</v>
      </c>
      <c r="K222" s="15">
        <f>'[1]TCE - ANEXO III - Preencher'!L229</f>
        <v>75.619785478500006</v>
      </c>
      <c r="L222" s="15">
        <f>'[1]TCE - ANEXO III - Preencher'!M229</f>
        <v>20.95</v>
      </c>
      <c r="M222" s="15">
        <f t="shared" si="19"/>
        <v>54.669785478500003</v>
      </c>
      <c r="N222" s="15">
        <f>'[1]TCE - ANEXO III - Preencher'!O229</f>
        <v>2.0099999999999998</v>
      </c>
      <c r="O222" s="15">
        <f>'[1]TCE - ANEXO III - Preencher'!P229</f>
        <v>0</v>
      </c>
      <c r="P222" s="16">
        <f t="shared" si="20"/>
        <v>2.0099999999999998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170.95978547850001</v>
      </c>
    </row>
    <row r="223" spans="1:28" s="5" customFormat="1">
      <c r="A223" s="8">
        <f>IFERROR(VLOOKUP(B223,'[1]DADOS (OCULTAR)'!$P$3:$R$43,3,0),"")</f>
        <v>10583920000800</v>
      </c>
      <c r="B223" s="9" t="str">
        <f>'[1]TCE - ANEXO III - Preencher'!C230</f>
        <v>HOSPITAL MESTRE VITALINO</v>
      </c>
      <c r="C223" s="10"/>
      <c r="D223" s="11" t="str">
        <f>'[1]TCE - ANEXO III - Preencher'!E230</f>
        <v>CARLA PATRICIA FERREIRA DA SILVA</v>
      </c>
      <c r="E223" s="9" t="str">
        <f>'[1]TCE - ANEXO III - Preencher'!F230</f>
        <v>2 - Outros Profissionais da Saúde</v>
      </c>
      <c r="F223" s="12">
        <f>'[1]TCE - ANEXO III - Preencher'!G230</f>
        <v>322205</v>
      </c>
      <c r="G223" s="13" t="str">
        <f>IF('[1]TCE - ANEXO III - Preencher'!H230="","",'[1]TCE - ANEXO III - Preencher'!H230)</f>
        <v>05/2020</v>
      </c>
      <c r="H223" s="14">
        <f>'[1]TCE - ANEXO III - Preencher'!I230</f>
        <v>0</v>
      </c>
      <c r="I223" s="14">
        <f>'[1]TCE - ANEXO III - Preencher'!J230</f>
        <v>0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0</v>
      </c>
      <c r="M223" s="15">
        <f t="shared" si="19"/>
        <v>0</v>
      </c>
      <c r="N223" s="15">
        <f>'[1]TCE - ANEXO III - Preencher'!O230</f>
        <v>2.0099999999999998</v>
      </c>
      <c r="O223" s="15">
        <f>'[1]TCE - ANEXO III - Preencher'!P230</f>
        <v>0</v>
      </c>
      <c r="P223" s="16">
        <f t="shared" si="20"/>
        <v>2.0099999999999998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2.0099999999999998</v>
      </c>
    </row>
    <row r="224" spans="1:28" s="5" customFormat="1">
      <c r="A224" s="8">
        <f>IFERROR(VLOOKUP(B224,'[1]DADOS (OCULTAR)'!$P$3:$R$43,3,0),"")</f>
        <v>10583920000800</v>
      </c>
      <c r="B224" s="9" t="str">
        <f>'[1]TCE - ANEXO III - Preencher'!C231</f>
        <v>HOSPITAL MESTRE VITALINO</v>
      </c>
      <c r="C224" s="10"/>
      <c r="D224" s="11" t="str">
        <f>'[1]TCE - ANEXO III - Preencher'!E231</f>
        <v>CARLA PATRICIA PEREIRA DE MORAES</v>
      </c>
      <c r="E224" s="9" t="str">
        <f>'[1]TCE - ANEXO III - Preencher'!F231</f>
        <v>2 - Outros Profissionais da Saúde</v>
      </c>
      <c r="F224" s="12">
        <f>'[1]TCE - ANEXO III - Preencher'!G231</f>
        <v>223505</v>
      </c>
      <c r="G224" s="13" t="str">
        <f>IF('[1]TCE - ANEXO III - Preencher'!H231="","",'[1]TCE - ANEXO III - Preencher'!H231)</f>
        <v>05/2020</v>
      </c>
      <c r="H224" s="14">
        <f>'[1]TCE - ANEXO III - Preencher'!I231</f>
        <v>0</v>
      </c>
      <c r="I224" s="14">
        <f>'[1]TCE - ANEXO III - Preencher'!J231</f>
        <v>124.69</v>
      </c>
      <c r="J224" s="14">
        <f>'[1]TCE - ANEXO III - Preencher'!K231</f>
        <v>0</v>
      </c>
      <c r="K224" s="15">
        <f>'[1]TCE - ANEXO III - Preencher'!L231</f>
        <v>75.619785478500006</v>
      </c>
      <c r="L224" s="15">
        <f>'[1]TCE - ANEXO III - Preencher'!M231</f>
        <v>1.46</v>
      </c>
      <c r="M224" s="15">
        <f t="shared" si="19"/>
        <v>74.159785478500012</v>
      </c>
      <c r="N224" s="15">
        <f>'[1]TCE - ANEXO III - Preencher'!O231</f>
        <v>1.6800000000000002</v>
      </c>
      <c r="O224" s="15">
        <f>'[1]TCE - ANEXO III - Preencher'!P231</f>
        <v>0</v>
      </c>
      <c r="P224" s="16">
        <f t="shared" si="20"/>
        <v>1.6800000000000002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200.5297854785</v>
      </c>
    </row>
    <row r="225" spans="1:28" s="5" customFormat="1">
      <c r="A225" s="8">
        <f>IFERROR(VLOOKUP(B225,'[1]DADOS (OCULTAR)'!$P$3:$R$43,3,0),"")</f>
        <v>10583920000800</v>
      </c>
      <c r="B225" s="9" t="str">
        <f>'[1]TCE - ANEXO III - Preencher'!C232</f>
        <v>HOSPITAL MESTRE VITALINO</v>
      </c>
      <c r="C225" s="10"/>
      <c r="D225" s="11" t="str">
        <f>'[1]TCE - ANEXO III - Preencher'!E232</f>
        <v>CARLA SABRINA PEREIRA SILVA DE</v>
      </c>
      <c r="E225" s="9" t="str">
        <f>'[1]TCE - ANEXO III - Preencher'!F232</f>
        <v>3 - Administrativo</v>
      </c>
      <c r="F225" s="12">
        <f>'[1]TCE - ANEXO III - Preencher'!G232</f>
        <v>514320</v>
      </c>
      <c r="G225" s="13" t="str">
        <f>IF('[1]TCE - ANEXO III - Preencher'!H232="","",'[1]TCE - ANEXO III - Preencher'!H232)</f>
        <v>05/2020</v>
      </c>
      <c r="H225" s="14">
        <f>'[1]TCE - ANEXO III - Preencher'!I232</f>
        <v>0</v>
      </c>
      <c r="I225" s="14">
        <f>'[1]TCE - ANEXO III - Preencher'!J232</f>
        <v>172.83</v>
      </c>
      <c r="J225" s="14">
        <f>'[1]TCE - ANEXO III - Preencher'!K232</f>
        <v>0</v>
      </c>
      <c r="K225" s="15">
        <f>'[1]TCE - ANEXO III - Preencher'!L232</f>
        <v>75.619785478500006</v>
      </c>
      <c r="L225" s="15">
        <f>'[1]TCE - ANEXO III - Preencher'!M232</f>
        <v>20.95</v>
      </c>
      <c r="M225" s="15">
        <f t="shared" si="19"/>
        <v>54.669785478500003</v>
      </c>
      <c r="N225" s="15">
        <f>'[1]TCE - ANEXO III - Preencher'!O232</f>
        <v>2.0099999999999998</v>
      </c>
      <c r="O225" s="15">
        <f>'[1]TCE - ANEXO III - Preencher'!P232</f>
        <v>0</v>
      </c>
      <c r="P225" s="16">
        <f t="shared" si="20"/>
        <v>2.0099999999999998</v>
      </c>
      <c r="Q225" s="15">
        <f>'[1]TCE - ANEXO III - Preencher'!R232</f>
        <v>211.2</v>
      </c>
      <c r="R225" s="15">
        <f>'[1]TCE - ANEXO III - Preencher'!S232</f>
        <v>62.85</v>
      </c>
      <c r="S225" s="16">
        <f t="shared" si="21"/>
        <v>148.35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377.85978547850004</v>
      </c>
    </row>
    <row r="226" spans="1:28" s="5" customFormat="1">
      <c r="A226" s="8">
        <f>IFERROR(VLOOKUP(B226,'[1]DADOS (OCULTAR)'!$P$3:$R$43,3,0),"")</f>
        <v>10583920000800</v>
      </c>
      <c r="B226" s="9" t="str">
        <f>'[1]TCE - ANEXO III - Preencher'!C233</f>
        <v>HOSPITAL MESTRE VITALINO</v>
      </c>
      <c r="C226" s="10"/>
      <c r="D226" s="11" t="str">
        <f>'[1]TCE - ANEXO III - Preencher'!E233</f>
        <v>CARLOS AGRICIO BRASILEIRO DE LIMA</v>
      </c>
      <c r="E226" s="9" t="str">
        <f>'[1]TCE - ANEXO III - Preencher'!F233</f>
        <v>3 - Administrativo</v>
      </c>
      <c r="F226" s="12">
        <f>'[1]TCE - ANEXO III - Preencher'!G233</f>
        <v>517410</v>
      </c>
      <c r="G226" s="13" t="str">
        <f>IF('[1]TCE - ANEXO III - Preencher'!H233="","",'[1]TCE - ANEXO III - Preencher'!H233)</f>
        <v>05/2020</v>
      </c>
      <c r="H226" s="14">
        <f>'[1]TCE - ANEXO III - Preencher'!I233</f>
        <v>0</v>
      </c>
      <c r="I226" s="14">
        <f>'[1]TCE - ANEXO III - Preencher'!J233</f>
        <v>91.8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0</v>
      </c>
      <c r="M226" s="15">
        <f t="shared" si="19"/>
        <v>0</v>
      </c>
      <c r="N226" s="15">
        <f>'[1]TCE - ANEXO III - Preencher'!O233</f>
        <v>2.0099999999999998</v>
      </c>
      <c r="O226" s="15">
        <f>'[1]TCE - ANEXO III - Preencher'!P233</f>
        <v>0</v>
      </c>
      <c r="P226" s="16">
        <f t="shared" si="20"/>
        <v>2.0099999999999998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93.81</v>
      </c>
    </row>
    <row r="227" spans="1:28" s="5" customFormat="1">
      <c r="A227" s="8">
        <f>IFERROR(VLOOKUP(B227,'[1]DADOS (OCULTAR)'!$P$3:$R$43,3,0),"")</f>
        <v>10583920000800</v>
      </c>
      <c r="B227" s="9" t="str">
        <f>'[1]TCE - ANEXO III - Preencher'!C234</f>
        <v>HOSPITAL MESTRE VITALINO</v>
      </c>
      <c r="C227" s="10"/>
      <c r="D227" s="11" t="str">
        <f>'[1]TCE - ANEXO III - Preencher'!E234</f>
        <v>CARLOS ALBERTO CAVALCANTE DE B JUNIOR</v>
      </c>
      <c r="E227" s="9" t="str">
        <f>'[1]TCE - ANEXO III - Preencher'!F234</f>
        <v>1 - Médico</v>
      </c>
      <c r="F227" s="12">
        <f>'[1]TCE - ANEXO III - Preencher'!G234</f>
        <v>225225</v>
      </c>
      <c r="G227" s="13" t="str">
        <f>IF('[1]TCE - ANEXO III - Preencher'!H234="","",'[1]TCE - ANEXO III - Preencher'!H234)</f>
        <v>05/2020</v>
      </c>
      <c r="H227" s="14">
        <f>'[1]TCE - ANEXO III - Preencher'!I234</f>
        <v>0</v>
      </c>
      <c r="I227" s="14">
        <f>'[1]TCE - ANEXO III - Preencher'!J234</f>
        <v>845.82</v>
      </c>
      <c r="J227" s="14">
        <f>'[1]TCE - ANEXO III - Preencher'!K234</f>
        <v>0</v>
      </c>
      <c r="K227" s="15">
        <f>'[1]TCE - ANEXO III - Preencher'!L234</f>
        <v>75.619785478500006</v>
      </c>
      <c r="L227" s="15">
        <f>'[1]TCE - ANEXO III - Preencher'!M234</f>
        <v>2.74</v>
      </c>
      <c r="M227" s="15">
        <f t="shared" si="19"/>
        <v>72.879785478500011</v>
      </c>
      <c r="N227" s="15">
        <f>'[1]TCE - ANEXO III - Preencher'!O234</f>
        <v>6.13</v>
      </c>
      <c r="O227" s="15">
        <f>'[1]TCE - ANEXO III - Preencher'!P234</f>
        <v>1.23</v>
      </c>
      <c r="P227" s="16">
        <f t="shared" si="20"/>
        <v>4.9000000000000004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923.59978547850005</v>
      </c>
    </row>
    <row r="228" spans="1:28" s="5" customFormat="1">
      <c r="A228" s="8">
        <f>IFERROR(VLOOKUP(B228,'[1]DADOS (OCULTAR)'!$P$3:$R$43,3,0),"")</f>
        <v>10583920000800</v>
      </c>
      <c r="B228" s="9" t="str">
        <f>'[1]TCE - ANEXO III - Preencher'!C235</f>
        <v>HOSPITAL MESTRE VITALINO</v>
      </c>
      <c r="C228" s="10"/>
      <c r="D228" s="11" t="str">
        <f>'[1]TCE - ANEXO III - Preencher'!E235</f>
        <v>CARLOS ALBERTO DA SILVA</v>
      </c>
      <c r="E228" s="9" t="str">
        <f>'[1]TCE - ANEXO III - Preencher'!F235</f>
        <v>3 - Administrativo</v>
      </c>
      <c r="F228" s="12">
        <f>'[1]TCE - ANEXO III - Preencher'!G235</f>
        <v>411010</v>
      </c>
      <c r="G228" s="13" t="str">
        <f>IF('[1]TCE - ANEXO III - Preencher'!H235="","",'[1]TCE - ANEXO III - Preencher'!H235)</f>
        <v>05/2020</v>
      </c>
      <c r="H228" s="14">
        <f>'[1]TCE - ANEXO III - Preencher'!I235</f>
        <v>0</v>
      </c>
      <c r="I228" s="14">
        <f>'[1]TCE - ANEXO III - Preencher'!J235</f>
        <v>105.94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0</v>
      </c>
      <c r="M228" s="15">
        <f t="shared" si="19"/>
        <v>0</v>
      </c>
      <c r="N228" s="15">
        <f>'[1]TCE - ANEXO III - Preencher'!O235</f>
        <v>2.0099999999999998</v>
      </c>
      <c r="O228" s="15">
        <f>'[1]TCE - ANEXO III - Preencher'!P235</f>
        <v>0</v>
      </c>
      <c r="P228" s="16">
        <f t="shared" si="20"/>
        <v>2.0099999999999998</v>
      </c>
      <c r="Q228" s="15">
        <f>'[1]TCE - ANEXO III - Preencher'!R235</f>
        <v>211.2</v>
      </c>
      <c r="R228" s="15">
        <f>'[1]TCE - ANEXO III - Preencher'!S235</f>
        <v>69.55</v>
      </c>
      <c r="S228" s="16">
        <f t="shared" si="21"/>
        <v>141.64999999999998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249.59999999999997</v>
      </c>
    </row>
    <row r="229" spans="1:28" s="5" customFormat="1">
      <c r="A229" s="8">
        <f>IFERROR(VLOOKUP(B229,'[1]DADOS (OCULTAR)'!$P$3:$R$43,3,0),"")</f>
        <v>10583920000800</v>
      </c>
      <c r="B229" s="9" t="str">
        <f>'[1]TCE - ANEXO III - Preencher'!C236</f>
        <v>HOSPITAL MESTRE VITALINO</v>
      </c>
      <c r="C229" s="10"/>
      <c r="D229" s="11" t="str">
        <f>'[1]TCE - ANEXO III - Preencher'!E236</f>
        <v>CARLOS ANTONIO DOS SANTOS</v>
      </c>
      <c r="E229" s="9" t="str">
        <f>'[1]TCE - ANEXO III - Preencher'!F236</f>
        <v>2 - Outros Profissionais da Saúde</v>
      </c>
      <c r="F229" s="12">
        <f>'[1]TCE - ANEXO III - Preencher'!G236</f>
        <v>521130</v>
      </c>
      <c r="G229" s="13" t="str">
        <f>IF('[1]TCE - ANEXO III - Preencher'!H236="","",'[1]TCE - ANEXO III - Preencher'!H236)</f>
        <v>05/2020</v>
      </c>
      <c r="H229" s="14">
        <f>'[1]TCE - ANEXO III - Preencher'!I236</f>
        <v>0</v>
      </c>
      <c r="I229" s="14">
        <f>'[1]TCE - ANEXO III - Preencher'!J236</f>
        <v>114.28</v>
      </c>
      <c r="J229" s="14">
        <f>'[1]TCE - ANEXO III - Preencher'!K236</f>
        <v>0</v>
      </c>
      <c r="K229" s="15">
        <f>'[1]TCE - ANEXO III - Preencher'!L236</f>
        <v>75.619785478500006</v>
      </c>
      <c r="L229" s="15">
        <f>'[1]TCE - ANEXO III - Preencher'!M236</f>
        <v>20.95</v>
      </c>
      <c r="M229" s="15">
        <f t="shared" si="19"/>
        <v>54.669785478500003</v>
      </c>
      <c r="N229" s="15">
        <f>'[1]TCE - ANEXO III - Preencher'!O236</f>
        <v>2.0099999999999998</v>
      </c>
      <c r="O229" s="15">
        <f>'[1]TCE - ANEXO III - Preencher'!P236</f>
        <v>0</v>
      </c>
      <c r="P229" s="16">
        <f t="shared" si="20"/>
        <v>2.0099999999999998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170.95978547850001</v>
      </c>
    </row>
    <row r="230" spans="1:28" s="5" customFormat="1">
      <c r="A230" s="8">
        <f>IFERROR(VLOOKUP(B230,'[1]DADOS (OCULTAR)'!$P$3:$R$43,3,0),"")</f>
        <v>10583920000800</v>
      </c>
      <c r="B230" s="9" t="str">
        <f>'[1]TCE - ANEXO III - Preencher'!C237</f>
        <v>HOSPITAL MESTRE VITALINO</v>
      </c>
      <c r="C230" s="10"/>
      <c r="D230" s="11" t="str">
        <f>'[1]TCE - ANEXO III - Preencher'!E237</f>
        <v>CARLOS BRUNO DOS SANTOS BARROS</v>
      </c>
      <c r="E230" s="9" t="str">
        <f>'[1]TCE - ANEXO III - Preencher'!F237</f>
        <v>2 - Outros Profissionais da Saúde</v>
      </c>
      <c r="F230" s="12">
        <f>'[1]TCE - ANEXO III - Preencher'!G237</f>
        <v>521130</v>
      </c>
      <c r="G230" s="13" t="str">
        <f>IF('[1]TCE - ANEXO III - Preencher'!H237="","",'[1]TCE - ANEXO III - Preencher'!H237)</f>
        <v>05/2020</v>
      </c>
      <c r="H230" s="14">
        <f>'[1]TCE - ANEXO III - Preencher'!I237</f>
        <v>0</v>
      </c>
      <c r="I230" s="14">
        <f>'[1]TCE - ANEXO III - Preencher'!J237</f>
        <v>115.01</v>
      </c>
      <c r="J230" s="14">
        <f>'[1]TCE - ANEXO III - Preencher'!K237</f>
        <v>0</v>
      </c>
      <c r="K230" s="15">
        <f>'[1]TCE - ANEXO III - Preencher'!L237</f>
        <v>75.619785478500006</v>
      </c>
      <c r="L230" s="15">
        <f>'[1]TCE - ANEXO III - Preencher'!M237</f>
        <v>20.95</v>
      </c>
      <c r="M230" s="15">
        <f t="shared" si="19"/>
        <v>54.669785478500003</v>
      </c>
      <c r="N230" s="15">
        <f>'[1]TCE - ANEXO III - Preencher'!O237</f>
        <v>2.0099999999999998</v>
      </c>
      <c r="O230" s="15">
        <f>'[1]TCE - ANEXO III - Preencher'!P237</f>
        <v>0</v>
      </c>
      <c r="P230" s="16">
        <f t="shared" si="20"/>
        <v>2.0099999999999998</v>
      </c>
      <c r="Q230" s="15">
        <f>'[1]TCE - ANEXO III - Preencher'!R237</f>
        <v>211.2</v>
      </c>
      <c r="R230" s="15">
        <f>'[1]TCE - ANEXO III - Preencher'!S237</f>
        <v>62.85</v>
      </c>
      <c r="S230" s="16">
        <f t="shared" si="21"/>
        <v>148.35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320.03978547849999</v>
      </c>
    </row>
    <row r="231" spans="1:28" s="5" customFormat="1">
      <c r="A231" s="8">
        <f>IFERROR(VLOOKUP(B231,'[1]DADOS (OCULTAR)'!$P$3:$R$43,3,0),"")</f>
        <v>10583920000800</v>
      </c>
      <c r="B231" s="9" t="str">
        <f>'[1]TCE - ANEXO III - Preencher'!C238</f>
        <v>HOSPITAL MESTRE VITALINO</v>
      </c>
      <c r="C231" s="10"/>
      <c r="D231" s="11" t="str">
        <f>'[1]TCE - ANEXO III - Preencher'!E238</f>
        <v>CARLOS DIEGO ALVES BERNARDO</v>
      </c>
      <c r="E231" s="9" t="str">
        <f>'[1]TCE - ANEXO III - Preencher'!F238</f>
        <v>1 - Médico</v>
      </c>
      <c r="F231" s="12">
        <f>'[1]TCE - ANEXO III - Preencher'!G238</f>
        <v>225150</v>
      </c>
      <c r="G231" s="13" t="str">
        <f>IF('[1]TCE - ANEXO III - Preencher'!H238="","",'[1]TCE - ANEXO III - Preencher'!H238)</f>
        <v>05/2020</v>
      </c>
      <c r="H231" s="14">
        <f>'[1]TCE - ANEXO III - Preencher'!I238</f>
        <v>0</v>
      </c>
      <c r="I231" s="14">
        <f>'[1]TCE - ANEXO III - Preencher'!J238</f>
        <v>1440.13</v>
      </c>
      <c r="J231" s="14">
        <f>'[1]TCE - ANEXO III - Preencher'!K238</f>
        <v>0</v>
      </c>
      <c r="K231" s="15">
        <f>'[1]TCE - ANEXO III - Preencher'!L238</f>
        <v>75.619785478500006</v>
      </c>
      <c r="L231" s="15">
        <f>'[1]TCE - ANEXO III - Preencher'!M238</f>
        <v>2.74</v>
      </c>
      <c r="M231" s="15">
        <f t="shared" si="19"/>
        <v>72.879785478500011</v>
      </c>
      <c r="N231" s="15">
        <f>'[1]TCE - ANEXO III - Preencher'!O238</f>
        <v>6.13</v>
      </c>
      <c r="O231" s="15">
        <f>'[1]TCE - ANEXO III - Preencher'!P238</f>
        <v>1.23</v>
      </c>
      <c r="P231" s="16">
        <f t="shared" si="20"/>
        <v>4.9000000000000004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1517.9097854785002</v>
      </c>
    </row>
    <row r="232" spans="1:28" s="5" customFormat="1">
      <c r="A232" s="8">
        <f>IFERROR(VLOOKUP(B232,'[1]DADOS (OCULTAR)'!$P$3:$R$43,3,0),"")</f>
        <v>10583920000800</v>
      </c>
      <c r="B232" s="9" t="str">
        <f>'[1]TCE - ANEXO III - Preencher'!C239</f>
        <v>HOSPITAL MESTRE VITALINO</v>
      </c>
      <c r="C232" s="10"/>
      <c r="D232" s="11" t="str">
        <f>'[1]TCE - ANEXO III - Preencher'!E239</f>
        <v>CARLOS EDUARDO DA SILVA</v>
      </c>
      <c r="E232" s="9" t="str">
        <f>'[1]TCE - ANEXO III - Preencher'!F239</f>
        <v>3 - Administrativo</v>
      </c>
      <c r="F232" s="12">
        <f>'[1]TCE - ANEXO III - Preencher'!G239</f>
        <v>763305</v>
      </c>
      <c r="G232" s="13" t="str">
        <f>IF('[1]TCE - ANEXO III - Preencher'!H239="","",'[1]TCE - ANEXO III - Preencher'!H239)</f>
        <v>05/2020</v>
      </c>
      <c r="H232" s="14">
        <f>'[1]TCE - ANEXO III - Preencher'!I239</f>
        <v>0</v>
      </c>
      <c r="I232" s="14">
        <f>'[1]TCE - ANEXO III - Preencher'!J239</f>
        <v>111.48</v>
      </c>
      <c r="J232" s="14">
        <f>'[1]TCE - ANEXO III - Preencher'!K239</f>
        <v>0</v>
      </c>
      <c r="K232" s="15">
        <f>'[1]TCE - ANEXO III - Preencher'!L239</f>
        <v>75.619785478500006</v>
      </c>
      <c r="L232" s="15">
        <f>'[1]TCE - ANEXO III - Preencher'!M239</f>
        <v>20.95</v>
      </c>
      <c r="M232" s="15">
        <f t="shared" si="19"/>
        <v>54.669785478500003</v>
      </c>
      <c r="N232" s="15">
        <f>'[1]TCE - ANEXO III - Preencher'!O239</f>
        <v>2.0099999999999998</v>
      </c>
      <c r="O232" s="15">
        <f>'[1]TCE - ANEXO III - Preencher'!P239</f>
        <v>0</v>
      </c>
      <c r="P232" s="16">
        <f t="shared" si="20"/>
        <v>2.0099999999999998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168.1597854785</v>
      </c>
    </row>
    <row r="233" spans="1:28" s="5" customFormat="1">
      <c r="A233" s="8">
        <f>IFERROR(VLOOKUP(B233,'[1]DADOS (OCULTAR)'!$P$3:$R$43,3,0),"")</f>
        <v>10583920000800</v>
      </c>
      <c r="B233" s="9" t="str">
        <f>'[1]TCE - ANEXO III - Preencher'!C240</f>
        <v>HOSPITAL MESTRE VITALINO</v>
      </c>
      <c r="C233" s="10"/>
      <c r="D233" s="11" t="str">
        <f>'[1]TCE - ANEXO III - Preencher'!E240</f>
        <v>CARLOS EDUARDO DO NASCIMENTO</v>
      </c>
      <c r="E233" s="9" t="str">
        <f>'[1]TCE - ANEXO III - Preencher'!F240</f>
        <v>3 - Administrativo</v>
      </c>
      <c r="F233" s="12">
        <f>'[1]TCE - ANEXO III - Preencher'!G240</f>
        <v>410105</v>
      </c>
      <c r="G233" s="13" t="str">
        <f>IF('[1]TCE - ANEXO III - Preencher'!H240="","",'[1]TCE - ANEXO III - Preencher'!H240)</f>
        <v>05/2020</v>
      </c>
      <c r="H233" s="14">
        <f>'[1]TCE - ANEXO III - Preencher'!I240</f>
        <v>0</v>
      </c>
      <c r="I233" s="14">
        <f>'[1]TCE - ANEXO III - Preencher'!J240</f>
        <v>852.48</v>
      </c>
      <c r="J233" s="14">
        <f>'[1]TCE - ANEXO III - Preencher'!K240</f>
        <v>0</v>
      </c>
      <c r="K233" s="15">
        <f>'[1]TCE - ANEXO III - Preencher'!L240</f>
        <v>75.619785478500006</v>
      </c>
      <c r="L233" s="15">
        <f>'[1]TCE - ANEXO III - Preencher'!M240</f>
        <v>57.63</v>
      </c>
      <c r="M233" s="15">
        <f t="shared" si="19"/>
        <v>17.989785478500004</v>
      </c>
      <c r="N233" s="15">
        <f>'[1]TCE - ANEXO III - Preencher'!O240</f>
        <v>2.0099999999999998</v>
      </c>
      <c r="O233" s="15">
        <f>'[1]TCE - ANEXO III - Preencher'!P240</f>
        <v>0</v>
      </c>
      <c r="P233" s="16">
        <f t="shared" si="20"/>
        <v>2.0099999999999998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872.47978547850005</v>
      </c>
    </row>
    <row r="234" spans="1:28" s="5" customFormat="1">
      <c r="A234" s="8">
        <f>IFERROR(VLOOKUP(B234,'[1]DADOS (OCULTAR)'!$P$3:$R$43,3,0),"")</f>
        <v>10583920000800</v>
      </c>
      <c r="B234" s="9" t="str">
        <f>'[1]TCE - ANEXO III - Preencher'!C241</f>
        <v>HOSPITAL MESTRE VITALINO</v>
      </c>
      <c r="C234" s="10"/>
      <c r="D234" s="11" t="str">
        <f>'[1]TCE - ANEXO III - Preencher'!E241</f>
        <v>CARLOS EDUARDO SILVA ARQUILINO DE LIMA</v>
      </c>
      <c r="E234" s="9" t="str">
        <f>'[1]TCE - ANEXO III - Preencher'!F241</f>
        <v>2 - Outros Profissionais da Saúde</v>
      </c>
      <c r="F234" s="12">
        <f>'[1]TCE - ANEXO III - Preencher'!G241</f>
        <v>322205</v>
      </c>
      <c r="G234" s="13" t="str">
        <f>IF('[1]TCE - ANEXO III - Preencher'!H241="","",'[1]TCE - ANEXO III - Preencher'!H241)</f>
        <v>05/2020</v>
      </c>
      <c r="H234" s="14">
        <f>'[1]TCE - ANEXO III - Preencher'!I241</f>
        <v>0</v>
      </c>
      <c r="I234" s="14">
        <f>'[1]TCE - ANEXO III - Preencher'!J241</f>
        <v>29.14</v>
      </c>
      <c r="J234" s="14">
        <f>'[1]TCE - ANEXO III - Preencher'!K241</f>
        <v>0</v>
      </c>
      <c r="K234" s="15">
        <f>'[1]TCE - ANEXO III - Preencher'!L241</f>
        <v>75.619785478500006</v>
      </c>
      <c r="L234" s="15">
        <f>'[1]TCE - ANEXO III - Preencher'!M241</f>
        <v>5.66</v>
      </c>
      <c r="M234" s="15">
        <f t="shared" si="19"/>
        <v>69.95978547850001</v>
      </c>
      <c r="N234" s="15">
        <f>'[1]TCE - ANEXO III - Preencher'!O241</f>
        <v>2.0099999999999998</v>
      </c>
      <c r="O234" s="15">
        <f>'[1]TCE - ANEXO III - Preencher'!P241</f>
        <v>0</v>
      </c>
      <c r="P234" s="16">
        <f t="shared" si="20"/>
        <v>2.0099999999999998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101.10978547850002</v>
      </c>
    </row>
    <row r="235" spans="1:28" s="5" customFormat="1">
      <c r="A235" s="8">
        <f>IFERROR(VLOOKUP(B235,'[1]DADOS (OCULTAR)'!$P$3:$R$43,3,0),"")</f>
        <v>10583920000800</v>
      </c>
      <c r="B235" s="9" t="str">
        <f>'[1]TCE - ANEXO III - Preencher'!C242</f>
        <v>HOSPITAL MESTRE VITALINO</v>
      </c>
      <c r="C235" s="10"/>
      <c r="D235" s="11" t="str">
        <f>'[1]TCE - ANEXO III - Preencher'!E242</f>
        <v>CARLOS EDUARDO SILVA DE OLIVEIRA</v>
      </c>
      <c r="E235" s="9" t="str">
        <f>'[1]TCE - ANEXO III - Preencher'!F242</f>
        <v>3 - Administrativo</v>
      </c>
      <c r="F235" s="12">
        <f>'[1]TCE - ANEXO III - Preencher'!G242</f>
        <v>515110</v>
      </c>
      <c r="G235" s="13" t="str">
        <f>IF('[1]TCE - ANEXO III - Preencher'!H242="","",'[1]TCE - ANEXO III - Preencher'!H242)</f>
        <v>05/2020</v>
      </c>
      <c r="H235" s="14">
        <f>'[1]TCE - ANEXO III - Preencher'!I242</f>
        <v>0</v>
      </c>
      <c r="I235" s="14">
        <f>'[1]TCE - ANEXO III - Preencher'!J242</f>
        <v>114.28</v>
      </c>
      <c r="J235" s="14">
        <f>'[1]TCE - ANEXO III - Preencher'!K242</f>
        <v>0</v>
      </c>
      <c r="K235" s="15">
        <f>'[1]TCE - ANEXO III - Preencher'!L242</f>
        <v>75.619785478500006</v>
      </c>
      <c r="L235" s="15">
        <f>'[1]TCE - ANEXO III - Preencher'!M242</f>
        <v>20.95</v>
      </c>
      <c r="M235" s="15">
        <f t="shared" si="19"/>
        <v>54.669785478500003</v>
      </c>
      <c r="N235" s="15">
        <f>'[1]TCE - ANEXO III - Preencher'!O242</f>
        <v>2.0099999999999998</v>
      </c>
      <c r="O235" s="15">
        <f>'[1]TCE - ANEXO III - Preencher'!P242</f>
        <v>0</v>
      </c>
      <c r="P235" s="16">
        <f t="shared" si="20"/>
        <v>2.0099999999999998</v>
      </c>
      <c r="Q235" s="15">
        <f>'[1]TCE - ANEXO III - Preencher'!R242</f>
        <v>105.6</v>
      </c>
      <c r="R235" s="15">
        <f>'[1]TCE - ANEXO III - Preencher'!S242</f>
        <v>62.85</v>
      </c>
      <c r="S235" s="16">
        <f t="shared" si="21"/>
        <v>42.749999999999993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213.70978547850001</v>
      </c>
    </row>
    <row r="236" spans="1:28" s="5" customFormat="1">
      <c r="A236" s="8">
        <f>IFERROR(VLOOKUP(B236,'[1]DADOS (OCULTAR)'!$P$3:$R$43,3,0),"")</f>
        <v>10583920000800</v>
      </c>
      <c r="B236" s="9" t="str">
        <f>'[1]TCE - ANEXO III - Preencher'!C243</f>
        <v>HOSPITAL MESTRE VITALINO</v>
      </c>
      <c r="C236" s="10"/>
      <c r="D236" s="11" t="str">
        <f>'[1]TCE - ANEXO III - Preencher'!E243</f>
        <v>CARLOS FERNANDES C DE S GOMES DA SILVA</v>
      </c>
      <c r="E236" s="9" t="str">
        <f>'[1]TCE - ANEXO III - Preencher'!F243</f>
        <v>3 - Administrativo</v>
      </c>
      <c r="F236" s="12">
        <f>'[1]TCE - ANEXO III - Preencher'!G243</f>
        <v>517410</v>
      </c>
      <c r="G236" s="13" t="str">
        <f>IF('[1]TCE - ANEXO III - Preencher'!H243="","",'[1]TCE - ANEXO III - Preencher'!H243)</f>
        <v>05/2020</v>
      </c>
      <c r="H236" s="14">
        <f>'[1]TCE - ANEXO III - Preencher'!I243</f>
        <v>0</v>
      </c>
      <c r="I236" s="14">
        <f>'[1]TCE - ANEXO III - Preencher'!J243</f>
        <v>101.55</v>
      </c>
      <c r="J236" s="14">
        <f>'[1]TCE - ANEXO III - Preencher'!K243</f>
        <v>0</v>
      </c>
      <c r="K236" s="15">
        <f>'[1]TCE - ANEXO III - Preencher'!L243</f>
        <v>75.619785478500006</v>
      </c>
      <c r="L236" s="15">
        <f>'[1]TCE - ANEXO III - Preencher'!M243</f>
        <v>20.95</v>
      </c>
      <c r="M236" s="15">
        <f t="shared" si="19"/>
        <v>54.669785478500003</v>
      </c>
      <c r="N236" s="15">
        <f>'[1]TCE - ANEXO III - Preencher'!O243</f>
        <v>2.0099999999999998</v>
      </c>
      <c r="O236" s="15">
        <f>'[1]TCE - ANEXO III - Preencher'!P243</f>
        <v>0</v>
      </c>
      <c r="P236" s="16">
        <f t="shared" si="20"/>
        <v>2.0099999999999998</v>
      </c>
      <c r="Q236" s="15">
        <f>'[1]TCE - ANEXO III - Preencher'!R243</f>
        <v>211.2</v>
      </c>
      <c r="R236" s="15">
        <f>'[1]TCE - ANEXO III - Preencher'!S243</f>
        <v>62.85</v>
      </c>
      <c r="S236" s="16">
        <f t="shared" si="21"/>
        <v>148.35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306.57978547849996</v>
      </c>
    </row>
    <row r="237" spans="1:28" s="5" customFormat="1">
      <c r="A237" s="8">
        <f>IFERROR(VLOOKUP(B237,'[1]DADOS (OCULTAR)'!$P$3:$R$43,3,0),"")</f>
        <v>10583920000800</v>
      </c>
      <c r="B237" s="9" t="str">
        <f>'[1]TCE - ANEXO III - Preencher'!C244</f>
        <v>HOSPITAL MESTRE VITALINO</v>
      </c>
      <c r="C237" s="10"/>
      <c r="D237" s="11" t="str">
        <f>'[1]TCE - ANEXO III - Preencher'!E244</f>
        <v>CARLOS GALVAO BRANCO ARAUJO</v>
      </c>
      <c r="E237" s="9" t="str">
        <f>'[1]TCE - ANEXO III - Preencher'!F244</f>
        <v>1 - Médico</v>
      </c>
      <c r="F237" s="12">
        <f>'[1]TCE - ANEXO III - Preencher'!G244</f>
        <v>225125</v>
      </c>
      <c r="G237" s="13" t="str">
        <f>IF('[1]TCE - ANEXO III - Preencher'!H244="","",'[1]TCE - ANEXO III - Preencher'!H244)</f>
        <v>05/2020</v>
      </c>
      <c r="H237" s="14">
        <f>'[1]TCE - ANEXO III - Preencher'!I244</f>
        <v>0</v>
      </c>
      <c r="I237" s="14">
        <f>'[1]TCE - ANEXO III - Preencher'!J244</f>
        <v>1450.26</v>
      </c>
      <c r="J237" s="14">
        <f>'[1]TCE - ANEXO III - Preencher'!K244</f>
        <v>0</v>
      </c>
      <c r="K237" s="15">
        <f>'[1]TCE - ANEXO III - Preencher'!L244</f>
        <v>75.619785478500006</v>
      </c>
      <c r="L237" s="15">
        <f>'[1]TCE - ANEXO III - Preencher'!M244</f>
        <v>2.74</v>
      </c>
      <c r="M237" s="15">
        <f t="shared" si="19"/>
        <v>72.879785478500011</v>
      </c>
      <c r="N237" s="15">
        <f>'[1]TCE - ANEXO III - Preencher'!O244</f>
        <v>6.13</v>
      </c>
      <c r="O237" s="15">
        <f>'[1]TCE - ANEXO III - Preencher'!P244</f>
        <v>1.23</v>
      </c>
      <c r="P237" s="16">
        <f t="shared" si="20"/>
        <v>4.9000000000000004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1528.0397854785001</v>
      </c>
    </row>
    <row r="238" spans="1:28" s="5" customFormat="1">
      <c r="A238" s="8">
        <f>IFERROR(VLOOKUP(B238,'[1]DADOS (OCULTAR)'!$P$3:$R$43,3,0),"")</f>
        <v>10583920000800</v>
      </c>
      <c r="B238" s="9" t="str">
        <f>'[1]TCE - ANEXO III - Preencher'!C245</f>
        <v>HOSPITAL MESTRE VITALINO</v>
      </c>
      <c r="C238" s="10"/>
      <c r="D238" s="11" t="str">
        <f>'[1]TCE - ANEXO III - Preencher'!E245</f>
        <v>CARLOS HENRIQUE BRAGA SOARES</v>
      </c>
      <c r="E238" s="9" t="str">
        <f>'[1]TCE - ANEXO III - Preencher'!F245</f>
        <v>2 - Outros Profissionais da Saúde</v>
      </c>
      <c r="F238" s="12">
        <f>'[1]TCE - ANEXO III - Preencher'!G245</f>
        <v>521130</v>
      </c>
      <c r="G238" s="13" t="str">
        <f>IF('[1]TCE - ANEXO III - Preencher'!H245="","",'[1]TCE - ANEXO III - Preencher'!H245)</f>
        <v>05/2020</v>
      </c>
      <c r="H238" s="14">
        <f>'[1]TCE - ANEXO III - Preencher'!I245</f>
        <v>0</v>
      </c>
      <c r="I238" s="14">
        <f>'[1]TCE - ANEXO III - Preencher'!J245</f>
        <v>140.5</v>
      </c>
      <c r="J238" s="14">
        <f>'[1]TCE - ANEXO III - Preencher'!K245</f>
        <v>0</v>
      </c>
      <c r="K238" s="15">
        <f>'[1]TCE - ANEXO III - Preencher'!L245</f>
        <v>0</v>
      </c>
      <c r="L238" s="15">
        <f>'[1]TCE - ANEXO III - Preencher'!M245</f>
        <v>0</v>
      </c>
      <c r="M238" s="15">
        <f t="shared" si="19"/>
        <v>0</v>
      </c>
      <c r="N238" s="15">
        <f>'[1]TCE - ANEXO III - Preencher'!O245</f>
        <v>2.0099999999999998</v>
      </c>
      <c r="O238" s="15">
        <f>'[1]TCE - ANEXO III - Preencher'!P245</f>
        <v>0</v>
      </c>
      <c r="P238" s="16">
        <f t="shared" si="20"/>
        <v>2.0099999999999998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142.51</v>
      </c>
    </row>
    <row r="239" spans="1:28" s="5" customFormat="1">
      <c r="A239" s="8">
        <f>IFERROR(VLOOKUP(B239,'[1]DADOS (OCULTAR)'!$P$3:$R$43,3,0),"")</f>
        <v>10583920000800</v>
      </c>
      <c r="B239" s="9" t="str">
        <f>'[1]TCE - ANEXO III - Preencher'!C246</f>
        <v>HOSPITAL MESTRE VITALINO</v>
      </c>
      <c r="C239" s="10"/>
      <c r="D239" s="11" t="str">
        <f>'[1]TCE - ANEXO III - Preencher'!E246</f>
        <v>CARLOS JOSE DA SILVA</v>
      </c>
      <c r="E239" s="9" t="str">
        <f>'[1]TCE - ANEXO III - Preencher'!F246</f>
        <v>3 - Administrativo</v>
      </c>
      <c r="F239" s="12">
        <f>'[1]TCE - ANEXO III - Preencher'!G246</f>
        <v>515110</v>
      </c>
      <c r="G239" s="13" t="str">
        <f>IF('[1]TCE - ANEXO III - Preencher'!H246="","",'[1]TCE - ANEXO III - Preencher'!H246)</f>
        <v>05/2020</v>
      </c>
      <c r="H239" s="14">
        <f>'[1]TCE - ANEXO III - Preencher'!I246</f>
        <v>0</v>
      </c>
      <c r="I239" s="14">
        <f>'[1]TCE - ANEXO III - Preencher'!J246</f>
        <v>106.67</v>
      </c>
      <c r="J239" s="14">
        <f>'[1]TCE - ANEXO III - Preencher'!K246</f>
        <v>0</v>
      </c>
      <c r="K239" s="15">
        <f>'[1]TCE - ANEXO III - Preencher'!L246</f>
        <v>75.619785478500006</v>
      </c>
      <c r="L239" s="15">
        <f>'[1]TCE - ANEXO III - Preencher'!M246</f>
        <v>20.95</v>
      </c>
      <c r="M239" s="15">
        <f t="shared" si="19"/>
        <v>54.669785478500003</v>
      </c>
      <c r="N239" s="15">
        <f>'[1]TCE - ANEXO III - Preencher'!O246</f>
        <v>2.0099999999999998</v>
      </c>
      <c r="O239" s="15">
        <f>'[1]TCE - ANEXO III - Preencher'!P246</f>
        <v>0</v>
      </c>
      <c r="P239" s="16">
        <f t="shared" si="20"/>
        <v>2.0099999999999998</v>
      </c>
      <c r="Q239" s="15">
        <f>'[1]TCE - ANEXO III - Preencher'!R246</f>
        <v>211.2</v>
      </c>
      <c r="R239" s="15">
        <f>'[1]TCE - ANEXO III - Preencher'!S246</f>
        <v>62.85</v>
      </c>
      <c r="S239" s="16">
        <f t="shared" si="21"/>
        <v>148.35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311.69978547849996</v>
      </c>
    </row>
    <row r="240" spans="1:28" s="5" customFormat="1">
      <c r="A240" s="8">
        <f>IFERROR(VLOOKUP(B240,'[1]DADOS (OCULTAR)'!$P$3:$R$43,3,0),"")</f>
        <v>10583920000800</v>
      </c>
      <c r="B240" s="9" t="str">
        <f>'[1]TCE - ANEXO III - Preencher'!C247</f>
        <v>HOSPITAL MESTRE VITALINO</v>
      </c>
      <c r="C240" s="10"/>
      <c r="D240" s="11" t="str">
        <f>'[1]TCE - ANEXO III - Preencher'!E247</f>
        <v>CARLOS LAERSON SOARES</v>
      </c>
      <c r="E240" s="9" t="str">
        <f>'[1]TCE - ANEXO III - Preencher'!F247</f>
        <v>1 - Médico</v>
      </c>
      <c r="F240" s="12">
        <f>'[1]TCE - ANEXO III - Preencher'!G247</f>
        <v>225150</v>
      </c>
      <c r="G240" s="13" t="str">
        <f>IF('[1]TCE - ANEXO III - Preencher'!H247="","",'[1]TCE - ANEXO III - Preencher'!H247)</f>
        <v>05/2020</v>
      </c>
      <c r="H240" s="14">
        <f>'[1]TCE - ANEXO III - Preencher'!I247</f>
        <v>0</v>
      </c>
      <c r="I240" s="14">
        <f>'[1]TCE - ANEXO III - Preencher'!J247</f>
        <v>845.82</v>
      </c>
      <c r="J240" s="14">
        <f>'[1]TCE - ANEXO III - Preencher'!K247</f>
        <v>0</v>
      </c>
      <c r="K240" s="15">
        <f>'[1]TCE - ANEXO III - Preencher'!L247</f>
        <v>75.619785478500006</v>
      </c>
      <c r="L240" s="15">
        <f>'[1]TCE - ANEXO III - Preencher'!M247</f>
        <v>2.74</v>
      </c>
      <c r="M240" s="15">
        <f t="shared" si="19"/>
        <v>72.879785478500011</v>
      </c>
      <c r="N240" s="15">
        <f>'[1]TCE - ANEXO III - Preencher'!O247</f>
        <v>6.13</v>
      </c>
      <c r="O240" s="15">
        <f>'[1]TCE - ANEXO III - Preencher'!P247</f>
        <v>1.23</v>
      </c>
      <c r="P240" s="16">
        <f t="shared" si="20"/>
        <v>4.9000000000000004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923.59978547850005</v>
      </c>
    </row>
    <row r="241" spans="1:28" s="5" customFormat="1">
      <c r="A241" s="8">
        <f>IFERROR(VLOOKUP(B241,'[1]DADOS (OCULTAR)'!$P$3:$R$43,3,0),"")</f>
        <v>10583920000800</v>
      </c>
      <c r="B241" s="9" t="str">
        <f>'[1]TCE - ANEXO III - Preencher'!C248</f>
        <v>HOSPITAL MESTRE VITALINO</v>
      </c>
      <c r="C241" s="10"/>
      <c r="D241" s="11" t="str">
        <f>'[1]TCE - ANEXO III - Preencher'!E248</f>
        <v>CARLOS RAMON GOMES SANTOS</v>
      </c>
      <c r="E241" s="9" t="str">
        <f>'[1]TCE - ANEXO III - Preencher'!F248</f>
        <v>3 - Administrativo</v>
      </c>
      <c r="F241" s="12">
        <f>'[1]TCE - ANEXO III - Preencher'!G248</f>
        <v>513505</v>
      </c>
      <c r="G241" s="13" t="str">
        <f>IF('[1]TCE - ANEXO III - Preencher'!H248="","",'[1]TCE - ANEXO III - Preencher'!H248)</f>
        <v>05/2020</v>
      </c>
      <c r="H241" s="14">
        <f>'[1]TCE - ANEXO III - Preencher'!I248</f>
        <v>0</v>
      </c>
      <c r="I241" s="14">
        <f>'[1]TCE - ANEXO III - Preencher'!J248</f>
        <v>106.12</v>
      </c>
      <c r="J241" s="14">
        <f>'[1]TCE - ANEXO III - Preencher'!K248</f>
        <v>0</v>
      </c>
      <c r="K241" s="15">
        <f>'[1]TCE - ANEXO III - Preencher'!L248</f>
        <v>0</v>
      </c>
      <c r="L241" s="15">
        <f>'[1]TCE - ANEXO III - Preencher'!M248</f>
        <v>0</v>
      </c>
      <c r="M241" s="15">
        <f t="shared" si="19"/>
        <v>0</v>
      </c>
      <c r="N241" s="15">
        <f>'[1]TCE - ANEXO III - Preencher'!O248</f>
        <v>2.0099999999999998</v>
      </c>
      <c r="O241" s="15">
        <f>'[1]TCE - ANEXO III - Preencher'!P248</f>
        <v>0</v>
      </c>
      <c r="P241" s="16">
        <f t="shared" si="20"/>
        <v>2.0099999999999998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108.13000000000001</v>
      </c>
    </row>
    <row r="242" spans="1:28" s="5" customFormat="1">
      <c r="A242" s="8">
        <f>IFERROR(VLOOKUP(B242,'[1]DADOS (OCULTAR)'!$P$3:$R$43,3,0),"")</f>
        <v>10583920000800</v>
      </c>
      <c r="B242" s="9" t="str">
        <f>'[1]TCE - ANEXO III - Preencher'!C249</f>
        <v>HOSPITAL MESTRE VITALINO</v>
      </c>
      <c r="C242" s="10"/>
      <c r="D242" s="11" t="str">
        <f>'[1]TCE - ANEXO III - Preencher'!E249</f>
        <v>CARLOS SERGIO LUNA GOMES DUARTE</v>
      </c>
      <c r="E242" s="9" t="str">
        <f>'[1]TCE - ANEXO III - Preencher'!F249</f>
        <v>1 - Médico</v>
      </c>
      <c r="F242" s="12">
        <f>'[1]TCE - ANEXO III - Preencher'!G249</f>
        <v>225120</v>
      </c>
      <c r="G242" s="13" t="str">
        <f>IF('[1]TCE - ANEXO III - Preencher'!H249="","",'[1]TCE - ANEXO III - Preencher'!H249)</f>
        <v>05/2020</v>
      </c>
      <c r="H242" s="14">
        <f>'[1]TCE - ANEXO III - Preencher'!I249</f>
        <v>0</v>
      </c>
      <c r="I242" s="14">
        <f>'[1]TCE - ANEXO III - Preencher'!J249</f>
        <v>2009.7</v>
      </c>
      <c r="J242" s="14">
        <f>'[1]TCE - ANEXO III - Preencher'!K249</f>
        <v>0</v>
      </c>
      <c r="K242" s="15">
        <f>'[1]TCE - ANEXO III - Preencher'!L249</f>
        <v>75.619785478500006</v>
      </c>
      <c r="L242" s="15">
        <f>'[1]TCE - ANEXO III - Preencher'!M249</f>
        <v>2.74</v>
      </c>
      <c r="M242" s="15">
        <f t="shared" si="19"/>
        <v>72.879785478500011</v>
      </c>
      <c r="N242" s="15">
        <f>'[1]TCE - ANEXO III - Preencher'!O249</f>
        <v>6.13</v>
      </c>
      <c r="O242" s="15">
        <f>'[1]TCE - ANEXO III - Preencher'!P249</f>
        <v>1.23</v>
      </c>
      <c r="P242" s="16">
        <f t="shared" si="20"/>
        <v>4.9000000000000004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2087.4797854785002</v>
      </c>
    </row>
    <row r="243" spans="1:28" s="5" customFormat="1">
      <c r="A243" s="8">
        <f>IFERROR(VLOOKUP(B243,'[1]DADOS (OCULTAR)'!$P$3:$R$43,3,0),"")</f>
        <v>10583920000800</v>
      </c>
      <c r="B243" s="9" t="str">
        <f>'[1]TCE - ANEXO III - Preencher'!C250</f>
        <v>HOSPITAL MESTRE VITALINO</v>
      </c>
      <c r="C243" s="10"/>
      <c r="D243" s="11" t="str">
        <f>'[1]TCE - ANEXO III - Preencher'!E250</f>
        <v>CARMELYTA SEMAAN BOTELHO</v>
      </c>
      <c r="E243" s="9" t="str">
        <f>'[1]TCE - ANEXO III - Preencher'!F250</f>
        <v>1 - Médico</v>
      </c>
      <c r="F243" s="12">
        <f>'[1]TCE - ANEXO III - Preencher'!G250</f>
        <v>225121</v>
      </c>
      <c r="G243" s="13" t="str">
        <f>IF('[1]TCE - ANEXO III - Preencher'!H250="","",'[1]TCE - ANEXO III - Preencher'!H250)</f>
        <v>05/2020</v>
      </c>
      <c r="H243" s="14">
        <f>'[1]TCE - ANEXO III - Preencher'!I250</f>
        <v>0</v>
      </c>
      <c r="I243" s="14">
        <f>'[1]TCE - ANEXO III - Preencher'!J250</f>
        <v>1109.29</v>
      </c>
      <c r="J243" s="14">
        <f>'[1]TCE - ANEXO III - Preencher'!K250</f>
        <v>0</v>
      </c>
      <c r="K243" s="15">
        <f>'[1]TCE - ANEXO III - Preencher'!L250</f>
        <v>75.619785478500006</v>
      </c>
      <c r="L243" s="15">
        <f>'[1]TCE - ANEXO III - Preencher'!M250</f>
        <v>2.74</v>
      </c>
      <c r="M243" s="15">
        <f t="shared" si="19"/>
        <v>72.879785478500011</v>
      </c>
      <c r="N243" s="15">
        <f>'[1]TCE - ANEXO III - Preencher'!O250</f>
        <v>6.13</v>
      </c>
      <c r="O243" s="15">
        <f>'[1]TCE - ANEXO III - Preencher'!P250</f>
        <v>1.23</v>
      </c>
      <c r="P243" s="16">
        <f t="shared" si="20"/>
        <v>4.9000000000000004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1187.0697854785001</v>
      </c>
    </row>
    <row r="244" spans="1:28" s="5" customFormat="1">
      <c r="A244" s="8">
        <f>IFERROR(VLOOKUP(B244,'[1]DADOS (OCULTAR)'!$P$3:$R$43,3,0),"")</f>
        <v>10583920000800</v>
      </c>
      <c r="B244" s="9" t="str">
        <f>'[1]TCE - ANEXO III - Preencher'!C251</f>
        <v>HOSPITAL MESTRE VITALINO</v>
      </c>
      <c r="C244" s="10"/>
      <c r="D244" s="11" t="str">
        <f>'[1]TCE - ANEXO III - Preencher'!E251</f>
        <v>CARMEN LUCIA DA SILVA SANTOS</v>
      </c>
      <c r="E244" s="9" t="str">
        <f>'[1]TCE - ANEXO III - Preencher'!F251</f>
        <v>2 - Outros Profissionais da Saúde</v>
      </c>
      <c r="F244" s="12">
        <f>'[1]TCE - ANEXO III - Preencher'!G251</f>
        <v>322205</v>
      </c>
      <c r="G244" s="13" t="str">
        <f>IF('[1]TCE - ANEXO III - Preencher'!H251="","",'[1]TCE - ANEXO III - Preencher'!H251)</f>
        <v>05/2020</v>
      </c>
      <c r="H244" s="14">
        <f>'[1]TCE - ANEXO III - Preencher'!I251</f>
        <v>0</v>
      </c>
      <c r="I244" s="14">
        <f>'[1]TCE - ANEXO III - Preencher'!J251</f>
        <v>143.02000000000001</v>
      </c>
      <c r="J244" s="14">
        <f>'[1]TCE - ANEXO III - Preencher'!K251</f>
        <v>0</v>
      </c>
      <c r="K244" s="15">
        <f>'[1]TCE - ANEXO III - Preencher'!L251</f>
        <v>0</v>
      </c>
      <c r="L244" s="15">
        <f>'[1]TCE - ANEXO III - Preencher'!M251</f>
        <v>0</v>
      </c>
      <c r="M244" s="15">
        <f t="shared" si="19"/>
        <v>0</v>
      </c>
      <c r="N244" s="15">
        <f>'[1]TCE - ANEXO III - Preencher'!O251</f>
        <v>2.0099999999999998</v>
      </c>
      <c r="O244" s="15">
        <f>'[1]TCE - ANEXO III - Preencher'!P251</f>
        <v>0</v>
      </c>
      <c r="P244" s="16">
        <f t="shared" si="20"/>
        <v>2.0099999999999998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145.03</v>
      </c>
    </row>
    <row r="245" spans="1:28" s="5" customFormat="1">
      <c r="A245" s="8">
        <f>IFERROR(VLOOKUP(B245,'[1]DADOS (OCULTAR)'!$P$3:$R$43,3,0),"")</f>
        <v>10583920000800</v>
      </c>
      <c r="B245" s="9" t="str">
        <f>'[1]TCE - ANEXO III - Preencher'!C252</f>
        <v>HOSPITAL MESTRE VITALINO</v>
      </c>
      <c r="C245" s="10"/>
      <c r="D245" s="11" t="str">
        <f>'[1]TCE - ANEXO III - Preencher'!E252</f>
        <v>CAROLINE BEZERRA TRAJANO DOS S</v>
      </c>
      <c r="E245" s="9" t="str">
        <f>'[1]TCE - ANEXO III - Preencher'!F252</f>
        <v>1 - Médico</v>
      </c>
      <c r="F245" s="12">
        <f>'[1]TCE - ANEXO III - Preencher'!G252</f>
        <v>225125</v>
      </c>
      <c r="G245" s="13" t="str">
        <f>IF('[1]TCE - ANEXO III - Preencher'!H252="","",'[1]TCE - ANEXO III - Preencher'!H252)</f>
        <v>05/2020</v>
      </c>
      <c r="H245" s="14">
        <f>'[1]TCE - ANEXO III - Preencher'!I252</f>
        <v>0</v>
      </c>
      <c r="I245" s="14">
        <f>'[1]TCE - ANEXO III - Preencher'!J252</f>
        <v>1450.26</v>
      </c>
      <c r="J245" s="14">
        <f>'[1]TCE - ANEXO III - Preencher'!K252</f>
        <v>0</v>
      </c>
      <c r="K245" s="15">
        <f>'[1]TCE - ANEXO III - Preencher'!L252</f>
        <v>75.619785478500006</v>
      </c>
      <c r="L245" s="15">
        <f>'[1]TCE - ANEXO III - Preencher'!M252</f>
        <v>2.74</v>
      </c>
      <c r="M245" s="15">
        <f t="shared" si="19"/>
        <v>72.879785478500011</v>
      </c>
      <c r="N245" s="15">
        <f>'[1]TCE - ANEXO III - Preencher'!O252</f>
        <v>6.13</v>
      </c>
      <c r="O245" s="15">
        <f>'[1]TCE - ANEXO III - Preencher'!P252</f>
        <v>0</v>
      </c>
      <c r="P245" s="16">
        <f t="shared" si="20"/>
        <v>6.13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1529.2697854785001</v>
      </c>
    </row>
    <row r="246" spans="1:28" s="5" customFormat="1">
      <c r="A246" s="8">
        <f>IFERROR(VLOOKUP(B246,'[1]DADOS (OCULTAR)'!$P$3:$R$43,3,0),"")</f>
        <v>10583920000800</v>
      </c>
      <c r="B246" s="9" t="str">
        <f>'[1]TCE - ANEXO III - Preencher'!C253</f>
        <v>HOSPITAL MESTRE VITALINO</v>
      </c>
      <c r="C246" s="10"/>
      <c r="D246" s="11" t="str">
        <f>'[1]TCE - ANEXO III - Preencher'!E253</f>
        <v>CASSI TRAJANO GREGO DE CASTRO</v>
      </c>
      <c r="E246" s="9" t="str">
        <f>'[1]TCE - ANEXO III - Preencher'!F253</f>
        <v>3 - Administrativo</v>
      </c>
      <c r="F246" s="12">
        <f>'[1]TCE - ANEXO III - Preencher'!G253</f>
        <v>212410</v>
      </c>
      <c r="G246" s="13" t="str">
        <f>IF('[1]TCE - ANEXO III - Preencher'!H253="","",'[1]TCE - ANEXO III - Preencher'!H253)</f>
        <v>05/2020</v>
      </c>
      <c r="H246" s="14">
        <f>'[1]TCE - ANEXO III - Preencher'!I253</f>
        <v>0</v>
      </c>
      <c r="I246" s="14">
        <f>'[1]TCE - ANEXO III - Preencher'!J253</f>
        <v>136.11000000000001</v>
      </c>
      <c r="J246" s="14">
        <f>'[1]TCE - ANEXO III - Preencher'!K253</f>
        <v>0</v>
      </c>
      <c r="K246" s="15">
        <f>'[1]TCE - ANEXO III - Preencher'!L253</f>
        <v>75.619785478500006</v>
      </c>
      <c r="L246" s="15">
        <f>'[1]TCE - ANEXO III - Preencher'!M253</f>
        <v>32.93</v>
      </c>
      <c r="M246" s="15">
        <f t="shared" si="19"/>
        <v>42.689785478500006</v>
      </c>
      <c r="N246" s="15">
        <f>'[1]TCE - ANEXO III - Preencher'!O253</f>
        <v>2.0099999999999998</v>
      </c>
      <c r="O246" s="15">
        <f>'[1]TCE - ANEXO III - Preencher'!P253</f>
        <v>0</v>
      </c>
      <c r="P246" s="16">
        <f t="shared" si="20"/>
        <v>2.0099999999999998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180.8097854785</v>
      </c>
    </row>
    <row r="247" spans="1:28" s="5" customFormat="1">
      <c r="A247" s="8">
        <f>IFERROR(VLOOKUP(B247,'[1]DADOS (OCULTAR)'!$P$3:$R$43,3,0),"")</f>
        <v>10583920000800</v>
      </c>
      <c r="B247" s="9" t="str">
        <f>'[1]TCE - ANEXO III - Preencher'!C254</f>
        <v>HOSPITAL MESTRE VITALINO</v>
      </c>
      <c r="C247" s="10"/>
      <c r="D247" s="11" t="str">
        <f>'[1]TCE - ANEXO III - Preencher'!E254</f>
        <v>CASSIA DA SILVA MOURA</v>
      </c>
      <c r="E247" s="9" t="str">
        <f>'[1]TCE - ANEXO III - Preencher'!F254</f>
        <v>2 - Outros Profissionais da Saúde</v>
      </c>
      <c r="F247" s="12">
        <f>'[1]TCE - ANEXO III - Preencher'!G254</f>
        <v>322205</v>
      </c>
      <c r="G247" s="13" t="str">
        <f>IF('[1]TCE - ANEXO III - Preencher'!H254="","",'[1]TCE - ANEXO III - Preencher'!H254)</f>
        <v>05/2020</v>
      </c>
      <c r="H247" s="14">
        <f>'[1]TCE - ANEXO III - Preencher'!I254</f>
        <v>0</v>
      </c>
      <c r="I247" s="14">
        <f>'[1]TCE - ANEXO III - Preencher'!J254</f>
        <v>125.73</v>
      </c>
      <c r="J247" s="14">
        <f>'[1]TCE - ANEXO III - Preencher'!K254</f>
        <v>0</v>
      </c>
      <c r="K247" s="15">
        <f>'[1]TCE - ANEXO III - Preencher'!L254</f>
        <v>75.619785478500006</v>
      </c>
      <c r="L247" s="15">
        <f>'[1]TCE - ANEXO III - Preencher'!M254</f>
        <v>24.24</v>
      </c>
      <c r="M247" s="15">
        <f t="shared" si="19"/>
        <v>51.379785478500011</v>
      </c>
      <c r="N247" s="15">
        <f>'[1]TCE - ANEXO III - Preencher'!O254</f>
        <v>2.0099999999999998</v>
      </c>
      <c r="O247" s="15">
        <f>'[1]TCE - ANEXO III - Preencher'!P254</f>
        <v>0</v>
      </c>
      <c r="P247" s="16">
        <f t="shared" si="20"/>
        <v>2.0099999999999998</v>
      </c>
      <c r="Q247" s="15">
        <f>'[1]TCE - ANEXO III - Preencher'!R254</f>
        <v>211.2</v>
      </c>
      <c r="R247" s="15">
        <f>'[1]TCE - ANEXO III - Preencher'!S254</f>
        <v>72.739999999999995</v>
      </c>
      <c r="S247" s="16">
        <f t="shared" si="21"/>
        <v>138.45999999999998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317.57978547849996</v>
      </c>
    </row>
    <row r="248" spans="1:28" s="5" customFormat="1">
      <c r="A248" s="8">
        <f>IFERROR(VLOOKUP(B248,'[1]DADOS (OCULTAR)'!$P$3:$R$43,3,0),"")</f>
        <v>10583920000800</v>
      </c>
      <c r="B248" s="9" t="str">
        <f>'[1]TCE - ANEXO III - Preencher'!C255</f>
        <v>HOSPITAL MESTRE VITALINO</v>
      </c>
      <c r="C248" s="10"/>
      <c r="D248" s="11" t="str">
        <f>'[1]TCE - ANEXO III - Preencher'!E255</f>
        <v>CASSIA MAYARA FERREIRA SOARES</v>
      </c>
      <c r="E248" s="9" t="str">
        <f>'[1]TCE - ANEXO III - Preencher'!F255</f>
        <v>2 - Outros Profissionais da Saúde</v>
      </c>
      <c r="F248" s="12">
        <f>'[1]TCE - ANEXO III - Preencher'!G255</f>
        <v>521130</v>
      </c>
      <c r="G248" s="13" t="str">
        <f>IF('[1]TCE - ANEXO III - Preencher'!H255="","",'[1]TCE - ANEXO III - Preencher'!H255)</f>
        <v>05/2020</v>
      </c>
      <c r="H248" s="14">
        <f>'[1]TCE - ANEXO III - Preencher'!I255</f>
        <v>0</v>
      </c>
      <c r="I248" s="14">
        <f>'[1]TCE - ANEXO III - Preencher'!J255</f>
        <v>110.75</v>
      </c>
      <c r="J248" s="14">
        <f>'[1]TCE - ANEXO III - Preencher'!K255</f>
        <v>0</v>
      </c>
      <c r="K248" s="15">
        <f>'[1]TCE - ANEXO III - Preencher'!L255</f>
        <v>75.619785478500006</v>
      </c>
      <c r="L248" s="15">
        <f>'[1]TCE - ANEXO III - Preencher'!M255</f>
        <v>20.95</v>
      </c>
      <c r="M248" s="15">
        <f t="shared" si="19"/>
        <v>54.669785478500003</v>
      </c>
      <c r="N248" s="15">
        <f>'[1]TCE - ANEXO III - Preencher'!O255</f>
        <v>2.0099999999999998</v>
      </c>
      <c r="O248" s="15">
        <f>'[1]TCE - ANEXO III - Preencher'!P255</f>
        <v>0</v>
      </c>
      <c r="P248" s="16">
        <f t="shared" si="20"/>
        <v>2.0099999999999998</v>
      </c>
      <c r="Q248" s="15">
        <f>'[1]TCE - ANEXO III - Preencher'!R255</f>
        <v>211.2</v>
      </c>
      <c r="R248" s="15">
        <f>'[1]TCE - ANEXO III - Preencher'!S255</f>
        <v>62.85</v>
      </c>
      <c r="S248" s="16">
        <f t="shared" si="21"/>
        <v>148.35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315.7797854785</v>
      </c>
    </row>
    <row r="249" spans="1:28" s="5" customFormat="1">
      <c r="A249" s="8">
        <f>IFERROR(VLOOKUP(B249,'[1]DADOS (OCULTAR)'!$P$3:$R$43,3,0),"")</f>
        <v>10583920000800</v>
      </c>
      <c r="B249" s="9" t="str">
        <f>'[1]TCE - ANEXO III - Preencher'!C256</f>
        <v>HOSPITAL MESTRE VITALINO</v>
      </c>
      <c r="C249" s="10"/>
      <c r="D249" s="11" t="str">
        <f>'[1]TCE - ANEXO III - Preencher'!E256</f>
        <v>CASSIO YURI NASCIMENTO DOS SANTOS</v>
      </c>
      <c r="E249" s="9" t="str">
        <f>'[1]TCE - ANEXO III - Preencher'!F256</f>
        <v>2 - Outros Profissionais da Saúde</v>
      </c>
      <c r="F249" s="12">
        <f>'[1]TCE - ANEXO III - Preencher'!G256</f>
        <v>322205</v>
      </c>
      <c r="G249" s="13" t="str">
        <f>IF('[1]TCE - ANEXO III - Preencher'!H256="","",'[1]TCE - ANEXO III - Preencher'!H256)</f>
        <v>05/2020</v>
      </c>
      <c r="H249" s="14">
        <f>'[1]TCE - ANEXO III - Preencher'!I256</f>
        <v>0</v>
      </c>
      <c r="I249" s="14">
        <f>'[1]TCE - ANEXO III - Preencher'!J256</f>
        <v>134.72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2.0099999999999998</v>
      </c>
      <c r="O249" s="15">
        <f>'[1]TCE - ANEXO III - Preencher'!P256</f>
        <v>0</v>
      </c>
      <c r="P249" s="16">
        <f t="shared" si="20"/>
        <v>2.0099999999999998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136.72999999999999</v>
      </c>
    </row>
    <row r="250" spans="1:28" s="5" customFormat="1">
      <c r="A250" s="8">
        <f>IFERROR(VLOOKUP(B250,'[1]DADOS (OCULTAR)'!$P$3:$R$43,3,0),"")</f>
        <v>10583920000800</v>
      </c>
      <c r="B250" s="9" t="str">
        <f>'[1]TCE - ANEXO III - Preencher'!C257</f>
        <v>HOSPITAL MESTRE VITALINO</v>
      </c>
      <c r="C250" s="10"/>
      <c r="D250" s="11" t="str">
        <f>'[1]TCE - ANEXO III - Preencher'!E257</f>
        <v>CATARINA MARIA SIMPLICIO DE ASSIS</v>
      </c>
      <c r="E250" s="9" t="str">
        <f>'[1]TCE - ANEXO III - Preencher'!F257</f>
        <v>2 - Outros Profissionais da Saúde</v>
      </c>
      <c r="F250" s="12">
        <f>'[1]TCE - ANEXO III - Preencher'!G257</f>
        <v>322205</v>
      </c>
      <c r="G250" s="13" t="str">
        <f>IF('[1]TCE - ANEXO III - Preencher'!H257="","",'[1]TCE - ANEXO III - Preencher'!H257)</f>
        <v>05/2020</v>
      </c>
      <c r="H250" s="14">
        <f>'[1]TCE - ANEXO III - Preencher'!I257</f>
        <v>0</v>
      </c>
      <c r="I250" s="14">
        <f>'[1]TCE - ANEXO III - Preencher'!J257</f>
        <v>147.02000000000001</v>
      </c>
      <c r="J250" s="14">
        <f>'[1]TCE - ANEXO III - Preencher'!K257</f>
        <v>0</v>
      </c>
      <c r="K250" s="15">
        <f>'[1]TCE - ANEXO III - Preencher'!L257</f>
        <v>75.619785478500006</v>
      </c>
      <c r="L250" s="15">
        <f>'[1]TCE - ANEXO III - Preencher'!M257</f>
        <v>24.24</v>
      </c>
      <c r="M250" s="15">
        <f t="shared" si="19"/>
        <v>51.379785478500011</v>
      </c>
      <c r="N250" s="15">
        <f>'[1]TCE - ANEXO III - Preencher'!O257</f>
        <v>2.0099999999999998</v>
      </c>
      <c r="O250" s="15">
        <f>'[1]TCE - ANEXO III - Preencher'!P257</f>
        <v>0</v>
      </c>
      <c r="P250" s="16">
        <f t="shared" si="20"/>
        <v>2.0099999999999998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200.4097854785</v>
      </c>
    </row>
    <row r="251" spans="1:28" s="5" customFormat="1">
      <c r="A251" s="8">
        <f>IFERROR(VLOOKUP(B251,'[1]DADOS (OCULTAR)'!$P$3:$R$43,3,0),"")</f>
        <v>10583920000800</v>
      </c>
      <c r="B251" s="9" t="str">
        <f>'[1]TCE - ANEXO III - Preencher'!C258</f>
        <v>HOSPITAL MESTRE VITALINO</v>
      </c>
      <c r="C251" s="10"/>
      <c r="D251" s="11" t="str">
        <f>'[1]TCE - ANEXO III - Preencher'!E258</f>
        <v>CATIA KARINN MONTEIRO DE OLIVEIRA LIMA</v>
      </c>
      <c r="E251" s="9" t="str">
        <f>'[1]TCE - ANEXO III - Preencher'!F258</f>
        <v>2 - Outros Profissionais da Saúde</v>
      </c>
      <c r="F251" s="12">
        <f>'[1]TCE - ANEXO III - Preencher'!G258</f>
        <v>223505</v>
      </c>
      <c r="G251" s="13" t="str">
        <f>IF('[1]TCE - ANEXO III - Preencher'!H258="","",'[1]TCE - ANEXO III - Preencher'!H258)</f>
        <v>05/2020</v>
      </c>
      <c r="H251" s="14">
        <f>'[1]TCE - ANEXO III - Preencher'!I258</f>
        <v>0</v>
      </c>
      <c r="I251" s="14">
        <f>'[1]TCE - ANEXO III - Preencher'!J258</f>
        <v>270.39</v>
      </c>
      <c r="J251" s="14">
        <f>'[1]TCE - ANEXO III - Preencher'!K258</f>
        <v>0</v>
      </c>
      <c r="K251" s="15">
        <f>'[1]TCE - ANEXO III - Preencher'!L258</f>
        <v>75.619785478500006</v>
      </c>
      <c r="L251" s="15">
        <f>'[1]TCE - ANEXO III - Preencher'!M258</f>
        <v>3.41</v>
      </c>
      <c r="M251" s="15">
        <f t="shared" si="19"/>
        <v>72.20978547850001</v>
      </c>
      <c r="N251" s="15">
        <f>'[1]TCE - ANEXO III - Preencher'!O258</f>
        <v>1.6800000000000002</v>
      </c>
      <c r="O251" s="15">
        <f>'[1]TCE - ANEXO III - Preencher'!P258</f>
        <v>0</v>
      </c>
      <c r="P251" s="16">
        <f t="shared" si="20"/>
        <v>1.6800000000000002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344.2797854785</v>
      </c>
    </row>
    <row r="252" spans="1:28" s="5" customFormat="1">
      <c r="A252" s="8">
        <f>IFERROR(VLOOKUP(B252,'[1]DADOS (OCULTAR)'!$P$3:$R$43,3,0),"")</f>
        <v>10583920000800</v>
      </c>
      <c r="B252" s="9" t="str">
        <f>'[1]TCE - ANEXO III - Preencher'!C259</f>
        <v>HOSPITAL MESTRE VITALINO</v>
      </c>
      <c r="C252" s="10"/>
      <c r="D252" s="11" t="str">
        <f>'[1]TCE - ANEXO III - Preencher'!E259</f>
        <v>CATIA SIMONE FERREIRA SILVA</v>
      </c>
      <c r="E252" s="9" t="str">
        <f>'[1]TCE - ANEXO III - Preencher'!F259</f>
        <v>2 - Outros Profissionais da Saúde</v>
      </c>
      <c r="F252" s="12">
        <f>'[1]TCE - ANEXO III - Preencher'!G259</f>
        <v>223505</v>
      </c>
      <c r="G252" s="13" t="str">
        <f>IF('[1]TCE - ANEXO III - Preencher'!H259="","",'[1]TCE - ANEXO III - Preencher'!H259)</f>
        <v>05/2020</v>
      </c>
      <c r="H252" s="14">
        <f>'[1]TCE - ANEXO III - Preencher'!I259</f>
        <v>0</v>
      </c>
      <c r="I252" s="14">
        <f>'[1]TCE - ANEXO III - Preencher'!J259</f>
        <v>318.27</v>
      </c>
      <c r="J252" s="14">
        <f>'[1]TCE - ANEXO III - Preencher'!K259</f>
        <v>0</v>
      </c>
      <c r="K252" s="15">
        <f>'[1]TCE - ANEXO III - Preencher'!L259</f>
        <v>75.619785478500006</v>
      </c>
      <c r="L252" s="15">
        <f>'[1]TCE - ANEXO III - Preencher'!M259</f>
        <v>3.41</v>
      </c>
      <c r="M252" s="15">
        <f t="shared" si="19"/>
        <v>72.20978547850001</v>
      </c>
      <c r="N252" s="15">
        <f>'[1]TCE - ANEXO III - Preencher'!O259</f>
        <v>1.6800000000000002</v>
      </c>
      <c r="O252" s="15">
        <f>'[1]TCE - ANEXO III - Preencher'!P259</f>
        <v>0</v>
      </c>
      <c r="P252" s="16">
        <f t="shared" si="20"/>
        <v>1.6800000000000002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392.1597854785</v>
      </c>
    </row>
    <row r="253" spans="1:28" s="5" customFormat="1">
      <c r="A253" s="8">
        <f>IFERROR(VLOOKUP(B253,'[1]DADOS (OCULTAR)'!$P$3:$R$43,3,0),"")</f>
        <v>10583920000800</v>
      </c>
      <c r="B253" s="9" t="str">
        <f>'[1]TCE - ANEXO III - Preencher'!C260</f>
        <v>HOSPITAL MESTRE VITALINO</v>
      </c>
      <c r="C253" s="10"/>
      <c r="D253" s="11" t="str">
        <f>'[1]TCE - ANEXO III - Preencher'!E260</f>
        <v>CHALANA ALMEIDA SANTOS</v>
      </c>
      <c r="E253" s="9" t="str">
        <f>'[1]TCE - ANEXO III - Preencher'!F260</f>
        <v>2 - Outros Profissionais da Saúde</v>
      </c>
      <c r="F253" s="12">
        <f>'[1]TCE - ANEXO III - Preencher'!G260</f>
        <v>223505</v>
      </c>
      <c r="G253" s="13" t="str">
        <f>IF('[1]TCE - ANEXO III - Preencher'!H260="","",'[1]TCE - ANEXO III - Preencher'!H260)</f>
        <v>05/2020</v>
      </c>
      <c r="H253" s="14">
        <f>'[1]TCE - ANEXO III - Preencher'!I260</f>
        <v>0</v>
      </c>
      <c r="I253" s="14">
        <f>'[1]TCE - ANEXO III - Preencher'!J260</f>
        <v>287.83999999999997</v>
      </c>
      <c r="J253" s="14">
        <f>'[1]TCE - ANEXO III - Preencher'!K260</f>
        <v>0</v>
      </c>
      <c r="K253" s="15">
        <f>'[1]TCE - ANEXO III - Preencher'!L260</f>
        <v>75.619785478500006</v>
      </c>
      <c r="L253" s="15">
        <f>'[1]TCE - ANEXO III - Preencher'!M260</f>
        <v>3.41</v>
      </c>
      <c r="M253" s="15">
        <f t="shared" si="19"/>
        <v>72.20978547850001</v>
      </c>
      <c r="N253" s="15">
        <f>'[1]TCE - ANEXO III - Preencher'!O260</f>
        <v>1.6800000000000002</v>
      </c>
      <c r="O253" s="15">
        <f>'[1]TCE - ANEXO III - Preencher'!P260</f>
        <v>0</v>
      </c>
      <c r="P253" s="16">
        <f t="shared" si="20"/>
        <v>1.6800000000000002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100</v>
      </c>
      <c r="U253" s="15">
        <f>'[1]TCE - ANEXO III - Preencher'!V260</f>
        <v>0</v>
      </c>
      <c r="V253" s="16">
        <f t="shared" si="22"/>
        <v>100</v>
      </c>
      <c r="W253" s="17" t="str">
        <f>IF('[1]TCE - ANEXO III - Preencher'!X260="","",'[1]TCE - ANEXO III - Preencher'!X260)</f>
        <v>AUX. CRECHE I</v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461.72978547849999</v>
      </c>
    </row>
    <row r="254" spans="1:28" s="5" customFormat="1">
      <c r="A254" s="8">
        <f>IFERROR(VLOOKUP(B254,'[1]DADOS (OCULTAR)'!$P$3:$R$43,3,0),"")</f>
        <v>10583920000800</v>
      </c>
      <c r="B254" s="9" t="str">
        <f>'[1]TCE - ANEXO III - Preencher'!C261</f>
        <v>HOSPITAL MESTRE VITALINO</v>
      </c>
      <c r="C254" s="10"/>
      <c r="D254" s="11" t="str">
        <f>'[1]TCE - ANEXO III - Preencher'!E261</f>
        <v>CHEILA FELICIANO LEITE</v>
      </c>
      <c r="E254" s="9" t="str">
        <f>'[1]TCE - ANEXO III - Preencher'!F261</f>
        <v>2 - Outros Profissionais da Saúde</v>
      </c>
      <c r="F254" s="12">
        <f>'[1]TCE - ANEXO III - Preencher'!G261</f>
        <v>322205</v>
      </c>
      <c r="G254" s="13" t="str">
        <f>IF('[1]TCE - ANEXO III - Preencher'!H261="","",'[1]TCE - ANEXO III - Preencher'!H261)</f>
        <v>05/2020</v>
      </c>
      <c r="H254" s="14">
        <f>'[1]TCE - ANEXO III - Preencher'!I261</f>
        <v>0</v>
      </c>
      <c r="I254" s="14">
        <f>'[1]TCE - ANEXO III - Preencher'!J261</f>
        <v>139.46</v>
      </c>
      <c r="J254" s="14">
        <f>'[1]TCE - ANEXO III - Preencher'!K261</f>
        <v>0</v>
      </c>
      <c r="K254" s="15">
        <f>'[1]TCE - ANEXO III - Preencher'!L261</f>
        <v>75.619785478500006</v>
      </c>
      <c r="L254" s="15">
        <f>'[1]TCE - ANEXO III - Preencher'!M261</f>
        <v>24.24</v>
      </c>
      <c r="M254" s="15">
        <f t="shared" si="19"/>
        <v>51.379785478500011</v>
      </c>
      <c r="N254" s="15">
        <f>'[1]TCE - ANEXO III - Preencher'!O261</f>
        <v>2.0099999999999998</v>
      </c>
      <c r="O254" s="15">
        <f>'[1]TCE - ANEXO III - Preencher'!P261</f>
        <v>0</v>
      </c>
      <c r="P254" s="16">
        <f t="shared" si="20"/>
        <v>2.0099999999999998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192.8497854785</v>
      </c>
    </row>
    <row r="255" spans="1:28" s="5" customFormat="1">
      <c r="A255" s="8">
        <f>IFERROR(VLOOKUP(B255,'[1]DADOS (OCULTAR)'!$P$3:$R$43,3,0),"")</f>
        <v>10583920000800</v>
      </c>
      <c r="B255" s="9" t="str">
        <f>'[1]TCE - ANEXO III - Preencher'!C262</f>
        <v>HOSPITAL MESTRE VITALINO</v>
      </c>
      <c r="C255" s="10"/>
      <c r="D255" s="11" t="str">
        <f>'[1]TCE - ANEXO III - Preencher'!E262</f>
        <v>CIBELLE DE OLIVEIRA TORRES MOR</v>
      </c>
      <c r="E255" s="9" t="str">
        <f>'[1]TCE - ANEXO III - Preencher'!F262</f>
        <v>3 - Administrativo</v>
      </c>
      <c r="F255" s="12">
        <f>'[1]TCE - ANEXO III - Preencher'!G262</f>
        <v>411010</v>
      </c>
      <c r="G255" s="13" t="str">
        <f>IF('[1]TCE - ANEXO III - Preencher'!H262="","",'[1]TCE - ANEXO III - Preencher'!H262)</f>
        <v>05/2020</v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72.63</v>
      </c>
      <c r="K255" s="15">
        <f>'[1]TCE - ANEXO III - Preencher'!L262</f>
        <v>75.619785478500006</v>
      </c>
      <c r="L255" s="15">
        <f>'[1]TCE - ANEXO III - Preencher'!M262</f>
        <v>3.09</v>
      </c>
      <c r="M255" s="15">
        <f t="shared" si="19"/>
        <v>72.529785478500003</v>
      </c>
      <c r="N255" s="15">
        <f>'[1]TCE - ANEXO III - Preencher'!O262</f>
        <v>2.0099999999999998</v>
      </c>
      <c r="O255" s="15">
        <f>'[1]TCE - ANEXO III - Preencher'!P262</f>
        <v>0</v>
      </c>
      <c r="P255" s="16">
        <f t="shared" si="20"/>
        <v>2.0099999999999998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17.059999999999999</v>
      </c>
      <c r="U255" s="15">
        <f>'[1]TCE - ANEXO III - Preencher'!V262</f>
        <v>0</v>
      </c>
      <c r="V255" s="16">
        <f t="shared" si="22"/>
        <v>17.059999999999999</v>
      </c>
      <c r="W255" s="17" t="str">
        <f>IF('[1]TCE - ANEXO III - Preencher'!X262="","",'[1]TCE - ANEXO III - Preencher'!X262)</f>
        <v>AUX. CRECHE I, AUX.CRECHE II</v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164.22978547849999</v>
      </c>
    </row>
    <row r="256" spans="1:28" s="5" customFormat="1">
      <c r="A256" s="8">
        <f>IFERROR(VLOOKUP(B256,'[1]DADOS (OCULTAR)'!$P$3:$R$43,3,0),"")</f>
        <v>10583920000800</v>
      </c>
      <c r="B256" s="9" t="str">
        <f>'[1]TCE - ANEXO III - Preencher'!C263</f>
        <v>HOSPITAL MESTRE VITALINO</v>
      </c>
      <c r="C256" s="10"/>
      <c r="D256" s="11" t="str">
        <f>'[1]TCE - ANEXO III - Preencher'!E263</f>
        <v>CICERA HERLY DE SIQUEIRA</v>
      </c>
      <c r="E256" s="9" t="str">
        <f>'[1]TCE - ANEXO III - Preencher'!F263</f>
        <v>2 - Outros Profissionais da Saúde</v>
      </c>
      <c r="F256" s="12">
        <f>'[1]TCE - ANEXO III - Preencher'!G263</f>
        <v>322205</v>
      </c>
      <c r="G256" s="13" t="str">
        <f>IF('[1]TCE - ANEXO III - Preencher'!H263="","",'[1]TCE - ANEXO III - Preencher'!H263)</f>
        <v>05/2020</v>
      </c>
      <c r="H256" s="14">
        <f>'[1]TCE - ANEXO III - Preencher'!I263</f>
        <v>0</v>
      </c>
      <c r="I256" s="14">
        <f>'[1]TCE - ANEXO III - Preencher'!J263</f>
        <v>136.41</v>
      </c>
      <c r="J256" s="14">
        <f>'[1]TCE - ANEXO III - Preencher'!K263</f>
        <v>0</v>
      </c>
      <c r="K256" s="15">
        <f>'[1]TCE - ANEXO III - Preencher'!L263</f>
        <v>75.619785478500006</v>
      </c>
      <c r="L256" s="15">
        <f>'[1]TCE - ANEXO III - Preencher'!M263</f>
        <v>24.24</v>
      </c>
      <c r="M256" s="15">
        <f t="shared" si="19"/>
        <v>51.379785478500011</v>
      </c>
      <c r="N256" s="15">
        <f>'[1]TCE - ANEXO III - Preencher'!O263</f>
        <v>2.0099999999999998</v>
      </c>
      <c r="O256" s="15">
        <f>'[1]TCE - ANEXO III - Preencher'!P263</f>
        <v>0</v>
      </c>
      <c r="P256" s="16">
        <f t="shared" si="20"/>
        <v>2.0099999999999998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64</v>
      </c>
      <c r="U256" s="15">
        <f>'[1]TCE - ANEXO III - Preencher'!V263</f>
        <v>0</v>
      </c>
      <c r="V256" s="16">
        <f t="shared" si="22"/>
        <v>64</v>
      </c>
      <c r="W256" s="17" t="str">
        <f>IF('[1]TCE - ANEXO III - Preencher'!X263="","",'[1]TCE - ANEXO III - Preencher'!X263)</f>
        <v>AUX. CRECHE I</v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253.79978547849998</v>
      </c>
    </row>
    <row r="257" spans="1:28" s="5" customFormat="1">
      <c r="A257" s="8">
        <f>IFERROR(VLOOKUP(B257,'[1]DADOS (OCULTAR)'!$P$3:$R$43,3,0),"")</f>
        <v>10583920000800</v>
      </c>
      <c r="B257" s="9" t="str">
        <f>'[1]TCE - ANEXO III - Preencher'!C264</f>
        <v>HOSPITAL MESTRE VITALINO</v>
      </c>
      <c r="C257" s="10"/>
      <c r="D257" s="11" t="str">
        <f>'[1]TCE - ANEXO III - Preencher'!E264</f>
        <v>CICERA MARIA DA SILVA</v>
      </c>
      <c r="E257" s="9" t="str">
        <f>'[1]TCE - ANEXO III - Preencher'!F264</f>
        <v>2 - Outros Profissionais da Saúde</v>
      </c>
      <c r="F257" s="12">
        <f>'[1]TCE - ANEXO III - Preencher'!G264</f>
        <v>322205</v>
      </c>
      <c r="G257" s="13" t="str">
        <f>IF('[1]TCE - ANEXO III - Preencher'!H264="","",'[1]TCE - ANEXO III - Preencher'!H264)</f>
        <v>05/2020</v>
      </c>
      <c r="H257" s="14">
        <f>'[1]TCE - ANEXO III - Preencher'!I264</f>
        <v>0</v>
      </c>
      <c r="I257" s="14">
        <f>'[1]TCE - ANEXO III - Preencher'!J264</f>
        <v>128.13999999999999</v>
      </c>
      <c r="J257" s="14">
        <f>'[1]TCE - ANEXO III - Preencher'!K264</f>
        <v>0</v>
      </c>
      <c r="K257" s="15">
        <f>'[1]TCE - ANEXO III - Preencher'!L264</f>
        <v>75.619785478500006</v>
      </c>
      <c r="L257" s="15">
        <f>'[1]TCE - ANEXO III - Preencher'!M264</f>
        <v>24.24</v>
      </c>
      <c r="M257" s="15">
        <f t="shared" si="19"/>
        <v>51.379785478500011</v>
      </c>
      <c r="N257" s="15">
        <f>'[1]TCE - ANEXO III - Preencher'!O264</f>
        <v>2.0099999999999998</v>
      </c>
      <c r="O257" s="15">
        <f>'[1]TCE - ANEXO III - Preencher'!P264</f>
        <v>0</v>
      </c>
      <c r="P257" s="16">
        <f t="shared" si="20"/>
        <v>2.0099999999999998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181.5297854785</v>
      </c>
    </row>
    <row r="258" spans="1:28" s="5" customFormat="1">
      <c r="A258" s="8">
        <f>IFERROR(VLOOKUP(B258,'[1]DADOS (OCULTAR)'!$P$3:$R$43,3,0),"")</f>
        <v>10583920000800</v>
      </c>
      <c r="B258" s="9" t="str">
        <f>'[1]TCE - ANEXO III - Preencher'!C265</f>
        <v>HOSPITAL MESTRE VITALINO</v>
      </c>
      <c r="C258" s="10"/>
      <c r="D258" s="11" t="str">
        <f>'[1]TCE - ANEXO III - Preencher'!E265</f>
        <v>CICERO JOSE DE MACEDO</v>
      </c>
      <c r="E258" s="9" t="str">
        <f>'[1]TCE - ANEXO III - Preencher'!F265</f>
        <v>2 - Outros Profissionais da Saúde</v>
      </c>
      <c r="F258" s="12">
        <f>'[1]TCE - ANEXO III - Preencher'!G265</f>
        <v>322205</v>
      </c>
      <c r="G258" s="13" t="str">
        <f>IF('[1]TCE - ANEXO III - Preencher'!H265="","",'[1]TCE - ANEXO III - Preencher'!H265)</f>
        <v>05/2020</v>
      </c>
      <c r="H258" s="14">
        <f>'[1]TCE - ANEXO III - Preencher'!I265</f>
        <v>0</v>
      </c>
      <c r="I258" s="14">
        <f>'[1]TCE - ANEXO III - Preencher'!J265</f>
        <v>154.27000000000001</v>
      </c>
      <c r="J258" s="14">
        <f>'[1]TCE - ANEXO III - Preencher'!K265</f>
        <v>0</v>
      </c>
      <c r="K258" s="15">
        <f>'[1]TCE - ANEXO III - Preencher'!L265</f>
        <v>75.619785478500006</v>
      </c>
      <c r="L258" s="15">
        <f>'[1]TCE - ANEXO III - Preencher'!M265</f>
        <v>24.24</v>
      </c>
      <c r="M258" s="15">
        <f t="shared" si="19"/>
        <v>51.379785478500011</v>
      </c>
      <c r="N258" s="15">
        <f>'[1]TCE - ANEXO III - Preencher'!O265</f>
        <v>2.0099999999999998</v>
      </c>
      <c r="O258" s="15">
        <f>'[1]TCE - ANEXO III - Preencher'!P265</f>
        <v>0</v>
      </c>
      <c r="P258" s="16">
        <f t="shared" si="20"/>
        <v>2.0099999999999998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207.6597854785</v>
      </c>
    </row>
    <row r="259" spans="1:28" s="5" customFormat="1">
      <c r="A259" s="8">
        <f>IFERROR(VLOOKUP(B259,'[1]DADOS (OCULTAR)'!$P$3:$R$43,3,0),"")</f>
        <v>10583920000800</v>
      </c>
      <c r="B259" s="9" t="str">
        <f>'[1]TCE - ANEXO III - Preencher'!C266</f>
        <v>HOSPITAL MESTRE VITALINO</v>
      </c>
      <c r="C259" s="10"/>
      <c r="D259" s="11" t="str">
        <f>'[1]TCE - ANEXO III - Preencher'!E266</f>
        <v>CICERO SOARES DE OLIVEIRA</v>
      </c>
      <c r="E259" s="9" t="str">
        <f>'[1]TCE - ANEXO III - Preencher'!F266</f>
        <v>3 - Administrativo</v>
      </c>
      <c r="F259" s="12">
        <f>'[1]TCE - ANEXO III - Preencher'!G266</f>
        <v>514320</v>
      </c>
      <c r="G259" s="13" t="str">
        <f>IF('[1]TCE - ANEXO III - Preencher'!H266="","",'[1]TCE - ANEXO III - Preencher'!H266)</f>
        <v>05/2020</v>
      </c>
      <c r="H259" s="14">
        <f>'[1]TCE - ANEXO III - Preencher'!I266</f>
        <v>0</v>
      </c>
      <c r="I259" s="14">
        <f>'[1]TCE - ANEXO III - Preencher'!J266</f>
        <v>134.36000000000001</v>
      </c>
      <c r="J259" s="14">
        <f>'[1]TCE - ANEXO III - Preencher'!K266</f>
        <v>0</v>
      </c>
      <c r="K259" s="15">
        <f>'[1]TCE - ANEXO III - Preencher'!L266</f>
        <v>75.619785478500006</v>
      </c>
      <c r="L259" s="15">
        <f>'[1]TCE - ANEXO III - Preencher'!M266</f>
        <v>20.95</v>
      </c>
      <c r="M259" s="15">
        <f t="shared" si="19"/>
        <v>54.669785478500003</v>
      </c>
      <c r="N259" s="15">
        <f>'[1]TCE - ANEXO III - Preencher'!O266</f>
        <v>2.0099999999999998</v>
      </c>
      <c r="O259" s="15">
        <f>'[1]TCE - ANEXO III - Preencher'!P266</f>
        <v>0</v>
      </c>
      <c r="P259" s="16">
        <f t="shared" si="20"/>
        <v>2.0099999999999998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191.03978547849999</v>
      </c>
    </row>
    <row r="260" spans="1:28" s="5" customFormat="1">
      <c r="A260" s="8">
        <f>IFERROR(VLOOKUP(B260,'[1]DADOS (OCULTAR)'!$P$3:$R$43,3,0),"")</f>
        <v>10583920000800</v>
      </c>
      <c r="B260" s="9" t="str">
        <f>'[1]TCE - ANEXO III - Preencher'!C267</f>
        <v>HOSPITAL MESTRE VITALINO</v>
      </c>
      <c r="C260" s="10"/>
      <c r="D260" s="11" t="str">
        <f>'[1]TCE - ANEXO III - Preencher'!E267</f>
        <v>CILENE SANTOS MORORO</v>
      </c>
      <c r="E260" s="9" t="str">
        <f>'[1]TCE - ANEXO III - Preencher'!F267</f>
        <v>2 - Outros Profissionais da Saúde</v>
      </c>
      <c r="F260" s="12">
        <f>'[1]TCE - ANEXO III - Preencher'!G267</f>
        <v>322205</v>
      </c>
      <c r="G260" s="13" t="str">
        <f>IF('[1]TCE - ANEXO III - Preencher'!H267="","",'[1]TCE - ANEXO III - Preencher'!H267)</f>
        <v>05/2020</v>
      </c>
      <c r="H260" s="14">
        <f>'[1]TCE - ANEXO III - Preencher'!I267</f>
        <v>0</v>
      </c>
      <c r="I260" s="14">
        <f>'[1]TCE - ANEXO III - Preencher'!J267</f>
        <v>135.24</v>
      </c>
      <c r="J260" s="14">
        <f>'[1]TCE - ANEXO III - Preencher'!K267</f>
        <v>0</v>
      </c>
      <c r="K260" s="15">
        <f>'[1]TCE - ANEXO III - Preencher'!L267</f>
        <v>75.619785478500006</v>
      </c>
      <c r="L260" s="15">
        <f>'[1]TCE - ANEXO III - Preencher'!M267</f>
        <v>24.24</v>
      </c>
      <c r="M260" s="15">
        <f t="shared" si="19"/>
        <v>51.379785478500011</v>
      </c>
      <c r="N260" s="15">
        <f>'[1]TCE - ANEXO III - Preencher'!O267</f>
        <v>2.0099999999999998</v>
      </c>
      <c r="O260" s="15">
        <f>'[1]TCE - ANEXO III - Preencher'!P267</f>
        <v>0</v>
      </c>
      <c r="P260" s="16">
        <f t="shared" si="20"/>
        <v>2.0099999999999998</v>
      </c>
      <c r="Q260" s="15">
        <f>'[1]TCE - ANEXO III - Preencher'!R267</f>
        <v>105.6</v>
      </c>
      <c r="R260" s="15">
        <f>'[1]TCE - ANEXO III - Preencher'!S267</f>
        <v>72.739999999999995</v>
      </c>
      <c r="S260" s="16">
        <f t="shared" si="21"/>
        <v>32.86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221.48978547850004</v>
      </c>
    </row>
    <row r="261" spans="1:28" s="5" customFormat="1">
      <c r="A261" s="8">
        <f>IFERROR(VLOOKUP(B261,'[1]DADOS (OCULTAR)'!$P$3:$R$43,3,0),"")</f>
        <v>10583920000800</v>
      </c>
      <c r="B261" s="9" t="str">
        <f>'[1]TCE - ANEXO III - Preencher'!C268</f>
        <v>HOSPITAL MESTRE VITALINO</v>
      </c>
      <c r="C261" s="10"/>
      <c r="D261" s="11" t="str">
        <f>'[1]TCE - ANEXO III - Preencher'!E268</f>
        <v>CINTIA KATALINE PALMEIRA CORREIA</v>
      </c>
      <c r="E261" s="9" t="str">
        <f>'[1]TCE - ANEXO III - Preencher'!F268</f>
        <v>2 - Outros Profissionais da Saúde</v>
      </c>
      <c r="F261" s="12">
        <f>'[1]TCE - ANEXO III - Preencher'!G268</f>
        <v>322205</v>
      </c>
      <c r="G261" s="13" t="str">
        <f>IF('[1]TCE - ANEXO III - Preencher'!H268="","",'[1]TCE - ANEXO III - Preencher'!H268)</f>
        <v>05/2020</v>
      </c>
      <c r="H261" s="14">
        <f>'[1]TCE - ANEXO III - Preencher'!I268</f>
        <v>0</v>
      </c>
      <c r="I261" s="14">
        <f>'[1]TCE - ANEXO III - Preencher'!J268</f>
        <v>156.18</v>
      </c>
      <c r="J261" s="14">
        <f>'[1]TCE - ANEXO III - Preencher'!K268</f>
        <v>0</v>
      </c>
      <c r="K261" s="15">
        <f>'[1]TCE - ANEXO III - Preencher'!L268</f>
        <v>75.619785478500006</v>
      </c>
      <c r="L261" s="15">
        <f>'[1]TCE - ANEXO III - Preencher'!M268</f>
        <v>24.24</v>
      </c>
      <c r="M261" s="15">
        <f t="shared" si="19"/>
        <v>51.379785478500011</v>
      </c>
      <c r="N261" s="15">
        <f>'[1]TCE - ANEXO III - Preencher'!O268</f>
        <v>2.0099999999999998</v>
      </c>
      <c r="O261" s="15">
        <f>'[1]TCE - ANEXO III - Preencher'!P268</f>
        <v>0</v>
      </c>
      <c r="P261" s="16">
        <f t="shared" si="20"/>
        <v>2.0099999999999998</v>
      </c>
      <c r="Q261" s="15">
        <f>'[1]TCE - ANEXO III - Preencher'!R268</f>
        <v>211.2</v>
      </c>
      <c r="R261" s="15">
        <f>'[1]TCE - ANEXO III - Preencher'!S268</f>
        <v>72.739999999999995</v>
      </c>
      <c r="S261" s="16">
        <f t="shared" si="21"/>
        <v>138.45999999999998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348.0297854785</v>
      </c>
    </row>
    <row r="262" spans="1:28" s="5" customFormat="1">
      <c r="A262" s="8">
        <f>IFERROR(VLOOKUP(B262,'[1]DADOS (OCULTAR)'!$P$3:$R$43,3,0),"")</f>
        <v>10583920000800</v>
      </c>
      <c r="B262" s="9" t="str">
        <f>'[1]TCE - ANEXO III - Preencher'!C269</f>
        <v>HOSPITAL MESTRE VITALINO</v>
      </c>
      <c r="C262" s="10"/>
      <c r="D262" s="11" t="str">
        <f>'[1]TCE - ANEXO III - Preencher'!E269</f>
        <v>CINTIA KELLY MONTEIRO DE OLIVEIRA</v>
      </c>
      <c r="E262" s="9" t="str">
        <f>'[1]TCE - ANEXO III - Preencher'!F269</f>
        <v>1 - Médico</v>
      </c>
      <c r="F262" s="12">
        <f>'[1]TCE - ANEXO III - Preencher'!G269</f>
        <v>225125</v>
      </c>
      <c r="G262" s="13" t="str">
        <f>IF('[1]TCE - ANEXO III - Preencher'!H269="","",'[1]TCE - ANEXO III - Preencher'!H269)</f>
        <v>05/2020</v>
      </c>
      <c r="H262" s="14">
        <f>'[1]TCE - ANEXO III - Preencher'!I269</f>
        <v>0</v>
      </c>
      <c r="I262" s="14">
        <f>'[1]TCE - ANEXO III - Preencher'!J269</f>
        <v>847.37</v>
      </c>
      <c r="J262" s="14">
        <f>'[1]TCE - ANEXO III - Preencher'!K269</f>
        <v>0</v>
      </c>
      <c r="K262" s="15">
        <f>'[1]TCE - ANEXO III - Preencher'!L269</f>
        <v>75.619785478500006</v>
      </c>
      <c r="L262" s="15">
        <f>'[1]TCE - ANEXO III - Preencher'!M269</f>
        <v>2.74</v>
      </c>
      <c r="M262" s="15">
        <f t="shared" ref="M262:M325" si="25">K262-L262</f>
        <v>72.879785478500011</v>
      </c>
      <c r="N262" s="15">
        <f>'[1]TCE - ANEXO III - Preencher'!O269</f>
        <v>6.13</v>
      </c>
      <c r="O262" s="15">
        <f>'[1]TCE - ANEXO III - Preencher'!P269</f>
        <v>1.23</v>
      </c>
      <c r="P262" s="16">
        <f t="shared" ref="P262:P325" si="26">N262-O262</f>
        <v>4.9000000000000004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925.14978547850001</v>
      </c>
    </row>
    <row r="263" spans="1:28" s="5" customFormat="1">
      <c r="A263" s="8">
        <f>IFERROR(VLOOKUP(B263,'[1]DADOS (OCULTAR)'!$P$3:$R$43,3,0),"")</f>
        <v>10583920000800</v>
      </c>
      <c r="B263" s="9" t="str">
        <f>'[1]TCE - ANEXO III - Preencher'!C270</f>
        <v>HOSPITAL MESTRE VITALINO</v>
      </c>
      <c r="C263" s="10"/>
      <c r="D263" s="11" t="str">
        <f>'[1]TCE - ANEXO III - Preencher'!E270</f>
        <v xml:space="preserve">CINTYA MAYARA JUSTINO DIODATO </v>
      </c>
      <c r="E263" s="9" t="str">
        <f>'[1]TCE - ANEXO III - Preencher'!F270</f>
        <v>2 - Outros Profissionais da Saúde</v>
      </c>
      <c r="F263" s="12">
        <f>'[1]TCE - ANEXO III - Preencher'!G270</f>
        <v>223605</v>
      </c>
      <c r="G263" s="13" t="str">
        <f>IF('[1]TCE - ANEXO III - Preencher'!H270="","",'[1]TCE - ANEXO III - Preencher'!H270)</f>
        <v>05/2020</v>
      </c>
      <c r="H263" s="14">
        <f>'[1]TCE - ANEXO III - Preencher'!I270</f>
        <v>0</v>
      </c>
      <c r="I263" s="14">
        <f>'[1]TCE - ANEXO III - Preencher'!J270</f>
        <v>225.27</v>
      </c>
      <c r="J263" s="14">
        <f>'[1]TCE - ANEXO III - Preencher'!K270</f>
        <v>0</v>
      </c>
      <c r="K263" s="15">
        <f>'[1]TCE - ANEXO III - Preencher'!L270</f>
        <v>75.619785478500006</v>
      </c>
      <c r="L263" s="15">
        <f>'[1]TCE - ANEXO III - Preencher'!M270</f>
        <v>3</v>
      </c>
      <c r="M263" s="15">
        <f t="shared" si="25"/>
        <v>72.619785478500006</v>
      </c>
      <c r="N263" s="15">
        <f>'[1]TCE - ANEXO III - Preencher'!O270</f>
        <v>1.6800000000000002</v>
      </c>
      <c r="O263" s="15">
        <f>'[1]TCE - ANEXO III - Preencher'!P270</f>
        <v>0</v>
      </c>
      <c r="P263" s="16">
        <f t="shared" si="26"/>
        <v>1.6800000000000002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95.41</v>
      </c>
      <c r="U263" s="15">
        <f>'[1]TCE - ANEXO III - Preencher'!V270</f>
        <v>0</v>
      </c>
      <c r="V263" s="16">
        <f t="shared" si="28"/>
        <v>95.41</v>
      </c>
      <c r="W263" s="17" t="str">
        <f>IF('[1]TCE - ANEXO III - Preencher'!X270="","",'[1]TCE - ANEXO III - Preencher'!X270)</f>
        <v>AUX.CRECHE II</v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394.97978547850005</v>
      </c>
    </row>
    <row r="264" spans="1:28" s="5" customFormat="1">
      <c r="A264" s="8">
        <f>IFERROR(VLOOKUP(B264,'[1]DADOS (OCULTAR)'!$P$3:$R$43,3,0),"")</f>
        <v>10583920000800</v>
      </c>
      <c r="B264" s="9" t="str">
        <f>'[1]TCE - ANEXO III - Preencher'!C271</f>
        <v>HOSPITAL MESTRE VITALINO</v>
      </c>
      <c r="C264" s="10"/>
      <c r="D264" s="11" t="str">
        <f>'[1]TCE - ANEXO III - Preencher'!E271</f>
        <v>CLARIANA ARAUJO SALES OLIVEIRA</v>
      </c>
      <c r="E264" s="9" t="str">
        <f>'[1]TCE - ANEXO III - Preencher'!F271</f>
        <v>2 - Outros Profissionais da Saúde</v>
      </c>
      <c r="F264" s="12">
        <f>'[1]TCE - ANEXO III - Preencher'!G271</f>
        <v>223505</v>
      </c>
      <c r="G264" s="13" t="str">
        <f>IF('[1]TCE - ANEXO III - Preencher'!H271="","",'[1]TCE - ANEXO III - Preencher'!H271)</f>
        <v>05/2020</v>
      </c>
      <c r="H264" s="14">
        <f>'[1]TCE - ANEXO III - Preencher'!I271</f>
        <v>0</v>
      </c>
      <c r="I264" s="14">
        <f>'[1]TCE - ANEXO III - Preencher'!J271</f>
        <v>296.79000000000002</v>
      </c>
      <c r="J264" s="14">
        <f>'[1]TCE - ANEXO III - Preencher'!K271</f>
        <v>0</v>
      </c>
      <c r="K264" s="15">
        <f>'[1]TCE - ANEXO III - Preencher'!L271</f>
        <v>75.619785478500006</v>
      </c>
      <c r="L264" s="15">
        <f>'[1]TCE - ANEXO III - Preencher'!M271</f>
        <v>3.41</v>
      </c>
      <c r="M264" s="15">
        <f t="shared" si="25"/>
        <v>72.20978547850001</v>
      </c>
      <c r="N264" s="15">
        <f>'[1]TCE - ANEXO III - Preencher'!O271</f>
        <v>1.6800000000000002</v>
      </c>
      <c r="O264" s="15">
        <f>'[1]TCE - ANEXO III - Preencher'!P271</f>
        <v>0</v>
      </c>
      <c r="P264" s="16">
        <f t="shared" si="26"/>
        <v>1.6800000000000002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370.67978547850004</v>
      </c>
    </row>
    <row r="265" spans="1:28" s="5" customFormat="1">
      <c r="A265" s="8">
        <f>IFERROR(VLOOKUP(B265,'[1]DADOS (OCULTAR)'!$P$3:$R$43,3,0),"")</f>
        <v>10583920000800</v>
      </c>
      <c r="B265" s="9" t="str">
        <f>'[1]TCE - ANEXO III - Preencher'!C272</f>
        <v>HOSPITAL MESTRE VITALINO</v>
      </c>
      <c r="C265" s="10"/>
      <c r="D265" s="11" t="str">
        <f>'[1]TCE - ANEXO III - Preencher'!E272</f>
        <v>CLARISSA SIQUEIRA PESSOA</v>
      </c>
      <c r="E265" s="9" t="str">
        <f>'[1]TCE - ANEXO III - Preencher'!F272</f>
        <v>2 - Outros Profissionais da Saúde</v>
      </c>
      <c r="F265" s="12">
        <f>'[1]TCE - ANEXO III - Preencher'!G272</f>
        <v>223405</v>
      </c>
      <c r="G265" s="13" t="str">
        <f>IF('[1]TCE - ANEXO III - Preencher'!H272="","",'[1]TCE - ANEXO III - Preencher'!H272)</f>
        <v>05/2020</v>
      </c>
      <c r="H265" s="14">
        <f>'[1]TCE - ANEXO III - Preencher'!I272</f>
        <v>0</v>
      </c>
      <c r="I265" s="14">
        <f>'[1]TCE - ANEXO III - Preencher'!J272</f>
        <v>235.68</v>
      </c>
      <c r="J265" s="14">
        <f>'[1]TCE - ANEXO III - Preencher'!K272</f>
        <v>0</v>
      </c>
      <c r="K265" s="15">
        <f>'[1]TCE - ANEXO III - Preencher'!L272</f>
        <v>75.619785478500006</v>
      </c>
      <c r="L265" s="15">
        <f>'[1]TCE - ANEXO III - Preencher'!M272</f>
        <v>13.16</v>
      </c>
      <c r="M265" s="15">
        <f t="shared" si="25"/>
        <v>62.45978547850001</v>
      </c>
      <c r="N265" s="15">
        <f>'[1]TCE - ANEXO III - Preencher'!O272</f>
        <v>2.0099999999999998</v>
      </c>
      <c r="O265" s="15">
        <f>'[1]TCE - ANEXO III - Preencher'!P272</f>
        <v>0</v>
      </c>
      <c r="P265" s="16">
        <f t="shared" si="26"/>
        <v>2.0099999999999998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300.14978547850001</v>
      </c>
    </row>
    <row r="266" spans="1:28" s="5" customFormat="1">
      <c r="A266" s="8">
        <f>IFERROR(VLOOKUP(B266,'[1]DADOS (OCULTAR)'!$P$3:$R$43,3,0),"")</f>
        <v>10583920000800</v>
      </c>
      <c r="B266" s="9" t="str">
        <f>'[1]TCE - ANEXO III - Preencher'!C273</f>
        <v>HOSPITAL MESTRE VITALINO</v>
      </c>
      <c r="C266" s="10"/>
      <c r="D266" s="11" t="str">
        <f>'[1]TCE - ANEXO III - Preencher'!E273</f>
        <v>CLAUDECI CABRAL DE ARAUJO</v>
      </c>
      <c r="E266" s="9" t="str">
        <f>'[1]TCE - ANEXO III - Preencher'!F273</f>
        <v>2 - Outros Profissionais da Saúde</v>
      </c>
      <c r="F266" s="12">
        <f>'[1]TCE - ANEXO III - Preencher'!G273</f>
        <v>521130</v>
      </c>
      <c r="G266" s="13" t="str">
        <f>IF('[1]TCE - ANEXO III - Preencher'!H273="","",'[1]TCE - ANEXO III - Preencher'!H273)</f>
        <v>05/2020</v>
      </c>
      <c r="H266" s="14">
        <f>'[1]TCE - ANEXO III - Preencher'!I273</f>
        <v>0</v>
      </c>
      <c r="I266" s="14">
        <f>'[1]TCE - ANEXO III - Preencher'!J273</f>
        <v>127.31</v>
      </c>
      <c r="J266" s="14">
        <f>'[1]TCE - ANEXO III - Preencher'!K273</f>
        <v>0</v>
      </c>
      <c r="K266" s="15">
        <f>'[1]TCE - ANEXO III - Preencher'!L273</f>
        <v>75.619785478500006</v>
      </c>
      <c r="L266" s="15">
        <f>'[1]TCE - ANEXO III - Preencher'!M273</f>
        <v>20.95</v>
      </c>
      <c r="M266" s="15">
        <f t="shared" si="25"/>
        <v>54.669785478500003</v>
      </c>
      <c r="N266" s="15">
        <f>'[1]TCE - ANEXO III - Preencher'!O273</f>
        <v>2.0099999999999998</v>
      </c>
      <c r="O266" s="15">
        <f>'[1]TCE - ANEXO III - Preencher'!P273</f>
        <v>0</v>
      </c>
      <c r="P266" s="16">
        <f t="shared" si="26"/>
        <v>2.0099999999999998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183.98978547849998</v>
      </c>
    </row>
    <row r="267" spans="1:28" s="5" customFormat="1">
      <c r="A267" s="8">
        <f>IFERROR(VLOOKUP(B267,'[1]DADOS (OCULTAR)'!$P$3:$R$43,3,0),"")</f>
        <v>10583920000800</v>
      </c>
      <c r="B267" s="9" t="str">
        <f>'[1]TCE - ANEXO III - Preencher'!C274</f>
        <v>HOSPITAL MESTRE VITALINO</v>
      </c>
      <c r="C267" s="10"/>
      <c r="D267" s="11" t="str">
        <f>'[1]TCE - ANEXO III - Preencher'!E274</f>
        <v>CLAUDENICE MARIA DO NASCIMENTO</v>
      </c>
      <c r="E267" s="9" t="str">
        <f>'[1]TCE - ANEXO III - Preencher'!F274</f>
        <v>2 - Outros Profissionais da Saúde</v>
      </c>
      <c r="F267" s="12">
        <f>'[1]TCE - ANEXO III - Preencher'!G274</f>
        <v>322205</v>
      </c>
      <c r="G267" s="13" t="str">
        <f>IF('[1]TCE - ANEXO III - Preencher'!H274="","",'[1]TCE - ANEXO III - Preencher'!H274)</f>
        <v>05/2020</v>
      </c>
      <c r="H267" s="14">
        <f>'[1]TCE - ANEXO III - Preencher'!I274</f>
        <v>0</v>
      </c>
      <c r="I267" s="14">
        <f>'[1]TCE - ANEXO III - Preencher'!J274</f>
        <v>125.28</v>
      </c>
      <c r="J267" s="14">
        <f>'[1]TCE - ANEXO III - Preencher'!K274</f>
        <v>0</v>
      </c>
      <c r="K267" s="15">
        <f>'[1]TCE - ANEXO III - Preencher'!L274</f>
        <v>75.619785478500006</v>
      </c>
      <c r="L267" s="15">
        <f>'[1]TCE - ANEXO III - Preencher'!M274</f>
        <v>24.24</v>
      </c>
      <c r="M267" s="15">
        <f t="shared" si="25"/>
        <v>51.379785478500011</v>
      </c>
      <c r="N267" s="15">
        <f>'[1]TCE - ANEXO III - Preencher'!O274</f>
        <v>2.0099999999999998</v>
      </c>
      <c r="O267" s="15">
        <f>'[1]TCE - ANEXO III - Preencher'!P274</f>
        <v>0</v>
      </c>
      <c r="P267" s="16">
        <f t="shared" si="26"/>
        <v>2.0099999999999998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178.66978547849999</v>
      </c>
    </row>
    <row r="268" spans="1:28" s="5" customFormat="1">
      <c r="A268" s="8">
        <f>IFERROR(VLOOKUP(B268,'[1]DADOS (OCULTAR)'!$P$3:$R$43,3,0),"")</f>
        <v>10583920000800</v>
      </c>
      <c r="B268" s="9" t="str">
        <f>'[1]TCE - ANEXO III - Preencher'!C275</f>
        <v>HOSPITAL MESTRE VITALINO</v>
      </c>
      <c r="C268" s="10"/>
      <c r="D268" s="11" t="str">
        <f>'[1]TCE - ANEXO III - Preencher'!E275</f>
        <v>CLAUDIA MARIA MACEDO</v>
      </c>
      <c r="E268" s="9" t="str">
        <f>'[1]TCE - ANEXO III - Preencher'!F275</f>
        <v>2 - Outros Profissionais da Saúde</v>
      </c>
      <c r="F268" s="12">
        <f>'[1]TCE - ANEXO III - Preencher'!G275</f>
        <v>322205</v>
      </c>
      <c r="G268" s="13" t="str">
        <f>IF('[1]TCE - ANEXO III - Preencher'!H275="","",'[1]TCE - ANEXO III - Preencher'!H275)</f>
        <v>05/2020</v>
      </c>
      <c r="H268" s="14">
        <f>'[1]TCE - ANEXO III - Preencher'!I275</f>
        <v>0</v>
      </c>
      <c r="I268" s="14">
        <f>'[1]TCE - ANEXO III - Preencher'!J275</f>
        <v>142.69</v>
      </c>
      <c r="J268" s="14">
        <f>'[1]TCE - ANEXO III - Preencher'!K275</f>
        <v>0</v>
      </c>
      <c r="K268" s="15">
        <f>'[1]TCE - ANEXO III - Preencher'!L275</f>
        <v>75.619785478500006</v>
      </c>
      <c r="L268" s="15">
        <f>'[1]TCE - ANEXO III - Preencher'!M275</f>
        <v>24.24</v>
      </c>
      <c r="M268" s="15">
        <f t="shared" si="25"/>
        <v>51.379785478500011</v>
      </c>
      <c r="N268" s="15">
        <f>'[1]TCE - ANEXO III - Preencher'!O275</f>
        <v>2.0099999999999998</v>
      </c>
      <c r="O268" s="15">
        <f>'[1]TCE - ANEXO III - Preencher'!P275</f>
        <v>0</v>
      </c>
      <c r="P268" s="16">
        <f t="shared" si="26"/>
        <v>2.0099999999999998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64</v>
      </c>
      <c r="U268" s="15">
        <f>'[1]TCE - ANEXO III - Preencher'!V275</f>
        <v>0</v>
      </c>
      <c r="V268" s="16">
        <f t="shared" si="28"/>
        <v>64</v>
      </c>
      <c r="W268" s="17" t="str">
        <f>IF('[1]TCE - ANEXO III - Preencher'!X275="","",'[1]TCE - ANEXO III - Preencher'!X275)</f>
        <v>AUX. CRECHE I</v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260.07978547850001</v>
      </c>
    </row>
    <row r="269" spans="1:28" s="5" customFormat="1">
      <c r="A269" s="8">
        <f>IFERROR(VLOOKUP(B269,'[1]DADOS (OCULTAR)'!$P$3:$R$43,3,0),"")</f>
        <v>10583920000800</v>
      </c>
      <c r="B269" s="9" t="str">
        <f>'[1]TCE - ANEXO III - Preencher'!C276</f>
        <v>HOSPITAL MESTRE VITALINO</v>
      </c>
      <c r="C269" s="10"/>
      <c r="D269" s="11" t="str">
        <f>'[1]TCE - ANEXO III - Preencher'!E276</f>
        <v>CLAUDIA MARIA TORRES DE CARVALHO BARBOSA</v>
      </c>
      <c r="E269" s="9" t="str">
        <f>'[1]TCE - ANEXO III - Preencher'!F276</f>
        <v>1 - Médico</v>
      </c>
      <c r="F269" s="12">
        <f>'[1]TCE - ANEXO III - Preencher'!G276</f>
        <v>225120</v>
      </c>
      <c r="G269" s="13" t="str">
        <f>IF('[1]TCE - ANEXO III - Preencher'!H276="","",'[1]TCE - ANEXO III - Preencher'!H276)</f>
        <v>05/2020</v>
      </c>
      <c r="H269" s="14">
        <f>'[1]TCE - ANEXO III - Preencher'!I276</f>
        <v>0</v>
      </c>
      <c r="I269" s="14">
        <f>'[1]TCE - ANEXO III - Preencher'!J276</f>
        <v>1338.44</v>
      </c>
      <c r="J269" s="14">
        <f>'[1]TCE - ANEXO III - Preencher'!K276</f>
        <v>0</v>
      </c>
      <c r="K269" s="15">
        <f>'[1]TCE - ANEXO III - Preencher'!L276</f>
        <v>75.619785478500006</v>
      </c>
      <c r="L269" s="15">
        <f>'[1]TCE - ANEXO III - Preencher'!M276</f>
        <v>2.74</v>
      </c>
      <c r="M269" s="15">
        <f t="shared" si="25"/>
        <v>72.879785478500011</v>
      </c>
      <c r="N269" s="15">
        <f>'[1]TCE - ANEXO III - Preencher'!O276</f>
        <v>6.13</v>
      </c>
      <c r="O269" s="15">
        <f>'[1]TCE - ANEXO III - Preencher'!P276</f>
        <v>1.23</v>
      </c>
      <c r="P269" s="16">
        <f t="shared" si="26"/>
        <v>4.9000000000000004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1416.2197854785002</v>
      </c>
    </row>
    <row r="270" spans="1:28" s="5" customFormat="1">
      <c r="A270" s="8">
        <f>IFERROR(VLOOKUP(B270,'[1]DADOS (OCULTAR)'!$P$3:$R$43,3,0),"")</f>
        <v>10583920000800</v>
      </c>
      <c r="B270" s="9" t="str">
        <f>'[1]TCE - ANEXO III - Preencher'!C277</f>
        <v>HOSPITAL MESTRE VITALINO</v>
      </c>
      <c r="C270" s="10"/>
      <c r="D270" s="11" t="str">
        <f>'[1]TCE - ANEXO III - Preencher'!E277</f>
        <v>CLAUDIA ROSA ROBERTO ASSIS</v>
      </c>
      <c r="E270" s="9" t="str">
        <f>'[1]TCE - ANEXO III - Preencher'!F277</f>
        <v>3 - Administrativo</v>
      </c>
      <c r="F270" s="12">
        <f>'[1]TCE - ANEXO III - Preencher'!G277</f>
        <v>513430</v>
      </c>
      <c r="G270" s="13" t="str">
        <f>IF('[1]TCE - ANEXO III - Preencher'!H277="","",'[1]TCE - ANEXO III - Preencher'!H277)</f>
        <v>05/2020</v>
      </c>
      <c r="H270" s="14">
        <f>'[1]TCE - ANEXO III - Preencher'!I277</f>
        <v>0</v>
      </c>
      <c r="I270" s="14">
        <f>'[1]TCE - ANEXO III - Preencher'!J277</f>
        <v>118.91</v>
      </c>
      <c r="J270" s="14">
        <f>'[1]TCE - ANEXO III - Preencher'!K277</f>
        <v>0</v>
      </c>
      <c r="K270" s="15">
        <f>'[1]TCE - ANEXO III - Preencher'!L277</f>
        <v>75.619785478500006</v>
      </c>
      <c r="L270" s="15">
        <f>'[1]TCE - ANEXO III - Preencher'!M277</f>
        <v>20.95</v>
      </c>
      <c r="M270" s="15">
        <f t="shared" si="25"/>
        <v>54.669785478500003</v>
      </c>
      <c r="N270" s="15">
        <f>'[1]TCE - ANEXO III - Preencher'!O277</f>
        <v>2.0099999999999998</v>
      </c>
      <c r="O270" s="15">
        <f>'[1]TCE - ANEXO III - Preencher'!P277</f>
        <v>0</v>
      </c>
      <c r="P270" s="16">
        <f t="shared" si="26"/>
        <v>2.0099999999999998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175.5897854785</v>
      </c>
    </row>
    <row r="271" spans="1:28" s="5" customFormat="1">
      <c r="A271" s="8">
        <f>IFERROR(VLOOKUP(B271,'[1]DADOS (OCULTAR)'!$P$3:$R$43,3,0),"")</f>
        <v>10583920000800</v>
      </c>
      <c r="B271" s="9" t="str">
        <f>'[1]TCE - ANEXO III - Preencher'!C278</f>
        <v>HOSPITAL MESTRE VITALINO</v>
      </c>
      <c r="C271" s="10"/>
      <c r="D271" s="11" t="str">
        <f>'[1]TCE - ANEXO III - Preencher'!E278</f>
        <v>CLAUDIANE MARIA DE LIMA</v>
      </c>
      <c r="E271" s="9" t="str">
        <f>'[1]TCE - ANEXO III - Preencher'!F278</f>
        <v>3 - Administrativo</v>
      </c>
      <c r="F271" s="12">
        <f>'[1]TCE - ANEXO III - Preencher'!G278</f>
        <v>763305</v>
      </c>
      <c r="G271" s="13" t="str">
        <f>IF('[1]TCE - ANEXO III - Preencher'!H278="","",'[1]TCE - ANEXO III - Preencher'!H278)</f>
        <v>05/2020</v>
      </c>
      <c r="H271" s="14">
        <f>'[1]TCE - ANEXO III - Preencher'!I278</f>
        <v>0</v>
      </c>
      <c r="I271" s="14">
        <f>'[1]TCE - ANEXO III - Preencher'!J278</f>
        <v>113.54</v>
      </c>
      <c r="J271" s="14">
        <f>'[1]TCE - ANEXO III - Preencher'!K278</f>
        <v>0</v>
      </c>
      <c r="K271" s="15">
        <f>'[1]TCE - ANEXO III - Preencher'!L278</f>
        <v>75.619785478500006</v>
      </c>
      <c r="L271" s="15">
        <f>'[1]TCE - ANEXO III - Preencher'!M278</f>
        <v>20.95</v>
      </c>
      <c r="M271" s="15">
        <f t="shared" si="25"/>
        <v>54.669785478500003</v>
      </c>
      <c r="N271" s="15">
        <f>'[1]TCE - ANEXO III - Preencher'!O278</f>
        <v>2.0099999999999998</v>
      </c>
      <c r="O271" s="15">
        <f>'[1]TCE - ANEXO III - Preencher'!P278</f>
        <v>0</v>
      </c>
      <c r="P271" s="16">
        <f t="shared" si="26"/>
        <v>2.0099999999999998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170.2197854785</v>
      </c>
    </row>
    <row r="272" spans="1:28" s="5" customFormat="1">
      <c r="A272" s="8">
        <f>IFERROR(VLOOKUP(B272,'[1]DADOS (OCULTAR)'!$P$3:$R$43,3,0),"")</f>
        <v>10583920000800</v>
      </c>
      <c r="B272" s="9" t="str">
        <f>'[1]TCE - ANEXO III - Preencher'!C279</f>
        <v>HOSPITAL MESTRE VITALINO</v>
      </c>
      <c r="C272" s="10"/>
      <c r="D272" s="11" t="str">
        <f>'[1]TCE - ANEXO III - Preencher'!E279</f>
        <v>CLAUDIANE RAIMUNDO DE SOUZA RA</v>
      </c>
      <c r="E272" s="9" t="str">
        <f>'[1]TCE - ANEXO III - Preencher'!F279</f>
        <v>1 - Médico</v>
      </c>
      <c r="F272" s="12">
        <f>'[1]TCE - ANEXO III - Preencher'!G279</f>
        <v>225124</v>
      </c>
      <c r="G272" s="13" t="str">
        <f>IF('[1]TCE - ANEXO III - Preencher'!H279="","",'[1]TCE - ANEXO III - Preencher'!H279)</f>
        <v>05/2020</v>
      </c>
      <c r="H272" s="14">
        <f>'[1]TCE - ANEXO III - Preencher'!I279</f>
        <v>0</v>
      </c>
      <c r="I272" s="14">
        <f>'[1]TCE - ANEXO III - Preencher'!J279</f>
        <v>1330.74</v>
      </c>
      <c r="J272" s="14">
        <f>'[1]TCE - ANEXO III - Preencher'!K279</f>
        <v>0</v>
      </c>
      <c r="K272" s="15">
        <f>'[1]TCE - ANEXO III - Preencher'!L279</f>
        <v>75.619785478500006</v>
      </c>
      <c r="L272" s="15">
        <f>'[1]TCE - ANEXO III - Preencher'!M279</f>
        <v>2.74</v>
      </c>
      <c r="M272" s="15">
        <f t="shared" si="25"/>
        <v>72.879785478500011</v>
      </c>
      <c r="N272" s="15">
        <f>'[1]TCE - ANEXO III - Preencher'!O279</f>
        <v>6.13</v>
      </c>
      <c r="O272" s="15">
        <f>'[1]TCE - ANEXO III - Preencher'!P279</f>
        <v>1.23</v>
      </c>
      <c r="P272" s="16">
        <f t="shared" si="26"/>
        <v>4.9000000000000004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1408.5197854785001</v>
      </c>
    </row>
    <row r="273" spans="1:28" s="5" customFormat="1">
      <c r="A273" s="8">
        <f>IFERROR(VLOOKUP(B273,'[1]DADOS (OCULTAR)'!$P$3:$R$43,3,0),"")</f>
        <v>10583920000800</v>
      </c>
      <c r="B273" s="9" t="str">
        <f>'[1]TCE - ANEXO III - Preencher'!C280</f>
        <v>HOSPITAL MESTRE VITALINO</v>
      </c>
      <c r="C273" s="10"/>
      <c r="D273" s="11" t="str">
        <f>'[1]TCE - ANEXO III - Preencher'!E280</f>
        <v>CLAUDIMEYRE DE VASCONCELOS CAN</v>
      </c>
      <c r="E273" s="9" t="str">
        <f>'[1]TCE - ANEXO III - Preencher'!F280</f>
        <v>3 - Administrativo</v>
      </c>
      <c r="F273" s="12">
        <f>'[1]TCE - ANEXO III - Preencher'!G280</f>
        <v>514320</v>
      </c>
      <c r="G273" s="13" t="str">
        <f>IF('[1]TCE - ANEXO III - Preencher'!H280="","",'[1]TCE - ANEXO III - Preencher'!H280)</f>
        <v>05/2020</v>
      </c>
      <c r="H273" s="14">
        <f>'[1]TCE - ANEXO III - Preencher'!I280</f>
        <v>0</v>
      </c>
      <c r="I273" s="14">
        <f>'[1]TCE - ANEXO III - Preencher'!J280</f>
        <v>108.91</v>
      </c>
      <c r="J273" s="14">
        <f>'[1]TCE - ANEXO III - Preencher'!K280</f>
        <v>0</v>
      </c>
      <c r="K273" s="15">
        <f>'[1]TCE - ANEXO III - Preencher'!L280</f>
        <v>75.619785478500006</v>
      </c>
      <c r="L273" s="15">
        <f>'[1]TCE - ANEXO III - Preencher'!M280</f>
        <v>20.95</v>
      </c>
      <c r="M273" s="15">
        <f t="shared" si="25"/>
        <v>54.669785478500003</v>
      </c>
      <c r="N273" s="15">
        <f>'[1]TCE - ANEXO III - Preencher'!O280</f>
        <v>2.0099999999999998</v>
      </c>
      <c r="O273" s="15">
        <f>'[1]TCE - ANEXO III - Preencher'!P280</f>
        <v>0</v>
      </c>
      <c r="P273" s="16">
        <f t="shared" si="26"/>
        <v>2.0099999999999998</v>
      </c>
      <c r="Q273" s="15">
        <f>'[1]TCE - ANEXO III - Preencher'!R280</f>
        <v>211.2</v>
      </c>
      <c r="R273" s="15">
        <f>'[1]TCE - ANEXO III - Preencher'!S280</f>
        <v>62.85</v>
      </c>
      <c r="S273" s="16">
        <f t="shared" si="27"/>
        <v>148.35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313.93978547849997</v>
      </c>
    </row>
    <row r="274" spans="1:28" s="5" customFormat="1">
      <c r="A274" s="8">
        <f>IFERROR(VLOOKUP(B274,'[1]DADOS (OCULTAR)'!$P$3:$R$43,3,0),"")</f>
        <v>10583920000800</v>
      </c>
      <c r="B274" s="9" t="str">
        <f>'[1]TCE - ANEXO III - Preencher'!C281</f>
        <v>HOSPITAL MESTRE VITALINO</v>
      </c>
      <c r="C274" s="10"/>
      <c r="D274" s="11" t="str">
        <f>'[1]TCE - ANEXO III - Preencher'!E281</f>
        <v>CLAUDIO MENESES DE CARVALHO</v>
      </c>
      <c r="E274" s="9" t="str">
        <f>'[1]TCE - ANEXO III - Preencher'!F281</f>
        <v>3 - Administrativo</v>
      </c>
      <c r="F274" s="12">
        <f>'[1]TCE - ANEXO III - Preencher'!G281</f>
        <v>411010</v>
      </c>
      <c r="G274" s="13" t="str">
        <f>IF('[1]TCE - ANEXO III - Preencher'!H281="","",'[1]TCE - ANEXO III - Preencher'!H281)</f>
        <v>05/2020</v>
      </c>
      <c r="H274" s="14">
        <f>'[1]TCE - ANEXO III - Preencher'!I281</f>
        <v>0</v>
      </c>
      <c r="I274" s="14">
        <f>'[1]TCE - ANEXO III - Preencher'!J281</f>
        <v>106.61</v>
      </c>
      <c r="J274" s="14">
        <f>'[1]TCE - ANEXO III - Preencher'!K281</f>
        <v>0</v>
      </c>
      <c r="K274" s="15">
        <f>'[1]TCE - ANEXO III - Preencher'!L281</f>
        <v>75.619785478500006</v>
      </c>
      <c r="L274" s="15">
        <f>'[1]TCE - ANEXO III - Preencher'!M281</f>
        <v>23.18</v>
      </c>
      <c r="M274" s="15">
        <f t="shared" si="25"/>
        <v>52.439785478500006</v>
      </c>
      <c r="N274" s="15">
        <f>'[1]TCE - ANEXO III - Preencher'!O281</f>
        <v>2.0099999999999998</v>
      </c>
      <c r="O274" s="15">
        <f>'[1]TCE - ANEXO III - Preencher'!P281</f>
        <v>0</v>
      </c>
      <c r="P274" s="16">
        <f t="shared" si="26"/>
        <v>2.0099999999999998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161.0597854785</v>
      </c>
    </row>
    <row r="275" spans="1:28" s="5" customFormat="1">
      <c r="A275" s="8">
        <f>IFERROR(VLOOKUP(B275,'[1]DADOS (OCULTAR)'!$P$3:$R$43,3,0),"")</f>
        <v>10583920000800</v>
      </c>
      <c r="B275" s="9" t="str">
        <f>'[1]TCE - ANEXO III - Preencher'!C282</f>
        <v>HOSPITAL MESTRE VITALINO</v>
      </c>
      <c r="C275" s="10"/>
      <c r="D275" s="11" t="str">
        <f>'[1]TCE - ANEXO III - Preencher'!E282</f>
        <v>CLEITON JOSE DA ROCHA SILVA</v>
      </c>
      <c r="E275" s="9" t="str">
        <f>'[1]TCE - ANEXO III - Preencher'!F282</f>
        <v>3 - Administrativo</v>
      </c>
      <c r="F275" s="12">
        <f>'[1]TCE - ANEXO III - Preencher'!G282</f>
        <v>782320</v>
      </c>
      <c r="G275" s="13" t="str">
        <f>IF('[1]TCE - ANEXO III - Preencher'!H282="","",'[1]TCE - ANEXO III - Preencher'!H282)</f>
        <v>05/2020</v>
      </c>
      <c r="H275" s="14">
        <f>'[1]TCE - ANEXO III - Preencher'!I282</f>
        <v>0</v>
      </c>
      <c r="I275" s="14">
        <f>'[1]TCE - ANEXO III - Preencher'!J282</f>
        <v>194.94</v>
      </c>
      <c r="J275" s="14">
        <f>'[1]TCE - ANEXO III - Preencher'!K282</f>
        <v>0</v>
      </c>
      <c r="K275" s="15">
        <f>'[1]TCE - ANEXO III - Preencher'!L282</f>
        <v>75.619785478500006</v>
      </c>
      <c r="L275" s="15">
        <f>'[1]TCE - ANEXO III - Preencher'!M282</f>
        <v>38.04</v>
      </c>
      <c r="M275" s="15">
        <f t="shared" si="25"/>
        <v>37.579785478500007</v>
      </c>
      <c r="N275" s="15">
        <f>'[1]TCE - ANEXO III - Preencher'!O282</f>
        <v>3.71</v>
      </c>
      <c r="O275" s="15">
        <f>'[1]TCE - ANEXO III - Preencher'!P282</f>
        <v>0</v>
      </c>
      <c r="P275" s="16">
        <f t="shared" si="26"/>
        <v>3.71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236.22978547850002</v>
      </c>
    </row>
    <row r="276" spans="1:28" s="5" customFormat="1">
      <c r="A276" s="8">
        <f>IFERROR(VLOOKUP(B276,'[1]DADOS (OCULTAR)'!$P$3:$R$43,3,0),"")</f>
        <v>10583920000800</v>
      </c>
      <c r="B276" s="9" t="str">
        <f>'[1]TCE - ANEXO III - Preencher'!C283</f>
        <v>HOSPITAL MESTRE VITALINO</v>
      </c>
      <c r="C276" s="10"/>
      <c r="D276" s="11" t="str">
        <f>'[1]TCE - ANEXO III - Preencher'!E283</f>
        <v>CLENIA MARIA DE PAULA</v>
      </c>
      <c r="E276" s="9" t="str">
        <f>'[1]TCE - ANEXO III - Preencher'!F283</f>
        <v>2 - Outros Profissionais da Saúde</v>
      </c>
      <c r="F276" s="12">
        <f>'[1]TCE - ANEXO III - Preencher'!G283</f>
        <v>322205</v>
      </c>
      <c r="G276" s="13" t="str">
        <f>IF('[1]TCE - ANEXO III - Preencher'!H283="","",'[1]TCE - ANEXO III - Preencher'!H283)</f>
        <v>05/2020</v>
      </c>
      <c r="H276" s="14">
        <f>'[1]TCE - ANEXO III - Preencher'!I283</f>
        <v>0</v>
      </c>
      <c r="I276" s="14">
        <f>'[1]TCE - ANEXO III - Preencher'!J283</f>
        <v>174.76</v>
      </c>
      <c r="J276" s="14">
        <f>'[1]TCE - ANEXO III - Preencher'!K283</f>
        <v>0</v>
      </c>
      <c r="K276" s="15">
        <f>'[1]TCE - ANEXO III - Preencher'!L283</f>
        <v>75.619785478500006</v>
      </c>
      <c r="L276" s="15">
        <f>'[1]TCE - ANEXO III - Preencher'!M283</f>
        <v>24.24</v>
      </c>
      <c r="M276" s="15">
        <f t="shared" si="25"/>
        <v>51.379785478500011</v>
      </c>
      <c r="N276" s="15">
        <f>'[1]TCE - ANEXO III - Preencher'!O283</f>
        <v>2.0099999999999998</v>
      </c>
      <c r="O276" s="15">
        <f>'[1]TCE - ANEXO III - Preencher'!P283</f>
        <v>0</v>
      </c>
      <c r="P276" s="16">
        <f t="shared" si="26"/>
        <v>2.0099999999999998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228.14978547850001</v>
      </c>
    </row>
    <row r="277" spans="1:28" s="5" customFormat="1">
      <c r="A277" s="8">
        <f>IFERROR(VLOOKUP(B277,'[1]DADOS (OCULTAR)'!$P$3:$R$43,3,0),"")</f>
        <v>10583920000800</v>
      </c>
      <c r="B277" s="9" t="str">
        <f>'[1]TCE - ANEXO III - Preencher'!C284</f>
        <v>HOSPITAL MESTRE VITALINO</v>
      </c>
      <c r="C277" s="10"/>
      <c r="D277" s="11" t="str">
        <f>'[1]TCE - ANEXO III - Preencher'!E284</f>
        <v>CLENIO PAULINO SILVA</v>
      </c>
      <c r="E277" s="9" t="str">
        <f>'[1]TCE - ANEXO III - Preencher'!F284</f>
        <v>2 - Outros Profissionais da Saúde</v>
      </c>
      <c r="F277" s="12">
        <f>'[1]TCE - ANEXO III - Preencher'!G284</f>
        <v>521130</v>
      </c>
      <c r="G277" s="13" t="str">
        <f>IF('[1]TCE - ANEXO III - Preencher'!H284="","",'[1]TCE - ANEXO III - Preencher'!H284)</f>
        <v>05/2020</v>
      </c>
      <c r="H277" s="14">
        <f>'[1]TCE - ANEXO III - Preencher'!I284</f>
        <v>0</v>
      </c>
      <c r="I277" s="14">
        <f>'[1]TCE - ANEXO III - Preencher'!J284</f>
        <v>97.91</v>
      </c>
      <c r="J277" s="14">
        <f>'[1]TCE - ANEXO III - Preencher'!K284</f>
        <v>0</v>
      </c>
      <c r="K277" s="15">
        <f>'[1]TCE - ANEXO III - Preencher'!L284</f>
        <v>75.619785478500006</v>
      </c>
      <c r="L277" s="15">
        <f>'[1]TCE - ANEXO III - Preencher'!M284</f>
        <v>20.95</v>
      </c>
      <c r="M277" s="15">
        <f t="shared" si="25"/>
        <v>54.669785478500003</v>
      </c>
      <c r="N277" s="15">
        <f>'[1]TCE - ANEXO III - Preencher'!O284</f>
        <v>2.0099999999999998</v>
      </c>
      <c r="O277" s="15">
        <f>'[1]TCE - ANEXO III - Preencher'!P284</f>
        <v>0</v>
      </c>
      <c r="P277" s="16">
        <f t="shared" si="26"/>
        <v>2.0099999999999998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154.5897854785</v>
      </c>
    </row>
    <row r="278" spans="1:28" s="5" customFormat="1">
      <c r="A278" s="8">
        <f>IFERROR(VLOOKUP(B278,'[1]DADOS (OCULTAR)'!$P$3:$R$43,3,0),"")</f>
        <v>10583920000800</v>
      </c>
      <c r="B278" s="9" t="str">
        <f>'[1]TCE - ANEXO III - Preencher'!C285</f>
        <v>HOSPITAL MESTRE VITALINO</v>
      </c>
      <c r="C278" s="10"/>
      <c r="D278" s="11" t="str">
        <f>'[1]TCE - ANEXO III - Preencher'!E285</f>
        <v>CLEONICE SILVA DE VASCONCELOS</v>
      </c>
      <c r="E278" s="9" t="str">
        <f>'[1]TCE - ANEXO III - Preencher'!F285</f>
        <v>2 - Outros Profissionais da Saúde</v>
      </c>
      <c r="F278" s="12">
        <f>'[1]TCE - ANEXO III - Preencher'!G285</f>
        <v>322205</v>
      </c>
      <c r="G278" s="13" t="str">
        <f>IF('[1]TCE - ANEXO III - Preencher'!H285="","",'[1]TCE - ANEXO III - Preencher'!H285)</f>
        <v>05/2020</v>
      </c>
      <c r="H278" s="14">
        <f>'[1]TCE - ANEXO III - Preencher'!I285</f>
        <v>0</v>
      </c>
      <c r="I278" s="14">
        <f>'[1]TCE - ANEXO III - Preencher'!J285</f>
        <v>133.5</v>
      </c>
      <c r="J278" s="14">
        <f>'[1]TCE - ANEXO III - Preencher'!K285</f>
        <v>0</v>
      </c>
      <c r="K278" s="15">
        <f>'[1]TCE - ANEXO III - Preencher'!L285</f>
        <v>75.619785478500006</v>
      </c>
      <c r="L278" s="15">
        <f>'[1]TCE - ANEXO III - Preencher'!M285</f>
        <v>24.24</v>
      </c>
      <c r="M278" s="15">
        <f t="shared" si="25"/>
        <v>51.379785478500011</v>
      </c>
      <c r="N278" s="15">
        <f>'[1]TCE - ANEXO III - Preencher'!O285</f>
        <v>2.0099999999999998</v>
      </c>
      <c r="O278" s="15">
        <f>'[1]TCE - ANEXO III - Preencher'!P285</f>
        <v>0</v>
      </c>
      <c r="P278" s="16">
        <f t="shared" si="26"/>
        <v>2.0099999999999998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64</v>
      </c>
      <c r="U278" s="15">
        <f>'[1]TCE - ANEXO III - Preencher'!V285</f>
        <v>0</v>
      </c>
      <c r="V278" s="16">
        <f t="shared" si="28"/>
        <v>64</v>
      </c>
      <c r="W278" s="17" t="str">
        <f>IF('[1]TCE - ANEXO III - Preencher'!X285="","",'[1]TCE - ANEXO III - Preencher'!X285)</f>
        <v>AUX.CRECHE II</v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250.88978547850002</v>
      </c>
    </row>
    <row r="279" spans="1:28" s="5" customFormat="1">
      <c r="A279" s="8">
        <f>IFERROR(VLOOKUP(B279,'[1]DADOS (OCULTAR)'!$P$3:$R$43,3,0),"")</f>
        <v>10583920000800</v>
      </c>
      <c r="B279" s="9" t="str">
        <f>'[1]TCE - ANEXO III - Preencher'!C286</f>
        <v>HOSPITAL MESTRE VITALINO</v>
      </c>
      <c r="C279" s="10"/>
      <c r="D279" s="11" t="str">
        <f>'[1]TCE - ANEXO III - Preencher'!E286</f>
        <v>CLEUDA SANTOS DE ASSIS</v>
      </c>
      <c r="E279" s="9" t="str">
        <f>'[1]TCE - ANEXO III - Preencher'!F286</f>
        <v>3 - Administrativo</v>
      </c>
      <c r="F279" s="12">
        <f>'[1]TCE - ANEXO III - Preencher'!G286</f>
        <v>763305</v>
      </c>
      <c r="G279" s="13" t="str">
        <f>IF('[1]TCE - ANEXO III - Preencher'!H286="","",'[1]TCE - ANEXO III - Preencher'!H286)</f>
        <v>05/2020</v>
      </c>
      <c r="H279" s="14">
        <f>'[1]TCE - ANEXO III - Preencher'!I286</f>
        <v>0</v>
      </c>
      <c r="I279" s="14">
        <f>'[1]TCE - ANEXO III - Preencher'!J286</f>
        <v>100.52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2.0099999999999998</v>
      </c>
      <c r="O279" s="15">
        <f>'[1]TCE - ANEXO III - Preencher'!P286</f>
        <v>0</v>
      </c>
      <c r="P279" s="16">
        <f t="shared" si="26"/>
        <v>2.0099999999999998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64</v>
      </c>
      <c r="U279" s="15">
        <f>'[1]TCE - ANEXO III - Preencher'!V286</f>
        <v>0</v>
      </c>
      <c r="V279" s="16">
        <f t="shared" si="28"/>
        <v>64</v>
      </c>
      <c r="W279" s="17" t="str">
        <f>IF('[1]TCE - ANEXO III - Preencher'!X286="","",'[1]TCE - ANEXO III - Preencher'!X286)</f>
        <v>AUX. CRECHE I</v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166.53</v>
      </c>
    </row>
    <row r="280" spans="1:28" s="5" customFormat="1">
      <c r="A280" s="8">
        <f>IFERROR(VLOOKUP(B280,'[1]DADOS (OCULTAR)'!$P$3:$R$43,3,0),"")</f>
        <v>10583920000800</v>
      </c>
      <c r="B280" s="9" t="str">
        <f>'[1]TCE - ANEXO III - Preencher'!C287</f>
        <v>HOSPITAL MESTRE VITALINO</v>
      </c>
      <c r="C280" s="10"/>
      <c r="D280" s="11" t="str">
        <f>'[1]TCE - ANEXO III - Preencher'!E287</f>
        <v>CLOVIS MAURICIO DE FARIAS</v>
      </c>
      <c r="E280" s="9" t="str">
        <f>'[1]TCE - ANEXO III - Preencher'!F287</f>
        <v>3 - Administrativo</v>
      </c>
      <c r="F280" s="12">
        <f>'[1]TCE - ANEXO III - Preencher'!G287</f>
        <v>517410</v>
      </c>
      <c r="G280" s="13" t="str">
        <f>IF('[1]TCE - ANEXO III - Preencher'!H287="","",'[1]TCE - ANEXO III - Preencher'!H287)</f>
        <v>05/2020</v>
      </c>
      <c r="H280" s="14">
        <f>'[1]TCE - ANEXO III - Preencher'!I287</f>
        <v>0</v>
      </c>
      <c r="I280" s="14">
        <f>'[1]TCE - ANEXO III - Preencher'!J287</f>
        <v>94.59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2.0099999999999998</v>
      </c>
      <c r="O280" s="15">
        <f>'[1]TCE - ANEXO III - Preencher'!P287</f>
        <v>0</v>
      </c>
      <c r="P280" s="16">
        <f t="shared" si="26"/>
        <v>2.0099999999999998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96.600000000000009</v>
      </c>
    </row>
    <row r="281" spans="1:28" s="5" customFormat="1">
      <c r="A281" s="8">
        <f>IFERROR(VLOOKUP(B281,'[1]DADOS (OCULTAR)'!$P$3:$R$43,3,0),"")</f>
        <v>10583920000800</v>
      </c>
      <c r="B281" s="9" t="str">
        <f>'[1]TCE - ANEXO III - Preencher'!C288</f>
        <v>HOSPITAL MESTRE VITALINO</v>
      </c>
      <c r="C281" s="10"/>
      <c r="D281" s="11" t="str">
        <f>'[1]TCE - ANEXO III - Preencher'!E288</f>
        <v>COSMO ALVES DA SILVA</v>
      </c>
      <c r="E281" s="9" t="str">
        <f>'[1]TCE - ANEXO III - Preencher'!F288</f>
        <v>2 - Outros Profissionais da Saúde</v>
      </c>
      <c r="F281" s="12">
        <f>'[1]TCE - ANEXO III - Preencher'!G288</f>
        <v>411010</v>
      </c>
      <c r="G281" s="13" t="str">
        <f>IF('[1]TCE - ANEXO III - Preencher'!H288="","",'[1]TCE - ANEXO III - Preencher'!H288)</f>
        <v>05/2020</v>
      </c>
      <c r="H281" s="14">
        <f>'[1]TCE - ANEXO III - Preencher'!I288</f>
        <v>0</v>
      </c>
      <c r="I281" s="14">
        <f>'[1]TCE - ANEXO III - Preencher'!J288</f>
        <v>136.54</v>
      </c>
      <c r="J281" s="14">
        <f>'[1]TCE - ANEXO III - Preencher'!K288</f>
        <v>0</v>
      </c>
      <c r="K281" s="15">
        <f>'[1]TCE - ANEXO III - Preencher'!L288</f>
        <v>75.619785478500006</v>
      </c>
      <c r="L281" s="15">
        <f>'[1]TCE - ANEXO III - Preencher'!M288</f>
        <v>23.18</v>
      </c>
      <c r="M281" s="15">
        <f t="shared" si="25"/>
        <v>52.439785478500006</v>
      </c>
      <c r="N281" s="15">
        <f>'[1]TCE - ANEXO III - Preencher'!O288</f>
        <v>2.0099999999999998</v>
      </c>
      <c r="O281" s="15">
        <f>'[1]TCE - ANEXO III - Preencher'!P288</f>
        <v>0</v>
      </c>
      <c r="P281" s="16">
        <f t="shared" si="26"/>
        <v>2.0099999999999998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190.98978547849998</v>
      </c>
    </row>
    <row r="282" spans="1:28" s="5" customFormat="1">
      <c r="A282" s="8">
        <f>IFERROR(VLOOKUP(B282,'[1]DADOS (OCULTAR)'!$P$3:$R$43,3,0),"")</f>
        <v>10583920000800</v>
      </c>
      <c r="B282" s="9" t="str">
        <f>'[1]TCE - ANEXO III - Preencher'!C289</f>
        <v>HOSPITAL MESTRE VITALINO</v>
      </c>
      <c r="C282" s="10"/>
      <c r="D282" s="11" t="str">
        <f>'[1]TCE - ANEXO III - Preencher'!E289</f>
        <v>CREUSA MARIA DA SILVA</v>
      </c>
      <c r="E282" s="9" t="str">
        <f>'[1]TCE - ANEXO III - Preencher'!F289</f>
        <v>3 - Administrativo</v>
      </c>
      <c r="F282" s="12">
        <f>'[1]TCE - ANEXO III - Preencher'!G289</f>
        <v>514320</v>
      </c>
      <c r="G282" s="13" t="str">
        <f>IF('[1]TCE - ANEXO III - Preencher'!H289="","",'[1]TCE - ANEXO III - Preencher'!H289)</f>
        <v>05/2020</v>
      </c>
      <c r="H282" s="14">
        <f>'[1]TCE - ANEXO III - Preencher'!I289</f>
        <v>0</v>
      </c>
      <c r="I282" s="14">
        <f>'[1]TCE - ANEXO III - Preencher'!J289</f>
        <v>106.12</v>
      </c>
      <c r="J282" s="14">
        <f>'[1]TCE - ANEXO III - Preencher'!K289</f>
        <v>0</v>
      </c>
      <c r="K282" s="15">
        <f>'[1]TCE - ANEXO III - Preencher'!L289</f>
        <v>75.619785478500006</v>
      </c>
      <c r="L282" s="15">
        <f>'[1]TCE - ANEXO III - Preencher'!M289</f>
        <v>20.95</v>
      </c>
      <c r="M282" s="15">
        <f t="shared" si="25"/>
        <v>54.669785478500003</v>
      </c>
      <c r="N282" s="15">
        <f>'[1]TCE - ANEXO III - Preencher'!O289</f>
        <v>2.0099999999999998</v>
      </c>
      <c r="O282" s="15">
        <f>'[1]TCE - ANEXO III - Preencher'!P289</f>
        <v>0</v>
      </c>
      <c r="P282" s="16">
        <f t="shared" si="26"/>
        <v>2.0099999999999998</v>
      </c>
      <c r="Q282" s="15">
        <f>'[1]TCE - ANEXO III - Preencher'!R289</f>
        <v>211.2</v>
      </c>
      <c r="R282" s="15">
        <f>'[1]TCE - ANEXO III - Preencher'!S289</f>
        <v>62.85</v>
      </c>
      <c r="S282" s="16">
        <f t="shared" si="27"/>
        <v>148.35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311.14978547850001</v>
      </c>
    </row>
    <row r="283" spans="1:28" s="5" customFormat="1">
      <c r="A283" s="8">
        <f>IFERROR(VLOOKUP(B283,'[1]DADOS (OCULTAR)'!$P$3:$R$43,3,0),"")</f>
        <v>10583920000800</v>
      </c>
      <c r="B283" s="9" t="str">
        <f>'[1]TCE - ANEXO III - Preencher'!C290</f>
        <v>HOSPITAL MESTRE VITALINO</v>
      </c>
      <c r="C283" s="10"/>
      <c r="D283" s="11" t="str">
        <f>'[1]TCE - ANEXO III - Preencher'!E290</f>
        <v>CRISLAINE MONTEIRO DE OLIVEIRA</v>
      </c>
      <c r="E283" s="9" t="str">
        <f>'[1]TCE - ANEXO III - Preencher'!F290</f>
        <v>2 - Outros Profissionais da Saúde</v>
      </c>
      <c r="F283" s="12">
        <f>'[1]TCE - ANEXO III - Preencher'!G290</f>
        <v>322205</v>
      </c>
      <c r="G283" s="13" t="str">
        <f>IF('[1]TCE - ANEXO III - Preencher'!H290="","",'[1]TCE - ANEXO III - Preencher'!H290)</f>
        <v>05/2020</v>
      </c>
      <c r="H283" s="14">
        <f>'[1]TCE - ANEXO III - Preencher'!I290</f>
        <v>0</v>
      </c>
      <c r="I283" s="14">
        <f>'[1]TCE - ANEXO III - Preencher'!J290</f>
        <v>139.46</v>
      </c>
      <c r="J283" s="14">
        <f>'[1]TCE - ANEXO III - Preencher'!K290</f>
        <v>0</v>
      </c>
      <c r="K283" s="15">
        <f>'[1]TCE - ANEXO III - Preencher'!L290</f>
        <v>75.619785478500006</v>
      </c>
      <c r="L283" s="15">
        <f>'[1]TCE - ANEXO III - Preencher'!M290</f>
        <v>24.24</v>
      </c>
      <c r="M283" s="15">
        <f t="shared" si="25"/>
        <v>51.379785478500011</v>
      </c>
      <c r="N283" s="15">
        <f>'[1]TCE - ANEXO III - Preencher'!O290</f>
        <v>2.0099999999999998</v>
      </c>
      <c r="O283" s="15">
        <f>'[1]TCE - ANEXO III - Preencher'!P290</f>
        <v>0</v>
      </c>
      <c r="P283" s="16">
        <f t="shared" si="26"/>
        <v>2.0099999999999998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192.8497854785</v>
      </c>
    </row>
    <row r="284" spans="1:28" s="5" customFormat="1">
      <c r="A284" s="8">
        <f>IFERROR(VLOOKUP(B284,'[1]DADOS (OCULTAR)'!$P$3:$R$43,3,0),"")</f>
        <v>10583920000800</v>
      </c>
      <c r="B284" s="9" t="str">
        <f>'[1]TCE - ANEXO III - Preencher'!C291</f>
        <v>HOSPITAL MESTRE VITALINO</v>
      </c>
      <c r="C284" s="10"/>
      <c r="D284" s="11" t="str">
        <f>'[1]TCE - ANEXO III - Preencher'!E291</f>
        <v>CRISLAYNE THAIS NOGUEIRA DA SILVA</v>
      </c>
      <c r="E284" s="9" t="str">
        <f>'[1]TCE - ANEXO III - Preencher'!F291</f>
        <v>2 - Outros Profissionais da Saúde</v>
      </c>
      <c r="F284" s="12">
        <f>'[1]TCE - ANEXO III - Preencher'!G291</f>
        <v>322205</v>
      </c>
      <c r="G284" s="13" t="str">
        <f>IF('[1]TCE - ANEXO III - Preencher'!H291="","",'[1]TCE - ANEXO III - Preencher'!H291)</f>
        <v>05/2020</v>
      </c>
      <c r="H284" s="14">
        <f>'[1]TCE - ANEXO III - Preencher'!I291</f>
        <v>0</v>
      </c>
      <c r="I284" s="14">
        <f>'[1]TCE - ANEXO III - Preencher'!J291</f>
        <v>125.21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2.0099999999999998</v>
      </c>
      <c r="O284" s="15">
        <f>'[1]TCE - ANEXO III - Preencher'!P291</f>
        <v>0</v>
      </c>
      <c r="P284" s="16">
        <f t="shared" si="26"/>
        <v>2.0099999999999998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127.22</v>
      </c>
    </row>
    <row r="285" spans="1:28" s="5" customFormat="1">
      <c r="A285" s="8">
        <f>IFERROR(VLOOKUP(B285,'[1]DADOS (OCULTAR)'!$P$3:$R$43,3,0),"")</f>
        <v>10583920000800</v>
      </c>
      <c r="B285" s="9" t="str">
        <f>'[1]TCE - ANEXO III - Preencher'!C292</f>
        <v>HOSPITAL MESTRE VITALINO</v>
      </c>
      <c r="C285" s="10"/>
      <c r="D285" s="11" t="str">
        <f>'[1]TCE - ANEXO III - Preencher'!E292</f>
        <v>CRISTIANA MARIA GUIMARAES</v>
      </c>
      <c r="E285" s="9" t="str">
        <f>'[1]TCE - ANEXO III - Preencher'!F292</f>
        <v>3 - Administrativo</v>
      </c>
      <c r="F285" s="12">
        <f>'[1]TCE - ANEXO III - Preencher'!G292</f>
        <v>411010</v>
      </c>
      <c r="G285" s="13" t="str">
        <f>IF('[1]TCE - ANEXO III - Preencher'!H292="","",'[1]TCE - ANEXO III - Preencher'!H292)</f>
        <v>05/2020</v>
      </c>
      <c r="H285" s="14">
        <f>'[1]TCE - ANEXO III - Preencher'!I292</f>
        <v>0</v>
      </c>
      <c r="I285" s="14">
        <f>'[1]TCE - ANEXO III - Preencher'!J292</f>
        <v>105.94</v>
      </c>
      <c r="J285" s="14">
        <f>'[1]TCE - ANEXO III - Preencher'!K292</f>
        <v>0</v>
      </c>
      <c r="K285" s="15">
        <f>'[1]TCE - ANEXO III - Preencher'!L292</f>
        <v>75.619785478500006</v>
      </c>
      <c r="L285" s="15">
        <f>'[1]TCE - ANEXO III - Preencher'!M292</f>
        <v>23.18</v>
      </c>
      <c r="M285" s="15">
        <f t="shared" si="25"/>
        <v>52.439785478500006</v>
      </c>
      <c r="N285" s="15">
        <f>'[1]TCE - ANEXO III - Preencher'!O292</f>
        <v>2.0099999999999998</v>
      </c>
      <c r="O285" s="15">
        <f>'[1]TCE - ANEXO III - Preencher'!P292</f>
        <v>0</v>
      </c>
      <c r="P285" s="16">
        <f t="shared" si="26"/>
        <v>2.0099999999999998</v>
      </c>
      <c r="Q285" s="15">
        <f>'[1]TCE - ANEXO III - Preencher'!R292</f>
        <v>211.2</v>
      </c>
      <c r="R285" s="15">
        <f>'[1]TCE - ANEXO III - Preencher'!S292</f>
        <v>69.55</v>
      </c>
      <c r="S285" s="16">
        <f t="shared" si="27"/>
        <v>141.64999999999998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302.03978547849999</v>
      </c>
    </row>
    <row r="286" spans="1:28" s="5" customFormat="1">
      <c r="A286" s="8">
        <f>IFERROR(VLOOKUP(B286,'[1]DADOS (OCULTAR)'!$P$3:$R$43,3,0),"")</f>
        <v>10583920000800</v>
      </c>
      <c r="B286" s="9" t="str">
        <f>'[1]TCE - ANEXO III - Preencher'!C293</f>
        <v>HOSPITAL MESTRE VITALINO</v>
      </c>
      <c r="C286" s="10"/>
      <c r="D286" s="11" t="str">
        <f>'[1]TCE - ANEXO III - Preencher'!E293</f>
        <v>CRISTIANE APARECIDA SILVA DOMINGOS</v>
      </c>
      <c r="E286" s="9" t="str">
        <f>'[1]TCE - ANEXO III - Preencher'!F293</f>
        <v>2 - Outros Profissionais da Saúde</v>
      </c>
      <c r="F286" s="12">
        <f>'[1]TCE - ANEXO III - Preencher'!G293</f>
        <v>251520</v>
      </c>
      <c r="G286" s="13" t="str">
        <f>IF('[1]TCE - ANEXO III - Preencher'!H293="","",'[1]TCE - ANEXO III - Preencher'!H293)</f>
        <v>05/2020</v>
      </c>
      <c r="H286" s="14">
        <f>'[1]TCE - ANEXO III - Preencher'!I293</f>
        <v>0</v>
      </c>
      <c r="I286" s="14">
        <f>'[1]TCE - ANEXO III - Preencher'!J293</f>
        <v>173.06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2.0099999999999998</v>
      </c>
      <c r="O286" s="15">
        <f>'[1]TCE - ANEXO III - Preencher'!P293</f>
        <v>0</v>
      </c>
      <c r="P286" s="16">
        <f t="shared" si="26"/>
        <v>2.0099999999999998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175.07</v>
      </c>
    </row>
    <row r="287" spans="1:28" s="5" customFormat="1">
      <c r="A287" s="8">
        <f>IFERROR(VLOOKUP(B287,'[1]DADOS (OCULTAR)'!$P$3:$R$43,3,0),"")</f>
        <v>10583920000800</v>
      </c>
      <c r="B287" s="9" t="str">
        <f>'[1]TCE - ANEXO III - Preencher'!C294</f>
        <v>HOSPITAL MESTRE VITALINO</v>
      </c>
      <c r="C287" s="10"/>
      <c r="D287" s="11" t="str">
        <f>'[1]TCE - ANEXO III - Preencher'!E294</f>
        <v>CRISTIANE CLEIDE DOS SANTOS</v>
      </c>
      <c r="E287" s="9" t="str">
        <f>'[1]TCE - ANEXO III - Preencher'!F294</f>
        <v>2 - Outros Profissionais da Saúde</v>
      </c>
      <c r="F287" s="12">
        <f>'[1]TCE - ANEXO III - Preencher'!G294</f>
        <v>322205</v>
      </c>
      <c r="G287" s="13" t="str">
        <f>IF('[1]TCE - ANEXO III - Preencher'!H294="","",'[1]TCE - ANEXO III - Preencher'!H294)</f>
        <v>05/2020</v>
      </c>
      <c r="H287" s="14">
        <f>'[1]TCE - ANEXO III - Preencher'!I294</f>
        <v>0</v>
      </c>
      <c r="I287" s="14">
        <f>'[1]TCE - ANEXO III - Preencher'!J294</f>
        <v>77.290000000000006</v>
      </c>
      <c r="J287" s="14">
        <f>'[1]TCE - ANEXO III - Preencher'!K294</f>
        <v>0</v>
      </c>
      <c r="K287" s="15">
        <f>'[1]TCE - ANEXO III - Preencher'!L294</f>
        <v>75.619785478500006</v>
      </c>
      <c r="L287" s="15">
        <f>'[1]TCE - ANEXO III - Preencher'!M294</f>
        <v>12.93</v>
      </c>
      <c r="M287" s="15">
        <f t="shared" si="25"/>
        <v>62.689785478500006</v>
      </c>
      <c r="N287" s="15">
        <f>'[1]TCE - ANEXO III - Preencher'!O294</f>
        <v>2.0099999999999998</v>
      </c>
      <c r="O287" s="15">
        <f>'[1]TCE - ANEXO III - Preencher'!P294</f>
        <v>0</v>
      </c>
      <c r="P287" s="16">
        <f t="shared" si="26"/>
        <v>2.0099999999999998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141.98978547850001</v>
      </c>
    </row>
    <row r="288" spans="1:28" s="5" customFormat="1">
      <c r="A288" s="8">
        <f>IFERROR(VLOOKUP(B288,'[1]DADOS (OCULTAR)'!$P$3:$R$43,3,0),"")</f>
        <v>10583920000800</v>
      </c>
      <c r="B288" s="9" t="str">
        <f>'[1]TCE - ANEXO III - Preencher'!C295</f>
        <v>HOSPITAL MESTRE VITALINO</v>
      </c>
      <c r="C288" s="10"/>
      <c r="D288" s="11" t="str">
        <f>'[1]TCE - ANEXO III - Preencher'!E295</f>
        <v>CRISTIANE MARIA FERREIRA</v>
      </c>
      <c r="E288" s="9" t="str">
        <f>'[1]TCE - ANEXO III - Preencher'!F295</f>
        <v>2 - Outros Profissionais da Saúde</v>
      </c>
      <c r="F288" s="12">
        <f>'[1]TCE - ANEXO III - Preencher'!G295</f>
        <v>322205</v>
      </c>
      <c r="G288" s="13" t="str">
        <f>IF('[1]TCE - ANEXO III - Preencher'!H295="","",'[1]TCE - ANEXO III - Preencher'!H295)</f>
        <v>05/2020</v>
      </c>
      <c r="H288" s="14">
        <f>'[1]TCE - ANEXO III - Preencher'!I295</f>
        <v>0</v>
      </c>
      <c r="I288" s="14">
        <f>'[1]TCE - ANEXO III - Preencher'!J295</f>
        <v>170.42</v>
      </c>
      <c r="J288" s="14">
        <f>'[1]TCE - ANEXO III - Preencher'!K295</f>
        <v>0</v>
      </c>
      <c r="K288" s="15">
        <f>'[1]TCE - ANEXO III - Preencher'!L295</f>
        <v>75.619785478500006</v>
      </c>
      <c r="L288" s="15">
        <f>'[1]TCE - ANEXO III - Preencher'!M295</f>
        <v>24.24</v>
      </c>
      <c r="M288" s="15">
        <f t="shared" si="25"/>
        <v>51.379785478500011</v>
      </c>
      <c r="N288" s="15">
        <f>'[1]TCE - ANEXO III - Preencher'!O295</f>
        <v>2.0099999999999998</v>
      </c>
      <c r="O288" s="15">
        <f>'[1]TCE - ANEXO III - Preencher'!P295</f>
        <v>0</v>
      </c>
      <c r="P288" s="16">
        <f t="shared" si="26"/>
        <v>2.0099999999999998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223.80978547849998</v>
      </c>
    </row>
    <row r="289" spans="1:28" s="5" customFormat="1">
      <c r="A289" s="8">
        <f>IFERROR(VLOOKUP(B289,'[1]DADOS (OCULTAR)'!$P$3:$R$43,3,0),"")</f>
        <v>10583920000800</v>
      </c>
      <c r="B289" s="9" t="str">
        <f>'[1]TCE - ANEXO III - Preencher'!C296</f>
        <v>HOSPITAL MESTRE VITALINO</v>
      </c>
      <c r="C289" s="10"/>
      <c r="D289" s="11" t="str">
        <f>'[1]TCE - ANEXO III - Preencher'!E296</f>
        <v>CRISTIANE PONTES TORRES</v>
      </c>
      <c r="E289" s="9" t="str">
        <f>'[1]TCE - ANEXO III - Preencher'!F296</f>
        <v>2 - Outros Profissionais da Saúde</v>
      </c>
      <c r="F289" s="12">
        <f>'[1]TCE - ANEXO III - Preencher'!G296</f>
        <v>223505</v>
      </c>
      <c r="G289" s="13" t="str">
        <f>IF('[1]TCE - ANEXO III - Preencher'!H296="","",'[1]TCE - ANEXO III - Preencher'!H296)</f>
        <v>05/2020</v>
      </c>
      <c r="H289" s="14">
        <f>'[1]TCE - ANEXO III - Preencher'!I296</f>
        <v>0</v>
      </c>
      <c r="I289" s="14">
        <f>'[1]TCE - ANEXO III - Preencher'!J296</f>
        <v>314.69</v>
      </c>
      <c r="J289" s="14">
        <f>'[1]TCE - ANEXO III - Preencher'!K296</f>
        <v>0</v>
      </c>
      <c r="K289" s="15">
        <f>'[1]TCE - ANEXO III - Preencher'!L296</f>
        <v>75.619785478500006</v>
      </c>
      <c r="L289" s="15">
        <f>'[1]TCE - ANEXO III - Preencher'!M296</f>
        <v>3.41</v>
      </c>
      <c r="M289" s="15">
        <f t="shared" si="25"/>
        <v>72.20978547850001</v>
      </c>
      <c r="N289" s="15">
        <f>'[1]TCE - ANEXO III - Preencher'!O296</f>
        <v>1.6800000000000002</v>
      </c>
      <c r="O289" s="15">
        <f>'[1]TCE - ANEXO III - Preencher'!P296</f>
        <v>0</v>
      </c>
      <c r="P289" s="16">
        <f t="shared" si="26"/>
        <v>1.6800000000000002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388.57978547850001</v>
      </c>
    </row>
    <row r="290" spans="1:28" s="5" customFormat="1">
      <c r="A290" s="8">
        <f>IFERROR(VLOOKUP(B290,'[1]DADOS (OCULTAR)'!$P$3:$R$43,3,0),"")</f>
        <v>10583920000800</v>
      </c>
      <c r="B290" s="9" t="str">
        <f>'[1]TCE - ANEXO III - Preencher'!C297</f>
        <v>HOSPITAL MESTRE VITALINO</v>
      </c>
      <c r="C290" s="10"/>
      <c r="D290" s="11" t="str">
        <f>'[1]TCE - ANEXO III - Preencher'!E297</f>
        <v>CRISTIANE VALERIA DOS SANTOS</v>
      </c>
      <c r="E290" s="9" t="str">
        <f>'[1]TCE - ANEXO III - Preencher'!F297</f>
        <v>2 - Outros Profissionais da Saúde</v>
      </c>
      <c r="F290" s="12">
        <f>'[1]TCE - ANEXO III - Preencher'!G297</f>
        <v>251605</v>
      </c>
      <c r="G290" s="13" t="str">
        <f>IF('[1]TCE - ANEXO III - Preencher'!H297="","",'[1]TCE - ANEXO III - Preencher'!H297)</f>
        <v>05/2020</v>
      </c>
      <c r="H290" s="14">
        <f>'[1]TCE - ANEXO III - Preencher'!I297</f>
        <v>0</v>
      </c>
      <c r="I290" s="14">
        <f>'[1]TCE - ANEXO III - Preencher'!J297</f>
        <v>168.01</v>
      </c>
      <c r="J290" s="14">
        <f>'[1]TCE - ANEXO III - Preencher'!K297</f>
        <v>0</v>
      </c>
      <c r="K290" s="15">
        <f>'[1]TCE - ANEXO III - Preencher'!L297</f>
        <v>75.619785478500006</v>
      </c>
      <c r="L290" s="15">
        <f>'[1]TCE - ANEXO III - Preencher'!M297</f>
        <v>37.82</v>
      </c>
      <c r="M290" s="15">
        <f t="shared" si="25"/>
        <v>37.799785478500006</v>
      </c>
      <c r="N290" s="15">
        <f>'[1]TCE - ANEXO III - Preencher'!O297</f>
        <v>2.0099999999999998</v>
      </c>
      <c r="O290" s="15">
        <f>'[1]TCE - ANEXO III - Preencher'!P297</f>
        <v>0</v>
      </c>
      <c r="P290" s="16">
        <f t="shared" si="26"/>
        <v>2.0099999999999998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207.81978547849999</v>
      </c>
    </row>
    <row r="291" spans="1:28" s="5" customFormat="1">
      <c r="A291" s="8">
        <f>IFERROR(VLOOKUP(B291,'[1]DADOS (OCULTAR)'!$P$3:$R$43,3,0),"")</f>
        <v>10583920000800</v>
      </c>
      <c r="B291" s="9" t="str">
        <f>'[1]TCE - ANEXO III - Preencher'!C298</f>
        <v>HOSPITAL MESTRE VITALINO</v>
      </c>
      <c r="C291" s="10"/>
      <c r="D291" s="11" t="str">
        <f>'[1]TCE - ANEXO III - Preencher'!E298</f>
        <v>CRISTIANNE ROSILEIDE DA SILVA</v>
      </c>
      <c r="E291" s="9" t="str">
        <f>'[1]TCE - ANEXO III - Preencher'!F298</f>
        <v>2 - Outros Profissionais da Saúde</v>
      </c>
      <c r="F291" s="12">
        <f>'[1]TCE - ANEXO III - Preencher'!G298</f>
        <v>322205</v>
      </c>
      <c r="G291" s="13" t="str">
        <f>IF('[1]TCE - ANEXO III - Preencher'!H298="","",'[1]TCE - ANEXO III - Preencher'!H298)</f>
        <v>05/2020</v>
      </c>
      <c r="H291" s="14">
        <f>'[1]TCE - ANEXO III - Preencher'!I298</f>
        <v>0</v>
      </c>
      <c r="I291" s="14">
        <f>'[1]TCE - ANEXO III - Preencher'!J298</f>
        <v>147.21</v>
      </c>
      <c r="J291" s="14">
        <f>'[1]TCE - ANEXO III - Preencher'!K298</f>
        <v>0</v>
      </c>
      <c r="K291" s="15">
        <f>'[1]TCE - ANEXO III - Preencher'!L298</f>
        <v>75.619785478500006</v>
      </c>
      <c r="L291" s="15">
        <f>'[1]TCE - ANEXO III - Preencher'!M298</f>
        <v>24.24</v>
      </c>
      <c r="M291" s="15">
        <f t="shared" si="25"/>
        <v>51.379785478500011</v>
      </c>
      <c r="N291" s="15">
        <f>'[1]TCE - ANEXO III - Preencher'!O298</f>
        <v>2.0099999999999998</v>
      </c>
      <c r="O291" s="15">
        <f>'[1]TCE - ANEXO III - Preencher'!P298</f>
        <v>0</v>
      </c>
      <c r="P291" s="16">
        <f t="shared" si="26"/>
        <v>2.0099999999999998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200.5997854785</v>
      </c>
    </row>
    <row r="292" spans="1:28" s="5" customFormat="1">
      <c r="A292" s="8">
        <f>IFERROR(VLOOKUP(B292,'[1]DADOS (OCULTAR)'!$P$3:$R$43,3,0),"")</f>
        <v>10583920000800</v>
      </c>
      <c r="B292" s="9" t="str">
        <f>'[1]TCE - ANEXO III - Preencher'!C299</f>
        <v>HOSPITAL MESTRE VITALINO</v>
      </c>
      <c r="C292" s="10"/>
      <c r="D292" s="11" t="str">
        <f>'[1]TCE - ANEXO III - Preencher'!E299</f>
        <v>CRISTIANO PAULO DE ARRUDA</v>
      </c>
      <c r="E292" s="9" t="str">
        <f>'[1]TCE - ANEXO III - Preencher'!F299</f>
        <v>3 - Administrativo</v>
      </c>
      <c r="F292" s="12">
        <f>'[1]TCE - ANEXO III - Preencher'!G299</f>
        <v>515110</v>
      </c>
      <c r="G292" s="13" t="str">
        <f>IF('[1]TCE - ANEXO III - Preencher'!H299="","",'[1]TCE - ANEXO III - Preencher'!H299)</f>
        <v>05/2020</v>
      </c>
      <c r="H292" s="14">
        <f>'[1]TCE - ANEXO III - Preencher'!I299</f>
        <v>0</v>
      </c>
      <c r="I292" s="14">
        <f>'[1]TCE - ANEXO III - Preencher'!J299</f>
        <v>100.52</v>
      </c>
      <c r="J292" s="14">
        <f>'[1]TCE - ANEXO III - Preencher'!K299</f>
        <v>0</v>
      </c>
      <c r="K292" s="15">
        <f>'[1]TCE - ANEXO III - Preencher'!L299</f>
        <v>75.619785478500006</v>
      </c>
      <c r="L292" s="15">
        <f>'[1]TCE - ANEXO III - Preencher'!M299</f>
        <v>20.95</v>
      </c>
      <c r="M292" s="15">
        <f t="shared" si="25"/>
        <v>54.669785478500003</v>
      </c>
      <c r="N292" s="15">
        <f>'[1]TCE - ANEXO III - Preencher'!O299</f>
        <v>2.0099999999999998</v>
      </c>
      <c r="O292" s="15">
        <f>'[1]TCE - ANEXO III - Preencher'!P299</f>
        <v>0</v>
      </c>
      <c r="P292" s="16">
        <f t="shared" si="26"/>
        <v>2.0099999999999998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157.19978547849999</v>
      </c>
    </row>
    <row r="293" spans="1:28" s="5" customFormat="1">
      <c r="A293" s="8">
        <f>IFERROR(VLOOKUP(B293,'[1]DADOS (OCULTAR)'!$P$3:$R$43,3,0),"")</f>
        <v>10583920000800</v>
      </c>
      <c r="B293" s="9" t="str">
        <f>'[1]TCE - ANEXO III - Preencher'!C300</f>
        <v>HOSPITAL MESTRE VITALINO</v>
      </c>
      <c r="C293" s="10"/>
      <c r="D293" s="11" t="str">
        <f>'[1]TCE - ANEXO III - Preencher'!E300</f>
        <v>CRISTIANO RODRIGUES DOS SANTOS</v>
      </c>
      <c r="E293" s="9" t="str">
        <f>'[1]TCE - ANEXO III - Preencher'!F300</f>
        <v>3 - Administrativo</v>
      </c>
      <c r="F293" s="12">
        <f>'[1]TCE - ANEXO III - Preencher'!G300</f>
        <v>513505</v>
      </c>
      <c r="G293" s="13" t="str">
        <f>IF('[1]TCE - ANEXO III - Preencher'!H300="","",'[1]TCE - ANEXO III - Preencher'!H300)</f>
        <v>05/2020</v>
      </c>
      <c r="H293" s="14">
        <f>'[1]TCE - ANEXO III - Preencher'!I300</f>
        <v>0</v>
      </c>
      <c r="I293" s="14">
        <f>'[1]TCE - ANEXO III - Preencher'!J300</f>
        <v>106.12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2.0099999999999998</v>
      </c>
      <c r="O293" s="15">
        <f>'[1]TCE - ANEXO III - Preencher'!P300</f>
        <v>0</v>
      </c>
      <c r="P293" s="16">
        <f t="shared" si="26"/>
        <v>2.0099999999999998</v>
      </c>
      <c r="Q293" s="15">
        <f>'[1]TCE - ANEXO III - Preencher'!R300</f>
        <v>211.2</v>
      </c>
      <c r="R293" s="15">
        <f>'[1]TCE - ANEXO III - Preencher'!S300</f>
        <v>62.85</v>
      </c>
      <c r="S293" s="16">
        <f t="shared" si="27"/>
        <v>148.35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256.48</v>
      </c>
    </row>
    <row r="294" spans="1:28" s="5" customFormat="1">
      <c r="A294" s="8">
        <f>IFERROR(VLOOKUP(B294,'[1]DADOS (OCULTAR)'!$P$3:$R$43,3,0),"")</f>
        <v>10583920000800</v>
      </c>
      <c r="B294" s="9" t="str">
        <f>'[1]TCE - ANEXO III - Preencher'!C301</f>
        <v>HOSPITAL MESTRE VITALINO</v>
      </c>
      <c r="C294" s="10"/>
      <c r="D294" s="11" t="str">
        <f>'[1]TCE - ANEXO III - Preencher'!E301</f>
        <v>CRISTIANO SANTANA ALVES</v>
      </c>
      <c r="E294" s="9" t="str">
        <f>'[1]TCE - ANEXO III - Preencher'!F301</f>
        <v>3 - Administrativo</v>
      </c>
      <c r="F294" s="12">
        <f>'[1]TCE - ANEXO III - Preencher'!G301</f>
        <v>514320</v>
      </c>
      <c r="G294" s="13" t="str">
        <f>IF('[1]TCE - ANEXO III - Preencher'!H301="","",'[1]TCE - ANEXO III - Preencher'!H301)</f>
        <v>05/2020</v>
      </c>
      <c r="H294" s="14">
        <f>'[1]TCE - ANEXO III - Preencher'!I301</f>
        <v>0</v>
      </c>
      <c r="I294" s="14">
        <f>'[1]TCE - ANEXO III - Preencher'!J301</f>
        <v>108.91</v>
      </c>
      <c r="J294" s="14">
        <f>'[1]TCE - ANEXO III - Preencher'!K301</f>
        <v>0</v>
      </c>
      <c r="K294" s="15">
        <f>'[1]TCE - ANEXO III - Preencher'!L301</f>
        <v>75.619785478500006</v>
      </c>
      <c r="L294" s="15">
        <f>'[1]TCE - ANEXO III - Preencher'!M301</f>
        <v>20.95</v>
      </c>
      <c r="M294" s="15">
        <f t="shared" si="25"/>
        <v>54.669785478500003</v>
      </c>
      <c r="N294" s="15">
        <f>'[1]TCE - ANEXO III - Preencher'!O301</f>
        <v>2.0099999999999998</v>
      </c>
      <c r="O294" s="15">
        <f>'[1]TCE - ANEXO III - Preencher'!P301</f>
        <v>0</v>
      </c>
      <c r="P294" s="16">
        <f t="shared" si="26"/>
        <v>2.0099999999999998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165.5897854785</v>
      </c>
    </row>
    <row r="295" spans="1:28" s="5" customFormat="1">
      <c r="A295" s="8">
        <f>IFERROR(VLOOKUP(B295,'[1]DADOS (OCULTAR)'!$P$3:$R$43,3,0),"")</f>
        <v>10583920000800</v>
      </c>
      <c r="B295" s="9" t="str">
        <f>'[1]TCE - ANEXO III - Preencher'!C302</f>
        <v>HOSPITAL MESTRE VITALINO</v>
      </c>
      <c r="C295" s="10"/>
      <c r="D295" s="11" t="str">
        <f>'[1]TCE - ANEXO III - Preencher'!E302</f>
        <v>CRISTIANO SOBRAL DE CARVALHO</v>
      </c>
      <c r="E295" s="9" t="str">
        <f>'[1]TCE - ANEXO III - Preencher'!F302</f>
        <v>1 - Médico</v>
      </c>
      <c r="F295" s="12">
        <f>'[1]TCE - ANEXO III - Preencher'!G302</f>
        <v>225125</v>
      </c>
      <c r="G295" s="13" t="str">
        <f>IF('[1]TCE - ANEXO III - Preencher'!H302="","",'[1]TCE - ANEXO III - Preencher'!H302)</f>
        <v>05/2020</v>
      </c>
      <c r="H295" s="14">
        <f>'[1]TCE - ANEXO III - Preencher'!I302</f>
        <v>0</v>
      </c>
      <c r="I295" s="14">
        <f>'[1]TCE - ANEXO III - Preencher'!J302</f>
        <v>1265.8800000000001</v>
      </c>
      <c r="J295" s="14">
        <f>'[1]TCE - ANEXO III - Preencher'!K302</f>
        <v>0</v>
      </c>
      <c r="K295" s="15">
        <f>'[1]TCE - ANEXO III - Preencher'!L302</f>
        <v>75.619785478500006</v>
      </c>
      <c r="L295" s="15">
        <f>'[1]TCE - ANEXO III - Preencher'!M302</f>
        <v>2.74</v>
      </c>
      <c r="M295" s="15">
        <f t="shared" si="25"/>
        <v>72.879785478500011</v>
      </c>
      <c r="N295" s="15">
        <f>'[1]TCE - ANEXO III - Preencher'!O302</f>
        <v>6.13</v>
      </c>
      <c r="O295" s="15">
        <f>'[1]TCE - ANEXO III - Preencher'!P302</f>
        <v>1.23</v>
      </c>
      <c r="P295" s="16">
        <f t="shared" si="26"/>
        <v>4.9000000000000004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1343.6597854785002</v>
      </c>
    </row>
    <row r="296" spans="1:28" s="5" customFormat="1">
      <c r="A296" s="8">
        <f>IFERROR(VLOOKUP(B296,'[1]DADOS (OCULTAR)'!$P$3:$R$43,3,0),"")</f>
        <v>10583920000800</v>
      </c>
      <c r="B296" s="9" t="str">
        <f>'[1]TCE - ANEXO III - Preencher'!C303</f>
        <v>HOSPITAL MESTRE VITALINO</v>
      </c>
      <c r="C296" s="10"/>
      <c r="D296" s="11" t="str">
        <f>'[1]TCE - ANEXO III - Preencher'!E303</f>
        <v>CRISTINA MARIA DA SILVA MENEZES</v>
      </c>
      <c r="E296" s="9" t="str">
        <f>'[1]TCE - ANEXO III - Preencher'!F303</f>
        <v>2 - Outros Profissionais da Saúde</v>
      </c>
      <c r="F296" s="12">
        <f>'[1]TCE - ANEXO III - Preencher'!G303</f>
        <v>322205</v>
      </c>
      <c r="G296" s="13" t="str">
        <f>IF('[1]TCE - ANEXO III - Preencher'!H303="","",'[1]TCE - ANEXO III - Preencher'!H303)</f>
        <v>05/2020</v>
      </c>
      <c r="H296" s="14">
        <f>'[1]TCE - ANEXO III - Preencher'!I303</f>
        <v>0</v>
      </c>
      <c r="I296" s="14">
        <f>'[1]TCE - ANEXO III - Preencher'!J303</f>
        <v>141.9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2.0099999999999998</v>
      </c>
      <c r="O296" s="15">
        <f>'[1]TCE - ANEXO III - Preencher'!P303</f>
        <v>0</v>
      </c>
      <c r="P296" s="16">
        <f t="shared" si="26"/>
        <v>2.0099999999999998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128</v>
      </c>
      <c r="U296" s="15">
        <f>'[1]TCE - ANEXO III - Preencher'!V303</f>
        <v>0</v>
      </c>
      <c r="V296" s="16">
        <f t="shared" si="28"/>
        <v>128</v>
      </c>
      <c r="W296" s="17" t="str">
        <f>IF('[1]TCE - ANEXO III - Preencher'!X303="","",'[1]TCE - ANEXO III - Preencher'!X303)</f>
        <v>AUX. CRECHE I</v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271.90999999999997</v>
      </c>
    </row>
    <row r="297" spans="1:28" s="5" customFormat="1">
      <c r="A297" s="8">
        <f>IFERROR(VLOOKUP(B297,'[1]DADOS (OCULTAR)'!$P$3:$R$43,3,0),"")</f>
        <v>10583920000800</v>
      </c>
      <c r="B297" s="9" t="str">
        <f>'[1]TCE - ANEXO III - Preencher'!C304</f>
        <v>HOSPITAL MESTRE VITALINO</v>
      </c>
      <c r="C297" s="10"/>
      <c r="D297" s="11" t="str">
        <f>'[1]TCE - ANEXO III - Preencher'!E304</f>
        <v>CRYSLAYNE CRISTINA MOTA SANTOS</v>
      </c>
      <c r="E297" s="9" t="str">
        <f>'[1]TCE - ANEXO III - Preencher'!F304</f>
        <v>2 - Outros Profissionais da Saúde</v>
      </c>
      <c r="F297" s="12">
        <f>'[1]TCE - ANEXO III - Preencher'!G304</f>
        <v>223605</v>
      </c>
      <c r="G297" s="13" t="str">
        <f>IF('[1]TCE - ANEXO III - Preencher'!H304="","",'[1]TCE - ANEXO III - Preencher'!H304)</f>
        <v>05/2020</v>
      </c>
      <c r="H297" s="14">
        <f>'[1]TCE - ANEXO III - Preencher'!I304</f>
        <v>0</v>
      </c>
      <c r="I297" s="14">
        <f>'[1]TCE - ANEXO III - Preencher'!J304</f>
        <v>283.48</v>
      </c>
      <c r="J297" s="14">
        <f>'[1]TCE - ANEXO III - Preencher'!K304</f>
        <v>0</v>
      </c>
      <c r="K297" s="15">
        <f>'[1]TCE - ANEXO III - Preencher'!L304</f>
        <v>75.619785478500006</v>
      </c>
      <c r="L297" s="15">
        <f>'[1]TCE - ANEXO III - Preencher'!M304</f>
        <v>3</v>
      </c>
      <c r="M297" s="15">
        <f t="shared" si="25"/>
        <v>72.619785478500006</v>
      </c>
      <c r="N297" s="15">
        <f>'[1]TCE - ANEXO III - Preencher'!O304</f>
        <v>1.6800000000000002</v>
      </c>
      <c r="O297" s="15">
        <f>'[1]TCE - ANEXO III - Preencher'!P304</f>
        <v>0</v>
      </c>
      <c r="P297" s="16">
        <f t="shared" si="26"/>
        <v>1.6800000000000002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95.41</v>
      </c>
      <c r="U297" s="15">
        <f>'[1]TCE - ANEXO III - Preencher'!V304</f>
        <v>0</v>
      </c>
      <c r="V297" s="16">
        <f t="shared" si="28"/>
        <v>95.41</v>
      </c>
      <c r="W297" s="17" t="str">
        <f>IF('[1]TCE - ANEXO III - Preencher'!X304="","",'[1]TCE - ANEXO III - Preencher'!X304)</f>
        <v>AUX. CRECHE I</v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453.18978547850008</v>
      </c>
    </row>
    <row r="298" spans="1:28" s="5" customFormat="1">
      <c r="A298" s="8">
        <f>IFERROR(VLOOKUP(B298,'[1]DADOS (OCULTAR)'!$P$3:$R$43,3,0),"")</f>
        <v>10583920000800</v>
      </c>
      <c r="B298" s="9" t="str">
        <f>'[1]TCE - ANEXO III - Preencher'!C305</f>
        <v>HOSPITAL MESTRE VITALINO</v>
      </c>
      <c r="C298" s="10"/>
      <c r="D298" s="11" t="str">
        <f>'[1]TCE - ANEXO III - Preencher'!E305</f>
        <v>CRYSTIANO LEITE RIBEIRO DIAS</v>
      </c>
      <c r="E298" s="9" t="str">
        <f>'[1]TCE - ANEXO III - Preencher'!F305</f>
        <v>1 - Médico</v>
      </c>
      <c r="F298" s="12">
        <f>'[1]TCE - ANEXO III - Preencher'!G305</f>
        <v>225150</v>
      </c>
      <c r="G298" s="13" t="str">
        <f>IF('[1]TCE - ANEXO III - Preencher'!H305="","",'[1]TCE - ANEXO III - Preencher'!H305)</f>
        <v>05/2020</v>
      </c>
      <c r="H298" s="14">
        <f>'[1]TCE - ANEXO III - Preencher'!I305</f>
        <v>0</v>
      </c>
      <c r="I298" s="14">
        <f>'[1]TCE - ANEXO III - Preencher'!J305</f>
        <v>946.97</v>
      </c>
      <c r="J298" s="14">
        <f>'[1]TCE - ANEXO III - Preencher'!K305</f>
        <v>0</v>
      </c>
      <c r="K298" s="15">
        <f>'[1]TCE - ANEXO III - Preencher'!L305</f>
        <v>75.619785478500006</v>
      </c>
      <c r="L298" s="15">
        <f>'[1]TCE - ANEXO III - Preencher'!M305</f>
        <v>2.74</v>
      </c>
      <c r="M298" s="15">
        <f t="shared" si="25"/>
        <v>72.879785478500011</v>
      </c>
      <c r="N298" s="15">
        <f>'[1]TCE - ANEXO III - Preencher'!O305</f>
        <v>6.13</v>
      </c>
      <c r="O298" s="15">
        <f>'[1]TCE - ANEXO III - Preencher'!P305</f>
        <v>1.23</v>
      </c>
      <c r="P298" s="16">
        <f t="shared" si="26"/>
        <v>4.9000000000000004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1024.7497854785001</v>
      </c>
    </row>
    <row r="299" spans="1:28" s="5" customFormat="1">
      <c r="A299" s="8">
        <f>IFERROR(VLOOKUP(B299,'[1]DADOS (OCULTAR)'!$P$3:$R$43,3,0),"")</f>
        <v>10583920000800</v>
      </c>
      <c r="B299" s="9" t="str">
        <f>'[1]TCE - ANEXO III - Preencher'!C306</f>
        <v>HOSPITAL MESTRE VITALINO</v>
      </c>
      <c r="C299" s="10"/>
      <c r="D299" s="11" t="str">
        <f>'[1]TCE - ANEXO III - Preencher'!E306</f>
        <v>CYNTHIA BEATRIZ SILVA DE ANDRA</v>
      </c>
      <c r="E299" s="9" t="str">
        <f>'[1]TCE - ANEXO III - Preencher'!F306</f>
        <v>2 - Outros Profissionais da Saúde</v>
      </c>
      <c r="F299" s="12">
        <f>'[1]TCE - ANEXO III - Preencher'!G306</f>
        <v>223505</v>
      </c>
      <c r="G299" s="13" t="str">
        <f>IF('[1]TCE - ANEXO III - Preencher'!H306="","",'[1]TCE - ANEXO III - Preencher'!H306)</f>
        <v>05/2020</v>
      </c>
      <c r="H299" s="14">
        <f>'[1]TCE - ANEXO III - Preencher'!I306</f>
        <v>0</v>
      </c>
      <c r="I299" s="14">
        <f>'[1]TCE - ANEXO III - Preencher'!J306</f>
        <v>221.43</v>
      </c>
      <c r="J299" s="14">
        <f>'[1]TCE - ANEXO III - Preencher'!K306</f>
        <v>0</v>
      </c>
      <c r="K299" s="15">
        <f>'[1]TCE - ANEXO III - Preencher'!L306</f>
        <v>75.619785478500006</v>
      </c>
      <c r="L299" s="15">
        <f>'[1]TCE - ANEXO III - Preencher'!M306</f>
        <v>2.57</v>
      </c>
      <c r="M299" s="15">
        <f t="shared" si="25"/>
        <v>73.049785478500013</v>
      </c>
      <c r="N299" s="15">
        <f>'[1]TCE - ANEXO III - Preencher'!O306</f>
        <v>1.6800000000000002</v>
      </c>
      <c r="O299" s="15">
        <f>'[1]TCE - ANEXO III - Preencher'!P306</f>
        <v>0</v>
      </c>
      <c r="P299" s="16">
        <f t="shared" si="26"/>
        <v>1.6800000000000002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296.15978547850005</v>
      </c>
    </row>
    <row r="300" spans="1:28" s="5" customFormat="1">
      <c r="A300" s="8">
        <f>IFERROR(VLOOKUP(B300,'[1]DADOS (OCULTAR)'!$P$3:$R$43,3,0),"")</f>
        <v>10583920000800</v>
      </c>
      <c r="B300" s="9" t="str">
        <f>'[1]TCE - ANEXO III - Preencher'!C307</f>
        <v>HOSPITAL MESTRE VITALINO</v>
      </c>
      <c r="C300" s="10"/>
      <c r="D300" s="11" t="str">
        <f>'[1]TCE - ANEXO III - Preencher'!E307</f>
        <v>DAISY LANNY DO RAMO SILVA</v>
      </c>
      <c r="E300" s="9" t="str">
        <f>'[1]TCE - ANEXO III - Preencher'!F307</f>
        <v>3 - Administrativo</v>
      </c>
      <c r="F300" s="12">
        <f>'[1]TCE - ANEXO III - Preencher'!G307</f>
        <v>513430</v>
      </c>
      <c r="G300" s="13" t="str">
        <f>IF('[1]TCE - ANEXO III - Preencher'!H307="","",'[1]TCE - ANEXO III - Preencher'!H307)</f>
        <v>05/2020</v>
      </c>
      <c r="H300" s="14">
        <f>'[1]TCE - ANEXO III - Preencher'!I307</f>
        <v>0</v>
      </c>
      <c r="I300" s="14">
        <f>'[1]TCE - ANEXO III - Preencher'!J307</f>
        <v>106.12</v>
      </c>
      <c r="J300" s="14">
        <f>'[1]TCE - ANEXO III - Preencher'!K307</f>
        <v>0</v>
      </c>
      <c r="K300" s="15">
        <f>'[1]TCE - ANEXO III - Preencher'!L307</f>
        <v>75.619785478500006</v>
      </c>
      <c r="L300" s="15">
        <f>'[1]TCE - ANEXO III - Preencher'!M307</f>
        <v>20.95</v>
      </c>
      <c r="M300" s="15">
        <f t="shared" si="25"/>
        <v>54.669785478500003</v>
      </c>
      <c r="N300" s="15">
        <f>'[1]TCE - ANEXO III - Preencher'!O307</f>
        <v>2.0099999999999998</v>
      </c>
      <c r="O300" s="15">
        <f>'[1]TCE - ANEXO III - Preencher'!P307</f>
        <v>0</v>
      </c>
      <c r="P300" s="16">
        <f t="shared" si="26"/>
        <v>2.0099999999999998</v>
      </c>
      <c r="Q300" s="15">
        <f>'[1]TCE - ANEXO III - Preencher'!R307</f>
        <v>211.2</v>
      </c>
      <c r="R300" s="15">
        <f>'[1]TCE - ANEXO III - Preencher'!S307</f>
        <v>62.85</v>
      </c>
      <c r="S300" s="16">
        <f t="shared" si="27"/>
        <v>148.35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311.14978547850001</v>
      </c>
    </row>
    <row r="301" spans="1:28" s="5" customFormat="1">
      <c r="A301" s="8">
        <f>IFERROR(VLOOKUP(B301,'[1]DADOS (OCULTAR)'!$P$3:$R$43,3,0),"")</f>
        <v>10583920000800</v>
      </c>
      <c r="B301" s="9" t="str">
        <f>'[1]TCE - ANEXO III - Preencher'!C308</f>
        <v>HOSPITAL MESTRE VITALINO</v>
      </c>
      <c r="C301" s="10"/>
      <c r="D301" s="11" t="str">
        <f>'[1]TCE - ANEXO III - Preencher'!E308</f>
        <v>DAISY NEVES BARBOSA DE LIMA</v>
      </c>
      <c r="E301" s="9" t="str">
        <f>'[1]TCE - ANEXO III - Preencher'!F308</f>
        <v>2 - Outros Profissionais da Saúde</v>
      </c>
      <c r="F301" s="12">
        <f>'[1]TCE - ANEXO III - Preencher'!G308</f>
        <v>322205</v>
      </c>
      <c r="G301" s="13" t="str">
        <f>IF('[1]TCE - ANEXO III - Preencher'!H308="","",'[1]TCE - ANEXO III - Preencher'!H308)</f>
        <v>05/2020</v>
      </c>
      <c r="H301" s="14">
        <f>'[1]TCE - ANEXO III - Preencher'!I308</f>
        <v>0</v>
      </c>
      <c r="I301" s="14">
        <f>'[1]TCE - ANEXO III - Preencher'!J308</f>
        <v>152.43</v>
      </c>
      <c r="J301" s="14">
        <f>'[1]TCE - ANEXO III - Preencher'!K308</f>
        <v>0</v>
      </c>
      <c r="K301" s="15">
        <f>'[1]TCE - ANEXO III - Preencher'!L308</f>
        <v>75.619785478500006</v>
      </c>
      <c r="L301" s="15">
        <f>'[1]TCE - ANEXO III - Preencher'!M308</f>
        <v>24.24</v>
      </c>
      <c r="M301" s="15">
        <f t="shared" si="25"/>
        <v>51.379785478500011</v>
      </c>
      <c r="N301" s="15">
        <f>'[1]TCE - ANEXO III - Preencher'!O308</f>
        <v>2.0099999999999998</v>
      </c>
      <c r="O301" s="15">
        <f>'[1]TCE - ANEXO III - Preencher'!P308</f>
        <v>0</v>
      </c>
      <c r="P301" s="16">
        <f t="shared" si="26"/>
        <v>2.0099999999999998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205.81978547850002</v>
      </c>
    </row>
    <row r="302" spans="1:28" s="5" customFormat="1">
      <c r="A302" s="8">
        <f>IFERROR(VLOOKUP(B302,'[1]DADOS (OCULTAR)'!$P$3:$R$43,3,0),"")</f>
        <v>10583920000800</v>
      </c>
      <c r="B302" s="9" t="str">
        <f>'[1]TCE - ANEXO III - Preencher'!C309</f>
        <v>HOSPITAL MESTRE VITALINO</v>
      </c>
      <c r="C302" s="10"/>
      <c r="D302" s="11" t="str">
        <f>'[1]TCE - ANEXO III - Preencher'!E309</f>
        <v>DALMA NOELY MACIEL MACEDO</v>
      </c>
      <c r="E302" s="9" t="str">
        <f>'[1]TCE - ANEXO III - Preencher'!F309</f>
        <v>2 - Outros Profissionais da Saúde</v>
      </c>
      <c r="F302" s="12">
        <f>'[1]TCE - ANEXO III - Preencher'!G309</f>
        <v>223505</v>
      </c>
      <c r="G302" s="13" t="str">
        <f>IF('[1]TCE - ANEXO III - Preencher'!H309="","",'[1]TCE - ANEXO III - Preencher'!H309)</f>
        <v>05/2020</v>
      </c>
      <c r="H302" s="14">
        <f>'[1]TCE - ANEXO III - Preencher'!I309</f>
        <v>0</v>
      </c>
      <c r="I302" s="14">
        <f>'[1]TCE - ANEXO III - Preencher'!J309</f>
        <v>294.93</v>
      </c>
      <c r="J302" s="14">
        <f>'[1]TCE - ANEXO III - Preencher'!K309</f>
        <v>0</v>
      </c>
      <c r="K302" s="15">
        <f>'[1]TCE - ANEXO III - Preencher'!L309</f>
        <v>75.619785478500006</v>
      </c>
      <c r="L302" s="15">
        <f>'[1]TCE - ANEXO III - Preencher'!M309</f>
        <v>3.41</v>
      </c>
      <c r="M302" s="15">
        <f t="shared" si="25"/>
        <v>72.20978547850001</v>
      </c>
      <c r="N302" s="15">
        <f>'[1]TCE - ANEXO III - Preencher'!O309</f>
        <v>1.6800000000000002</v>
      </c>
      <c r="O302" s="15">
        <f>'[1]TCE - ANEXO III - Preencher'!P309</f>
        <v>0</v>
      </c>
      <c r="P302" s="16">
        <f t="shared" si="26"/>
        <v>1.6800000000000002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368.81978547850002</v>
      </c>
    </row>
    <row r="303" spans="1:28" s="5" customFormat="1">
      <c r="A303" s="8">
        <f>IFERROR(VLOOKUP(B303,'[1]DADOS (OCULTAR)'!$P$3:$R$43,3,0),"")</f>
        <v>10583920000800</v>
      </c>
      <c r="B303" s="9" t="str">
        <f>'[1]TCE - ANEXO III - Preencher'!C310</f>
        <v>HOSPITAL MESTRE VITALINO</v>
      </c>
      <c r="C303" s="10"/>
      <c r="D303" s="11" t="str">
        <f>'[1]TCE - ANEXO III - Preencher'!E310</f>
        <v>DAMIANA DAYANE SANTOS SILVA</v>
      </c>
      <c r="E303" s="9" t="str">
        <f>'[1]TCE - ANEXO III - Preencher'!F310</f>
        <v>2 - Outros Profissionais da Saúde</v>
      </c>
      <c r="F303" s="12">
        <f>'[1]TCE - ANEXO III - Preencher'!G310</f>
        <v>521130</v>
      </c>
      <c r="G303" s="13" t="str">
        <f>IF('[1]TCE - ANEXO III - Preencher'!H310="","",'[1]TCE - ANEXO III - Preencher'!H310)</f>
        <v>05/2020</v>
      </c>
      <c r="H303" s="14">
        <f>'[1]TCE - ANEXO III - Preencher'!I310</f>
        <v>0</v>
      </c>
      <c r="I303" s="14">
        <f>'[1]TCE - ANEXO III - Preencher'!J310</f>
        <v>4.46</v>
      </c>
      <c r="J303" s="14">
        <f>'[1]TCE - ANEXO III - Preencher'!K310</f>
        <v>0</v>
      </c>
      <c r="K303" s="15">
        <f>'[1]TCE - ANEXO III - Preencher'!L310</f>
        <v>75.619785478500006</v>
      </c>
      <c r="L303" s="15">
        <f>'[1]TCE - ANEXO III - Preencher'!M310</f>
        <v>2.79</v>
      </c>
      <c r="M303" s="15">
        <f t="shared" si="25"/>
        <v>72.8297854785</v>
      </c>
      <c r="N303" s="15">
        <f>'[1]TCE - ANEXO III - Preencher'!O310</f>
        <v>2.0099999999999998</v>
      </c>
      <c r="O303" s="15">
        <f>'[1]TCE - ANEXO III - Preencher'!P310</f>
        <v>0</v>
      </c>
      <c r="P303" s="16">
        <f t="shared" si="26"/>
        <v>2.0099999999999998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79.299785478499999</v>
      </c>
    </row>
    <row r="304" spans="1:28" s="5" customFormat="1">
      <c r="A304" s="8">
        <f>IFERROR(VLOOKUP(B304,'[1]DADOS (OCULTAR)'!$P$3:$R$43,3,0),"")</f>
        <v>10583920000800</v>
      </c>
      <c r="B304" s="9" t="str">
        <f>'[1]TCE - ANEXO III - Preencher'!C311</f>
        <v>HOSPITAL MESTRE VITALINO</v>
      </c>
      <c r="C304" s="10"/>
      <c r="D304" s="11" t="str">
        <f>'[1]TCE - ANEXO III - Preencher'!E311</f>
        <v>DANIEL COSMO DE BARROS</v>
      </c>
      <c r="E304" s="9" t="str">
        <f>'[1]TCE - ANEXO III - Preencher'!F311</f>
        <v>2 - Outros Profissionais da Saúde</v>
      </c>
      <c r="F304" s="12">
        <f>'[1]TCE - ANEXO III - Preencher'!G311</f>
        <v>322205</v>
      </c>
      <c r="G304" s="13" t="str">
        <f>IF('[1]TCE - ANEXO III - Preencher'!H311="","",'[1]TCE - ANEXO III - Preencher'!H311)</f>
        <v>05/2020</v>
      </c>
      <c r="H304" s="14">
        <f>'[1]TCE - ANEXO III - Preencher'!I311</f>
        <v>0</v>
      </c>
      <c r="I304" s="14">
        <f>'[1]TCE - ANEXO III - Preencher'!J311</f>
        <v>155.68</v>
      </c>
      <c r="J304" s="14">
        <f>'[1]TCE - ANEXO III - Preencher'!K311</f>
        <v>0</v>
      </c>
      <c r="K304" s="15">
        <f>'[1]TCE - ANEXO III - Preencher'!L311</f>
        <v>75.619785478500006</v>
      </c>
      <c r="L304" s="15">
        <f>'[1]TCE - ANEXO III - Preencher'!M311</f>
        <v>24.24</v>
      </c>
      <c r="M304" s="15">
        <f t="shared" si="25"/>
        <v>51.379785478500011</v>
      </c>
      <c r="N304" s="15">
        <f>'[1]TCE - ANEXO III - Preencher'!O311</f>
        <v>2.0099999999999998</v>
      </c>
      <c r="O304" s="15">
        <f>'[1]TCE - ANEXO III - Preencher'!P311</f>
        <v>0</v>
      </c>
      <c r="P304" s="16">
        <f t="shared" si="26"/>
        <v>2.0099999999999998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209.06978547850002</v>
      </c>
    </row>
    <row r="305" spans="1:28" s="5" customFormat="1">
      <c r="A305" s="8">
        <f>IFERROR(VLOOKUP(B305,'[1]DADOS (OCULTAR)'!$P$3:$R$43,3,0),"")</f>
        <v>10583920000800</v>
      </c>
      <c r="B305" s="9" t="str">
        <f>'[1]TCE - ANEXO III - Preencher'!C312</f>
        <v>HOSPITAL MESTRE VITALINO</v>
      </c>
      <c r="C305" s="10"/>
      <c r="D305" s="11" t="str">
        <f>'[1]TCE - ANEXO III - Preencher'!E312</f>
        <v>DANIEL LUAN SILVA TAVARES</v>
      </c>
      <c r="E305" s="9" t="str">
        <f>'[1]TCE - ANEXO III - Preencher'!F312</f>
        <v>3 - Administrativo</v>
      </c>
      <c r="F305" s="12">
        <f>'[1]TCE - ANEXO III - Preencher'!G312</f>
        <v>411005</v>
      </c>
      <c r="G305" s="13" t="str">
        <f>IF('[1]TCE - ANEXO III - Preencher'!H312="","",'[1]TCE - ANEXO III - Preencher'!H312)</f>
        <v>05/2020</v>
      </c>
      <c r="H305" s="14">
        <f>'[1]TCE - ANEXO III - Preencher'!I312</f>
        <v>0</v>
      </c>
      <c r="I305" s="14">
        <f>'[1]TCE - ANEXO III - Preencher'!J312</f>
        <v>10.36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2.0099999999999998</v>
      </c>
      <c r="O305" s="15">
        <f>'[1]TCE - ANEXO III - Preencher'!P312</f>
        <v>0</v>
      </c>
      <c r="P305" s="16">
        <f t="shared" si="26"/>
        <v>2.0099999999999998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12.37</v>
      </c>
    </row>
    <row r="306" spans="1:28" s="5" customFormat="1">
      <c r="A306" s="8">
        <f>IFERROR(VLOOKUP(B306,'[1]DADOS (OCULTAR)'!$P$3:$R$43,3,0),"")</f>
        <v>10583920000800</v>
      </c>
      <c r="B306" s="9" t="str">
        <f>'[1]TCE - ANEXO III - Preencher'!C313</f>
        <v>HOSPITAL MESTRE VITALINO</v>
      </c>
      <c r="C306" s="10"/>
      <c r="D306" s="11" t="str">
        <f>'[1]TCE - ANEXO III - Preencher'!E313</f>
        <v>DANIEL LUIZ DE FRANCA</v>
      </c>
      <c r="E306" s="9" t="str">
        <f>'[1]TCE - ANEXO III - Preencher'!F313</f>
        <v>3 - Administrativo</v>
      </c>
      <c r="F306" s="12">
        <f>'[1]TCE - ANEXO III - Preencher'!G313</f>
        <v>410105</v>
      </c>
      <c r="G306" s="13" t="str">
        <f>IF('[1]TCE - ANEXO III - Preencher'!H313="","",'[1]TCE - ANEXO III - Preencher'!H313)</f>
        <v>05/2020</v>
      </c>
      <c r="H306" s="14">
        <f>'[1]TCE - ANEXO III - Preencher'!I313</f>
        <v>0</v>
      </c>
      <c r="I306" s="14">
        <f>'[1]TCE - ANEXO III - Preencher'!J313</f>
        <v>283.66000000000003</v>
      </c>
      <c r="J306" s="14">
        <f>'[1]TCE - ANEXO III - Preencher'!K313</f>
        <v>0</v>
      </c>
      <c r="K306" s="15">
        <f>'[1]TCE - ANEXO III - Preencher'!L313</f>
        <v>75.619785478500006</v>
      </c>
      <c r="L306" s="15">
        <f>'[1]TCE - ANEXO III - Preencher'!M313</f>
        <v>23.18</v>
      </c>
      <c r="M306" s="15">
        <f t="shared" si="25"/>
        <v>52.439785478500006</v>
      </c>
      <c r="N306" s="15">
        <f>'[1]TCE - ANEXO III - Preencher'!O313</f>
        <v>2.0099999999999998</v>
      </c>
      <c r="O306" s="15">
        <f>'[1]TCE - ANEXO III - Preencher'!P313</f>
        <v>0</v>
      </c>
      <c r="P306" s="16">
        <f t="shared" si="26"/>
        <v>2.0099999999999998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338.10978547850004</v>
      </c>
    </row>
    <row r="307" spans="1:28" s="5" customFormat="1">
      <c r="A307" s="8">
        <f>IFERROR(VLOOKUP(B307,'[1]DADOS (OCULTAR)'!$P$3:$R$43,3,0),"")</f>
        <v>10583920000800</v>
      </c>
      <c r="B307" s="9" t="str">
        <f>'[1]TCE - ANEXO III - Preencher'!C314</f>
        <v>HOSPITAL MESTRE VITALINO</v>
      </c>
      <c r="C307" s="10"/>
      <c r="D307" s="11" t="str">
        <f>'[1]TCE - ANEXO III - Preencher'!E314</f>
        <v>DANIEL SILVA DE OLIVEIRA</v>
      </c>
      <c r="E307" s="9" t="str">
        <f>'[1]TCE - ANEXO III - Preencher'!F314</f>
        <v>3 - Administrativo</v>
      </c>
      <c r="F307" s="12">
        <f>'[1]TCE - ANEXO III - Preencher'!G314</f>
        <v>413105</v>
      </c>
      <c r="G307" s="13" t="str">
        <f>IF('[1]TCE - ANEXO III - Preencher'!H314="","",'[1]TCE - ANEXO III - Preencher'!H314)</f>
        <v>05/2020</v>
      </c>
      <c r="H307" s="14">
        <f>'[1]TCE - ANEXO III - Preencher'!I314</f>
        <v>0</v>
      </c>
      <c r="I307" s="14">
        <f>'[1]TCE - ANEXO III - Preencher'!J314</f>
        <v>135.52000000000001</v>
      </c>
      <c r="J307" s="14">
        <f>'[1]TCE - ANEXO III - Preencher'!K314</f>
        <v>0</v>
      </c>
      <c r="K307" s="15">
        <f>'[1]TCE - ANEXO III - Preencher'!L314</f>
        <v>75.619785478500006</v>
      </c>
      <c r="L307" s="15">
        <f>'[1]TCE - ANEXO III - Preencher'!M314</f>
        <v>23.18</v>
      </c>
      <c r="M307" s="15">
        <f t="shared" si="25"/>
        <v>52.439785478500006</v>
      </c>
      <c r="N307" s="15">
        <f>'[1]TCE - ANEXO III - Preencher'!O314</f>
        <v>2.0099999999999998</v>
      </c>
      <c r="O307" s="15">
        <f>'[1]TCE - ANEXO III - Preencher'!P314</f>
        <v>0</v>
      </c>
      <c r="P307" s="16">
        <f t="shared" si="26"/>
        <v>2.0099999999999998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189.9697854785</v>
      </c>
    </row>
    <row r="308" spans="1:28" s="5" customFormat="1">
      <c r="A308" s="8">
        <f>IFERROR(VLOOKUP(B308,'[1]DADOS (OCULTAR)'!$P$3:$R$43,3,0),"")</f>
        <v>10583920000800</v>
      </c>
      <c r="B308" s="9" t="str">
        <f>'[1]TCE - ANEXO III - Preencher'!C315</f>
        <v>HOSPITAL MESTRE VITALINO</v>
      </c>
      <c r="C308" s="10"/>
      <c r="D308" s="11" t="str">
        <f>'[1]TCE - ANEXO III - Preencher'!E315</f>
        <v>DANIELA DE OLIVEIRA DA SILVA</v>
      </c>
      <c r="E308" s="9" t="str">
        <f>'[1]TCE - ANEXO III - Preencher'!F315</f>
        <v>2 - Outros Profissionais da Saúde</v>
      </c>
      <c r="F308" s="12">
        <f>'[1]TCE - ANEXO III - Preencher'!G315</f>
        <v>322205</v>
      </c>
      <c r="G308" s="13" t="str">
        <f>IF('[1]TCE - ANEXO III - Preencher'!H315="","",'[1]TCE - ANEXO III - Preencher'!H315)</f>
        <v>05/2020</v>
      </c>
      <c r="H308" s="14">
        <f>'[1]TCE - ANEXO III - Preencher'!I315</f>
        <v>0</v>
      </c>
      <c r="I308" s="14">
        <f>'[1]TCE - ANEXO III - Preencher'!J315</f>
        <v>145.72</v>
      </c>
      <c r="J308" s="14">
        <f>'[1]TCE - ANEXO III - Preencher'!K315</f>
        <v>0</v>
      </c>
      <c r="K308" s="15">
        <f>'[1]TCE - ANEXO III - Preencher'!L315</f>
        <v>75.619785478500006</v>
      </c>
      <c r="L308" s="15">
        <f>'[1]TCE - ANEXO III - Preencher'!M315</f>
        <v>24.24</v>
      </c>
      <c r="M308" s="15">
        <f t="shared" si="25"/>
        <v>51.379785478500011</v>
      </c>
      <c r="N308" s="15">
        <f>'[1]TCE - ANEXO III - Preencher'!O315</f>
        <v>2.0099999999999998</v>
      </c>
      <c r="O308" s="15">
        <f>'[1]TCE - ANEXO III - Preencher'!P315</f>
        <v>0</v>
      </c>
      <c r="P308" s="16">
        <f t="shared" si="26"/>
        <v>2.0099999999999998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199.10978547849999</v>
      </c>
    </row>
    <row r="309" spans="1:28" s="5" customFormat="1">
      <c r="A309" s="8">
        <f>IFERROR(VLOOKUP(B309,'[1]DADOS (OCULTAR)'!$P$3:$R$43,3,0),"")</f>
        <v>10583920000800</v>
      </c>
      <c r="B309" s="9" t="str">
        <f>'[1]TCE - ANEXO III - Preencher'!C316</f>
        <v>HOSPITAL MESTRE VITALINO</v>
      </c>
      <c r="C309" s="10"/>
      <c r="D309" s="11" t="str">
        <f>'[1]TCE - ANEXO III - Preencher'!E316</f>
        <v>DANIELA KELLY SOARES DE LIMA</v>
      </c>
      <c r="E309" s="9" t="str">
        <f>'[1]TCE - ANEXO III - Preencher'!F316</f>
        <v>2 - Outros Profissionais da Saúde</v>
      </c>
      <c r="F309" s="12">
        <f>'[1]TCE - ANEXO III - Preencher'!G316</f>
        <v>223505</v>
      </c>
      <c r="G309" s="13" t="str">
        <f>IF('[1]TCE - ANEXO III - Preencher'!H316="","",'[1]TCE - ANEXO III - Preencher'!H316)</f>
        <v>05/2020</v>
      </c>
      <c r="H309" s="14">
        <f>'[1]TCE - ANEXO III - Preencher'!I316</f>
        <v>0</v>
      </c>
      <c r="I309" s="14">
        <f>'[1]TCE - ANEXO III - Preencher'!J316</f>
        <v>201.95</v>
      </c>
      <c r="J309" s="14">
        <f>'[1]TCE - ANEXO III - Preencher'!K316</f>
        <v>0</v>
      </c>
      <c r="K309" s="15">
        <f>'[1]TCE - ANEXO III - Preencher'!L316</f>
        <v>75.619785478500006</v>
      </c>
      <c r="L309" s="15">
        <f>'[1]TCE - ANEXO III - Preencher'!M316</f>
        <v>2.57</v>
      </c>
      <c r="M309" s="15">
        <f t="shared" si="25"/>
        <v>73.049785478500013</v>
      </c>
      <c r="N309" s="15">
        <f>'[1]TCE - ANEXO III - Preencher'!O316</f>
        <v>1.6800000000000002</v>
      </c>
      <c r="O309" s="15">
        <f>'[1]TCE - ANEXO III - Preencher'!P316</f>
        <v>0</v>
      </c>
      <c r="P309" s="16">
        <f t="shared" si="26"/>
        <v>1.6800000000000002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100</v>
      </c>
      <c r="U309" s="15">
        <f>'[1]TCE - ANEXO III - Preencher'!V316</f>
        <v>0</v>
      </c>
      <c r="V309" s="16">
        <f t="shared" si="28"/>
        <v>100</v>
      </c>
      <c r="W309" s="17" t="str">
        <f>IF('[1]TCE - ANEXO III - Preencher'!X316="","",'[1]TCE - ANEXO III - Preencher'!X316)</f>
        <v>AUX. CRECHE I</v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376.67978547850004</v>
      </c>
    </row>
    <row r="310" spans="1:28" s="5" customFormat="1">
      <c r="A310" s="8">
        <f>IFERROR(VLOOKUP(B310,'[1]DADOS (OCULTAR)'!$P$3:$R$43,3,0),"")</f>
        <v>10583920000800</v>
      </c>
      <c r="B310" s="9" t="str">
        <f>'[1]TCE - ANEXO III - Preencher'!C317</f>
        <v>HOSPITAL MESTRE VITALINO</v>
      </c>
      <c r="C310" s="10"/>
      <c r="D310" s="11" t="str">
        <f>'[1]TCE - ANEXO III - Preencher'!E317</f>
        <v>DANIELA MARIA MONTEIRO SANTOS SILVA</v>
      </c>
      <c r="E310" s="9" t="str">
        <f>'[1]TCE - ANEXO III - Preencher'!F317</f>
        <v>2 - Outros Profissionais da Saúde</v>
      </c>
      <c r="F310" s="12">
        <f>'[1]TCE - ANEXO III - Preencher'!G317</f>
        <v>322205</v>
      </c>
      <c r="G310" s="13" t="str">
        <f>IF('[1]TCE - ANEXO III - Preencher'!H317="","",'[1]TCE - ANEXO III - Preencher'!H317)</f>
        <v>05/2020</v>
      </c>
      <c r="H310" s="14">
        <f>'[1]TCE - ANEXO III - Preencher'!I317</f>
        <v>0</v>
      </c>
      <c r="I310" s="14">
        <f>'[1]TCE - ANEXO III - Preencher'!J317</f>
        <v>41.85</v>
      </c>
      <c r="J310" s="14">
        <f>'[1]TCE - ANEXO III - Preencher'!K317</f>
        <v>0</v>
      </c>
      <c r="K310" s="15">
        <f>'[1]TCE - ANEXO III - Preencher'!L317</f>
        <v>75.619785478500006</v>
      </c>
      <c r="L310" s="15">
        <f>'[1]TCE - ANEXO III - Preencher'!M317</f>
        <v>7.27</v>
      </c>
      <c r="M310" s="15">
        <f t="shared" si="25"/>
        <v>68.34978547850001</v>
      </c>
      <c r="N310" s="15">
        <f>'[1]TCE - ANEXO III - Preencher'!O317</f>
        <v>2.0099999999999998</v>
      </c>
      <c r="O310" s="15">
        <f>'[1]TCE - ANEXO III - Preencher'!P317</f>
        <v>0</v>
      </c>
      <c r="P310" s="16">
        <f t="shared" si="26"/>
        <v>2.0099999999999998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112.20978547850002</v>
      </c>
    </row>
    <row r="311" spans="1:28" s="5" customFormat="1">
      <c r="A311" s="8">
        <f>IFERROR(VLOOKUP(B311,'[1]DADOS (OCULTAR)'!$P$3:$R$43,3,0),"")</f>
        <v>10583920000800</v>
      </c>
      <c r="B311" s="9" t="str">
        <f>'[1]TCE - ANEXO III - Preencher'!C318</f>
        <v>HOSPITAL MESTRE VITALINO</v>
      </c>
      <c r="C311" s="10"/>
      <c r="D311" s="11" t="str">
        <f>'[1]TCE - ANEXO III - Preencher'!E318</f>
        <v>DANIELA SOBRAL LERIAM</v>
      </c>
      <c r="E311" s="9" t="str">
        <f>'[1]TCE - ANEXO III - Preencher'!F318</f>
        <v>2 - Outros Profissionais da Saúde</v>
      </c>
      <c r="F311" s="12">
        <f>'[1]TCE - ANEXO III - Preencher'!G318</f>
        <v>322205</v>
      </c>
      <c r="G311" s="13" t="str">
        <f>IF('[1]TCE - ANEXO III - Preencher'!H318="","",'[1]TCE - ANEXO III - Preencher'!H318)</f>
        <v>05/2020</v>
      </c>
      <c r="H311" s="14">
        <f>'[1]TCE - ANEXO III - Preencher'!I318</f>
        <v>0</v>
      </c>
      <c r="I311" s="14">
        <f>'[1]TCE - ANEXO III - Preencher'!J318</f>
        <v>128.5</v>
      </c>
      <c r="J311" s="14">
        <f>'[1]TCE - ANEXO III - Preencher'!K318</f>
        <v>0</v>
      </c>
      <c r="K311" s="15">
        <f>'[1]TCE - ANEXO III - Preencher'!L318</f>
        <v>75.619785478500006</v>
      </c>
      <c r="L311" s="15">
        <f>'[1]TCE - ANEXO III - Preencher'!M318</f>
        <v>24.24</v>
      </c>
      <c r="M311" s="15">
        <f t="shared" si="25"/>
        <v>51.379785478500011</v>
      </c>
      <c r="N311" s="15">
        <f>'[1]TCE - ANEXO III - Preencher'!O318</f>
        <v>2.0099999999999998</v>
      </c>
      <c r="O311" s="15">
        <f>'[1]TCE - ANEXO III - Preencher'!P318</f>
        <v>0</v>
      </c>
      <c r="P311" s="16">
        <f t="shared" si="26"/>
        <v>2.0099999999999998</v>
      </c>
      <c r="Q311" s="15">
        <f>'[1]TCE - ANEXO III - Preencher'!R318</f>
        <v>211.2</v>
      </c>
      <c r="R311" s="15">
        <f>'[1]TCE - ANEXO III - Preencher'!S318</f>
        <v>72.739999999999995</v>
      </c>
      <c r="S311" s="16">
        <f t="shared" si="27"/>
        <v>138.45999999999998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320.3497854785</v>
      </c>
    </row>
    <row r="312" spans="1:28" s="5" customFormat="1">
      <c r="A312" s="8">
        <f>IFERROR(VLOOKUP(B312,'[1]DADOS (OCULTAR)'!$P$3:$R$43,3,0),"")</f>
        <v>10583920000800</v>
      </c>
      <c r="B312" s="9" t="str">
        <f>'[1]TCE - ANEXO III - Preencher'!C319</f>
        <v>HOSPITAL MESTRE VITALINO</v>
      </c>
      <c r="C312" s="10"/>
      <c r="D312" s="11" t="str">
        <f>'[1]TCE - ANEXO III - Preencher'!E319</f>
        <v>DANIELE LARISSA FRANCA DA SILVA BARRETO</v>
      </c>
      <c r="E312" s="9" t="str">
        <f>'[1]TCE - ANEXO III - Preencher'!F319</f>
        <v>2 - Outros Profissionais da Saúde</v>
      </c>
      <c r="F312" s="12">
        <f>'[1]TCE - ANEXO III - Preencher'!G319</f>
        <v>322205</v>
      </c>
      <c r="G312" s="13" t="str">
        <f>IF('[1]TCE - ANEXO III - Preencher'!H319="","",'[1]TCE - ANEXO III - Preencher'!H319)</f>
        <v>05/2020</v>
      </c>
      <c r="H312" s="14">
        <f>'[1]TCE - ANEXO III - Preencher'!I319</f>
        <v>0</v>
      </c>
      <c r="I312" s="14">
        <f>'[1]TCE - ANEXO III - Preencher'!J319</f>
        <v>126.01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2.0099999999999998</v>
      </c>
      <c r="O312" s="15">
        <f>'[1]TCE - ANEXO III - Preencher'!P319</f>
        <v>0</v>
      </c>
      <c r="P312" s="16">
        <f t="shared" si="26"/>
        <v>2.0099999999999998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128.02000000000001</v>
      </c>
    </row>
    <row r="313" spans="1:28" s="5" customFormat="1">
      <c r="A313" s="8">
        <f>IFERROR(VLOOKUP(B313,'[1]DADOS (OCULTAR)'!$P$3:$R$43,3,0),"")</f>
        <v>10583920000800</v>
      </c>
      <c r="B313" s="9" t="str">
        <f>'[1]TCE - ANEXO III - Preencher'!C320</f>
        <v>HOSPITAL MESTRE VITALINO</v>
      </c>
      <c r="C313" s="10"/>
      <c r="D313" s="11" t="str">
        <f>'[1]TCE - ANEXO III - Preencher'!E320</f>
        <v>DANIELE SEVERINA DA SILVA</v>
      </c>
      <c r="E313" s="9" t="str">
        <f>'[1]TCE - ANEXO III - Preencher'!F320</f>
        <v>3 - Administrativo</v>
      </c>
      <c r="F313" s="12">
        <f>'[1]TCE - ANEXO III - Preencher'!G320</f>
        <v>514320</v>
      </c>
      <c r="G313" s="13" t="str">
        <f>IF('[1]TCE - ANEXO III - Preencher'!H320="","",'[1]TCE - ANEXO III - Preencher'!H320)</f>
        <v>05/2020</v>
      </c>
      <c r="H313" s="14">
        <f>'[1]TCE - ANEXO III - Preencher'!I320</f>
        <v>0</v>
      </c>
      <c r="I313" s="14">
        <f>'[1]TCE - ANEXO III - Preencher'!J320</f>
        <v>108.91</v>
      </c>
      <c r="J313" s="14">
        <f>'[1]TCE - ANEXO III - Preencher'!K320</f>
        <v>0</v>
      </c>
      <c r="K313" s="15">
        <f>'[1]TCE - ANEXO III - Preencher'!L320</f>
        <v>75.619785478500006</v>
      </c>
      <c r="L313" s="15">
        <f>'[1]TCE - ANEXO III - Preencher'!M320</f>
        <v>20.95</v>
      </c>
      <c r="M313" s="15">
        <f t="shared" si="25"/>
        <v>54.669785478500003</v>
      </c>
      <c r="N313" s="15">
        <f>'[1]TCE - ANEXO III - Preencher'!O320</f>
        <v>2.0099999999999998</v>
      </c>
      <c r="O313" s="15">
        <f>'[1]TCE - ANEXO III - Preencher'!P320</f>
        <v>0</v>
      </c>
      <c r="P313" s="16">
        <f t="shared" si="26"/>
        <v>2.0099999999999998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165.5897854785</v>
      </c>
    </row>
    <row r="314" spans="1:28" s="5" customFormat="1">
      <c r="A314" s="8">
        <f>IFERROR(VLOOKUP(B314,'[1]DADOS (OCULTAR)'!$P$3:$R$43,3,0),"")</f>
        <v>10583920000800</v>
      </c>
      <c r="B314" s="9" t="str">
        <f>'[1]TCE - ANEXO III - Preencher'!C321</f>
        <v>HOSPITAL MESTRE VITALINO</v>
      </c>
      <c r="C314" s="10"/>
      <c r="D314" s="11" t="str">
        <f>'[1]TCE - ANEXO III - Preencher'!E321</f>
        <v>DANIELLA CAROLINA DE OLIVEIRA COSTA</v>
      </c>
      <c r="E314" s="9" t="str">
        <f>'[1]TCE - ANEXO III - Preencher'!F321</f>
        <v>2 - Outros Profissionais da Saúde</v>
      </c>
      <c r="F314" s="12">
        <f>'[1]TCE - ANEXO III - Preencher'!G321</f>
        <v>322205</v>
      </c>
      <c r="G314" s="13" t="str">
        <f>IF('[1]TCE - ANEXO III - Preencher'!H321="","",'[1]TCE - ANEXO III - Preencher'!H321)</f>
        <v>05/2020</v>
      </c>
      <c r="H314" s="14">
        <f>'[1]TCE - ANEXO III - Preencher'!I321</f>
        <v>0</v>
      </c>
      <c r="I314" s="14">
        <f>'[1]TCE - ANEXO III - Preencher'!J321</f>
        <v>127.92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2.0099999999999998</v>
      </c>
      <c r="O314" s="15">
        <f>'[1]TCE - ANEXO III - Preencher'!P321</f>
        <v>0</v>
      </c>
      <c r="P314" s="16">
        <f t="shared" si="26"/>
        <v>2.0099999999999998</v>
      </c>
      <c r="Q314" s="15">
        <f>'[1]TCE - ANEXO III - Preencher'!R321</f>
        <v>211.2</v>
      </c>
      <c r="R314" s="15">
        <f>'[1]TCE - ANEXO III - Preencher'!S321</f>
        <v>72.739999999999995</v>
      </c>
      <c r="S314" s="16">
        <f t="shared" si="27"/>
        <v>138.45999999999998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268.39</v>
      </c>
    </row>
    <row r="315" spans="1:28" s="5" customFormat="1">
      <c r="A315" s="8">
        <f>IFERROR(VLOOKUP(B315,'[1]DADOS (OCULTAR)'!$P$3:$R$43,3,0),"")</f>
        <v>10583920000800</v>
      </c>
      <c r="B315" s="9" t="str">
        <f>'[1]TCE - ANEXO III - Preencher'!C322</f>
        <v>HOSPITAL MESTRE VITALINO</v>
      </c>
      <c r="C315" s="10"/>
      <c r="D315" s="11" t="str">
        <f>'[1]TCE - ANEXO III - Preencher'!E322</f>
        <v>DANIELLE LIMA BARBOSA</v>
      </c>
      <c r="E315" s="9" t="str">
        <f>'[1]TCE - ANEXO III - Preencher'!F322</f>
        <v>2 - Outros Profissionais da Saúde</v>
      </c>
      <c r="F315" s="12">
        <f>'[1]TCE - ANEXO III - Preencher'!G322</f>
        <v>223505</v>
      </c>
      <c r="G315" s="13" t="str">
        <f>IF('[1]TCE - ANEXO III - Preencher'!H322="","",'[1]TCE - ANEXO III - Preencher'!H322)</f>
        <v>05/2020</v>
      </c>
      <c r="H315" s="14">
        <f>'[1]TCE - ANEXO III - Preencher'!I322</f>
        <v>0</v>
      </c>
      <c r="I315" s="14">
        <f>'[1]TCE - ANEXO III - Preencher'!J322</f>
        <v>300.39999999999998</v>
      </c>
      <c r="J315" s="14">
        <f>'[1]TCE - ANEXO III - Preencher'!K322</f>
        <v>0</v>
      </c>
      <c r="K315" s="15">
        <f>'[1]TCE - ANEXO III - Preencher'!L322</f>
        <v>75.619785478500006</v>
      </c>
      <c r="L315" s="15">
        <f>'[1]TCE - ANEXO III - Preencher'!M322</f>
        <v>3.2</v>
      </c>
      <c r="M315" s="15">
        <f t="shared" si="25"/>
        <v>72.419785478500003</v>
      </c>
      <c r="N315" s="15">
        <f>'[1]TCE - ANEXO III - Preencher'!O322</f>
        <v>1.6800000000000002</v>
      </c>
      <c r="O315" s="15">
        <f>'[1]TCE - ANEXO III - Preencher'!P322</f>
        <v>0</v>
      </c>
      <c r="P315" s="16">
        <f t="shared" si="26"/>
        <v>1.6800000000000002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374.49978547849997</v>
      </c>
    </row>
    <row r="316" spans="1:28" s="5" customFormat="1">
      <c r="A316" s="8">
        <f>IFERROR(VLOOKUP(B316,'[1]DADOS (OCULTAR)'!$P$3:$R$43,3,0),"")</f>
        <v>10583920000800</v>
      </c>
      <c r="B316" s="9" t="str">
        <f>'[1]TCE - ANEXO III - Preencher'!C323</f>
        <v>HOSPITAL MESTRE VITALINO</v>
      </c>
      <c r="C316" s="10"/>
      <c r="D316" s="11" t="str">
        <f>'[1]TCE - ANEXO III - Preencher'!E323</f>
        <v>DANIELMA DA SILVA SANTOS</v>
      </c>
      <c r="E316" s="9" t="str">
        <f>'[1]TCE - ANEXO III - Preencher'!F323</f>
        <v>2 - Outros Profissionais da Saúde</v>
      </c>
      <c r="F316" s="12">
        <f>'[1]TCE - ANEXO III - Preencher'!G323</f>
        <v>322205</v>
      </c>
      <c r="G316" s="13" t="str">
        <f>IF('[1]TCE - ANEXO III - Preencher'!H323="","",'[1]TCE - ANEXO III - Preencher'!H323)</f>
        <v>05/2020</v>
      </c>
      <c r="H316" s="14">
        <f>'[1]TCE - ANEXO III - Preencher'!I323</f>
        <v>0</v>
      </c>
      <c r="I316" s="14">
        <f>'[1]TCE - ANEXO III - Preencher'!J323</f>
        <v>155.09</v>
      </c>
      <c r="J316" s="14">
        <f>'[1]TCE - ANEXO III - Preencher'!K323</f>
        <v>0</v>
      </c>
      <c r="K316" s="15">
        <f>'[1]TCE - ANEXO III - Preencher'!L323</f>
        <v>75.619785478500006</v>
      </c>
      <c r="L316" s="15">
        <f>'[1]TCE - ANEXO III - Preencher'!M323</f>
        <v>24.24</v>
      </c>
      <c r="M316" s="15">
        <f t="shared" si="25"/>
        <v>51.379785478500011</v>
      </c>
      <c r="N316" s="15">
        <f>'[1]TCE - ANEXO III - Preencher'!O323</f>
        <v>2.0099999999999998</v>
      </c>
      <c r="O316" s="15">
        <f>'[1]TCE - ANEXO III - Preencher'!P323</f>
        <v>0</v>
      </c>
      <c r="P316" s="16">
        <f t="shared" si="26"/>
        <v>2.0099999999999998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208.47978547849999</v>
      </c>
    </row>
    <row r="317" spans="1:28" s="5" customFormat="1">
      <c r="A317" s="8">
        <f>IFERROR(VLOOKUP(B317,'[1]DADOS (OCULTAR)'!$P$3:$R$43,3,0),"")</f>
        <v>10583920000800</v>
      </c>
      <c r="B317" s="9" t="str">
        <f>'[1]TCE - ANEXO III - Preencher'!C324</f>
        <v>HOSPITAL MESTRE VITALINO</v>
      </c>
      <c r="C317" s="10"/>
      <c r="D317" s="11" t="str">
        <f>'[1]TCE - ANEXO III - Preencher'!E324</f>
        <v>DANILO LUIZ BRANDAO REGIS</v>
      </c>
      <c r="E317" s="9" t="str">
        <f>'[1]TCE - ANEXO III - Preencher'!F324</f>
        <v>1 - Médico</v>
      </c>
      <c r="F317" s="12">
        <f>'[1]TCE - ANEXO III - Preencher'!G324</f>
        <v>225225</v>
      </c>
      <c r="G317" s="13" t="str">
        <f>IF('[1]TCE - ANEXO III - Preencher'!H324="","",'[1]TCE - ANEXO III - Preencher'!H324)</f>
        <v>05/2020</v>
      </c>
      <c r="H317" s="14">
        <f>'[1]TCE - ANEXO III - Preencher'!I324</f>
        <v>0</v>
      </c>
      <c r="I317" s="14">
        <f>'[1]TCE - ANEXO III - Preencher'!J324</f>
        <v>925.82</v>
      </c>
      <c r="J317" s="14">
        <f>'[1]TCE - ANEXO III - Preencher'!K324</f>
        <v>0</v>
      </c>
      <c r="K317" s="15">
        <f>'[1]TCE - ANEXO III - Preencher'!L324</f>
        <v>75.619785478500006</v>
      </c>
      <c r="L317" s="15">
        <f>'[1]TCE - ANEXO III - Preencher'!M324</f>
        <v>2.74</v>
      </c>
      <c r="M317" s="15">
        <f t="shared" si="25"/>
        <v>72.879785478500011</v>
      </c>
      <c r="N317" s="15">
        <f>'[1]TCE - ANEXO III - Preencher'!O324</f>
        <v>6.13</v>
      </c>
      <c r="O317" s="15">
        <f>'[1]TCE - ANEXO III - Preencher'!P324</f>
        <v>1.23</v>
      </c>
      <c r="P317" s="16">
        <f t="shared" si="26"/>
        <v>4.9000000000000004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1003.5997854785001</v>
      </c>
    </row>
    <row r="318" spans="1:28" s="5" customFormat="1">
      <c r="A318" s="8">
        <f>IFERROR(VLOOKUP(B318,'[1]DADOS (OCULTAR)'!$P$3:$R$43,3,0),"")</f>
        <v>10583920000800</v>
      </c>
      <c r="B318" s="9" t="str">
        <f>'[1]TCE - ANEXO III - Preencher'!C325</f>
        <v>HOSPITAL MESTRE VITALINO</v>
      </c>
      <c r="C318" s="10"/>
      <c r="D318" s="11" t="str">
        <f>'[1]TCE - ANEXO III - Preencher'!E325</f>
        <v>DANILO SANTOS SILVA</v>
      </c>
      <c r="E318" s="9" t="str">
        <f>'[1]TCE - ANEXO III - Preencher'!F325</f>
        <v>2 - Outros Profissionais da Saúde</v>
      </c>
      <c r="F318" s="12">
        <f>'[1]TCE - ANEXO III - Preencher'!G325</f>
        <v>322205</v>
      </c>
      <c r="G318" s="13" t="str">
        <f>IF('[1]TCE - ANEXO III - Preencher'!H325="","",'[1]TCE - ANEXO III - Preencher'!H325)</f>
        <v>05/2020</v>
      </c>
      <c r="H318" s="14">
        <f>'[1]TCE - ANEXO III - Preencher'!I325</f>
        <v>0</v>
      </c>
      <c r="I318" s="14">
        <f>'[1]TCE - ANEXO III - Preencher'!J325</f>
        <v>151.1</v>
      </c>
      <c r="J318" s="14">
        <f>'[1]TCE - ANEXO III - Preencher'!K325</f>
        <v>0</v>
      </c>
      <c r="K318" s="15">
        <f>'[1]TCE - ANEXO III - Preencher'!L325</f>
        <v>75.619785478500006</v>
      </c>
      <c r="L318" s="15">
        <f>'[1]TCE - ANEXO III - Preencher'!M325</f>
        <v>24.24</v>
      </c>
      <c r="M318" s="15">
        <f t="shared" si="25"/>
        <v>51.379785478500011</v>
      </c>
      <c r="N318" s="15">
        <f>'[1]TCE - ANEXO III - Preencher'!O325</f>
        <v>2.0099999999999998</v>
      </c>
      <c r="O318" s="15">
        <f>'[1]TCE - ANEXO III - Preencher'!P325</f>
        <v>0</v>
      </c>
      <c r="P318" s="16">
        <f t="shared" si="26"/>
        <v>2.0099999999999998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204.48978547849998</v>
      </c>
    </row>
    <row r="319" spans="1:28" s="5" customFormat="1">
      <c r="A319" s="8">
        <f>IFERROR(VLOOKUP(B319,'[1]DADOS (OCULTAR)'!$P$3:$R$43,3,0),"")</f>
        <v>10583920000800</v>
      </c>
      <c r="B319" s="9" t="str">
        <f>'[1]TCE - ANEXO III - Preencher'!C326</f>
        <v>HOSPITAL MESTRE VITALINO</v>
      </c>
      <c r="C319" s="10"/>
      <c r="D319" s="11" t="str">
        <f>'[1]TCE - ANEXO III - Preencher'!E326</f>
        <v>DANUBIA LAFAIETE DA SILVA</v>
      </c>
      <c r="E319" s="9" t="str">
        <f>'[1]TCE - ANEXO III - Preencher'!F326</f>
        <v>2 - Outros Profissionais da Saúde</v>
      </c>
      <c r="F319" s="12">
        <f>'[1]TCE - ANEXO III - Preencher'!G326</f>
        <v>322205</v>
      </c>
      <c r="G319" s="13" t="str">
        <f>IF('[1]TCE - ANEXO III - Preencher'!H326="","",'[1]TCE - ANEXO III - Preencher'!H326)</f>
        <v>05/2020</v>
      </c>
      <c r="H319" s="14">
        <f>'[1]TCE - ANEXO III - Preencher'!I326</f>
        <v>0</v>
      </c>
      <c r="I319" s="14">
        <f>'[1]TCE - ANEXO III - Preencher'!J326</f>
        <v>140.54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2.0099999999999998</v>
      </c>
      <c r="O319" s="15">
        <f>'[1]TCE - ANEXO III - Preencher'!P326</f>
        <v>0</v>
      </c>
      <c r="P319" s="16">
        <f t="shared" si="26"/>
        <v>2.0099999999999998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64</v>
      </c>
      <c r="U319" s="15">
        <f>'[1]TCE - ANEXO III - Preencher'!V326</f>
        <v>0</v>
      </c>
      <c r="V319" s="16">
        <f t="shared" si="28"/>
        <v>64</v>
      </c>
      <c r="W319" s="17" t="str">
        <f>IF('[1]TCE - ANEXO III - Preencher'!X326="","",'[1]TCE - ANEXO III - Preencher'!X326)</f>
        <v>AUX. CRECHE I</v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206.54999999999998</v>
      </c>
    </row>
    <row r="320" spans="1:28" s="5" customFormat="1">
      <c r="A320" s="8">
        <f>IFERROR(VLOOKUP(B320,'[1]DADOS (OCULTAR)'!$P$3:$R$43,3,0),"")</f>
        <v>10583920000800</v>
      </c>
      <c r="B320" s="9" t="str">
        <f>'[1]TCE - ANEXO III - Preencher'!C327</f>
        <v>HOSPITAL MESTRE VITALINO</v>
      </c>
      <c r="C320" s="10"/>
      <c r="D320" s="11" t="str">
        <f>'[1]TCE - ANEXO III - Preencher'!E327</f>
        <v>DARIA MARIA DA SILVA</v>
      </c>
      <c r="E320" s="9" t="str">
        <f>'[1]TCE - ANEXO III - Preencher'!F327</f>
        <v>3 - Administrativo</v>
      </c>
      <c r="F320" s="12">
        <f>'[1]TCE - ANEXO III - Preencher'!G327</f>
        <v>513505</v>
      </c>
      <c r="G320" s="13" t="str">
        <f>IF('[1]TCE - ANEXO III - Preencher'!H327="","",'[1]TCE - ANEXO III - Preencher'!H327)</f>
        <v>05/2020</v>
      </c>
      <c r="H320" s="14">
        <f>'[1]TCE - ANEXO III - Preencher'!I327</f>
        <v>0</v>
      </c>
      <c r="I320" s="14">
        <f>'[1]TCE - ANEXO III - Preencher'!J327</f>
        <v>106.12</v>
      </c>
      <c r="J320" s="14">
        <f>'[1]TCE - ANEXO III - Preencher'!K327</f>
        <v>0</v>
      </c>
      <c r="K320" s="15">
        <f>'[1]TCE - ANEXO III - Preencher'!L327</f>
        <v>75.619785478500006</v>
      </c>
      <c r="L320" s="15">
        <f>'[1]TCE - ANEXO III - Preencher'!M327</f>
        <v>20.95</v>
      </c>
      <c r="M320" s="15">
        <f t="shared" si="25"/>
        <v>54.669785478500003</v>
      </c>
      <c r="N320" s="15">
        <f>'[1]TCE - ANEXO III - Preencher'!O327</f>
        <v>2.0099999999999998</v>
      </c>
      <c r="O320" s="15">
        <f>'[1]TCE - ANEXO III - Preencher'!P327</f>
        <v>0</v>
      </c>
      <c r="P320" s="16">
        <f t="shared" si="26"/>
        <v>2.0099999999999998</v>
      </c>
      <c r="Q320" s="15">
        <f>'[1]TCE - ANEXO III - Preencher'!R327</f>
        <v>211.2</v>
      </c>
      <c r="R320" s="15">
        <f>'[1]TCE - ANEXO III - Preencher'!S327</f>
        <v>62.85</v>
      </c>
      <c r="S320" s="16">
        <f t="shared" si="27"/>
        <v>148.35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311.14978547850001</v>
      </c>
    </row>
    <row r="321" spans="1:28" s="5" customFormat="1">
      <c r="A321" s="8">
        <f>IFERROR(VLOOKUP(B321,'[1]DADOS (OCULTAR)'!$P$3:$R$43,3,0),"")</f>
        <v>10583920000800</v>
      </c>
      <c r="B321" s="9" t="str">
        <f>'[1]TCE - ANEXO III - Preencher'!C328</f>
        <v>HOSPITAL MESTRE VITALINO</v>
      </c>
      <c r="C321" s="10"/>
      <c r="D321" s="11" t="str">
        <f>'[1]TCE - ANEXO III - Preencher'!E328</f>
        <v>DARLENE MARLUCE DOS SANTOS MACIEL</v>
      </c>
      <c r="E321" s="9" t="str">
        <f>'[1]TCE - ANEXO III - Preencher'!F328</f>
        <v>3 - Administrativo</v>
      </c>
      <c r="F321" s="12">
        <f>'[1]TCE - ANEXO III - Preencher'!G328</f>
        <v>517410</v>
      </c>
      <c r="G321" s="13" t="str">
        <f>IF('[1]TCE - ANEXO III - Preencher'!H328="","",'[1]TCE - ANEXO III - Preencher'!H328)</f>
        <v>05/2020</v>
      </c>
      <c r="H321" s="14">
        <f>'[1]TCE - ANEXO III - Preencher'!I328</f>
        <v>0</v>
      </c>
      <c r="I321" s="14">
        <f>'[1]TCE - ANEXO III - Preencher'!J328</f>
        <v>103.73</v>
      </c>
      <c r="J321" s="14">
        <f>'[1]TCE - ANEXO III - Preencher'!K328</f>
        <v>0</v>
      </c>
      <c r="K321" s="15">
        <f>'[1]TCE - ANEXO III - Preencher'!L328</f>
        <v>75.619785478500006</v>
      </c>
      <c r="L321" s="15">
        <f>'[1]TCE - ANEXO III - Preencher'!M328</f>
        <v>20.95</v>
      </c>
      <c r="M321" s="15">
        <f t="shared" si="25"/>
        <v>54.669785478500003</v>
      </c>
      <c r="N321" s="15">
        <f>'[1]TCE - ANEXO III - Preencher'!O328</f>
        <v>2.0099999999999998</v>
      </c>
      <c r="O321" s="15">
        <f>'[1]TCE - ANEXO III - Preencher'!P328</f>
        <v>0</v>
      </c>
      <c r="P321" s="16">
        <f t="shared" si="26"/>
        <v>2.0099999999999998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160.4097854785</v>
      </c>
    </row>
    <row r="322" spans="1:28" s="5" customFormat="1">
      <c r="A322" s="8">
        <f>IFERROR(VLOOKUP(B322,'[1]DADOS (OCULTAR)'!$P$3:$R$43,3,0),"")</f>
        <v>10583920000800</v>
      </c>
      <c r="B322" s="9" t="str">
        <f>'[1]TCE - ANEXO III - Preencher'!C329</f>
        <v>HOSPITAL MESTRE VITALINO</v>
      </c>
      <c r="C322" s="10"/>
      <c r="D322" s="11" t="str">
        <f>'[1]TCE - ANEXO III - Preencher'!E329</f>
        <v>DAVI SANTANA</v>
      </c>
      <c r="E322" s="9" t="str">
        <f>'[1]TCE - ANEXO III - Preencher'!F329</f>
        <v>2 - Outros Profissionais da Saúde</v>
      </c>
      <c r="F322" s="12">
        <f>'[1]TCE - ANEXO III - Preencher'!G329</f>
        <v>521130</v>
      </c>
      <c r="G322" s="13" t="str">
        <f>IF('[1]TCE - ANEXO III - Preencher'!H329="","",'[1]TCE - ANEXO III - Preencher'!H329)</f>
        <v>05/2020</v>
      </c>
      <c r="H322" s="14">
        <f>'[1]TCE - ANEXO III - Preencher'!I329</f>
        <v>0</v>
      </c>
      <c r="I322" s="14">
        <f>'[1]TCE - ANEXO III - Preencher'!J329</f>
        <v>114.28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2.0099999999999998</v>
      </c>
      <c r="O322" s="15">
        <f>'[1]TCE - ANEXO III - Preencher'!P329</f>
        <v>0</v>
      </c>
      <c r="P322" s="16">
        <f t="shared" si="26"/>
        <v>2.0099999999999998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116.29</v>
      </c>
    </row>
    <row r="323" spans="1:28" s="5" customFormat="1">
      <c r="A323" s="8">
        <f>IFERROR(VLOOKUP(B323,'[1]DADOS (OCULTAR)'!$P$3:$R$43,3,0),"")</f>
        <v>10583920000800</v>
      </c>
      <c r="B323" s="9" t="str">
        <f>'[1]TCE - ANEXO III - Preencher'!C330</f>
        <v>HOSPITAL MESTRE VITALINO</v>
      </c>
      <c r="C323" s="10"/>
      <c r="D323" s="11" t="str">
        <f>'[1]TCE - ANEXO III - Preencher'!E330</f>
        <v>DAVID DOS SANTOS OLIVEIRA</v>
      </c>
      <c r="E323" s="9" t="str">
        <f>'[1]TCE - ANEXO III - Preencher'!F330</f>
        <v>2 - Outros Profissionais da Saúde</v>
      </c>
      <c r="F323" s="12">
        <f>'[1]TCE - ANEXO III - Preencher'!G330</f>
        <v>223505</v>
      </c>
      <c r="G323" s="13" t="str">
        <f>IF('[1]TCE - ANEXO III - Preencher'!H330="","",'[1]TCE - ANEXO III - Preencher'!H330)</f>
        <v>05/2020</v>
      </c>
      <c r="H323" s="14">
        <f>'[1]TCE - ANEXO III - Preencher'!I330</f>
        <v>0</v>
      </c>
      <c r="I323" s="14">
        <f>'[1]TCE - ANEXO III - Preencher'!J330</f>
        <v>138.13</v>
      </c>
      <c r="J323" s="14">
        <f>'[1]TCE - ANEXO III - Preencher'!K330</f>
        <v>0</v>
      </c>
      <c r="K323" s="15">
        <f>'[1]TCE - ANEXO III - Preencher'!L330</f>
        <v>75.619785478500006</v>
      </c>
      <c r="L323" s="15">
        <f>'[1]TCE - ANEXO III - Preencher'!M330</f>
        <v>1.46</v>
      </c>
      <c r="M323" s="15">
        <f t="shared" si="25"/>
        <v>74.159785478500012</v>
      </c>
      <c r="N323" s="15">
        <f>'[1]TCE - ANEXO III - Preencher'!O330</f>
        <v>1.6800000000000002</v>
      </c>
      <c r="O323" s="15">
        <f>'[1]TCE - ANEXO III - Preencher'!P330</f>
        <v>0</v>
      </c>
      <c r="P323" s="16">
        <f t="shared" si="26"/>
        <v>1.6800000000000002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213.9697854785</v>
      </c>
    </row>
    <row r="324" spans="1:28" s="5" customFormat="1">
      <c r="A324" s="8">
        <f>IFERROR(VLOOKUP(B324,'[1]DADOS (OCULTAR)'!$P$3:$R$43,3,0),"")</f>
        <v>10583920000800</v>
      </c>
      <c r="B324" s="9" t="str">
        <f>'[1]TCE - ANEXO III - Preencher'!C331</f>
        <v>HOSPITAL MESTRE VITALINO</v>
      </c>
      <c r="C324" s="10"/>
      <c r="D324" s="11" t="str">
        <f>'[1]TCE - ANEXO III - Preencher'!E331</f>
        <v>DAVID IVANILSON PORTELA</v>
      </c>
      <c r="E324" s="9" t="str">
        <f>'[1]TCE - ANEXO III - Preencher'!F331</f>
        <v>2 - Outros Profissionais da Saúde</v>
      </c>
      <c r="F324" s="12">
        <f>'[1]TCE - ANEXO III - Preencher'!G331</f>
        <v>322205</v>
      </c>
      <c r="G324" s="13" t="str">
        <f>IF('[1]TCE - ANEXO III - Preencher'!H331="","",'[1]TCE - ANEXO III - Preencher'!H331)</f>
        <v>05/2020</v>
      </c>
      <c r="H324" s="14">
        <f>'[1]TCE - ANEXO III - Preencher'!I331</f>
        <v>0</v>
      </c>
      <c r="I324" s="14">
        <f>'[1]TCE - ANEXO III - Preencher'!J331</f>
        <v>137.28</v>
      </c>
      <c r="J324" s="14">
        <f>'[1]TCE - ANEXO III - Preencher'!K331</f>
        <v>0</v>
      </c>
      <c r="K324" s="15">
        <f>'[1]TCE - ANEXO III - Preencher'!L331</f>
        <v>75.619785478500006</v>
      </c>
      <c r="L324" s="15">
        <f>'[1]TCE - ANEXO III - Preencher'!M331</f>
        <v>24.24</v>
      </c>
      <c r="M324" s="15">
        <f t="shared" si="25"/>
        <v>51.379785478500011</v>
      </c>
      <c r="N324" s="15">
        <f>'[1]TCE - ANEXO III - Preencher'!O331</f>
        <v>2.0099999999999998</v>
      </c>
      <c r="O324" s="15">
        <f>'[1]TCE - ANEXO III - Preencher'!P331</f>
        <v>0</v>
      </c>
      <c r="P324" s="16">
        <f t="shared" si="26"/>
        <v>2.0099999999999998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190.66978547849999</v>
      </c>
    </row>
    <row r="325" spans="1:28" s="5" customFormat="1">
      <c r="A325" s="8">
        <f>IFERROR(VLOOKUP(B325,'[1]DADOS (OCULTAR)'!$P$3:$R$43,3,0),"")</f>
        <v>10583920000800</v>
      </c>
      <c r="B325" s="9" t="str">
        <f>'[1]TCE - ANEXO III - Preencher'!C332</f>
        <v>HOSPITAL MESTRE VITALINO</v>
      </c>
      <c r="C325" s="10"/>
      <c r="D325" s="11" t="str">
        <f>'[1]TCE - ANEXO III - Preencher'!E332</f>
        <v>DAYARA LARISSA DA SILVA FERREIRA</v>
      </c>
      <c r="E325" s="9" t="str">
        <f>'[1]TCE - ANEXO III - Preencher'!F332</f>
        <v>2 - Outros Profissionais da Saúde</v>
      </c>
      <c r="F325" s="12">
        <f>'[1]TCE - ANEXO III - Preencher'!G332</f>
        <v>322205</v>
      </c>
      <c r="G325" s="13" t="str">
        <f>IF('[1]TCE - ANEXO III - Preencher'!H332="","",'[1]TCE - ANEXO III - Preencher'!H332)</f>
        <v>05/2020</v>
      </c>
      <c r="H325" s="14">
        <f>'[1]TCE - ANEXO III - Preencher'!I332</f>
        <v>0</v>
      </c>
      <c r="I325" s="14">
        <f>'[1]TCE - ANEXO III - Preencher'!J332</f>
        <v>155.91999999999999</v>
      </c>
      <c r="J325" s="14">
        <f>'[1]TCE - ANEXO III - Preencher'!K332</f>
        <v>0</v>
      </c>
      <c r="K325" s="15">
        <f>'[1]TCE - ANEXO III - Preencher'!L332</f>
        <v>75.619785478500006</v>
      </c>
      <c r="L325" s="15">
        <f>'[1]TCE - ANEXO III - Preencher'!M332</f>
        <v>24.24</v>
      </c>
      <c r="M325" s="15">
        <f t="shared" si="25"/>
        <v>51.379785478500011</v>
      </c>
      <c r="N325" s="15">
        <f>'[1]TCE - ANEXO III - Preencher'!O332</f>
        <v>2.0099999999999998</v>
      </c>
      <c r="O325" s="15">
        <f>'[1]TCE - ANEXO III - Preencher'!P332</f>
        <v>0</v>
      </c>
      <c r="P325" s="16">
        <f t="shared" si="26"/>
        <v>2.0099999999999998</v>
      </c>
      <c r="Q325" s="15">
        <f>'[1]TCE - ANEXO III - Preencher'!R332</f>
        <v>211.2</v>
      </c>
      <c r="R325" s="15">
        <f>'[1]TCE - ANEXO III - Preencher'!S332</f>
        <v>72.739999999999995</v>
      </c>
      <c r="S325" s="16">
        <f t="shared" si="27"/>
        <v>138.45999999999998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347.76978547849995</v>
      </c>
    </row>
    <row r="326" spans="1:28" s="5" customFormat="1">
      <c r="A326" s="8">
        <f>IFERROR(VLOOKUP(B326,'[1]DADOS (OCULTAR)'!$P$3:$R$43,3,0),"")</f>
        <v>10583920000800</v>
      </c>
      <c r="B326" s="9" t="str">
        <f>'[1]TCE - ANEXO III - Preencher'!C333</f>
        <v>HOSPITAL MESTRE VITALINO</v>
      </c>
      <c r="C326" s="10"/>
      <c r="D326" s="11" t="str">
        <f>'[1]TCE - ANEXO III - Preencher'!E333</f>
        <v>DAYVID CHRISTIAN RODRIGUES PER</v>
      </c>
      <c r="E326" s="9" t="str">
        <f>'[1]TCE - ANEXO III - Preencher'!F333</f>
        <v>1 - Médico</v>
      </c>
      <c r="F326" s="12">
        <f>'[1]TCE - ANEXO III - Preencher'!G333</f>
        <v>225225</v>
      </c>
      <c r="G326" s="13" t="str">
        <f>IF('[1]TCE - ANEXO III - Preencher'!H333="","",'[1]TCE - ANEXO III - Preencher'!H333)</f>
        <v>05/2020</v>
      </c>
      <c r="H326" s="14">
        <f>'[1]TCE - ANEXO III - Preencher'!I333</f>
        <v>0</v>
      </c>
      <c r="I326" s="14">
        <f>'[1]TCE - ANEXO III - Preencher'!J333</f>
        <v>845.82</v>
      </c>
      <c r="J326" s="14">
        <f>'[1]TCE - ANEXO III - Preencher'!K333</f>
        <v>0</v>
      </c>
      <c r="K326" s="15">
        <f>'[1]TCE - ANEXO III - Preencher'!L333</f>
        <v>75.619785478500006</v>
      </c>
      <c r="L326" s="15">
        <f>'[1]TCE - ANEXO III - Preencher'!M333</f>
        <v>2.74</v>
      </c>
      <c r="M326" s="15">
        <f t="shared" ref="M326:M389" si="31">K326-L326</f>
        <v>72.879785478500011</v>
      </c>
      <c r="N326" s="15">
        <f>'[1]TCE - ANEXO III - Preencher'!O333</f>
        <v>6.13</v>
      </c>
      <c r="O326" s="15">
        <f>'[1]TCE - ANEXO III - Preencher'!P333</f>
        <v>1.23</v>
      </c>
      <c r="P326" s="16">
        <f t="shared" ref="P326:P389" si="32">N326-O326</f>
        <v>4.9000000000000004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923.59978547850005</v>
      </c>
    </row>
    <row r="327" spans="1:28" s="5" customFormat="1">
      <c r="A327" s="8">
        <f>IFERROR(VLOOKUP(B327,'[1]DADOS (OCULTAR)'!$P$3:$R$43,3,0),"")</f>
        <v>10583920000800</v>
      </c>
      <c r="B327" s="9" t="str">
        <f>'[1]TCE - ANEXO III - Preencher'!C334</f>
        <v>HOSPITAL MESTRE VITALINO</v>
      </c>
      <c r="C327" s="10"/>
      <c r="D327" s="11" t="str">
        <f>'[1]TCE - ANEXO III - Preencher'!E334</f>
        <v>DEBORA DE ANDRADE SILVA</v>
      </c>
      <c r="E327" s="9" t="str">
        <f>'[1]TCE - ANEXO III - Preencher'!F334</f>
        <v>2 - Outros Profissionais da Saúde</v>
      </c>
      <c r="F327" s="12">
        <f>'[1]TCE - ANEXO III - Preencher'!G334</f>
        <v>322205</v>
      </c>
      <c r="G327" s="13" t="str">
        <f>IF('[1]TCE - ANEXO III - Preencher'!H334="","",'[1]TCE - ANEXO III - Preencher'!H334)</f>
        <v>05/2020</v>
      </c>
      <c r="H327" s="14">
        <f>'[1]TCE - ANEXO III - Preencher'!I334</f>
        <v>0</v>
      </c>
      <c r="I327" s="14">
        <f>'[1]TCE - ANEXO III - Preencher'!J334</f>
        <v>147.31</v>
      </c>
      <c r="J327" s="14">
        <f>'[1]TCE - ANEXO III - Preencher'!K334</f>
        <v>0</v>
      </c>
      <c r="K327" s="15">
        <f>'[1]TCE - ANEXO III - Preencher'!L334</f>
        <v>75.619785478500006</v>
      </c>
      <c r="L327" s="15">
        <f>'[1]TCE - ANEXO III - Preencher'!M334</f>
        <v>24.24</v>
      </c>
      <c r="M327" s="15">
        <f t="shared" si="31"/>
        <v>51.379785478500011</v>
      </c>
      <c r="N327" s="15">
        <f>'[1]TCE - ANEXO III - Preencher'!O334</f>
        <v>2.0099999999999998</v>
      </c>
      <c r="O327" s="15">
        <f>'[1]TCE - ANEXO III - Preencher'!P334</f>
        <v>0</v>
      </c>
      <c r="P327" s="16">
        <f t="shared" si="32"/>
        <v>2.0099999999999998</v>
      </c>
      <c r="Q327" s="15">
        <f>'[1]TCE - ANEXO III - Preencher'!R334</f>
        <v>250.8</v>
      </c>
      <c r="R327" s="15">
        <f>'[1]TCE - ANEXO III - Preencher'!S334</f>
        <v>72.739999999999995</v>
      </c>
      <c r="S327" s="16">
        <f t="shared" si="33"/>
        <v>178.06</v>
      </c>
      <c r="T327" s="15">
        <f>'[1]TCE - ANEXO III - Preencher'!U334</f>
        <v>64</v>
      </c>
      <c r="U327" s="15">
        <f>'[1]TCE - ANEXO III - Preencher'!V334</f>
        <v>0</v>
      </c>
      <c r="V327" s="16">
        <f t="shared" si="34"/>
        <v>64</v>
      </c>
      <c r="W327" s="17" t="str">
        <f>IF('[1]TCE - ANEXO III - Preencher'!X334="","",'[1]TCE - ANEXO III - Preencher'!X334)</f>
        <v>AUX. CRECHE I</v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442.75978547850002</v>
      </c>
    </row>
    <row r="328" spans="1:28" s="5" customFormat="1">
      <c r="A328" s="8">
        <f>IFERROR(VLOOKUP(B328,'[1]DADOS (OCULTAR)'!$P$3:$R$43,3,0),"")</f>
        <v>10583920000800</v>
      </c>
      <c r="B328" s="9" t="str">
        <f>'[1]TCE - ANEXO III - Preencher'!C335</f>
        <v>HOSPITAL MESTRE VITALINO</v>
      </c>
      <c r="C328" s="10"/>
      <c r="D328" s="11" t="str">
        <f>'[1]TCE - ANEXO III - Preencher'!E335</f>
        <v>DEBORA DE OLIVEIRA PEREIRA</v>
      </c>
      <c r="E328" s="9" t="str">
        <f>'[1]TCE - ANEXO III - Preencher'!F335</f>
        <v>2 - Outros Profissionais da Saúde</v>
      </c>
      <c r="F328" s="12">
        <f>'[1]TCE - ANEXO III - Preencher'!G335</f>
        <v>322205</v>
      </c>
      <c r="G328" s="13" t="str">
        <f>IF('[1]TCE - ANEXO III - Preencher'!H335="","",'[1]TCE - ANEXO III - Preencher'!H335)</f>
        <v>05/2020</v>
      </c>
      <c r="H328" s="14">
        <f>'[1]TCE - ANEXO III - Preencher'!I335</f>
        <v>0</v>
      </c>
      <c r="I328" s="14">
        <f>'[1]TCE - ANEXO III - Preencher'!J335</f>
        <v>158.12</v>
      </c>
      <c r="J328" s="14">
        <f>'[1]TCE - ANEXO III - Preencher'!K335</f>
        <v>0</v>
      </c>
      <c r="K328" s="15">
        <f>'[1]TCE - ANEXO III - Preencher'!L335</f>
        <v>75.619785478500006</v>
      </c>
      <c r="L328" s="15">
        <f>'[1]TCE - ANEXO III - Preencher'!M335</f>
        <v>24.24</v>
      </c>
      <c r="M328" s="15">
        <f t="shared" si="31"/>
        <v>51.379785478500011</v>
      </c>
      <c r="N328" s="15">
        <f>'[1]TCE - ANEXO III - Preencher'!O335</f>
        <v>2.0099999999999998</v>
      </c>
      <c r="O328" s="15">
        <f>'[1]TCE - ANEXO III - Preencher'!P335</f>
        <v>0</v>
      </c>
      <c r="P328" s="16">
        <f t="shared" si="32"/>
        <v>2.0099999999999998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211.50978547850002</v>
      </c>
    </row>
    <row r="329" spans="1:28" s="5" customFormat="1">
      <c r="A329" s="8">
        <f>IFERROR(VLOOKUP(B329,'[1]DADOS (OCULTAR)'!$P$3:$R$43,3,0),"")</f>
        <v>10583920000800</v>
      </c>
      <c r="B329" s="9" t="str">
        <f>'[1]TCE - ANEXO III - Preencher'!C336</f>
        <v>HOSPITAL MESTRE VITALINO</v>
      </c>
      <c r="C329" s="10"/>
      <c r="D329" s="11" t="str">
        <f>'[1]TCE - ANEXO III - Preencher'!E336</f>
        <v>DEBORA PIMENTEL SILVA</v>
      </c>
      <c r="E329" s="9" t="str">
        <f>'[1]TCE - ANEXO III - Preencher'!F336</f>
        <v>2 - Outros Profissionais da Saúde</v>
      </c>
      <c r="F329" s="12">
        <f>'[1]TCE - ANEXO III - Preencher'!G336</f>
        <v>322205</v>
      </c>
      <c r="G329" s="13" t="str">
        <f>IF('[1]TCE - ANEXO III - Preencher'!H336="","",'[1]TCE - ANEXO III - Preencher'!H336)</f>
        <v>05/2020</v>
      </c>
      <c r="H329" s="14">
        <f>'[1]TCE - ANEXO III - Preencher'!I336</f>
        <v>0</v>
      </c>
      <c r="I329" s="14">
        <f>'[1]TCE - ANEXO III - Preencher'!J336</f>
        <v>290.27</v>
      </c>
      <c r="J329" s="14">
        <f>'[1]TCE - ANEXO III - Preencher'!K336</f>
        <v>0</v>
      </c>
      <c r="K329" s="15">
        <f>'[1]TCE - ANEXO III - Preencher'!L336</f>
        <v>75.619785478500006</v>
      </c>
      <c r="L329" s="15">
        <f>'[1]TCE - ANEXO III - Preencher'!M336</f>
        <v>3.41</v>
      </c>
      <c r="M329" s="15">
        <f t="shared" si="31"/>
        <v>72.20978547850001</v>
      </c>
      <c r="N329" s="15">
        <f>'[1]TCE - ANEXO III - Preencher'!O336</f>
        <v>1.6800000000000002</v>
      </c>
      <c r="O329" s="15">
        <f>'[1]TCE - ANEXO III - Preencher'!P336</f>
        <v>0</v>
      </c>
      <c r="P329" s="16">
        <f t="shared" si="32"/>
        <v>1.6800000000000002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100</v>
      </c>
      <c r="U329" s="15">
        <f>'[1]TCE - ANEXO III - Preencher'!V336</f>
        <v>0</v>
      </c>
      <c r="V329" s="16">
        <f t="shared" si="34"/>
        <v>100</v>
      </c>
      <c r="W329" s="17" t="str">
        <f>IF('[1]TCE - ANEXO III - Preencher'!X336="","",'[1]TCE - ANEXO III - Preencher'!X336)</f>
        <v>AUX. CRECHE I</v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464.1597854785</v>
      </c>
    </row>
    <row r="330" spans="1:28" s="5" customFormat="1">
      <c r="A330" s="8">
        <f>IFERROR(VLOOKUP(B330,'[1]DADOS (OCULTAR)'!$P$3:$R$43,3,0),"")</f>
        <v>10583920000800</v>
      </c>
      <c r="B330" s="9" t="str">
        <f>'[1]TCE - ANEXO III - Preencher'!C337</f>
        <v>HOSPITAL MESTRE VITALINO</v>
      </c>
      <c r="C330" s="10"/>
      <c r="D330" s="11" t="str">
        <f>'[1]TCE - ANEXO III - Preencher'!E337</f>
        <v>DEBORAH CAROLINE AMANCIO DA SILVA</v>
      </c>
      <c r="E330" s="9" t="str">
        <f>'[1]TCE - ANEXO III - Preencher'!F337</f>
        <v>1 - Médico</v>
      </c>
      <c r="F330" s="12">
        <f>'[1]TCE - ANEXO III - Preencher'!G337</f>
        <v>225124</v>
      </c>
      <c r="G330" s="13" t="str">
        <f>IF('[1]TCE - ANEXO III - Preencher'!H337="","",'[1]TCE - ANEXO III - Preencher'!H337)</f>
        <v>05/2020</v>
      </c>
      <c r="H330" s="14">
        <f>'[1]TCE - ANEXO III - Preencher'!I337</f>
        <v>0</v>
      </c>
      <c r="I330" s="14">
        <f>'[1]TCE - ANEXO III - Preencher'!J337</f>
        <v>2144.3000000000002</v>
      </c>
      <c r="J330" s="14">
        <f>'[1]TCE - ANEXO III - Preencher'!K337</f>
        <v>0</v>
      </c>
      <c r="K330" s="15">
        <f>'[1]TCE - ANEXO III - Preencher'!L337</f>
        <v>75.619785478500006</v>
      </c>
      <c r="L330" s="15">
        <f>'[1]TCE - ANEXO III - Preencher'!M337</f>
        <v>2.74</v>
      </c>
      <c r="M330" s="15">
        <f t="shared" si="31"/>
        <v>72.879785478500011</v>
      </c>
      <c r="N330" s="15">
        <f>'[1]TCE - ANEXO III - Preencher'!O337</f>
        <v>6.13</v>
      </c>
      <c r="O330" s="15">
        <f>'[1]TCE - ANEXO III - Preencher'!P337</f>
        <v>1.23</v>
      </c>
      <c r="P330" s="16">
        <f t="shared" si="32"/>
        <v>4.9000000000000004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2222.0797854785001</v>
      </c>
    </row>
    <row r="331" spans="1:28" s="5" customFormat="1">
      <c r="A331" s="8">
        <f>IFERROR(VLOOKUP(B331,'[1]DADOS (OCULTAR)'!$P$3:$R$43,3,0),"")</f>
        <v>10583920000800</v>
      </c>
      <c r="B331" s="9" t="str">
        <f>'[1]TCE - ANEXO III - Preencher'!C338</f>
        <v>HOSPITAL MESTRE VITALINO</v>
      </c>
      <c r="C331" s="10"/>
      <c r="D331" s="11" t="str">
        <f>'[1]TCE - ANEXO III - Preencher'!E338</f>
        <v>DEBORAH SUELLEN DE ALBUQUERQUE FLORENCIO</v>
      </c>
      <c r="E331" s="9" t="str">
        <f>'[1]TCE - ANEXO III - Preencher'!F338</f>
        <v>2 - Outros Profissionais da Saúde</v>
      </c>
      <c r="F331" s="12">
        <f>'[1]TCE - ANEXO III - Preencher'!G338</f>
        <v>223605</v>
      </c>
      <c r="G331" s="13" t="str">
        <f>IF('[1]TCE - ANEXO III - Preencher'!H338="","",'[1]TCE - ANEXO III - Preencher'!H338)</f>
        <v>05/2020</v>
      </c>
      <c r="H331" s="14">
        <f>'[1]TCE - ANEXO III - Preencher'!I338</f>
        <v>0</v>
      </c>
      <c r="I331" s="14">
        <f>'[1]TCE - ANEXO III - Preencher'!J338</f>
        <v>252.75</v>
      </c>
      <c r="J331" s="14">
        <f>'[1]TCE - ANEXO III - Preencher'!K338</f>
        <v>0</v>
      </c>
      <c r="K331" s="15">
        <f>'[1]TCE - ANEXO III - Preencher'!L338</f>
        <v>75.619785478500006</v>
      </c>
      <c r="L331" s="15">
        <f>'[1]TCE - ANEXO III - Preencher'!M338</f>
        <v>3</v>
      </c>
      <c r="M331" s="15">
        <f t="shared" si="31"/>
        <v>72.619785478500006</v>
      </c>
      <c r="N331" s="15">
        <f>'[1]TCE - ANEXO III - Preencher'!O338</f>
        <v>1.6800000000000002</v>
      </c>
      <c r="O331" s="15">
        <f>'[1]TCE - ANEXO III - Preencher'!P338</f>
        <v>0</v>
      </c>
      <c r="P331" s="16">
        <f t="shared" si="32"/>
        <v>1.6800000000000002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95.41</v>
      </c>
      <c r="U331" s="15">
        <f>'[1]TCE - ANEXO III - Preencher'!V338</f>
        <v>0</v>
      </c>
      <c r="V331" s="16">
        <f t="shared" si="34"/>
        <v>95.41</v>
      </c>
      <c r="W331" s="17" t="str">
        <f>IF('[1]TCE - ANEXO III - Preencher'!X338="","",'[1]TCE - ANEXO III - Preencher'!X338)</f>
        <v>AUX. CRECHE I</v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422.45978547850007</v>
      </c>
    </row>
    <row r="332" spans="1:28" s="5" customFormat="1">
      <c r="A332" s="8">
        <f>IFERROR(VLOOKUP(B332,'[1]DADOS (OCULTAR)'!$P$3:$R$43,3,0),"")</f>
        <v>10583920000800</v>
      </c>
      <c r="B332" s="9" t="str">
        <f>'[1]TCE - ANEXO III - Preencher'!C339</f>
        <v>HOSPITAL MESTRE VITALINO</v>
      </c>
      <c r="C332" s="10"/>
      <c r="D332" s="11" t="str">
        <f>'[1]TCE - ANEXO III - Preencher'!E339</f>
        <v>DEISE CESARIO DE SOUSA</v>
      </c>
      <c r="E332" s="9" t="str">
        <f>'[1]TCE - ANEXO III - Preencher'!F339</f>
        <v>2 - Outros Profissionais da Saúde</v>
      </c>
      <c r="F332" s="12">
        <f>'[1]TCE - ANEXO III - Preencher'!G339</f>
        <v>223505</v>
      </c>
      <c r="G332" s="13" t="str">
        <f>IF('[1]TCE - ANEXO III - Preencher'!H339="","",'[1]TCE - ANEXO III - Preencher'!H339)</f>
        <v>05/2020</v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1.6800000000000002</v>
      </c>
      <c r="O332" s="15">
        <f>'[1]TCE - ANEXO III - Preencher'!P339</f>
        <v>0</v>
      </c>
      <c r="P332" s="16">
        <f t="shared" si="32"/>
        <v>1.6800000000000002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1.6800000000000002</v>
      </c>
    </row>
    <row r="333" spans="1:28" s="5" customFormat="1">
      <c r="A333" s="8">
        <f>IFERROR(VLOOKUP(B333,'[1]DADOS (OCULTAR)'!$P$3:$R$43,3,0),"")</f>
        <v>10583920000800</v>
      </c>
      <c r="B333" s="9" t="str">
        <f>'[1]TCE - ANEXO III - Preencher'!C340</f>
        <v>HOSPITAL MESTRE VITALINO</v>
      </c>
      <c r="C333" s="10"/>
      <c r="D333" s="11" t="str">
        <f>'[1]TCE - ANEXO III - Preencher'!E340</f>
        <v>DEISIANE BORGES TRAVASSO SARINHO</v>
      </c>
      <c r="E333" s="9" t="str">
        <f>'[1]TCE - ANEXO III - Preencher'!F340</f>
        <v>2 - Outros Profissionais da Saúde</v>
      </c>
      <c r="F333" s="12">
        <f>'[1]TCE - ANEXO III - Preencher'!G340</f>
        <v>322205</v>
      </c>
      <c r="G333" s="13" t="str">
        <f>IF('[1]TCE - ANEXO III - Preencher'!H340="","",'[1]TCE - ANEXO III - Preencher'!H340)</f>
        <v>05/2020</v>
      </c>
      <c r="H333" s="14">
        <f>'[1]TCE - ANEXO III - Preencher'!I340</f>
        <v>0</v>
      </c>
      <c r="I333" s="14">
        <f>'[1]TCE - ANEXO III - Preencher'!J340</f>
        <v>156.18</v>
      </c>
      <c r="J333" s="14">
        <f>'[1]TCE - ANEXO III - Preencher'!K340</f>
        <v>0</v>
      </c>
      <c r="K333" s="15">
        <f>'[1]TCE - ANEXO III - Preencher'!L340</f>
        <v>75.619785478500006</v>
      </c>
      <c r="L333" s="15">
        <f>'[1]TCE - ANEXO III - Preencher'!M340</f>
        <v>24.24</v>
      </c>
      <c r="M333" s="15">
        <f t="shared" si="31"/>
        <v>51.379785478500011</v>
      </c>
      <c r="N333" s="15">
        <f>'[1]TCE - ANEXO III - Preencher'!O340</f>
        <v>2.0099999999999998</v>
      </c>
      <c r="O333" s="15">
        <f>'[1]TCE - ANEXO III - Preencher'!P340</f>
        <v>0</v>
      </c>
      <c r="P333" s="16">
        <f t="shared" si="32"/>
        <v>2.0099999999999998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209.56978547850002</v>
      </c>
    </row>
    <row r="334" spans="1:28" s="5" customFormat="1">
      <c r="A334" s="8">
        <f>IFERROR(VLOOKUP(B334,'[1]DADOS (OCULTAR)'!$P$3:$R$43,3,0),"")</f>
        <v>10583920000800</v>
      </c>
      <c r="B334" s="9" t="str">
        <f>'[1]TCE - ANEXO III - Preencher'!C341</f>
        <v>HOSPITAL MESTRE VITALINO</v>
      </c>
      <c r="C334" s="10"/>
      <c r="D334" s="11" t="str">
        <f>'[1]TCE - ANEXO III - Preencher'!E341</f>
        <v>DEIVISON JOSE DE BRITO</v>
      </c>
      <c r="E334" s="9" t="str">
        <f>'[1]TCE - ANEXO III - Preencher'!F341</f>
        <v>2 - Outros Profissionais da Saúde</v>
      </c>
      <c r="F334" s="12">
        <f>'[1]TCE - ANEXO III - Preencher'!G341</f>
        <v>322205</v>
      </c>
      <c r="G334" s="13" t="str">
        <f>IF('[1]TCE - ANEXO III - Preencher'!H341="","",'[1]TCE - ANEXO III - Preencher'!H341)</f>
        <v>05/2020</v>
      </c>
      <c r="H334" s="14">
        <f>'[1]TCE - ANEXO III - Preencher'!I341</f>
        <v>0</v>
      </c>
      <c r="I334" s="14">
        <f>'[1]TCE - ANEXO III - Preencher'!J341</f>
        <v>170.62</v>
      </c>
      <c r="J334" s="14">
        <f>'[1]TCE - ANEXO III - Preencher'!K341</f>
        <v>0</v>
      </c>
      <c r="K334" s="15">
        <f>'[1]TCE - ANEXO III - Preencher'!L341</f>
        <v>75.619785478500006</v>
      </c>
      <c r="L334" s="15">
        <f>'[1]TCE - ANEXO III - Preencher'!M341</f>
        <v>24.24</v>
      </c>
      <c r="M334" s="15">
        <f t="shared" si="31"/>
        <v>51.379785478500011</v>
      </c>
      <c r="N334" s="15">
        <f>'[1]TCE - ANEXO III - Preencher'!O341</f>
        <v>2.0099999999999998</v>
      </c>
      <c r="O334" s="15">
        <f>'[1]TCE - ANEXO III - Preencher'!P341</f>
        <v>0</v>
      </c>
      <c r="P334" s="16">
        <f t="shared" si="32"/>
        <v>2.0099999999999998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224.00978547850002</v>
      </c>
    </row>
    <row r="335" spans="1:28" s="5" customFormat="1">
      <c r="A335" s="8">
        <f>IFERROR(VLOOKUP(B335,'[1]DADOS (OCULTAR)'!$P$3:$R$43,3,0),"")</f>
        <v>10583920000800</v>
      </c>
      <c r="B335" s="9" t="str">
        <f>'[1]TCE - ANEXO III - Preencher'!C342</f>
        <v>HOSPITAL MESTRE VITALINO</v>
      </c>
      <c r="C335" s="10"/>
      <c r="D335" s="11" t="str">
        <f>'[1]TCE - ANEXO III - Preencher'!E342</f>
        <v>DELSON CULEMBE BAPTISTA ANDRE</v>
      </c>
      <c r="E335" s="9" t="str">
        <f>'[1]TCE - ANEXO III - Preencher'!F342</f>
        <v>1 - Médico</v>
      </c>
      <c r="F335" s="12">
        <f>'[1]TCE - ANEXO III - Preencher'!G342</f>
        <v>225125</v>
      </c>
      <c r="G335" s="13" t="str">
        <f>IF('[1]TCE - ANEXO III - Preencher'!H342="","",'[1]TCE - ANEXO III - Preencher'!H342)</f>
        <v>05/2020</v>
      </c>
      <c r="H335" s="14">
        <f>'[1]TCE - ANEXO III - Preencher'!I342</f>
        <v>0</v>
      </c>
      <c r="I335" s="14">
        <f>'[1]TCE - ANEXO III - Preencher'!J342</f>
        <v>1167.19</v>
      </c>
      <c r="J335" s="14">
        <f>'[1]TCE - ANEXO III - Preencher'!K342</f>
        <v>0</v>
      </c>
      <c r="K335" s="15">
        <f>'[1]TCE - ANEXO III - Preencher'!L342</f>
        <v>75.619785478500006</v>
      </c>
      <c r="L335" s="15">
        <f>'[1]TCE - ANEXO III - Preencher'!M342</f>
        <v>2.74</v>
      </c>
      <c r="M335" s="15">
        <f t="shared" si="31"/>
        <v>72.879785478500011</v>
      </c>
      <c r="N335" s="15">
        <f>'[1]TCE - ANEXO III - Preencher'!O342</f>
        <v>6.13</v>
      </c>
      <c r="O335" s="15">
        <f>'[1]TCE - ANEXO III - Preencher'!P342</f>
        <v>1.23</v>
      </c>
      <c r="P335" s="16">
        <f t="shared" si="32"/>
        <v>4.9000000000000004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1244.9697854785002</v>
      </c>
    </row>
    <row r="336" spans="1:28" s="5" customFormat="1">
      <c r="A336" s="8">
        <f>IFERROR(VLOOKUP(B336,'[1]DADOS (OCULTAR)'!$P$3:$R$43,3,0),"")</f>
        <v>10583920000800</v>
      </c>
      <c r="B336" s="9" t="str">
        <f>'[1]TCE - ANEXO III - Preencher'!C343</f>
        <v>HOSPITAL MESTRE VITALINO</v>
      </c>
      <c r="C336" s="10"/>
      <c r="D336" s="11" t="str">
        <f>'[1]TCE - ANEXO III - Preencher'!E343</f>
        <v>DELVAIR ANA DO NASCIMENTO</v>
      </c>
      <c r="E336" s="9" t="str">
        <f>'[1]TCE - ANEXO III - Preencher'!F343</f>
        <v>2 - Outros Profissionais da Saúde</v>
      </c>
      <c r="F336" s="12">
        <f>'[1]TCE - ANEXO III - Preencher'!G343</f>
        <v>322205</v>
      </c>
      <c r="G336" s="13" t="str">
        <f>IF('[1]TCE - ANEXO III - Preencher'!H343="","",'[1]TCE - ANEXO III - Preencher'!H343)</f>
        <v>05/2020</v>
      </c>
      <c r="H336" s="14">
        <f>'[1]TCE - ANEXO III - Preencher'!I343</f>
        <v>0</v>
      </c>
      <c r="I336" s="14">
        <f>'[1]TCE - ANEXO III - Preencher'!J343</f>
        <v>62.45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2.0099999999999998</v>
      </c>
      <c r="O336" s="15">
        <f>'[1]TCE - ANEXO III - Preencher'!P343</f>
        <v>0</v>
      </c>
      <c r="P336" s="16">
        <f t="shared" si="32"/>
        <v>2.0099999999999998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64.460000000000008</v>
      </c>
    </row>
    <row r="337" spans="1:28" s="5" customFormat="1">
      <c r="A337" s="8">
        <f>IFERROR(VLOOKUP(B337,'[1]DADOS (OCULTAR)'!$P$3:$R$43,3,0),"")</f>
        <v>10583920000800</v>
      </c>
      <c r="B337" s="9" t="str">
        <f>'[1]TCE - ANEXO III - Preencher'!C344</f>
        <v>HOSPITAL MESTRE VITALINO</v>
      </c>
      <c r="C337" s="10"/>
      <c r="D337" s="11" t="str">
        <f>'[1]TCE - ANEXO III - Preencher'!E344</f>
        <v>DENILSA DO NASCIMENTO SILVA</v>
      </c>
      <c r="E337" s="9" t="str">
        <f>'[1]TCE - ANEXO III - Preencher'!F344</f>
        <v>3 - Administrativo</v>
      </c>
      <c r="F337" s="12">
        <f>'[1]TCE - ANEXO III - Preencher'!G344</f>
        <v>514320</v>
      </c>
      <c r="G337" s="13" t="str">
        <f>IF('[1]TCE - ANEXO III - Preencher'!H344="","",'[1]TCE - ANEXO III - Preencher'!H344)</f>
        <v>05/2020</v>
      </c>
      <c r="H337" s="14">
        <f>'[1]TCE - ANEXO III - Preencher'!I344</f>
        <v>0</v>
      </c>
      <c r="I337" s="14">
        <f>'[1]TCE - ANEXO III - Preencher'!J344</f>
        <v>132.44999999999999</v>
      </c>
      <c r="J337" s="14">
        <f>'[1]TCE - ANEXO III - Preencher'!K344</f>
        <v>0</v>
      </c>
      <c r="K337" s="15">
        <f>'[1]TCE - ANEXO III - Preencher'!L344</f>
        <v>75.619785478500006</v>
      </c>
      <c r="L337" s="15">
        <f>'[1]TCE - ANEXO III - Preencher'!M344</f>
        <v>20.95</v>
      </c>
      <c r="M337" s="15">
        <f t="shared" si="31"/>
        <v>54.669785478500003</v>
      </c>
      <c r="N337" s="15">
        <f>'[1]TCE - ANEXO III - Preencher'!O344</f>
        <v>2.0099999999999998</v>
      </c>
      <c r="O337" s="15">
        <f>'[1]TCE - ANEXO III - Preencher'!P344</f>
        <v>0</v>
      </c>
      <c r="P337" s="16">
        <f t="shared" si="32"/>
        <v>2.0099999999999998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189.12978547849997</v>
      </c>
    </row>
    <row r="338" spans="1:28" s="5" customFormat="1">
      <c r="A338" s="8">
        <f>IFERROR(VLOOKUP(B338,'[1]DADOS (OCULTAR)'!$P$3:$R$43,3,0),"")</f>
        <v>10583920000800</v>
      </c>
      <c r="B338" s="9" t="str">
        <f>'[1]TCE - ANEXO III - Preencher'!C345</f>
        <v>HOSPITAL MESTRE VITALINO</v>
      </c>
      <c r="C338" s="10"/>
      <c r="D338" s="11" t="str">
        <f>'[1]TCE - ANEXO III - Preencher'!E345</f>
        <v>DENILSON ALVES BEZERRA</v>
      </c>
      <c r="E338" s="9" t="str">
        <f>'[1]TCE - ANEXO III - Preencher'!F345</f>
        <v>3 - Administrativo</v>
      </c>
      <c r="F338" s="12">
        <f>'[1]TCE - ANEXO III - Preencher'!G345</f>
        <v>312105</v>
      </c>
      <c r="G338" s="13" t="str">
        <f>IF('[1]TCE - ANEXO III - Preencher'!H345="","",'[1]TCE - ANEXO III - Preencher'!H345)</f>
        <v>05/2020</v>
      </c>
      <c r="H338" s="14">
        <f>'[1]TCE - ANEXO III - Preencher'!I345</f>
        <v>0</v>
      </c>
      <c r="I338" s="14">
        <f>'[1]TCE - ANEXO III - Preencher'!J345</f>
        <v>160.71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2.0099999999999998</v>
      </c>
      <c r="O338" s="15">
        <f>'[1]TCE - ANEXO III - Preencher'!P345</f>
        <v>0</v>
      </c>
      <c r="P338" s="16">
        <f t="shared" si="32"/>
        <v>2.0099999999999998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38.4</v>
      </c>
      <c r="U338" s="15">
        <f>'[1]TCE - ANEXO III - Preencher'!V345</f>
        <v>0</v>
      </c>
      <c r="V338" s="16">
        <f t="shared" si="34"/>
        <v>38.4</v>
      </c>
      <c r="W338" s="17" t="str">
        <f>IF('[1]TCE - ANEXO III - Preencher'!X345="","",'[1]TCE - ANEXO III - Preencher'!X345)</f>
        <v>AUX DE FERRAMENTA</v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201.12</v>
      </c>
    </row>
    <row r="339" spans="1:28" s="5" customFormat="1">
      <c r="A339" s="8">
        <f>IFERROR(VLOOKUP(B339,'[1]DADOS (OCULTAR)'!$P$3:$R$43,3,0),"")</f>
        <v>10583920000800</v>
      </c>
      <c r="B339" s="9" t="str">
        <f>'[1]TCE - ANEXO III - Preencher'!C346</f>
        <v>HOSPITAL MESTRE VITALINO</v>
      </c>
      <c r="C339" s="10"/>
      <c r="D339" s="11" t="str">
        <f>'[1]TCE - ANEXO III - Preencher'!E346</f>
        <v>DENIS WAGNER FERREIRA</v>
      </c>
      <c r="E339" s="9" t="str">
        <f>'[1]TCE - ANEXO III - Preencher'!F346</f>
        <v>3 - Administrativo</v>
      </c>
      <c r="F339" s="12">
        <f>'[1]TCE - ANEXO III - Preencher'!G346</f>
        <v>354205</v>
      </c>
      <c r="G339" s="13" t="str">
        <f>IF('[1]TCE - ANEXO III - Preencher'!H346="","",'[1]TCE - ANEXO III - Preencher'!H346)</f>
        <v>05/2020</v>
      </c>
      <c r="H339" s="14">
        <f>'[1]TCE - ANEXO III - Preencher'!I346</f>
        <v>0</v>
      </c>
      <c r="I339" s="14">
        <f>'[1]TCE - ANEXO III - Preencher'!J346</f>
        <v>358.64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2.0099999999999998</v>
      </c>
      <c r="O339" s="15">
        <f>'[1]TCE - ANEXO III - Preencher'!P346</f>
        <v>0</v>
      </c>
      <c r="P339" s="16">
        <f t="shared" si="32"/>
        <v>2.0099999999999998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360.65</v>
      </c>
    </row>
    <row r="340" spans="1:28" s="5" customFormat="1">
      <c r="A340" s="8">
        <f>IFERROR(VLOOKUP(B340,'[1]DADOS (OCULTAR)'!$P$3:$R$43,3,0),"")</f>
        <v>10583920000800</v>
      </c>
      <c r="B340" s="9" t="str">
        <f>'[1]TCE - ANEXO III - Preencher'!C347</f>
        <v>HOSPITAL MESTRE VITALINO</v>
      </c>
      <c r="C340" s="10"/>
      <c r="D340" s="11" t="str">
        <f>'[1]TCE - ANEXO III - Preencher'!E347</f>
        <v>DEYSIANE SAMARA DE ALMEIDA LEITE</v>
      </c>
      <c r="E340" s="9" t="str">
        <f>'[1]TCE - ANEXO III - Preencher'!F347</f>
        <v>2 - Outros Profissionais da Saúde</v>
      </c>
      <c r="F340" s="12">
        <f>'[1]TCE - ANEXO III - Preencher'!G347</f>
        <v>322205</v>
      </c>
      <c r="G340" s="13" t="str">
        <f>IF('[1]TCE - ANEXO III - Preencher'!H347="","",'[1]TCE - ANEXO III - Preencher'!H347)</f>
        <v>05/2020</v>
      </c>
      <c r="H340" s="14">
        <f>'[1]TCE - ANEXO III - Preencher'!I347</f>
        <v>0</v>
      </c>
      <c r="I340" s="14">
        <f>'[1]TCE - ANEXO III - Preencher'!J347</f>
        <v>124.98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2.0099999999999998</v>
      </c>
      <c r="O340" s="15">
        <f>'[1]TCE - ANEXO III - Preencher'!P347</f>
        <v>0</v>
      </c>
      <c r="P340" s="16">
        <f t="shared" si="32"/>
        <v>2.0099999999999998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126.99000000000001</v>
      </c>
    </row>
    <row r="341" spans="1:28" s="5" customFormat="1">
      <c r="A341" s="8">
        <f>IFERROR(VLOOKUP(B341,'[1]DADOS (OCULTAR)'!$P$3:$R$43,3,0),"")</f>
        <v>10583920000800</v>
      </c>
      <c r="B341" s="9" t="str">
        <f>'[1]TCE - ANEXO III - Preencher'!C348</f>
        <v>HOSPITAL MESTRE VITALINO</v>
      </c>
      <c r="C341" s="10"/>
      <c r="D341" s="11" t="str">
        <f>'[1]TCE - ANEXO III - Preencher'!E348</f>
        <v>DHANEQUELE LUCIA LIMA FERREIRA</v>
      </c>
      <c r="E341" s="9" t="str">
        <f>'[1]TCE - ANEXO III - Preencher'!F348</f>
        <v>2 - Outros Profissionais da Saúde</v>
      </c>
      <c r="F341" s="12">
        <f>'[1]TCE - ANEXO III - Preencher'!G348</f>
        <v>322205</v>
      </c>
      <c r="G341" s="13" t="str">
        <f>IF('[1]TCE - ANEXO III - Preencher'!H348="","",'[1]TCE - ANEXO III - Preencher'!H348)</f>
        <v>05/2020</v>
      </c>
      <c r="H341" s="14">
        <f>'[1]TCE - ANEXO III - Preencher'!I348</f>
        <v>0</v>
      </c>
      <c r="I341" s="14">
        <f>'[1]TCE - ANEXO III - Preencher'!J348</f>
        <v>141.37</v>
      </c>
      <c r="J341" s="14">
        <f>'[1]TCE - ANEXO III - Preencher'!K348</f>
        <v>0</v>
      </c>
      <c r="K341" s="15">
        <f>'[1]TCE - ANEXO III - Preencher'!L348</f>
        <v>75.619785478500006</v>
      </c>
      <c r="L341" s="15">
        <f>'[1]TCE - ANEXO III - Preencher'!M348</f>
        <v>24.24</v>
      </c>
      <c r="M341" s="15">
        <f t="shared" si="31"/>
        <v>51.379785478500011</v>
      </c>
      <c r="N341" s="15">
        <f>'[1]TCE - ANEXO III - Preencher'!O348</f>
        <v>2.0099999999999998</v>
      </c>
      <c r="O341" s="15">
        <f>'[1]TCE - ANEXO III - Preencher'!P348</f>
        <v>0</v>
      </c>
      <c r="P341" s="16">
        <f t="shared" si="32"/>
        <v>2.0099999999999998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194.75978547850002</v>
      </c>
    </row>
    <row r="342" spans="1:28" s="5" customFormat="1">
      <c r="A342" s="8">
        <f>IFERROR(VLOOKUP(B342,'[1]DADOS (OCULTAR)'!$P$3:$R$43,3,0),"")</f>
        <v>10583920000800</v>
      </c>
      <c r="B342" s="9" t="str">
        <f>'[1]TCE - ANEXO III - Preencher'!C349</f>
        <v>HOSPITAL MESTRE VITALINO</v>
      </c>
      <c r="C342" s="10"/>
      <c r="D342" s="11" t="str">
        <f>'[1]TCE - ANEXO III - Preencher'!E349</f>
        <v>DHONNAR SALOMAO LEAO THOM</v>
      </c>
      <c r="E342" s="9" t="str">
        <f>'[1]TCE - ANEXO III - Preencher'!F349</f>
        <v>3 - Administrativo</v>
      </c>
      <c r="F342" s="12">
        <f>'[1]TCE - ANEXO III - Preencher'!G349</f>
        <v>514320</v>
      </c>
      <c r="G342" s="13" t="str">
        <f>IF('[1]TCE - ANEXO III - Preencher'!H349="","",'[1]TCE - ANEXO III - Preencher'!H349)</f>
        <v>05/2020</v>
      </c>
      <c r="H342" s="14">
        <f>'[1]TCE - ANEXO III - Preencher'!I349</f>
        <v>0</v>
      </c>
      <c r="I342" s="14">
        <f>'[1]TCE - ANEXO III - Preencher'!J349</f>
        <v>119.87</v>
      </c>
      <c r="J342" s="14">
        <f>'[1]TCE - ANEXO III - Preencher'!K349</f>
        <v>0</v>
      </c>
      <c r="K342" s="15">
        <f>'[1]TCE - ANEXO III - Preencher'!L349</f>
        <v>75.619785478500006</v>
      </c>
      <c r="L342" s="15">
        <f>'[1]TCE - ANEXO III - Preencher'!M349</f>
        <v>20.95</v>
      </c>
      <c r="M342" s="15">
        <f t="shared" si="31"/>
        <v>54.669785478500003</v>
      </c>
      <c r="N342" s="15">
        <f>'[1]TCE - ANEXO III - Preencher'!O349</f>
        <v>2.0099999999999998</v>
      </c>
      <c r="O342" s="15">
        <f>'[1]TCE - ANEXO III - Preencher'!P349</f>
        <v>0</v>
      </c>
      <c r="P342" s="16">
        <f t="shared" si="32"/>
        <v>2.0099999999999998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176.54978547849998</v>
      </c>
    </row>
    <row r="343" spans="1:28" s="5" customFormat="1">
      <c r="A343" s="8">
        <f>IFERROR(VLOOKUP(B343,'[1]DADOS (OCULTAR)'!$P$3:$R$43,3,0),"")</f>
        <v>10583920000800</v>
      </c>
      <c r="B343" s="9" t="str">
        <f>'[1]TCE - ANEXO III - Preencher'!C350</f>
        <v>HOSPITAL MESTRE VITALINO</v>
      </c>
      <c r="C343" s="10"/>
      <c r="D343" s="11" t="str">
        <f>'[1]TCE - ANEXO III - Preencher'!E350</f>
        <v>DIANA KARLA DE SOBRAL SILVA</v>
      </c>
      <c r="E343" s="9" t="str">
        <f>'[1]TCE - ANEXO III - Preencher'!F350</f>
        <v>2 - Outros Profissionais da Saúde</v>
      </c>
      <c r="F343" s="12">
        <f>'[1]TCE - ANEXO III - Preencher'!G350</f>
        <v>322205</v>
      </c>
      <c r="G343" s="13" t="str">
        <f>IF('[1]TCE - ANEXO III - Preencher'!H350="","",'[1]TCE - ANEXO III - Preencher'!H350)</f>
        <v>05/2020</v>
      </c>
      <c r="H343" s="14">
        <f>'[1]TCE - ANEXO III - Preencher'!I350</f>
        <v>0</v>
      </c>
      <c r="I343" s="14">
        <f>'[1]TCE - ANEXO III - Preencher'!J350</f>
        <v>150.06</v>
      </c>
      <c r="J343" s="14">
        <f>'[1]TCE - ANEXO III - Preencher'!K350</f>
        <v>0</v>
      </c>
      <c r="K343" s="15">
        <f>'[1]TCE - ANEXO III - Preencher'!L350</f>
        <v>75.619785478500006</v>
      </c>
      <c r="L343" s="15">
        <f>'[1]TCE - ANEXO III - Preencher'!M350</f>
        <v>24.24</v>
      </c>
      <c r="M343" s="15">
        <f t="shared" si="31"/>
        <v>51.379785478500011</v>
      </c>
      <c r="N343" s="15">
        <f>'[1]TCE - ANEXO III - Preencher'!O350</f>
        <v>2.0099999999999998</v>
      </c>
      <c r="O343" s="15">
        <f>'[1]TCE - ANEXO III - Preencher'!P350</f>
        <v>0</v>
      </c>
      <c r="P343" s="16">
        <f t="shared" si="32"/>
        <v>2.0099999999999998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203.44978547850002</v>
      </c>
    </row>
    <row r="344" spans="1:28" s="5" customFormat="1">
      <c r="A344" s="8">
        <f>IFERROR(VLOOKUP(B344,'[1]DADOS (OCULTAR)'!$P$3:$R$43,3,0),"")</f>
        <v>10583920000800</v>
      </c>
      <c r="B344" s="9" t="str">
        <f>'[1]TCE - ANEXO III - Preencher'!C351</f>
        <v>HOSPITAL MESTRE VITALINO</v>
      </c>
      <c r="C344" s="10"/>
      <c r="D344" s="11" t="str">
        <f>'[1]TCE - ANEXO III - Preencher'!E351</f>
        <v>DIANA NADINE DOS SANTOS RODRIGUES</v>
      </c>
      <c r="E344" s="9" t="str">
        <f>'[1]TCE - ANEXO III - Preencher'!F351</f>
        <v>2 - Outros Profissionais da Saúde</v>
      </c>
      <c r="F344" s="12">
        <f>'[1]TCE - ANEXO III - Preencher'!G351</f>
        <v>322205</v>
      </c>
      <c r="G344" s="13" t="str">
        <f>IF('[1]TCE - ANEXO III - Preencher'!H351="","",'[1]TCE - ANEXO III - Preencher'!H351)</f>
        <v>05/2020</v>
      </c>
      <c r="H344" s="14">
        <f>'[1]TCE - ANEXO III - Preencher'!I351</f>
        <v>0</v>
      </c>
      <c r="I344" s="14">
        <f>'[1]TCE - ANEXO III - Preencher'!J351</f>
        <v>90.84</v>
      </c>
      <c r="J344" s="14">
        <f>'[1]TCE - ANEXO III - Preencher'!K351</f>
        <v>0</v>
      </c>
      <c r="K344" s="15">
        <f>'[1]TCE - ANEXO III - Preencher'!L351</f>
        <v>75.619785478500006</v>
      </c>
      <c r="L344" s="15">
        <f>'[1]TCE - ANEXO III - Preencher'!M351</f>
        <v>15.35</v>
      </c>
      <c r="M344" s="15">
        <f t="shared" si="31"/>
        <v>60.269785478500005</v>
      </c>
      <c r="N344" s="15">
        <f>'[1]TCE - ANEXO III - Preencher'!O351</f>
        <v>2.0099999999999998</v>
      </c>
      <c r="O344" s="15">
        <f>'[1]TCE - ANEXO III - Preencher'!P351</f>
        <v>0</v>
      </c>
      <c r="P344" s="16">
        <f t="shared" si="32"/>
        <v>2.0099999999999998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153.11978547850001</v>
      </c>
    </row>
    <row r="345" spans="1:28" s="5" customFormat="1">
      <c r="A345" s="8">
        <f>IFERROR(VLOOKUP(B345,'[1]DADOS (OCULTAR)'!$P$3:$R$43,3,0),"")</f>
        <v>10583920000800</v>
      </c>
      <c r="B345" s="9" t="str">
        <f>'[1]TCE - ANEXO III - Preencher'!C352</f>
        <v>HOSPITAL MESTRE VITALINO</v>
      </c>
      <c r="C345" s="10"/>
      <c r="D345" s="11" t="str">
        <f>'[1]TCE - ANEXO III - Preencher'!E352</f>
        <v>DIEGO JOSE DA SILVA</v>
      </c>
      <c r="E345" s="9" t="str">
        <f>'[1]TCE - ANEXO III - Preencher'!F352</f>
        <v>3 - Administrativo</v>
      </c>
      <c r="F345" s="12">
        <f>'[1]TCE - ANEXO III - Preencher'!G352</f>
        <v>514320</v>
      </c>
      <c r="G345" s="13" t="str">
        <f>IF('[1]TCE - ANEXO III - Preencher'!H352="","",'[1]TCE - ANEXO III - Preencher'!H352)</f>
        <v>05/2020</v>
      </c>
      <c r="H345" s="14">
        <f>'[1]TCE - ANEXO III - Preencher'!I352</f>
        <v>0</v>
      </c>
      <c r="I345" s="14">
        <f>'[1]TCE - ANEXO III - Preencher'!J352</f>
        <v>116.16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2.0099999999999998</v>
      </c>
      <c r="O345" s="15">
        <f>'[1]TCE - ANEXO III - Preencher'!P352</f>
        <v>0</v>
      </c>
      <c r="P345" s="16">
        <f t="shared" si="32"/>
        <v>2.0099999999999998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118.17</v>
      </c>
    </row>
    <row r="346" spans="1:28" s="5" customFormat="1">
      <c r="A346" s="8">
        <f>IFERROR(VLOOKUP(B346,'[1]DADOS (OCULTAR)'!$P$3:$R$43,3,0),"")</f>
        <v>10583920000800</v>
      </c>
      <c r="B346" s="9" t="str">
        <f>'[1]TCE - ANEXO III - Preencher'!C353</f>
        <v>HOSPITAL MESTRE VITALINO</v>
      </c>
      <c r="C346" s="10"/>
      <c r="D346" s="11" t="str">
        <f>'[1]TCE - ANEXO III - Preencher'!E353</f>
        <v>DIEGO MAYCON PEREIRA DA SILVA</v>
      </c>
      <c r="E346" s="9" t="str">
        <f>'[1]TCE - ANEXO III - Preencher'!F353</f>
        <v>3 - Administrativo</v>
      </c>
      <c r="F346" s="12">
        <f>'[1]TCE - ANEXO III - Preencher'!G353</f>
        <v>622010</v>
      </c>
      <c r="G346" s="13" t="str">
        <f>IF('[1]TCE - ANEXO III - Preencher'!H353="","",'[1]TCE - ANEXO III - Preencher'!H353)</f>
        <v>05/2020</v>
      </c>
      <c r="H346" s="14">
        <f>'[1]TCE - ANEXO III - Preencher'!I353</f>
        <v>0</v>
      </c>
      <c r="I346" s="14">
        <f>'[1]TCE - ANEXO III - Preencher'!J353</f>
        <v>124.24</v>
      </c>
      <c r="J346" s="14">
        <f>'[1]TCE - ANEXO III - Preencher'!K353</f>
        <v>0</v>
      </c>
      <c r="K346" s="15">
        <f>'[1]TCE - ANEXO III - Preencher'!L353</f>
        <v>75.619785478500006</v>
      </c>
      <c r="L346" s="15">
        <f>'[1]TCE - ANEXO III - Preencher'!M353</f>
        <v>20.95</v>
      </c>
      <c r="M346" s="15">
        <f t="shared" si="31"/>
        <v>54.669785478500003</v>
      </c>
      <c r="N346" s="15">
        <f>'[1]TCE - ANEXO III - Preencher'!O353</f>
        <v>2.0099999999999998</v>
      </c>
      <c r="O346" s="15">
        <f>'[1]TCE - ANEXO III - Preencher'!P353</f>
        <v>0</v>
      </c>
      <c r="P346" s="16">
        <f t="shared" si="32"/>
        <v>2.0099999999999998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180.91978547849999</v>
      </c>
    </row>
    <row r="347" spans="1:28" s="5" customFormat="1">
      <c r="A347" s="8">
        <f>IFERROR(VLOOKUP(B347,'[1]DADOS (OCULTAR)'!$P$3:$R$43,3,0),"")</f>
        <v>10583920000800</v>
      </c>
      <c r="B347" s="9" t="str">
        <f>'[1]TCE - ANEXO III - Preencher'!C354</f>
        <v>HOSPITAL MESTRE VITALINO</v>
      </c>
      <c r="C347" s="10"/>
      <c r="D347" s="11" t="str">
        <f>'[1]TCE - ANEXO III - Preencher'!E354</f>
        <v>DIEGO NUNES ALBUQUERQUE</v>
      </c>
      <c r="E347" s="9" t="str">
        <f>'[1]TCE - ANEXO III - Preencher'!F354</f>
        <v>3 - Administrativo</v>
      </c>
      <c r="F347" s="12">
        <f>'[1]TCE - ANEXO III - Preencher'!G354</f>
        <v>517410</v>
      </c>
      <c r="G347" s="13" t="str">
        <f>IF('[1]TCE - ANEXO III - Preencher'!H354="","",'[1]TCE - ANEXO III - Preencher'!H354)</f>
        <v>05/2020</v>
      </c>
      <c r="H347" s="14">
        <f>'[1]TCE - ANEXO III - Preencher'!I354</f>
        <v>0</v>
      </c>
      <c r="I347" s="14">
        <f>'[1]TCE - ANEXO III - Preencher'!J354</f>
        <v>91.8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2.0099999999999998</v>
      </c>
      <c r="O347" s="15">
        <f>'[1]TCE - ANEXO III - Preencher'!P354</f>
        <v>0</v>
      </c>
      <c r="P347" s="16">
        <f t="shared" si="32"/>
        <v>2.0099999999999998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93.81</v>
      </c>
    </row>
    <row r="348" spans="1:28" s="5" customFormat="1">
      <c r="A348" s="8">
        <f>IFERROR(VLOOKUP(B348,'[1]DADOS (OCULTAR)'!$P$3:$R$43,3,0),"")</f>
        <v>10583920000800</v>
      </c>
      <c r="B348" s="9" t="str">
        <f>'[1]TCE - ANEXO III - Preencher'!C355</f>
        <v>HOSPITAL MESTRE VITALINO</v>
      </c>
      <c r="C348" s="10"/>
      <c r="D348" s="11" t="str">
        <f>'[1]TCE - ANEXO III - Preencher'!E355</f>
        <v>DIEGO VITAL CAMPOS</v>
      </c>
      <c r="E348" s="9" t="str">
        <f>'[1]TCE - ANEXO III - Preencher'!F355</f>
        <v>1 - Médico</v>
      </c>
      <c r="F348" s="12">
        <f>'[1]TCE - ANEXO III - Preencher'!G355</f>
        <v>225120</v>
      </c>
      <c r="G348" s="13" t="str">
        <f>IF('[1]TCE - ANEXO III - Preencher'!H355="","",'[1]TCE - ANEXO III - Preencher'!H355)</f>
        <v>05/2020</v>
      </c>
      <c r="H348" s="14">
        <f>'[1]TCE - ANEXO III - Preencher'!I355</f>
        <v>0</v>
      </c>
      <c r="I348" s="14">
        <f>'[1]TCE - ANEXO III - Preencher'!J355</f>
        <v>845.82</v>
      </c>
      <c r="J348" s="14">
        <f>'[1]TCE - ANEXO III - Preencher'!K355</f>
        <v>0</v>
      </c>
      <c r="K348" s="15">
        <f>'[1]TCE - ANEXO III - Preencher'!L355</f>
        <v>75.619785478500006</v>
      </c>
      <c r="L348" s="15">
        <f>'[1]TCE - ANEXO III - Preencher'!M355</f>
        <v>2.74</v>
      </c>
      <c r="M348" s="15">
        <f t="shared" si="31"/>
        <v>72.879785478500011</v>
      </c>
      <c r="N348" s="15">
        <f>'[1]TCE - ANEXO III - Preencher'!O355</f>
        <v>6.13</v>
      </c>
      <c r="O348" s="15">
        <f>'[1]TCE - ANEXO III - Preencher'!P355</f>
        <v>1.23</v>
      </c>
      <c r="P348" s="16">
        <f t="shared" si="32"/>
        <v>4.9000000000000004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923.59978547850005</v>
      </c>
    </row>
    <row r="349" spans="1:28" s="5" customFormat="1">
      <c r="A349" s="8">
        <f>IFERROR(VLOOKUP(B349,'[1]DADOS (OCULTAR)'!$P$3:$R$43,3,0),"")</f>
        <v>10583920000800</v>
      </c>
      <c r="B349" s="9" t="str">
        <f>'[1]TCE - ANEXO III - Preencher'!C356</f>
        <v>HOSPITAL MESTRE VITALINO</v>
      </c>
      <c r="C349" s="10"/>
      <c r="D349" s="11" t="str">
        <f>'[1]TCE - ANEXO III - Preencher'!E356</f>
        <v>DIELE FERNANDA SOARES XAVIER</v>
      </c>
      <c r="E349" s="9" t="str">
        <f>'[1]TCE - ANEXO III - Preencher'!F356</f>
        <v>2 - Outros Profissionais da Saúde</v>
      </c>
      <c r="F349" s="12">
        <f>'[1]TCE - ANEXO III - Preencher'!G356</f>
        <v>322205</v>
      </c>
      <c r="G349" s="13" t="str">
        <f>IF('[1]TCE - ANEXO III - Preencher'!H356="","",'[1]TCE - ANEXO III - Preencher'!H356)</f>
        <v>05/2020</v>
      </c>
      <c r="H349" s="14">
        <f>'[1]TCE - ANEXO III - Preencher'!I356</f>
        <v>0</v>
      </c>
      <c r="I349" s="14">
        <f>'[1]TCE - ANEXO III - Preencher'!J356</f>
        <v>155.21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2.0099999999999998</v>
      </c>
      <c r="O349" s="15">
        <f>'[1]TCE - ANEXO III - Preencher'!P356</f>
        <v>0</v>
      </c>
      <c r="P349" s="16">
        <f t="shared" si="32"/>
        <v>2.0099999999999998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64</v>
      </c>
      <c r="U349" s="15">
        <f>'[1]TCE - ANEXO III - Preencher'!V356</f>
        <v>0</v>
      </c>
      <c r="V349" s="16">
        <f t="shared" si="34"/>
        <v>64</v>
      </c>
      <c r="W349" s="17" t="str">
        <f>IF('[1]TCE - ANEXO III - Preencher'!X356="","",'[1]TCE - ANEXO III - Preencher'!X356)</f>
        <v>AUX. CRECHE I</v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221.22</v>
      </c>
    </row>
    <row r="350" spans="1:28" s="5" customFormat="1">
      <c r="A350" s="8">
        <f>IFERROR(VLOOKUP(B350,'[1]DADOS (OCULTAR)'!$P$3:$R$43,3,0),"")</f>
        <v>10583920000800</v>
      </c>
      <c r="B350" s="9" t="str">
        <f>'[1]TCE - ANEXO III - Preencher'!C357</f>
        <v>HOSPITAL MESTRE VITALINO</v>
      </c>
      <c r="C350" s="10"/>
      <c r="D350" s="11" t="str">
        <f>'[1]TCE - ANEXO III - Preencher'!E357</f>
        <v>DIHORGENES SAMUEL PEREIRA DA SILVA</v>
      </c>
      <c r="E350" s="9" t="str">
        <f>'[1]TCE - ANEXO III - Preencher'!F357</f>
        <v>3 - Administrativo</v>
      </c>
      <c r="F350" s="12">
        <f>'[1]TCE - ANEXO III - Preencher'!G357</f>
        <v>622010</v>
      </c>
      <c r="G350" s="13" t="str">
        <f>IF('[1]TCE - ANEXO III - Preencher'!H357="","",'[1]TCE - ANEXO III - Preencher'!H357)</f>
        <v>05/2020</v>
      </c>
      <c r="H350" s="14">
        <f>'[1]TCE - ANEXO III - Preencher'!I357</f>
        <v>0</v>
      </c>
      <c r="I350" s="14">
        <f>'[1]TCE - ANEXO III - Preencher'!J357</f>
        <v>116.59</v>
      </c>
      <c r="J350" s="14">
        <f>'[1]TCE - ANEXO III - Preencher'!K357</f>
        <v>0</v>
      </c>
      <c r="K350" s="15">
        <f>'[1]TCE - ANEXO III - Preencher'!L357</f>
        <v>75.619785478500006</v>
      </c>
      <c r="L350" s="15">
        <f>'[1]TCE - ANEXO III - Preencher'!M357</f>
        <v>20.95</v>
      </c>
      <c r="M350" s="15">
        <f t="shared" si="31"/>
        <v>54.669785478500003</v>
      </c>
      <c r="N350" s="15">
        <f>'[1]TCE - ANEXO III - Preencher'!O357</f>
        <v>2.0099999999999998</v>
      </c>
      <c r="O350" s="15">
        <f>'[1]TCE - ANEXO III - Preencher'!P357</f>
        <v>0</v>
      </c>
      <c r="P350" s="16">
        <f t="shared" si="32"/>
        <v>2.0099999999999998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173.26978547850001</v>
      </c>
    </row>
    <row r="351" spans="1:28" s="5" customFormat="1">
      <c r="A351" s="8">
        <f>IFERROR(VLOOKUP(B351,'[1]DADOS (OCULTAR)'!$P$3:$R$43,3,0),"")</f>
        <v>10583920000800</v>
      </c>
      <c r="B351" s="9" t="str">
        <f>'[1]TCE - ANEXO III - Preencher'!C358</f>
        <v>HOSPITAL MESTRE VITALINO</v>
      </c>
      <c r="C351" s="10"/>
      <c r="D351" s="11" t="str">
        <f>'[1]TCE - ANEXO III - Preencher'!E358</f>
        <v>DILMA DE ALMEIDA</v>
      </c>
      <c r="E351" s="9" t="str">
        <f>'[1]TCE - ANEXO III - Preencher'!F358</f>
        <v>3 - Administrativo</v>
      </c>
      <c r="F351" s="12">
        <f>'[1]TCE - ANEXO III - Preencher'!G358</f>
        <v>513430</v>
      </c>
      <c r="G351" s="13" t="str">
        <f>IF('[1]TCE - ANEXO III - Preencher'!H358="","",'[1]TCE - ANEXO III - Preencher'!H358)</f>
        <v>05/2020</v>
      </c>
      <c r="H351" s="14">
        <f>'[1]TCE - ANEXO III - Preencher'!I358</f>
        <v>0</v>
      </c>
      <c r="I351" s="14">
        <f>'[1]TCE - ANEXO III - Preencher'!J358</f>
        <v>108.91</v>
      </c>
      <c r="J351" s="14">
        <f>'[1]TCE - ANEXO III - Preencher'!K358</f>
        <v>0</v>
      </c>
      <c r="K351" s="15">
        <f>'[1]TCE - ANEXO III - Preencher'!L358</f>
        <v>75.619785478500006</v>
      </c>
      <c r="L351" s="15">
        <f>'[1]TCE - ANEXO III - Preencher'!M358</f>
        <v>20.95</v>
      </c>
      <c r="M351" s="15">
        <f t="shared" si="31"/>
        <v>54.669785478500003</v>
      </c>
      <c r="N351" s="15">
        <f>'[1]TCE - ANEXO III - Preencher'!O358</f>
        <v>2.0099999999999998</v>
      </c>
      <c r="O351" s="15">
        <f>'[1]TCE - ANEXO III - Preencher'!P358</f>
        <v>0</v>
      </c>
      <c r="P351" s="16">
        <f t="shared" si="32"/>
        <v>2.0099999999999998</v>
      </c>
      <c r="Q351" s="15">
        <f>'[1]TCE - ANEXO III - Preencher'!R358</f>
        <v>105.6</v>
      </c>
      <c r="R351" s="15">
        <f>'[1]TCE - ANEXO III - Preencher'!S358</f>
        <v>62.85</v>
      </c>
      <c r="S351" s="16">
        <f t="shared" si="33"/>
        <v>42.749999999999993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208.3397854785</v>
      </c>
    </row>
    <row r="352" spans="1:28" s="5" customFormat="1">
      <c r="A352" s="8">
        <f>IFERROR(VLOOKUP(B352,'[1]DADOS (OCULTAR)'!$P$3:$R$43,3,0),"")</f>
        <v>10583920000800</v>
      </c>
      <c r="B352" s="9" t="str">
        <f>'[1]TCE - ANEXO III - Preencher'!C359</f>
        <v>HOSPITAL MESTRE VITALINO</v>
      </c>
      <c r="C352" s="10"/>
      <c r="D352" s="11" t="str">
        <f>'[1]TCE - ANEXO III - Preencher'!E359</f>
        <v>DIOGO CORNELIO PEREIRA NETO</v>
      </c>
      <c r="E352" s="9" t="str">
        <f>'[1]TCE - ANEXO III - Preencher'!F359</f>
        <v>3 - Administrativo</v>
      </c>
      <c r="F352" s="12">
        <f>'[1]TCE - ANEXO III - Preencher'!G359</f>
        <v>622010</v>
      </c>
      <c r="G352" s="13" t="str">
        <f>IF('[1]TCE - ANEXO III - Preencher'!H359="","",'[1]TCE - ANEXO III - Preencher'!H359)</f>
        <v>05/2020</v>
      </c>
      <c r="H352" s="14">
        <f>'[1]TCE - ANEXO III - Preencher'!I359</f>
        <v>0</v>
      </c>
      <c r="I352" s="14">
        <f>'[1]TCE - ANEXO III - Preencher'!J359</f>
        <v>116.59</v>
      </c>
      <c r="J352" s="14">
        <f>'[1]TCE - ANEXO III - Preencher'!K359</f>
        <v>0</v>
      </c>
      <c r="K352" s="15">
        <f>'[1]TCE - ANEXO III - Preencher'!L359</f>
        <v>75.619785478500006</v>
      </c>
      <c r="L352" s="15">
        <f>'[1]TCE - ANEXO III - Preencher'!M359</f>
        <v>20.95</v>
      </c>
      <c r="M352" s="15">
        <f t="shared" si="31"/>
        <v>54.669785478500003</v>
      </c>
      <c r="N352" s="15">
        <f>'[1]TCE - ANEXO III - Preencher'!O359</f>
        <v>2.0099999999999998</v>
      </c>
      <c r="O352" s="15">
        <f>'[1]TCE - ANEXO III - Preencher'!P359</f>
        <v>0</v>
      </c>
      <c r="P352" s="16">
        <f t="shared" si="32"/>
        <v>2.0099999999999998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173.26978547850001</v>
      </c>
    </row>
    <row r="353" spans="1:28" s="5" customFormat="1">
      <c r="A353" s="8">
        <f>IFERROR(VLOOKUP(B353,'[1]DADOS (OCULTAR)'!$P$3:$R$43,3,0),"")</f>
        <v>10583920000800</v>
      </c>
      <c r="B353" s="9" t="str">
        <f>'[1]TCE - ANEXO III - Preencher'!C360</f>
        <v>HOSPITAL MESTRE VITALINO</v>
      </c>
      <c r="C353" s="10"/>
      <c r="D353" s="11" t="str">
        <f>'[1]TCE - ANEXO III - Preencher'!E360</f>
        <v>DIOGO VIANA DA SILVA</v>
      </c>
      <c r="E353" s="9" t="str">
        <f>'[1]TCE - ANEXO III - Preencher'!F360</f>
        <v>1 - Médico</v>
      </c>
      <c r="F353" s="12">
        <f>'[1]TCE - ANEXO III - Preencher'!G360</f>
        <v>225225</v>
      </c>
      <c r="G353" s="13" t="str">
        <f>IF('[1]TCE - ANEXO III - Preencher'!H360="","",'[1]TCE - ANEXO III - Preencher'!H360)</f>
        <v>05/2020</v>
      </c>
      <c r="H353" s="14">
        <f>'[1]TCE - ANEXO III - Preencher'!I360</f>
        <v>0</v>
      </c>
      <c r="I353" s="14">
        <f>'[1]TCE - ANEXO III - Preencher'!J360</f>
        <v>1137.27</v>
      </c>
      <c r="J353" s="14">
        <f>'[1]TCE - ANEXO III - Preencher'!K360</f>
        <v>0</v>
      </c>
      <c r="K353" s="15">
        <f>'[1]TCE - ANEXO III - Preencher'!L360</f>
        <v>75.619785478500006</v>
      </c>
      <c r="L353" s="15">
        <f>'[1]TCE - ANEXO III - Preencher'!M360</f>
        <v>2.74</v>
      </c>
      <c r="M353" s="15">
        <f t="shared" si="31"/>
        <v>72.879785478500011</v>
      </c>
      <c r="N353" s="15">
        <f>'[1]TCE - ANEXO III - Preencher'!O360</f>
        <v>6.13</v>
      </c>
      <c r="O353" s="15">
        <f>'[1]TCE - ANEXO III - Preencher'!P360</f>
        <v>1.23</v>
      </c>
      <c r="P353" s="16">
        <f t="shared" si="32"/>
        <v>4.9000000000000004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1215.0497854785001</v>
      </c>
    </row>
    <row r="354" spans="1:28" s="5" customFormat="1">
      <c r="A354" s="8">
        <f>IFERROR(VLOOKUP(B354,'[1]DADOS (OCULTAR)'!$P$3:$R$43,3,0),"")</f>
        <v>10583920000800</v>
      </c>
      <c r="B354" s="9" t="str">
        <f>'[1]TCE - ANEXO III - Preencher'!C361</f>
        <v>HOSPITAL MESTRE VITALINO</v>
      </c>
      <c r="C354" s="10"/>
      <c r="D354" s="11" t="str">
        <f>'[1]TCE - ANEXO III - Preencher'!E361</f>
        <v>DIVONETE FERREIRA DOS SANTOS</v>
      </c>
      <c r="E354" s="9" t="str">
        <f>'[1]TCE - ANEXO III - Preencher'!F361</f>
        <v>2 - Outros Profissionais da Saúde</v>
      </c>
      <c r="F354" s="12">
        <f>'[1]TCE - ANEXO III - Preencher'!G361</f>
        <v>322205</v>
      </c>
      <c r="G354" s="13" t="str">
        <f>IF('[1]TCE - ANEXO III - Preencher'!H361="","",'[1]TCE - ANEXO III - Preencher'!H361)</f>
        <v>05/2020</v>
      </c>
      <c r="H354" s="14">
        <f>'[1]TCE - ANEXO III - Preencher'!I361</f>
        <v>0</v>
      </c>
      <c r="I354" s="14">
        <f>'[1]TCE - ANEXO III - Preencher'!J361</f>
        <v>137.24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2.0099999999999998</v>
      </c>
      <c r="O354" s="15">
        <f>'[1]TCE - ANEXO III - Preencher'!P361</f>
        <v>0</v>
      </c>
      <c r="P354" s="16">
        <f t="shared" si="32"/>
        <v>2.0099999999999998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139.25</v>
      </c>
    </row>
    <row r="355" spans="1:28" s="5" customFormat="1">
      <c r="A355" s="8">
        <f>IFERROR(VLOOKUP(B355,'[1]DADOS (OCULTAR)'!$P$3:$R$43,3,0),"")</f>
        <v>10583920000800</v>
      </c>
      <c r="B355" s="9" t="str">
        <f>'[1]TCE - ANEXO III - Preencher'!C362</f>
        <v>HOSPITAL MESTRE VITALINO</v>
      </c>
      <c r="C355" s="10"/>
      <c r="D355" s="11" t="str">
        <f>'[1]TCE - ANEXO III - Preencher'!E362</f>
        <v>DJENIFFE MICAELLY SOARES DA SILVA MATIAS</v>
      </c>
      <c r="E355" s="9" t="str">
        <f>'[1]TCE - ANEXO III - Preencher'!F362</f>
        <v>2 - Outros Profissionais da Saúde</v>
      </c>
      <c r="F355" s="12">
        <f>'[1]TCE - ANEXO III - Preencher'!G362</f>
        <v>521130</v>
      </c>
      <c r="G355" s="13" t="str">
        <f>IF('[1]TCE - ANEXO III - Preencher'!H362="","",'[1]TCE - ANEXO III - Preencher'!H362)</f>
        <v>05/2020</v>
      </c>
      <c r="H355" s="14">
        <f>'[1]TCE - ANEXO III - Preencher'!I362</f>
        <v>0</v>
      </c>
      <c r="I355" s="14">
        <f>'[1]TCE - ANEXO III - Preencher'!J362</f>
        <v>100.74</v>
      </c>
      <c r="J355" s="14">
        <f>'[1]TCE - ANEXO III - Preencher'!K362</f>
        <v>0</v>
      </c>
      <c r="K355" s="15">
        <f>'[1]TCE - ANEXO III - Preencher'!L362</f>
        <v>75.619785478500006</v>
      </c>
      <c r="L355" s="15">
        <f>'[1]TCE - ANEXO III - Preencher'!M362</f>
        <v>20.95</v>
      </c>
      <c r="M355" s="15">
        <f t="shared" si="31"/>
        <v>54.669785478500003</v>
      </c>
      <c r="N355" s="15">
        <f>'[1]TCE - ANEXO III - Preencher'!O362</f>
        <v>2.0099999999999998</v>
      </c>
      <c r="O355" s="15">
        <f>'[1]TCE - ANEXO III - Preencher'!P362</f>
        <v>0</v>
      </c>
      <c r="P355" s="16">
        <f t="shared" si="32"/>
        <v>2.0099999999999998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157.41978547849999</v>
      </c>
    </row>
    <row r="356" spans="1:28" s="5" customFormat="1">
      <c r="A356" s="8">
        <f>IFERROR(VLOOKUP(B356,'[1]DADOS (OCULTAR)'!$P$3:$R$43,3,0),"")</f>
        <v>10583920000800</v>
      </c>
      <c r="B356" s="9" t="str">
        <f>'[1]TCE - ANEXO III - Preencher'!C363</f>
        <v>HOSPITAL MESTRE VITALINO</v>
      </c>
      <c r="C356" s="10"/>
      <c r="D356" s="11" t="str">
        <f>'[1]TCE - ANEXO III - Preencher'!E363</f>
        <v>DREYSON THIAGO AMORIM</v>
      </c>
      <c r="E356" s="9" t="str">
        <f>'[1]TCE - ANEXO III - Preencher'!F363</f>
        <v>3 - Administrativo</v>
      </c>
      <c r="F356" s="12">
        <f>'[1]TCE - ANEXO III - Preencher'!G363</f>
        <v>410105</v>
      </c>
      <c r="G356" s="13" t="str">
        <f>IF('[1]TCE - ANEXO III - Preencher'!H363="","",'[1]TCE - ANEXO III - Preencher'!H363)</f>
        <v>05/2020</v>
      </c>
      <c r="H356" s="14">
        <f>'[1]TCE - ANEXO III - Preencher'!I363</f>
        <v>0</v>
      </c>
      <c r="I356" s="14">
        <f>'[1]TCE - ANEXO III - Preencher'!J363</f>
        <v>280.70999999999998</v>
      </c>
      <c r="J356" s="14">
        <f>'[1]TCE - ANEXO III - Preencher'!K363</f>
        <v>0</v>
      </c>
      <c r="K356" s="15">
        <f>'[1]TCE - ANEXO III - Preencher'!L363</f>
        <v>75.619785478500006</v>
      </c>
      <c r="L356" s="15">
        <f>'[1]TCE - ANEXO III - Preencher'!M363</f>
        <v>23.18</v>
      </c>
      <c r="M356" s="15">
        <f t="shared" si="31"/>
        <v>52.439785478500006</v>
      </c>
      <c r="N356" s="15">
        <f>'[1]TCE - ANEXO III - Preencher'!O363</f>
        <v>3.71</v>
      </c>
      <c r="O356" s="15">
        <f>'[1]TCE - ANEXO III - Preencher'!P363</f>
        <v>0</v>
      </c>
      <c r="P356" s="16">
        <f t="shared" si="32"/>
        <v>3.71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336.85978547849999</v>
      </c>
    </row>
    <row r="357" spans="1:28" s="5" customFormat="1">
      <c r="A357" s="8">
        <f>IFERROR(VLOOKUP(B357,'[1]DADOS (OCULTAR)'!$P$3:$R$43,3,0),"")</f>
        <v>10583920000800</v>
      </c>
      <c r="B357" s="9" t="str">
        <f>'[1]TCE - ANEXO III - Preencher'!C364</f>
        <v>HOSPITAL MESTRE VITALINO</v>
      </c>
      <c r="C357" s="10"/>
      <c r="D357" s="11" t="str">
        <f>'[1]TCE - ANEXO III - Preencher'!E364</f>
        <v>DRIELLY AMANDA ANDRADE SILVEST</v>
      </c>
      <c r="E357" s="9" t="str">
        <f>'[1]TCE - ANEXO III - Preencher'!F364</f>
        <v>2 - Outros Profissionais da Saúde</v>
      </c>
      <c r="F357" s="12">
        <f>'[1]TCE - ANEXO III - Preencher'!G364</f>
        <v>223605</v>
      </c>
      <c r="G357" s="13" t="str">
        <f>IF('[1]TCE - ANEXO III - Preencher'!H364="","",'[1]TCE - ANEXO III - Preencher'!H364)</f>
        <v>05/2020</v>
      </c>
      <c r="H357" s="14">
        <f>'[1]TCE - ANEXO III - Preencher'!I364</f>
        <v>0</v>
      </c>
      <c r="I357" s="14">
        <f>'[1]TCE - ANEXO III - Preencher'!J364</f>
        <v>227.71</v>
      </c>
      <c r="J357" s="14">
        <f>'[1]TCE - ANEXO III - Preencher'!K364</f>
        <v>0</v>
      </c>
      <c r="K357" s="15">
        <f>'[1]TCE - ANEXO III - Preencher'!L364</f>
        <v>75.619785478500006</v>
      </c>
      <c r="L357" s="15">
        <f>'[1]TCE - ANEXO III - Preencher'!M364</f>
        <v>2.31</v>
      </c>
      <c r="M357" s="15">
        <f t="shared" si="31"/>
        <v>73.309785478500004</v>
      </c>
      <c r="N357" s="15">
        <f>'[1]TCE - ANEXO III - Preencher'!O364</f>
        <v>1.6800000000000002</v>
      </c>
      <c r="O357" s="15">
        <f>'[1]TCE - ANEXO III - Preencher'!P364</f>
        <v>0</v>
      </c>
      <c r="P357" s="16">
        <f t="shared" si="32"/>
        <v>1.6800000000000002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302.69978547850002</v>
      </c>
    </row>
    <row r="358" spans="1:28" s="5" customFormat="1">
      <c r="A358" s="8">
        <f>IFERROR(VLOOKUP(B358,'[1]DADOS (OCULTAR)'!$P$3:$R$43,3,0),"")</f>
        <v>10583920000800</v>
      </c>
      <c r="B358" s="9" t="str">
        <f>'[1]TCE - ANEXO III - Preencher'!C365</f>
        <v>HOSPITAL MESTRE VITALINO</v>
      </c>
      <c r="C358" s="10"/>
      <c r="D358" s="11" t="str">
        <f>'[1]TCE - ANEXO III - Preencher'!E365</f>
        <v>DUCILEIDE DA SILVA TENORIO</v>
      </c>
      <c r="E358" s="9" t="str">
        <f>'[1]TCE - ANEXO III - Preencher'!F365</f>
        <v>2 - Outros Profissionais da Saúde</v>
      </c>
      <c r="F358" s="12">
        <f>'[1]TCE - ANEXO III - Preencher'!G365</f>
        <v>223505</v>
      </c>
      <c r="G358" s="13" t="str">
        <f>IF('[1]TCE - ANEXO III - Preencher'!H365="","",'[1]TCE - ANEXO III - Preencher'!H365)</f>
        <v>05/2020</v>
      </c>
      <c r="H358" s="14">
        <f>'[1]TCE - ANEXO III - Preencher'!I365</f>
        <v>0</v>
      </c>
      <c r="I358" s="14">
        <f>'[1]TCE - ANEXO III - Preencher'!J365</f>
        <v>240.36</v>
      </c>
      <c r="J358" s="14">
        <f>'[1]TCE - ANEXO III - Preencher'!K365</f>
        <v>0</v>
      </c>
      <c r="K358" s="15">
        <f>'[1]TCE - ANEXO III - Preencher'!L365</f>
        <v>75.619785478500006</v>
      </c>
      <c r="L358" s="15">
        <f>'[1]TCE - ANEXO III - Preencher'!M365</f>
        <v>2.57</v>
      </c>
      <c r="M358" s="15">
        <f t="shared" si="31"/>
        <v>73.049785478500013</v>
      </c>
      <c r="N358" s="15">
        <f>'[1]TCE - ANEXO III - Preencher'!O365</f>
        <v>1.6800000000000002</v>
      </c>
      <c r="O358" s="15">
        <f>'[1]TCE - ANEXO III - Preencher'!P365</f>
        <v>0</v>
      </c>
      <c r="P358" s="16">
        <f t="shared" si="32"/>
        <v>1.6800000000000002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315.0897854785</v>
      </c>
    </row>
    <row r="359" spans="1:28" s="5" customFormat="1">
      <c r="A359" s="8">
        <f>IFERROR(VLOOKUP(B359,'[1]DADOS (OCULTAR)'!$P$3:$R$43,3,0),"")</f>
        <v>10583920000800</v>
      </c>
      <c r="B359" s="9" t="str">
        <f>'[1]TCE - ANEXO III - Preencher'!C366</f>
        <v>HOSPITAL MESTRE VITALINO</v>
      </c>
      <c r="C359" s="10"/>
      <c r="D359" s="11" t="str">
        <f>'[1]TCE - ANEXO III - Preencher'!E366</f>
        <v>DULCELIA MARIA DOS SANTOS SILV</v>
      </c>
      <c r="E359" s="9" t="str">
        <f>'[1]TCE - ANEXO III - Preencher'!F366</f>
        <v>3 - Administrativo</v>
      </c>
      <c r="F359" s="12">
        <f>'[1]TCE - ANEXO III - Preencher'!G366</f>
        <v>514320</v>
      </c>
      <c r="G359" s="13" t="str">
        <f>IF('[1]TCE - ANEXO III - Preencher'!H366="","",'[1]TCE - ANEXO III - Preencher'!H366)</f>
        <v>05/2020</v>
      </c>
      <c r="H359" s="14">
        <f>'[1]TCE - ANEXO III - Preencher'!I366</f>
        <v>0</v>
      </c>
      <c r="I359" s="14">
        <f>'[1]TCE - ANEXO III - Preencher'!J366</f>
        <v>119.88</v>
      </c>
      <c r="J359" s="14">
        <f>'[1]TCE - ANEXO III - Preencher'!K366</f>
        <v>0</v>
      </c>
      <c r="K359" s="15">
        <f>'[1]TCE - ANEXO III - Preencher'!L366</f>
        <v>75.619785478500006</v>
      </c>
      <c r="L359" s="15">
        <f>'[1]TCE - ANEXO III - Preencher'!M366</f>
        <v>20.95</v>
      </c>
      <c r="M359" s="15">
        <f t="shared" si="31"/>
        <v>54.669785478500003</v>
      </c>
      <c r="N359" s="15">
        <f>'[1]TCE - ANEXO III - Preencher'!O366</f>
        <v>2.0099999999999998</v>
      </c>
      <c r="O359" s="15">
        <f>'[1]TCE - ANEXO III - Preencher'!P366</f>
        <v>0</v>
      </c>
      <c r="P359" s="16">
        <f t="shared" si="32"/>
        <v>2.0099999999999998</v>
      </c>
      <c r="Q359" s="15">
        <f>'[1]TCE - ANEXO III - Preencher'!R366</f>
        <v>211.2</v>
      </c>
      <c r="R359" s="15">
        <f>'[1]TCE - ANEXO III - Preencher'!S366</f>
        <v>62.85</v>
      </c>
      <c r="S359" s="16">
        <f t="shared" si="33"/>
        <v>148.35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324.9097854785</v>
      </c>
    </row>
    <row r="360" spans="1:28" s="5" customFormat="1">
      <c r="A360" s="8">
        <f>IFERROR(VLOOKUP(B360,'[1]DADOS (OCULTAR)'!$P$3:$R$43,3,0),"")</f>
        <v>10583920000800</v>
      </c>
      <c r="B360" s="9" t="str">
        <f>'[1]TCE - ANEXO III - Preencher'!C367</f>
        <v>HOSPITAL MESTRE VITALINO</v>
      </c>
      <c r="C360" s="10"/>
      <c r="D360" s="11" t="str">
        <f>'[1]TCE - ANEXO III - Preencher'!E367</f>
        <v>EDERLINDA DE FREITAS GILES</v>
      </c>
      <c r="E360" s="9" t="str">
        <f>'[1]TCE - ANEXO III - Preencher'!F367</f>
        <v>2 - Outros Profissionais da Saúde</v>
      </c>
      <c r="F360" s="12">
        <f>'[1]TCE - ANEXO III - Preencher'!G367</f>
        <v>251605</v>
      </c>
      <c r="G360" s="13" t="str">
        <f>IF('[1]TCE - ANEXO III - Preencher'!H367="","",'[1]TCE - ANEXO III - Preencher'!H367)</f>
        <v>05/2020</v>
      </c>
      <c r="H360" s="14">
        <f>'[1]TCE - ANEXO III - Preencher'!I367</f>
        <v>0</v>
      </c>
      <c r="I360" s="14">
        <f>'[1]TCE - ANEXO III - Preencher'!J367</f>
        <v>168.01</v>
      </c>
      <c r="J360" s="14">
        <f>'[1]TCE - ANEXO III - Preencher'!K367</f>
        <v>0</v>
      </c>
      <c r="K360" s="15">
        <f>'[1]TCE - ANEXO III - Preencher'!L367</f>
        <v>75.619785478500006</v>
      </c>
      <c r="L360" s="15">
        <f>'[1]TCE - ANEXO III - Preencher'!M367</f>
        <v>37.82</v>
      </c>
      <c r="M360" s="15">
        <f t="shared" si="31"/>
        <v>37.799785478500006</v>
      </c>
      <c r="N360" s="15">
        <f>'[1]TCE - ANEXO III - Preencher'!O367</f>
        <v>2.0099999999999998</v>
      </c>
      <c r="O360" s="15">
        <f>'[1]TCE - ANEXO III - Preencher'!P367</f>
        <v>0</v>
      </c>
      <c r="P360" s="16">
        <f t="shared" si="32"/>
        <v>2.0099999999999998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207.81978547849999</v>
      </c>
    </row>
    <row r="361" spans="1:28" s="5" customFormat="1">
      <c r="A361" s="8">
        <f>IFERROR(VLOOKUP(B361,'[1]DADOS (OCULTAR)'!$P$3:$R$43,3,0),"")</f>
        <v>10583920000800</v>
      </c>
      <c r="B361" s="9" t="str">
        <f>'[1]TCE - ANEXO III - Preencher'!C368</f>
        <v>HOSPITAL MESTRE VITALINO</v>
      </c>
      <c r="C361" s="10"/>
      <c r="D361" s="11" t="str">
        <f>'[1]TCE - ANEXO III - Preencher'!E368</f>
        <v>EDIJANE FERREIRA DOS SANTOS ARAUJO</v>
      </c>
      <c r="E361" s="9" t="str">
        <f>'[1]TCE - ANEXO III - Preencher'!F368</f>
        <v>2 - Outros Profissionais da Saúde</v>
      </c>
      <c r="F361" s="12">
        <f>'[1]TCE - ANEXO III - Preencher'!G368</f>
        <v>322205</v>
      </c>
      <c r="G361" s="13" t="str">
        <f>IF('[1]TCE - ANEXO III - Preencher'!H368="","",'[1]TCE - ANEXO III - Preencher'!H368)</f>
        <v>05/2020</v>
      </c>
      <c r="H361" s="14">
        <f>'[1]TCE - ANEXO III - Preencher'!I368</f>
        <v>0</v>
      </c>
      <c r="I361" s="14">
        <f>'[1]TCE - ANEXO III - Preencher'!J368</f>
        <v>141.63</v>
      </c>
      <c r="J361" s="14">
        <f>'[1]TCE - ANEXO III - Preencher'!K368</f>
        <v>0</v>
      </c>
      <c r="K361" s="15">
        <f>'[1]TCE - ANEXO III - Preencher'!L368</f>
        <v>75.619785478500006</v>
      </c>
      <c r="L361" s="15">
        <f>'[1]TCE - ANEXO III - Preencher'!M368</f>
        <v>24.24</v>
      </c>
      <c r="M361" s="15">
        <f t="shared" si="31"/>
        <v>51.379785478500011</v>
      </c>
      <c r="N361" s="15">
        <f>'[1]TCE - ANEXO III - Preencher'!O368</f>
        <v>2.0099999999999998</v>
      </c>
      <c r="O361" s="15">
        <f>'[1]TCE - ANEXO III - Preencher'!P368</f>
        <v>0</v>
      </c>
      <c r="P361" s="16">
        <f t="shared" si="32"/>
        <v>2.0099999999999998</v>
      </c>
      <c r="Q361" s="15">
        <f>'[1]TCE - ANEXO III - Preencher'!R368</f>
        <v>211.2</v>
      </c>
      <c r="R361" s="15">
        <f>'[1]TCE - ANEXO III - Preencher'!S368</f>
        <v>72.739999999999995</v>
      </c>
      <c r="S361" s="16">
        <f t="shared" si="33"/>
        <v>138.45999999999998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333.47978547849999</v>
      </c>
    </row>
    <row r="362" spans="1:28" s="5" customFormat="1">
      <c r="A362" s="8">
        <f>IFERROR(VLOOKUP(B362,'[1]DADOS (OCULTAR)'!$P$3:$R$43,3,0),"")</f>
        <v>10583920000800</v>
      </c>
      <c r="B362" s="9" t="str">
        <f>'[1]TCE - ANEXO III - Preencher'!C369</f>
        <v>HOSPITAL MESTRE VITALINO</v>
      </c>
      <c r="C362" s="10"/>
      <c r="D362" s="11" t="str">
        <f>'[1]TCE - ANEXO III - Preencher'!E369</f>
        <v>EDILANDE SOARES DA SILVA</v>
      </c>
      <c r="E362" s="9" t="str">
        <f>'[1]TCE - ANEXO III - Preencher'!F369</f>
        <v>2 - Outros Profissionais da Saúde</v>
      </c>
      <c r="F362" s="12">
        <f>'[1]TCE - ANEXO III - Preencher'!G369</f>
        <v>223505</v>
      </c>
      <c r="G362" s="13" t="str">
        <f>IF('[1]TCE - ANEXO III - Preencher'!H369="","",'[1]TCE - ANEXO III - Preencher'!H369)</f>
        <v>05/2020</v>
      </c>
      <c r="H362" s="14">
        <f>'[1]TCE - ANEXO III - Preencher'!I369</f>
        <v>0</v>
      </c>
      <c r="I362" s="14">
        <f>'[1]TCE - ANEXO III - Preencher'!J369</f>
        <v>292.27</v>
      </c>
      <c r="J362" s="14">
        <f>'[1]TCE - ANEXO III - Preencher'!K369</f>
        <v>0</v>
      </c>
      <c r="K362" s="15">
        <f>'[1]TCE - ANEXO III - Preencher'!L369</f>
        <v>75.619785478500006</v>
      </c>
      <c r="L362" s="15">
        <f>'[1]TCE - ANEXO III - Preencher'!M369</f>
        <v>3.41</v>
      </c>
      <c r="M362" s="15">
        <f t="shared" si="31"/>
        <v>72.20978547850001</v>
      </c>
      <c r="N362" s="15">
        <f>'[1]TCE - ANEXO III - Preencher'!O369</f>
        <v>1.6800000000000002</v>
      </c>
      <c r="O362" s="15">
        <f>'[1]TCE - ANEXO III - Preencher'!P369</f>
        <v>0</v>
      </c>
      <c r="P362" s="16">
        <f t="shared" si="32"/>
        <v>1.6800000000000002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366.1597854785</v>
      </c>
    </row>
    <row r="363" spans="1:28" s="5" customFormat="1">
      <c r="A363" s="8">
        <f>IFERROR(VLOOKUP(B363,'[1]DADOS (OCULTAR)'!$P$3:$R$43,3,0),"")</f>
        <v>10583920000800</v>
      </c>
      <c r="B363" s="9" t="str">
        <f>'[1]TCE - ANEXO III - Preencher'!C370</f>
        <v>HOSPITAL MESTRE VITALINO</v>
      </c>
      <c r="C363" s="10"/>
      <c r="D363" s="11" t="str">
        <f>'[1]TCE - ANEXO III - Preencher'!E370</f>
        <v>EDILENE ELIAS DA COSTA</v>
      </c>
      <c r="E363" s="9" t="str">
        <f>'[1]TCE - ANEXO III - Preencher'!F370</f>
        <v>2 - Outros Profissionais da Saúde</v>
      </c>
      <c r="F363" s="12">
        <f>'[1]TCE - ANEXO III - Preencher'!G370</f>
        <v>322205</v>
      </c>
      <c r="G363" s="13" t="str">
        <f>IF('[1]TCE - ANEXO III - Preencher'!H370="","",'[1]TCE - ANEXO III - Preencher'!H370)</f>
        <v>05/2020</v>
      </c>
      <c r="H363" s="14">
        <f>'[1]TCE - ANEXO III - Preencher'!I370</f>
        <v>0</v>
      </c>
      <c r="I363" s="14">
        <f>'[1]TCE - ANEXO III - Preencher'!J370</f>
        <v>124.91</v>
      </c>
      <c r="J363" s="14">
        <f>'[1]TCE - ANEXO III - Preencher'!K370</f>
        <v>0</v>
      </c>
      <c r="K363" s="15">
        <f>'[1]TCE - ANEXO III - Preencher'!L370</f>
        <v>75.619785478500006</v>
      </c>
      <c r="L363" s="15">
        <f>'[1]TCE - ANEXO III - Preencher'!M370</f>
        <v>24.24</v>
      </c>
      <c r="M363" s="15">
        <f t="shared" si="31"/>
        <v>51.379785478500011</v>
      </c>
      <c r="N363" s="15">
        <f>'[1]TCE - ANEXO III - Preencher'!O370</f>
        <v>2.0099999999999998</v>
      </c>
      <c r="O363" s="15">
        <f>'[1]TCE - ANEXO III - Preencher'!P370</f>
        <v>0</v>
      </c>
      <c r="P363" s="16">
        <f t="shared" si="32"/>
        <v>2.0099999999999998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64</v>
      </c>
      <c r="U363" s="15">
        <f>'[1]TCE - ANEXO III - Preencher'!V370</f>
        <v>0</v>
      </c>
      <c r="V363" s="16">
        <f t="shared" si="34"/>
        <v>64</v>
      </c>
      <c r="W363" s="17" t="str">
        <f>IF('[1]TCE - ANEXO III - Preencher'!X370="","",'[1]TCE - ANEXO III - Preencher'!X370)</f>
        <v>AUX. CRECHE I</v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242.29978547849998</v>
      </c>
    </row>
    <row r="364" spans="1:28" s="5" customFormat="1">
      <c r="A364" s="8">
        <f>IFERROR(VLOOKUP(B364,'[1]DADOS (OCULTAR)'!$P$3:$R$43,3,0),"")</f>
        <v>10583920000800</v>
      </c>
      <c r="B364" s="9" t="str">
        <f>'[1]TCE - ANEXO III - Preencher'!C371</f>
        <v>HOSPITAL MESTRE VITALINO</v>
      </c>
      <c r="C364" s="10"/>
      <c r="D364" s="11" t="str">
        <f>'[1]TCE - ANEXO III - Preencher'!E371</f>
        <v>EDILENE FATIMA DA CONCEICAO OLIVEIRA</v>
      </c>
      <c r="E364" s="9" t="str">
        <f>'[1]TCE - ANEXO III - Preencher'!F371</f>
        <v>2 - Outros Profissionais da Saúde</v>
      </c>
      <c r="F364" s="12">
        <f>'[1]TCE - ANEXO III - Preencher'!G371</f>
        <v>322205</v>
      </c>
      <c r="G364" s="13" t="str">
        <f>IF('[1]TCE - ANEXO III - Preencher'!H371="","",'[1]TCE - ANEXO III - Preencher'!H371)</f>
        <v>05/2020</v>
      </c>
      <c r="H364" s="14">
        <f>'[1]TCE - ANEXO III - Preencher'!I371</f>
        <v>0</v>
      </c>
      <c r="I364" s="14">
        <f>'[1]TCE - ANEXO III - Preencher'!J371</f>
        <v>125.52</v>
      </c>
      <c r="J364" s="14">
        <f>'[1]TCE - ANEXO III - Preencher'!K371</f>
        <v>0</v>
      </c>
      <c r="K364" s="15">
        <f>'[1]TCE - ANEXO III - Preencher'!L371</f>
        <v>75.619785478500006</v>
      </c>
      <c r="L364" s="15">
        <f>'[1]TCE - ANEXO III - Preencher'!M371</f>
        <v>24.24</v>
      </c>
      <c r="M364" s="15">
        <f t="shared" si="31"/>
        <v>51.379785478500011</v>
      </c>
      <c r="N364" s="15">
        <f>'[1]TCE - ANEXO III - Preencher'!O371</f>
        <v>2.0099999999999998</v>
      </c>
      <c r="O364" s="15">
        <f>'[1]TCE - ANEXO III - Preencher'!P371</f>
        <v>0</v>
      </c>
      <c r="P364" s="16">
        <f t="shared" si="32"/>
        <v>2.0099999999999998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178.9097854785</v>
      </c>
    </row>
    <row r="365" spans="1:28" s="5" customFormat="1">
      <c r="A365" s="8">
        <f>IFERROR(VLOOKUP(B365,'[1]DADOS (OCULTAR)'!$P$3:$R$43,3,0),"")</f>
        <v>10583920000800</v>
      </c>
      <c r="B365" s="9" t="str">
        <f>'[1]TCE - ANEXO III - Preencher'!C372</f>
        <v>HOSPITAL MESTRE VITALINO</v>
      </c>
      <c r="C365" s="10"/>
      <c r="D365" s="11" t="str">
        <f>'[1]TCE - ANEXO III - Preencher'!E372</f>
        <v>EDILMA DA SILVA</v>
      </c>
      <c r="E365" s="9" t="str">
        <f>'[1]TCE - ANEXO III - Preencher'!F372</f>
        <v>2 - Outros Profissionais da Saúde</v>
      </c>
      <c r="F365" s="12">
        <f>'[1]TCE - ANEXO III - Preencher'!G372</f>
        <v>322205</v>
      </c>
      <c r="G365" s="13" t="str">
        <f>IF('[1]TCE - ANEXO III - Preencher'!H372="","",'[1]TCE - ANEXO III - Preencher'!H372)</f>
        <v>05/2020</v>
      </c>
      <c r="H365" s="14">
        <f>'[1]TCE - ANEXO III - Preencher'!I372</f>
        <v>0</v>
      </c>
      <c r="I365" s="14">
        <f>'[1]TCE - ANEXO III - Preencher'!J372</f>
        <v>140.52000000000001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2.0099999999999998</v>
      </c>
      <c r="O365" s="15">
        <f>'[1]TCE - ANEXO III - Preencher'!P372</f>
        <v>0</v>
      </c>
      <c r="P365" s="16">
        <f t="shared" si="32"/>
        <v>2.0099999999999998</v>
      </c>
      <c r="Q365" s="15">
        <f>'[1]TCE - ANEXO III - Preencher'!R372</f>
        <v>105.6</v>
      </c>
      <c r="R365" s="15">
        <f>'[1]TCE - ANEXO III - Preencher'!S372</f>
        <v>72.739999999999995</v>
      </c>
      <c r="S365" s="16">
        <f t="shared" si="33"/>
        <v>32.86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175.39</v>
      </c>
    </row>
    <row r="366" spans="1:28" s="5" customFormat="1">
      <c r="A366" s="8">
        <f>IFERROR(VLOOKUP(B366,'[1]DADOS (OCULTAR)'!$P$3:$R$43,3,0),"")</f>
        <v>10583920000800</v>
      </c>
      <c r="B366" s="9" t="str">
        <f>'[1]TCE - ANEXO III - Preencher'!C373</f>
        <v>HOSPITAL MESTRE VITALINO</v>
      </c>
      <c r="C366" s="10"/>
      <c r="D366" s="11" t="str">
        <f>'[1]TCE - ANEXO III - Preencher'!E373</f>
        <v>EDILMA DA SILVA ALVES</v>
      </c>
      <c r="E366" s="9" t="str">
        <f>'[1]TCE - ANEXO III - Preencher'!F373</f>
        <v>2 - Outros Profissionais da Saúde</v>
      </c>
      <c r="F366" s="12">
        <f>'[1]TCE - ANEXO III - Preencher'!G373</f>
        <v>322205</v>
      </c>
      <c r="G366" s="13" t="str">
        <f>IF('[1]TCE - ANEXO III - Preencher'!H373="","",'[1]TCE - ANEXO III - Preencher'!H373)</f>
        <v>05/2020</v>
      </c>
      <c r="H366" s="14">
        <f>'[1]TCE - ANEXO III - Preencher'!I373</f>
        <v>0</v>
      </c>
      <c r="I366" s="14">
        <f>'[1]TCE - ANEXO III - Preencher'!J373</f>
        <v>124.91</v>
      </c>
      <c r="J366" s="14">
        <f>'[1]TCE - ANEXO III - Preencher'!K373</f>
        <v>0</v>
      </c>
      <c r="K366" s="15">
        <f>'[1]TCE - ANEXO III - Preencher'!L373</f>
        <v>75.619785478500006</v>
      </c>
      <c r="L366" s="15">
        <f>'[1]TCE - ANEXO III - Preencher'!M373</f>
        <v>24.24</v>
      </c>
      <c r="M366" s="15">
        <f t="shared" si="31"/>
        <v>51.379785478500011</v>
      </c>
      <c r="N366" s="15">
        <f>'[1]TCE - ANEXO III - Preencher'!O373</f>
        <v>2.0099999999999998</v>
      </c>
      <c r="O366" s="15">
        <f>'[1]TCE - ANEXO III - Preencher'!P373</f>
        <v>0</v>
      </c>
      <c r="P366" s="16">
        <f t="shared" si="32"/>
        <v>2.0099999999999998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178.29978547849998</v>
      </c>
    </row>
    <row r="367" spans="1:28" s="5" customFormat="1">
      <c r="A367" s="8">
        <f>IFERROR(VLOOKUP(B367,'[1]DADOS (OCULTAR)'!$P$3:$R$43,3,0),"")</f>
        <v>10583920000800</v>
      </c>
      <c r="B367" s="9" t="str">
        <f>'[1]TCE - ANEXO III - Preencher'!C374</f>
        <v>HOSPITAL MESTRE VITALINO</v>
      </c>
      <c r="C367" s="10"/>
      <c r="D367" s="11" t="str">
        <f>'[1]TCE - ANEXO III - Preencher'!E374</f>
        <v>EDILMA MARIA DOMINGOS</v>
      </c>
      <c r="E367" s="9" t="str">
        <f>'[1]TCE - ANEXO III - Preencher'!F374</f>
        <v>2 - Outros Profissionais da Saúde</v>
      </c>
      <c r="F367" s="12">
        <f>'[1]TCE - ANEXO III - Preencher'!G374</f>
        <v>322205</v>
      </c>
      <c r="G367" s="13" t="str">
        <f>IF('[1]TCE - ANEXO III - Preencher'!H374="","",'[1]TCE - ANEXO III - Preencher'!H374)</f>
        <v>05/2020</v>
      </c>
      <c r="H367" s="14">
        <f>'[1]TCE - ANEXO III - Preencher'!I374</f>
        <v>0</v>
      </c>
      <c r="I367" s="14">
        <f>'[1]TCE - ANEXO III - Preencher'!J374</f>
        <v>10.64</v>
      </c>
      <c r="J367" s="14">
        <f>'[1]TCE - ANEXO III - Preencher'!K374</f>
        <v>0</v>
      </c>
      <c r="K367" s="15">
        <f>'[1]TCE - ANEXO III - Preencher'!L374</f>
        <v>75.619785478500006</v>
      </c>
      <c r="L367" s="15">
        <f>'[1]TCE - ANEXO III - Preencher'!M374</f>
        <v>4.8499999999999996</v>
      </c>
      <c r="M367" s="15">
        <f t="shared" si="31"/>
        <v>70.769785478500012</v>
      </c>
      <c r="N367" s="15">
        <f>'[1]TCE - ANEXO III - Preencher'!O374</f>
        <v>2.0099999999999998</v>
      </c>
      <c r="O367" s="15">
        <f>'[1]TCE - ANEXO III - Preencher'!P374</f>
        <v>0</v>
      </c>
      <c r="P367" s="16">
        <f t="shared" si="32"/>
        <v>2.0099999999999998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83.419785478500017</v>
      </c>
    </row>
    <row r="368" spans="1:28" s="5" customFormat="1">
      <c r="A368" s="8">
        <f>IFERROR(VLOOKUP(B368,'[1]DADOS (OCULTAR)'!$P$3:$R$43,3,0),"")</f>
        <v>10583920000800</v>
      </c>
      <c r="B368" s="9" t="str">
        <f>'[1]TCE - ANEXO III - Preencher'!C375</f>
        <v>HOSPITAL MESTRE VITALINO</v>
      </c>
      <c r="C368" s="10"/>
      <c r="D368" s="11" t="str">
        <f>'[1]TCE - ANEXO III - Preencher'!E375</f>
        <v>EDIMILSON JOSE DE SANTANA</v>
      </c>
      <c r="E368" s="9" t="str">
        <f>'[1]TCE - ANEXO III - Preencher'!F375</f>
        <v>3 - Administrativo</v>
      </c>
      <c r="F368" s="12">
        <f>'[1]TCE - ANEXO III - Preencher'!G375</f>
        <v>223505</v>
      </c>
      <c r="G368" s="13" t="str">
        <f>IF('[1]TCE - ANEXO III - Preencher'!H375="","",'[1]TCE - ANEXO III - Preencher'!H375)</f>
        <v>05/2020</v>
      </c>
      <c r="H368" s="14">
        <f>'[1]TCE - ANEXO III - Preencher'!I375</f>
        <v>0</v>
      </c>
      <c r="I368" s="14">
        <f>'[1]TCE - ANEXO III - Preencher'!J375</f>
        <v>100.52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2.0099999999999998</v>
      </c>
      <c r="O368" s="15">
        <f>'[1]TCE - ANEXO III - Preencher'!P375</f>
        <v>0</v>
      </c>
      <c r="P368" s="16">
        <f t="shared" si="32"/>
        <v>2.0099999999999998</v>
      </c>
      <c r="Q368" s="15">
        <f>'[1]TCE - ANEXO III - Preencher'!R375</f>
        <v>211.2</v>
      </c>
      <c r="R368" s="15">
        <f>'[1]TCE - ANEXO III - Preencher'!S375</f>
        <v>62.85</v>
      </c>
      <c r="S368" s="16">
        <f t="shared" si="33"/>
        <v>148.35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250.88</v>
      </c>
    </row>
    <row r="369" spans="1:28" s="5" customFormat="1">
      <c r="A369" s="8">
        <f>IFERROR(VLOOKUP(B369,'[1]DADOS (OCULTAR)'!$P$3:$R$43,3,0),"")</f>
        <v>10583920000800</v>
      </c>
      <c r="B369" s="9" t="str">
        <f>'[1]TCE - ANEXO III - Preencher'!C376</f>
        <v>HOSPITAL MESTRE VITALINO</v>
      </c>
      <c r="C369" s="10"/>
      <c r="D369" s="11" t="str">
        <f>'[1]TCE - ANEXO III - Preencher'!E376</f>
        <v>EDINALDO GALDINO DA SILVA</v>
      </c>
      <c r="E369" s="9" t="str">
        <f>'[1]TCE - ANEXO III - Preencher'!F376</f>
        <v>2 - Outros Profissionais da Saúde</v>
      </c>
      <c r="F369" s="12">
        <f>'[1]TCE - ANEXO III - Preencher'!G376</f>
        <v>322205</v>
      </c>
      <c r="G369" s="13" t="str">
        <f>IF('[1]TCE - ANEXO III - Preencher'!H376="","",'[1]TCE - ANEXO III - Preencher'!H376)</f>
        <v>05/2020</v>
      </c>
      <c r="H369" s="14">
        <f>'[1]TCE - ANEXO III - Preencher'!I376</f>
        <v>0</v>
      </c>
      <c r="I369" s="14">
        <f>'[1]TCE - ANEXO III - Preencher'!J376</f>
        <v>155.91999999999999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2.0099999999999998</v>
      </c>
      <c r="O369" s="15">
        <f>'[1]TCE - ANEXO III - Preencher'!P376</f>
        <v>0</v>
      </c>
      <c r="P369" s="16">
        <f t="shared" si="32"/>
        <v>2.0099999999999998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157.92999999999998</v>
      </c>
    </row>
    <row r="370" spans="1:28" s="5" customFormat="1">
      <c r="A370" s="8">
        <f>IFERROR(VLOOKUP(B370,'[1]DADOS (OCULTAR)'!$P$3:$R$43,3,0),"")</f>
        <v>10583920000800</v>
      </c>
      <c r="B370" s="9" t="str">
        <f>'[1]TCE - ANEXO III - Preencher'!C377</f>
        <v>HOSPITAL MESTRE VITALINO</v>
      </c>
      <c r="C370" s="10"/>
      <c r="D370" s="11" t="str">
        <f>'[1]TCE - ANEXO III - Preencher'!E377</f>
        <v>EDIVANIA MARIA SILVA RAMOS NASCIMENTO</v>
      </c>
      <c r="E370" s="9" t="str">
        <f>'[1]TCE - ANEXO III - Preencher'!F377</f>
        <v>2 - Outros Profissionais da Saúde</v>
      </c>
      <c r="F370" s="12">
        <f>'[1]TCE - ANEXO III - Preencher'!G377</f>
        <v>322205</v>
      </c>
      <c r="G370" s="13" t="str">
        <f>IF('[1]TCE - ANEXO III - Preencher'!H377="","",'[1]TCE - ANEXO III - Preencher'!H377)</f>
        <v>05/2020</v>
      </c>
      <c r="H370" s="14">
        <f>'[1]TCE - ANEXO III - Preencher'!I377</f>
        <v>0</v>
      </c>
      <c r="I370" s="14">
        <f>'[1]TCE - ANEXO III - Preencher'!J377</f>
        <v>50.44</v>
      </c>
      <c r="J370" s="14">
        <f>'[1]TCE - ANEXO III - Preencher'!K377</f>
        <v>0</v>
      </c>
      <c r="K370" s="15">
        <f>'[1]TCE - ANEXO III - Preencher'!L377</f>
        <v>75.619785478500006</v>
      </c>
      <c r="L370" s="15">
        <f>'[1]TCE - ANEXO III - Preencher'!M377</f>
        <v>8.08</v>
      </c>
      <c r="M370" s="15">
        <f t="shared" si="31"/>
        <v>67.539785478500008</v>
      </c>
      <c r="N370" s="15">
        <f>'[1]TCE - ANEXO III - Preencher'!O377</f>
        <v>2.0099999999999998</v>
      </c>
      <c r="O370" s="15">
        <f>'[1]TCE - ANEXO III - Preencher'!P377</f>
        <v>0</v>
      </c>
      <c r="P370" s="16">
        <f t="shared" si="32"/>
        <v>2.0099999999999998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119.98978547850001</v>
      </c>
    </row>
    <row r="371" spans="1:28" s="5" customFormat="1">
      <c r="A371" s="8">
        <f>IFERROR(VLOOKUP(B371,'[1]DADOS (OCULTAR)'!$P$3:$R$43,3,0),"")</f>
        <v>10583920000800</v>
      </c>
      <c r="B371" s="9" t="str">
        <f>'[1]TCE - ANEXO III - Preencher'!C378</f>
        <v>HOSPITAL MESTRE VITALINO</v>
      </c>
      <c r="C371" s="10"/>
      <c r="D371" s="11" t="str">
        <f>'[1]TCE - ANEXO III - Preencher'!E378</f>
        <v>EDJA KATTYANE DA SILVA</v>
      </c>
      <c r="E371" s="9" t="str">
        <f>'[1]TCE - ANEXO III - Preencher'!F378</f>
        <v>2 - Outros Profissionais da Saúde</v>
      </c>
      <c r="F371" s="12">
        <f>'[1]TCE - ANEXO III - Preencher'!G378</f>
        <v>223605</v>
      </c>
      <c r="G371" s="13" t="str">
        <f>IF('[1]TCE - ANEXO III - Preencher'!H378="","",'[1]TCE - ANEXO III - Preencher'!H378)</f>
        <v>05/2020</v>
      </c>
      <c r="H371" s="14">
        <f>'[1]TCE - ANEXO III - Preencher'!I378</f>
        <v>0</v>
      </c>
      <c r="I371" s="14">
        <f>'[1]TCE - ANEXO III - Preencher'!J378</f>
        <v>281.77</v>
      </c>
      <c r="J371" s="14">
        <f>'[1]TCE - ANEXO III - Preencher'!K378</f>
        <v>0</v>
      </c>
      <c r="K371" s="15">
        <f>'[1]TCE - ANEXO III - Preencher'!L378</f>
        <v>75.619785478500006</v>
      </c>
      <c r="L371" s="15">
        <f>'[1]TCE - ANEXO III - Preencher'!M378</f>
        <v>3</v>
      </c>
      <c r="M371" s="15">
        <f t="shared" si="31"/>
        <v>72.619785478500006</v>
      </c>
      <c r="N371" s="15">
        <f>'[1]TCE - ANEXO III - Preencher'!O378</f>
        <v>1.6800000000000002</v>
      </c>
      <c r="O371" s="15">
        <f>'[1]TCE - ANEXO III - Preencher'!P378</f>
        <v>0</v>
      </c>
      <c r="P371" s="16">
        <f t="shared" si="32"/>
        <v>1.6800000000000002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64</v>
      </c>
      <c r="U371" s="15">
        <f>'[1]TCE - ANEXO III - Preencher'!V378</f>
        <v>0</v>
      </c>
      <c r="V371" s="16">
        <f t="shared" si="34"/>
        <v>64</v>
      </c>
      <c r="W371" s="17" t="str">
        <f>IF('[1]TCE - ANEXO III - Preencher'!X378="","",'[1]TCE - ANEXO III - Preencher'!X378)</f>
        <v>AUX. CRECHE I</v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420.06978547850002</v>
      </c>
    </row>
    <row r="372" spans="1:28" s="5" customFormat="1">
      <c r="A372" s="8">
        <f>IFERROR(VLOOKUP(B372,'[1]DADOS (OCULTAR)'!$P$3:$R$43,3,0),"")</f>
        <v>10583920000800</v>
      </c>
      <c r="B372" s="9" t="str">
        <f>'[1]TCE - ANEXO III - Preencher'!C379</f>
        <v>HOSPITAL MESTRE VITALINO</v>
      </c>
      <c r="C372" s="10"/>
      <c r="D372" s="11" t="str">
        <f>'[1]TCE - ANEXO III - Preencher'!E379</f>
        <v>EDJA PEREIRA DE CASTRO SILVA</v>
      </c>
      <c r="E372" s="9" t="str">
        <f>'[1]TCE - ANEXO III - Preencher'!F379</f>
        <v>2 - Outros Profissionais da Saúde</v>
      </c>
      <c r="F372" s="12">
        <f>'[1]TCE - ANEXO III - Preencher'!G379</f>
        <v>322205</v>
      </c>
      <c r="G372" s="13" t="str">
        <f>IF('[1]TCE - ANEXO III - Preencher'!H379="","",'[1]TCE - ANEXO III - Preencher'!H379)</f>
        <v>05/2020</v>
      </c>
      <c r="H372" s="14">
        <f>'[1]TCE - ANEXO III - Preencher'!I379</f>
        <v>0</v>
      </c>
      <c r="I372" s="14">
        <f>'[1]TCE - ANEXO III - Preencher'!J379</f>
        <v>124.91</v>
      </c>
      <c r="J372" s="14">
        <f>'[1]TCE - ANEXO III - Preencher'!K379</f>
        <v>0</v>
      </c>
      <c r="K372" s="15">
        <f>'[1]TCE - ANEXO III - Preencher'!L379</f>
        <v>75.619785478500006</v>
      </c>
      <c r="L372" s="15">
        <f>'[1]TCE - ANEXO III - Preencher'!M379</f>
        <v>24.24</v>
      </c>
      <c r="M372" s="15">
        <f t="shared" si="31"/>
        <v>51.379785478500011</v>
      </c>
      <c r="N372" s="15">
        <f>'[1]TCE - ANEXO III - Preencher'!O379</f>
        <v>2.0099999999999998</v>
      </c>
      <c r="O372" s="15">
        <f>'[1]TCE - ANEXO III - Preencher'!P379</f>
        <v>0</v>
      </c>
      <c r="P372" s="16">
        <f t="shared" si="32"/>
        <v>2.0099999999999998</v>
      </c>
      <c r="Q372" s="15">
        <f>'[1]TCE - ANEXO III - Preencher'!R379</f>
        <v>211.2</v>
      </c>
      <c r="R372" s="15">
        <f>'[1]TCE - ANEXO III - Preencher'!S379</f>
        <v>72.739999999999995</v>
      </c>
      <c r="S372" s="16">
        <f t="shared" si="33"/>
        <v>138.45999999999998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316.75978547849996</v>
      </c>
    </row>
    <row r="373" spans="1:28" s="5" customFormat="1">
      <c r="A373" s="8">
        <f>IFERROR(VLOOKUP(B373,'[1]DADOS (OCULTAR)'!$P$3:$R$43,3,0),"")</f>
        <v>10583920000800</v>
      </c>
      <c r="B373" s="9" t="str">
        <f>'[1]TCE - ANEXO III - Preencher'!C380</f>
        <v>HOSPITAL MESTRE VITALINO</v>
      </c>
      <c r="C373" s="10"/>
      <c r="D373" s="11" t="str">
        <f>'[1]TCE - ANEXO III - Preencher'!E380</f>
        <v>EDJANE DA SILVA SANTOS</v>
      </c>
      <c r="E373" s="9" t="str">
        <f>'[1]TCE - ANEXO III - Preencher'!F380</f>
        <v>2 - Outros Profissionais da Saúde</v>
      </c>
      <c r="F373" s="12">
        <f>'[1]TCE - ANEXO III - Preencher'!G380</f>
        <v>251605</v>
      </c>
      <c r="G373" s="13" t="str">
        <f>IF('[1]TCE - ANEXO III - Preencher'!H380="","",'[1]TCE - ANEXO III - Preencher'!H380)</f>
        <v>05/2020</v>
      </c>
      <c r="H373" s="14">
        <f>'[1]TCE - ANEXO III - Preencher'!I380</f>
        <v>0</v>
      </c>
      <c r="I373" s="14">
        <f>'[1]TCE - ANEXO III - Preencher'!J380</f>
        <v>151.21</v>
      </c>
      <c r="J373" s="14">
        <f>'[1]TCE - ANEXO III - Preencher'!K380</f>
        <v>0</v>
      </c>
      <c r="K373" s="15">
        <f>'[1]TCE - ANEXO III - Preencher'!L380</f>
        <v>75.619785478500006</v>
      </c>
      <c r="L373" s="15">
        <f>'[1]TCE - ANEXO III - Preencher'!M380</f>
        <v>34.04</v>
      </c>
      <c r="M373" s="15">
        <f t="shared" si="31"/>
        <v>41.579785478500007</v>
      </c>
      <c r="N373" s="15">
        <f>'[1]TCE - ANEXO III - Preencher'!O380</f>
        <v>2.0099999999999998</v>
      </c>
      <c r="O373" s="15">
        <f>'[1]TCE - ANEXO III - Preencher'!P380</f>
        <v>0</v>
      </c>
      <c r="P373" s="16">
        <f t="shared" si="32"/>
        <v>2.0099999999999998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194.79978547850001</v>
      </c>
    </row>
    <row r="374" spans="1:28" s="5" customFormat="1">
      <c r="A374" s="8">
        <f>IFERROR(VLOOKUP(B374,'[1]DADOS (OCULTAR)'!$P$3:$R$43,3,0),"")</f>
        <v>10583920000800</v>
      </c>
      <c r="B374" s="9" t="str">
        <f>'[1]TCE - ANEXO III - Preencher'!C381</f>
        <v>HOSPITAL MESTRE VITALINO</v>
      </c>
      <c r="C374" s="10"/>
      <c r="D374" s="11" t="str">
        <f>'[1]TCE - ANEXO III - Preencher'!E381</f>
        <v>EDJANETE CORDEIRO FLORENCIO</v>
      </c>
      <c r="E374" s="9" t="str">
        <f>'[1]TCE - ANEXO III - Preencher'!F381</f>
        <v>3 - Administrativo</v>
      </c>
      <c r="F374" s="12">
        <f>'[1]TCE - ANEXO III - Preencher'!G381</f>
        <v>513430</v>
      </c>
      <c r="G374" s="13" t="str">
        <f>IF('[1]TCE - ANEXO III - Preencher'!H381="","",'[1]TCE - ANEXO III - Preencher'!H381)</f>
        <v>05/2020</v>
      </c>
      <c r="H374" s="14">
        <f>'[1]TCE - ANEXO III - Preencher'!I381</f>
        <v>0</v>
      </c>
      <c r="I374" s="14">
        <f>'[1]TCE - ANEXO III - Preencher'!J381</f>
        <v>106.12</v>
      </c>
      <c r="J374" s="14">
        <f>'[1]TCE - ANEXO III - Preencher'!K381</f>
        <v>0</v>
      </c>
      <c r="K374" s="15">
        <f>'[1]TCE - ANEXO III - Preencher'!L381</f>
        <v>75.619785478500006</v>
      </c>
      <c r="L374" s="15">
        <f>'[1]TCE - ANEXO III - Preencher'!M381</f>
        <v>20.95</v>
      </c>
      <c r="M374" s="15">
        <f t="shared" si="31"/>
        <v>54.669785478500003</v>
      </c>
      <c r="N374" s="15">
        <f>'[1]TCE - ANEXO III - Preencher'!O381</f>
        <v>2.0099999999999998</v>
      </c>
      <c r="O374" s="15">
        <f>'[1]TCE - ANEXO III - Preencher'!P381</f>
        <v>0</v>
      </c>
      <c r="P374" s="16">
        <f t="shared" si="32"/>
        <v>2.0099999999999998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162.79978547849998</v>
      </c>
    </row>
    <row r="375" spans="1:28" s="5" customFormat="1">
      <c r="A375" s="8">
        <f>IFERROR(VLOOKUP(B375,'[1]DADOS (OCULTAR)'!$P$3:$R$43,3,0),"")</f>
        <v>10583920000800</v>
      </c>
      <c r="B375" s="9" t="str">
        <f>'[1]TCE - ANEXO III - Preencher'!C382</f>
        <v>HOSPITAL MESTRE VITALINO</v>
      </c>
      <c r="C375" s="10"/>
      <c r="D375" s="11" t="str">
        <f>'[1]TCE - ANEXO III - Preencher'!E382</f>
        <v>EDLA VANESSA TORRES PENEDO</v>
      </c>
      <c r="E375" s="9" t="str">
        <f>'[1]TCE - ANEXO III - Preencher'!F382</f>
        <v>2 - Outros Profissionais da Saúde</v>
      </c>
      <c r="F375" s="12">
        <f>'[1]TCE - ANEXO III - Preencher'!G382</f>
        <v>223505</v>
      </c>
      <c r="G375" s="13" t="str">
        <f>IF('[1]TCE - ANEXO III - Preencher'!H382="","",'[1]TCE - ANEXO III - Preencher'!H382)</f>
        <v>05/2020</v>
      </c>
      <c r="H375" s="14">
        <f>'[1]TCE - ANEXO III - Preencher'!I382</f>
        <v>0</v>
      </c>
      <c r="I375" s="14">
        <f>'[1]TCE - ANEXO III - Preencher'!J382</f>
        <v>311.16000000000003</v>
      </c>
      <c r="J375" s="14">
        <f>'[1]TCE - ANEXO III - Preencher'!K382</f>
        <v>0</v>
      </c>
      <c r="K375" s="15">
        <f>'[1]TCE - ANEXO III - Preencher'!L382</f>
        <v>75.619785478500006</v>
      </c>
      <c r="L375" s="15">
        <f>'[1]TCE - ANEXO III - Preencher'!M382</f>
        <v>3.41</v>
      </c>
      <c r="M375" s="15">
        <f t="shared" si="31"/>
        <v>72.20978547850001</v>
      </c>
      <c r="N375" s="15">
        <f>'[1]TCE - ANEXO III - Preencher'!O382</f>
        <v>1.6800000000000002</v>
      </c>
      <c r="O375" s="15">
        <f>'[1]TCE - ANEXO III - Preencher'!P382</f>
        <v>0</v>
      </c>
      <c r="P375" s="16">
        <f t="shared" si="32"/>
        <v>1.6800000000000002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100</v>
      </c>
      <c r="U375" s="15">
        <f>'[1]TCE - ANEXO III - Preencher'!V382</f>
        <v>0</v>
      </c>
      <c r="V375" s="16">
        <f t="shared" si="34"/>
        <v>100</v>
      </c>
      <c r="W375" s="17" t="str">
        <f>IF('[1]TCE - ANEXO III - Preencher'!X382="","",'[1]TCE - ANEXO III - Preencher'!X382)</f>
        <v>AUX. CRECHE I</v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485.04978547850004</v>
      </c>
    </row>
    <row r="376" spans="1:28" s="5" customFormat="1">
      <c r="A376" s="8">
        <f>IFERROR(VLOOKUP(B376,'[1]DADOS (OCULTAR)'!$P$3:$R$43,3,0),"")</f>
        <v>10583920000800</v>
      </c>
      <c r="B376" s="9" t="str">
        <f>'[1]TCE - ANEXO III - Preencher'!C383</f>
        <v>HOSPITAL MESTRE VITALINO</v>
      </c>
      <c r="C376" s="10"/>
      <c r="D376" s="11" t="str">
        <f>'[1]TCE - ANEXO III - Preencher'!E383</f>
        <v>EDLAINY ANDRADE GOMES</v>
      </c>
      <c r="E376" s="9" t="str">
        <f>'[1]TCE - ANEXO III - Preencher'!F383</f>
        <v>2 - Outros Profissionais da Saúde</v>
      </c>
      <c r="F376" s="12">
        <f>'[1]TCE - ANEXO III - Preencher'!G383</f>
        <v>223505</v>
      </c>
      <c r="G376" s="13" t="str">
        <f>IF('[1]TCE - ANEXO III - Preencher'!H383="","",'[1]TCE - ANEXO III - Preencher'!H383)</f>
        <v>05/2020</v>
      </c>
      <c r="H376" s="14">
        <f>'[1]TCE - ANEXO III - Preencher'!I383</f>
        <v>0</v>
      </c>
      <c r="I376" s="14">
        <f>'[1]TCE - ANEXO III - Preencher'!J383</f>
        <v>263.86</v>
      </c>
      <c r="J376" s="14">
        <f>'[1]TCE - ANEXO III - Preencher'!K383</f>
        <v>0</v>
      </c>
      <c r="K376" s="15">
        <f>'[1]TCE - ANEXO III - Preencher'!L383</f>
        <v>75.619785478500006</v>
      </c>
      <c r="L376" s="15">
        <f>'[1]TCE - ANEXO III - Preencher'!M383</f>
        <v>3.41</v>
      </c>
      <c r="M376" s="15">
        <f t="shared" si="31"/>
        <v>72.20978547850001</v>
      </c>
      <c r="N376" s="15">
        <f>'[1]TCE - ANEXO III - Preencher'!O383</f>
        <v>1.6800000000000002</v>
      </c>
      <c r="O376" s="15">
        <f>'[1]TCE - ANEXO III - Preencher'!P383</f>
        <v>0</v>
      </c>
      <c r="P376" s="16">
        <f t="shared" si="32"/>
        <v>1.6800000000000002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337.74978547850003</v>
      </c>
    </row>
    <row r="377" spans="1:28" s="5" customFormat="1">
      <c r="A377" s="8">
        <f>IFERROR(VLOOKUP(B377,'[1]DADOS (OCULTAR)'!$P$3:$R$43,3,0),"")</f>
        <v>10583920000800</v>
      </c>
      <c r="B377" s="9" t="str">
        <f>'[1]TCE - ANEXO III - Preencher'!C384</f>
        <v>HOSPITAL MESTRE VITALINO</v>
      </c>
      <c r="C377" s="10"/>
      <c r="D377" s="11" t="str">
        <f>'[1]TCE - ANEXO III - Preencher'!E384</f>
        <v>EDMILSON DA SILVA BARROS</v>
      </c>
      <c r="E377" s="9" t="str">
        <f>'[1]TCE - ANEXO III - Preencher'!F384</f>
        <v>3 - Administrativo</v>
      </c>
      <c r="F377" s="12">
        <f>'[1]TCE - ANEXO III - Preencher'!G384</f>
        <v>515110</v>
      </c>
      <c r="G377" s="13" t="str">
        <f>IF('[1]TCE - ANEXO III - Preencher'!H384="","",'[1]TCE - ANEXO III - Preencher'!H384)</f>
        <v>05/2020</v>
      </c>
      <c r="H377" s="14">
        <f>'[1]TCE - ANEXO III - Preencher'!I384</f>
        <v>0</v>
      </c>
      <c r="I377" s="14">
        <f>'[1]TCE - ANEXO III - Preencher'!J384</f>
        <v>103.31</v>
      </c>
      <c r="J377" s="14">
        <f>'[1]TCE - ANEXO III - Preencher'!K384</f>
        <v>0</v>
      </c>
      <c r="K377" s="15">
        <f>'[1]TCE - ANEXO III - Preencher'!L384</f>
        <v>75.619785478500006</v>
      </c>
      <c r="L377" s="15">
        <f>'[1]TCE - ANEXO III - Preencher'!M384</f>
        <v>20.95</v>
      </c>
      <c r="M377" s="15">
        <f t="shared" si="31"/>
        <v>54.669785478500003</v>
      </c>
      <c r="N377" s="15">
        <f>'[1]TCE - ANEXO III - Preencher'!O384</f>
        <v>2.0099999999999998</v>
      </c>
      <c r="O377" s="15">
        <f>'[1]TCE - ANEXO III - Preencher'!P384</f>
        <v>0</v>
      </c>
      <c r="P377" s="16">
        <f t="shared" si="32"/>
        <v>2.0099999999999998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159.98978547849998</v>
      </c>
    </row>
    <row r="378" spans="1:28" s="5" customFormat="1">
      <c r="A378" s="8">
        <f>IFERROR(VLOOKUP(B378,'[1]DADOS (OCULTAR)'!$P$3:$R$43,3,0),"")</f>
        <v>10583920000800</v>
      </c>
      <c r="B378" s="9" t="str">
        <f>'[1]TCE - ANEXO III - Preencher'!C385</f>
        <v>HOSPITAL MESTRE VITALINO</v>
      </c>
      <c r="C378" s="10"/>
      <c r="D378" s="11" t="str">
        <f>'[1]TCE - ANEXO III - Preencher'!E385</f>
        <v>EDMILSON HENAUTH</v>
      </c>
      <c r="E378" s="9" t="str">
        <f>'[1]TCE - ANEXO III - Preencher'!F385</f>
        <v>1 - Médico</v>
      </c>
      <c r="F378" s="12">
        <f>'[1]TCE - ANEXO III - Preencher'!G385</f>
        <v>225120</v>
      </c>
      <c r="G378" s="13" t="str">
        <f>IF('[1]TCE - ANEXO III - Preencher'!H385="","",'[1]TCE - ANEXO III - Preencher'!H385)</f>
        <v>05/2020</v>
      </c>
      <c r="H378" s="14">
        <f>'[1]TCE - ANEXO III - Preencher'!I385</f>
        <v>0</v>
      </c>
      <c r="I378" s="14">
        <f>'[1]TCE - ANEXO III - Preencher'!J385</f>
        <v>1450.26</v>
      </c>
      <c r="J378" s="14">
        <f>'[1]TCE - ANEXO III - Preencher'!K385</f>
        <v>0</v>
      </c>
      <c r="K378" s="15">
        <f>'[1]TCE - ANEXO III - Preencher'!L385</f>
        <v>75.619785478500006</v>
      </c>
      <c r="L378" s="15">
        <f>'[1]TCE - ANEXO III - Preencher'!M385</f>
        <v>2.74</v>
      </c>
      <c r="M378" s="15">
        <f t="shared" si="31"/>
        <v>72.879785478500011</v>
      </c>
      <c r="N378" s="15">
        <f>'[1]TCE - ANEXO III - Preencher'!O385</f>
        <v>6.13</v>
      </c>
      <c r="O378" s="15">
        <f>'[1]TCE - ANEXO III - Preencher'!P385</f>
        <v>1.23</v>
      </c>
      <c r="P378" s="16">
        <f t="shared" si="32"/>
        <v>4.9000000000000004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1528.0397854785001</v>
      </c>
    </row>
    <row r="379" spans="1:28" s="5" customFormat="1">
      <c r="A379" s="8">
        <f>IFERROR(VLOOKUP(B379,'[1]DADOS (OCULTAR)'!$P$3:$R$43,3,0),"")</f>
        <v>10583920000800</v>
      </c>
      <c r="B379" s="9" t="str">
        <f>'[1]TCE - ANEXO III - Preencher'!C386</f>
        <v>HOSPITAL MESTRE VITALINO</v>
      </c>
      <c r="C379" s="10"/>
      <c r="D379" s="11" t="str">
        <f>'[1]TCE - ANEXO III - Preencher'!E386</f>
        <v>EDMILSON TOME DA SILVA FILHO</v>
      </c>
      <c r="E379" s="9" t="str">
        <f>'[1]TCE - ANEXO III - Preencher'!F386</f>
        <v>2 - Outros Profissionais da Saúde</v>
      </c>
      <c r="F379" s="12">
        <f>'[1]TCE - ANEXO III - Preencher'!G386</f>
        <v>322205</v>
      </c>
      <c r="G379" s="13" t="str">
        <f>IF('[1]TCE - ANEXO III - Preencher'!H386="","",'[1]TCE - ANEXO III - Preencher'!H386)</f>
        <v>05/2020</v>
      </c>
      <c r="H379" s="14">
        <f>'[1]TCE - ANEXO III - Preencher'!I386</f>
        <v>0</v>
      </c>
      <c r="I379" s="14">
        <f>'[1]TCE - ANEXO III - Preencher'!J386</f>
        <v>98.22</v>
      </c>
      <c r="J379" s="14">
        <f>'[1]TCE - ANEXO III - Preencher'!K386</f>
        <v>0</v>
      </c>
      <c r="K379" s="15">
        <f>'[1]TCE - ANEXO III - Preencher'!L386</f>
        <v>75.619785478500006</v>
      </c>
      <c r="L379" s="15">
        <f>'[1]TCE - ANEXO III - Preencher'!M386</f>
        <v>15.36</v>
      </c>
      <c r="M379" s="15">
        <f t="shared" si="31"/>
        <v>60.259785478500007</v>
      </c>
      <c r="N379" s="15">
        <f>'[1]TCE - ANEXO III - Preencher'!O386</f>
        <v>2.0099999999999998</v>
      </c>
      <c r="O379" s="15">
        <f>'[1]TCE - ANEXO III - Preencher'!P386</f>
        <v>0</v>
      </c>
      <c r="P379" s="16">
        <f t="shared" si="32"/>
        <v>2.0099999999999998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160.48978547849998</v>
      </c>
    </row>
    <row r="380" spans="1:28" s="5" customFormat="1">
      <c r="A380" s="8">
        <f>IFERROR(VLOOKUP(B380,'[1]DADOS (OCULTAR)'!$P$3:$R$43,3,0),"")</f>
        <v>10583920000800</v>
      </c>
      <c r="B380" s="9" t="str">
        <f>'[1]TCE - ANEXO III - Preencher'!C387</f>
        <v>HOSPITAL MESTRE VITALINO</v>
      </c>
      <c r="C380" s="10"/>
      <c r="D380" s="11" t="str">
        <f>'[1]TCE - ANEXO III - Preencher'!E387</f>
        <v>EDMUNDO VIANA VASCONCELOS JUNIOR</v>
      </c>
      <c r="E380" s="9" t="str">
        <f>'[1]TCE - ANEXO III - Preencher'!F387</f>
        <v>1 - Médico</v>
      </c>
      <c r="F380" s="12">
        <f>'[1]TCE - ANEXO III - Preencher'!G387</f>
        <v>225120</v>
      </c>
      <c r="G380" s="13" t="str">
        <f>IF('[1]TCE - ANEXO III - Preencher'!H387="","",'[1]TCE - ANEXO III - Preencher'!H387)</f>
        <v>05/2020</v>
      </c>
      <c r="H380" s="14">
        <f>'[1]TCE - ANEXO III - Preencher'!I387</f>
        <v>0</v>
      </c>
      <c r="I380" s="14">
        <f>'[1]TCE - ANEXO III - Preencher'!J387</f>
        <v>845.82</v>
      </c>
      <c r="J380" s="14">
        <f>'[1]TCE - ANEXO III - Preencher'!K387</f>
        <v>0</v>
      </c>
      <c r="K380" s="15">
        <f>'[1]TCE - ANEXO III - Preencher'!L387</f>
        <v>75.619785478500006</v>
      </c>
      <c r="L380" s="15">
        <f>'[1]TCE - ANEXO III - Preencher'!M387</f>
        <v>2.74</v>
      </c>
      <c r="M380" s="15">
        <f t="shared" si="31"/>
        <v>72.879785478500011</v>
      </c>
      <c r="N380" s="15">
        <f>'[1]TCE - ANEXO III - Preencher'!O387</f>
        <v>6.13</v>
      </c>
      <c r="O380" s="15">
        <f>'[1]TCE - ANEXO III - Preencher'!P387</f>
        <v>1.23</v>
      </c>
      <c r="P380" s="16">
        <f t="shared" si="32"/>
        <v>4.9000000000000004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923.59978547850005</v>
      </c>
    </row>
    <row r="381" spans="1:28" s="5" customFormat="1">
      <c r="A381" s="8">
        <f>IFERROR(VLOOKUP(B381,'[1]DADOS (OCULTAR)'!$P$3:$R$43,3,0),"")</f>
        <v>10583920000800</v>
      </c>
      <c r="B381" s="9" t="str">
        <f>'[1]TCE - ANEXO III - Preencher'!C388</f>
        <v>HOSPITAL MESTRE VITALINO</v>
      </c>
      <c r="C381" s="10"/>
      <c r="D381" s="11" t="str">
        <f>'[1]TCE - ANEXO III - Preencher'!E388</f>
        <v>EDNA DOS SANTOS XAVIER</v>
      </c>
      <c r="E381" s="9" t="str">
        <f>'[1]TCE - ANEXO III - Preencher'!F388</f>
        <v>3 - Administrativo</v>
      </c>
      <c r="F381" s="12">
        <f>'[1]TCE - ANEXO III - Preencher'!G388</f>
        <v>322205</v>
      </c>
      <c r="G381" s="13" t="str">
        <f>IF('[1]TCE - ANEXO III - Preencher'!H388="","",'[1]TCE - ANEXO III - Preencher'!H388)</f>
        <v>05/2020</v>
      </c>
      <c r="H381" s="14">
        <f>'[1]TCE - ANEXO III - Preencher'!I388</f>
        <v>0</v>
      </c>
      <c r="I381" s="14">
        <f>'[1]TCE - ANEXO III - Preencher'!J388</f>
        <v>128.69999999999999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2.0099999999999998</v>
      </c>
      <c r="O381" s="15">
        <f>'[1]TCE - ANEXO III - Preencher'!P388</f>
        <v>0</v>
      </c>
      <c r="P381" s="16">
        <f t="shared" si="32"/>
        <v>2.0099999999999998</v>
      </c>
      <c r="Q381" s="15">
        <f>'[1]TCE - ANEXO III - Preencher'!R388</f>
        <v>250.8</v>
      </c>
      <c r="R381" s="15">
        <f>'[1]TCE - ANEXO III - Preencher'!S388</f>
        <v>72.739999999999995</v>
      </c>
      <c r="S381" s="16">
        <f t="shared" si="33"/>
        <v>178.06</v>
      </c>
      <c r="T381" s="15">
        <f>'[1]TCE - ANEXO III - Preencher'!U388</f>
        <v>64</v>
      </c>
      <c r="U381" s="15">
        <f>'[1]TCE - ANEXO III - Preencher'!V388</f>
        <v>0</v>
      </c>
      <c r="V381" s="16">
        <f t="shared" si="34"/>
        <v>64</v>
      </c>
      <c r="W381" s="17" t="str">
        <f>IF('[1]TCE - ANEXO III - Preencher'!X388="","",'[1]TCE - ANEXO III - Preencher'!X388)</f>
        <v>AUX. CRECHE I</v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372.77</v>
      </c>
    </row>
    <row r="382" spans="1:28" s="5" customFormat="1">
      <c r="A382" s="8">
        <f>IFERROR(VLOOKUP(B382,'[1]DADOS (OCULTAR)'!$P$3:$R$43,3,0),"")</f>
        <v>10583920000800</v>
      </c>
      <c r="B382" s="9" t="str">
        <f>'[1]TCE - ANEXO III - Preencher'!C389</f>
        <v>HOSPITAL MESTRE VITALINO</v>
      </c>
      <c r="C382" s="10"/>
      <c r="D382" s="11" t="str">
        <f>'[1]TCE - ANEXO III - Preencher'!E389</f>
        <v>EDNO ARAUJO DE SOUZA MARQUES</v>
      </c>
      <c r="E382" s="9" t="str">
        <f>'[1]TCE - ANEXO III - Preencher'!F389</f>
        <v>3 - Administrativo</v>
      </c>
      <c r="F382" s="12">
        <f>'[1]TCE - ANEXO III - Preencher'!G389</f>
        <v>517410</v>
      </c>
      <c r="G382" s="13" t="str">
        <f>IF('[1]TCE - ANEXO III - Preencher'!H389="","",'[1]TCE - ANEXO III - Preencher'!H389)</f>
        <v>05/2020</v>
      </c>
      <c r="H382" s="14">
        <f>'[1]TCE - ANEXO III - Preencher'!I389</f>
        <v>0</v>
      </c>
      <c r="I382" s="14">
        <f>'[1]TCE - ANEXO III - Preencher'!J389</f>
        <v>91.8</v>
      </c>
      <c r="J382" s="14">
        <f>'[1]TCE - ANEXO III - Preencher'!K389</f>
        <v>0</v>
      </c>
      <c r="K382" s="15">
        <f>'[1]TCE - ANEXO III - Preencher'!L389</f>
        <v>75.619785478500006</v>
      </c>
      <c r="L382" s="15">
        <f>'[1]TCE - ANEXO III - Preencher'!M389</f>
        <v>20.95</v>
      </c>
      <c r="M382" s="15">
        <f t="shared" si="31"/>
        <v>54.669785478500003</v>
      </c>
      <c r="N382" s="15">
        <f>'[1]TCE - ANEXO III - Preencher'!O389</f>
        <v>2.0099999999999998</v>
      </c>
      <c r="O382" s="15">
        <f>'[1]TCE - ANEXO III - Preencher'!P389</f>
        <v>0</v>
      </c>
      <c r="P382" s="16">
        <f t="shared" si="32"/>
        <v>2.0099999999999998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148.47978547849999</v>
      </c>
    </row>
    <row r="383" spans="1:28" s="5" customFormat="1">
      <c r="A383" s="8">
        <f>IFERROR(VLOOKUP(B383,'[1]DADOS (OCULTAR)'!$P$3:$R$43,3,0),"")</f>
        <v>10583920000800</v>
      </c>
      <c r="B383" s="9" t="str">
        <f>'[1]TCE - ANEXO III - Preencher'!C390</f>
        <v>HOSPITAL MESTRE VITALINO</v>
      </c>
      <c r="C383" s="10"/>
      <c r="D383" s="11" t="str">
        <f>'[1]TCE - ANEXO III - Preencher'!E390</f>
        <v>EDSON BEZERRA E SILVA</v>
      </c>
      <c r="E383" s="9" t="str">
        <f>'[1]TCE - ANEXO III - Preencher'!F390</f>
        <v>2 - Outros Profissionais da Saúde</v>
      </c>
      <c r="F383" s="12">
        <f>'[1]TCE - ANEXO III - Preencher'!G390</f>
        <v>521130</v>
      </c>
      <c r="G383" s="13" t="str">
        <f>IF('[1]TCE - ANEXO III - Preencher'!H390="","",'[1]TCE - ANEXO III - Preencher'!H390)</f>
        <v>05/2020</v>
      </c>
      <c r="H383" s="14">
        <f>'[1]TCE - ANEXO III - Preencher'!I390</f>
        <v>0</v>
      </c>
      <c r="I383" s="14">
        <f>'[1]TCE - ANEXO III - Preencher'!J390</f>
        <v>114.77</v>
      </c>
      <c r="J383" s="14">
        <f>'[1]TCE - ANEXO III - Preencher'!K390</f>
        <v>0</v>
      </c>
      <c r="K383" s="15">
        <f>'[1]TCE - ANEXO III - Preencher'!L390</f>
        <v>75.619785478500006</v>
      </c>
      <c r="L383" s="15">
        <f>'[1]TCE - ANEXO III - Preencher'!M390</f>
        <v>20.95</v>
      </c>
      <c r="M383" s="15">
        <f t="shared" si="31"/>
        <v>54.669785478500003</v>
      </c>
      <c r="N383" s="15">
        <f>'[1]TCE - ANEXO III - Preencher'!O390</f>
        <v>2.0099999999999998</v>
      </c>
      <c r="O383" s="15">
        <f>'[1]TCE - ANEXO III - Preencher'!P390</f>
        <v>0</v>
      </c>
      <c r="P383" s="16">
        <f t="shared" si="32"/>
        <v>2.0099999999999998</v>
      </c>
      <c r="Q383" s="15">
        <f>'[1]TCE - ANEXO III - Preencher'!R390</f>
        <v>211.2</v>
      </c>
      <c r="R383" s="15">
        <f>'[1]TCE - ANEXO III - Preencher'!S390</f>
        <v>62.85</v>
      </c>
      <c r="S383" s="16">
        <f t="shared" si="33"/>
        <v>148.35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319.79978547849998</v>
      </c>
    </row>
    <row r="384" spans="1:28" s="5" customFormat="1">
      <c r="A384" s="8">
        <f>IFERROR(VLOOKUP(B384,'[1]DADOS (OCULTAR)'!$P$3:$R$43,3,0),"")</f>
        <v>10583920000800</v>
      </c>
      <c r="B384" s="9" t="str">
        <f>'[1]TCE - ANEXO III - Preencher'!C391</f>
        <v>HOSPITAL MESTRE VITALINO</v>
      </c>
      <c r="C384" s="10"/>
      <c r="D384" s="11" t="str">
        <f>'[1]TCE - ANEXO III - Preencher'!E391</f>
        <v>EDSON DEMERCIANO DA SILVA</v>
      </c>
      <c r="E384" s="9" t="str">
        <f>'[1]TCE - ANEXO III - Preencher'!F391</f>
        <v>3 - Administrativo</v>
      </c>
      <c r="F384" s="12">
        <f>'[1]TCE - ANEXO III - Preencher'!G391</f>
        <v>514320</v>
      </c>
      <c r="G384" s="13" t="str">
        <f>IF('[1]TCE - ANEXO III - Preencher'!H391="","",'[1]TCE - ANEXO III - Preencher'!H391)</f>
        <v>05/2020</v>
      </c>
      <c r="H384" s="14">
        <f>'[1]TCE - ANEXO III - Preencher'!I391</f>
        <v>0</v>
      </c>
      <c r="I384" s="14">
        <f>'[1]TCE - ANEXO III - Preencher'!J391</f>
        <v>139.27000000000001</v>
      </c>
      <c r="J384" s="14">
        <f>'[1]TCE - ANEXO III - Preencher'!K391</f>
        <v>0</v>
      </c>
      <c r="K384" s="15">
        <f>'[1]TCE - ANEXO III - Preencher'!L391</f>
        <v>75.619785478500006</v>
      </c>
      <c r="L384" s="15">
        <f>'[1]TCE - ANEXO III - Preencher'!M391</f>
        <v>20.95</v>
      </c>
      <c r="M384" s="15">
        <f t="shared" si="31"/>
        <v>54.669785478500003</v>
      </c>
      <c r="N384" s="15">
        <f>'[1]TCE - ANEXO III - Preencher'!O391</f>
        <v>2.0099999999999998</v>
      </c>
      <c r="O384" s="15">
        <f>'[1]TCE - ANEXO III - Preencher'!P391</f>
        <v>0</v>
      </c>
      <c r="P384" s="16">
        <f t="shared" si="32"/>
        <v>2.0099999999999998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195.94978547850002</v>
      </c>
    </row>
    <row r="385" spans="1:28" s="5" customFormat="1">
      <c r="A385" s="8">
        <f>IFERROR(VLOOKUP(B385,'[1]DADOS (OCULTAR)'!$P$3:$R$43,3,0),"")</f>
        <v>10583920000800</v>
      </c>
      <c r="B385" s="9" t="str">
        <f>'[1]TCE - ANEXO III - Preencher'!C392</f>
        <v>HOSPITAL MESTRE VITALINO</v>
      </c>
      <c r="C385" s="10"/>
      <c r="D385" s="11" t="str">
        <f>'[1]TCE - ANEXO III - Preencher'!E392</f>
        <v>EDSON JAIR CRUZ DUARTE</v>
      </c>
      <c r="E385" s="9" t="str">
        <f>'[1]TCE - ANEXO III - Preencher'!F392</f>
        <v>3 - Administrativo</v>
      </c>
      <c r="F385" s="12">
        <f>'[1]TCE - ANEXO III - Preencher'!G392</f>
        <v>212410</v>
      </c>
      <c r="G385" s="13" t="str">
        <f>IF('[1]TCE - ANEXO III - Preencher'!H392="","",'[1]TCE - ANEXO III - Preencher'!H392)</f>
        <v>05/2020</v>
      </c>
      <c r="H385" s="14">
        <f>'[1]TCE - ANEXO III - Preencher'!I392</f>
        <v>0</v>
      </c>
      <c r="I385" s="14">
        <f>'[1]TCE - ANEXO III - Preencher'!J392</f>
        <v>150.47999999999999</v>
      </c>
      <c r="J385" s="14">
        <f>'[1]TCE - ANEXO III - Preencher'!K392</f>
        <v>0</v>
      </c>
      <c r="K385" s="15">
        <f>'[1]TCE - ANEXO III - Preencher'!L392</f>
        <v>75.619785478500006</v>
      </c>
      <c r="L385" s="15">
        <f>'[1]TCE - ANEXO III - Preencher'!M392</f>
        <v>32.93</v>
      </c>
      <c r="M385" s="15">
        <f t="shared" si="31"/>
        <v>42.689785478500006</v>
      </c>
      <c r="N385" s="15">
        <f>'[1]TCE - ANEXO III - Preencher'!O392</f>
        <v>2.0099999999999998</v>
      </c>
      <c r="O385" s="15">
        <f>'[1]TCE - ANEXO III - Preencher'!P392</f>
        <v>0</v>
      </c>
      <c r="P385" s="16">
        <f t="shared" si="32"/>
        <v>2.0099999999999998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195.17978547849998</v>
      </c>
    </row>
    <row r="386" spans="1:28" s="5" customFormat="1">
      <c r="A386" s="8">
        <f>IFERROR(VLOOKUP(B386,'[1]DADOS (OCULTAR)'!$P$3:$R$43,3,0),"")</f>
        <v>10583920000800</v>
      </c>
      <c r="B386" s="9" t="str">
        <f>'[1]TCE - ANEXO III - Preencher'!C393</f>
        <v>HOSPITAL MESTRE VITALINO</v>
      </c>
      <c r="C386" s="10"/>
      <c r="D386" s="11" t="str">
        <f>'[1]TCE - ANEXO III - Preencher'!E393</f>
        <v>EDUARDA NAYARA MORAES CAVALCANTE</v>
      </c>
      <c r="E386" s="9" t="str">
        <f>'[1]TCE - ANEXO III - Preencher'!F393</f>
        <v>3 - Administrativo</v>
      </c>
      <c r="F386" s="12">
        <f>'[1]TCE - ANEXO III - Preencher'!G393</f>
        <v>411005</v>
      </c>
      <c r="G386" s="13" t="str">
        <f>IF('[1]TCE - ANEXO III - Preencher'!H393="","",'[1]TCE - ANEXO III - Preencher'!H393)</f>
        <v>05/2020</v>
      </c>
      <c r="H386" s="14">
        <f>'[1]TCE - ANEXO III - Preencher'!I393</f>
        <v>0</v>
      </c>
      <c r="I386" s="14">
        <f>'[1]TCE - ANEXO III - Preencher'!J393</f>
        <v>10.36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2.0099999999999998</v>
      </c>
      <c r="O386" s="15">
        <f>'[1]TCE - ANEXO III - Preencher'!P393</f>
        <v>0</v>
      </c>
      <c r="P386" s="16">
        <f t="shared" si="32"/>
        <v>2.0099999999999998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12.37</v>
      </c>
    </row>
    <row r="387" spans="1:28" s="5" customFormat="1">
      <c r="A387" s="8">
        <f>IFERROR(VLOOKUP(B387,'[1]DADOS (OCULTAR)'!$P$3:$R$43,3,0),"")</f>
        <v>10583920000800</v>
      </c>
      <c r="B387" s="9" t="str">
        <f>'[1]TCE - ANEXO III - Preencher'!C394</f>
        <v>HOSPITAL MESTRE VITALINO</v>
      </c>
      <c r="C387" s="10"/>
      <c r="D387" s="11" t="str">
        <f>'[1]TCE - ANEXO III - Preencher'!E394</f>
        <v>EDUARDA SEVERINA DA SILVA</v>
      </c>
      <c r="E387" s="9" t="str">
        <f>'[1]TCE - ANEXO III - Preencher'!F394</f>
        <v>2 - Outros Profissionais da Saúde</v>
      </c>
      <c r="F387" s="12">
        <f>'[1]TCE - ANEXO III - Preencher'!G394</f>
        <v>322205</v>
      </c>
      <c r="G387" s="13" t="str">
        <f>IF('[1]TCE - ANEXO III - Preencher'!H394="","",'[1]TCE - ANEXO III - Preencher'!H394)</f>
        <v>05/2020</v>
      </c>
      <c r="H387" s="14">
        <f>'[1]TCE - ANEXO III - Preencher'!I394</f>
        <v>0</v>
      </c>
      <c r="I387" s="14">
        <f>'[1]TCE - ANEXO III - Preencher'!J394</f>
        <v>133.88999999999999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2.0099999999999998</v>
      </c>
      <c r="O387" s="15">
        <f>'[1]TCE - ANEXO III - Preencher'!P394</f>
        <v>0</v>
      </c>
      <c r="P387" s="16">
        <f t="shared" si="32"/>
        <v>2.0099999999999998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135.89999999999998</v>
      </c>
    </row>
    <row r="388" spans="1:28" s="5" customFormat="1">
      <c r="A388" s="8">
        <f>IFERROR(VLOOKUP(B388,'[1]DADOS (OCULTAR)'!$P$3:$R$43,3,0),"")</f>
        <v>10583920000800</v>
      </c>
      <c r="B388" s="9" t="str">
        <f>'[1]TCE - ANEXO III - Preencher'!C395</f>
        <v>HOSPITAL MESTRE VITALINO</v>
      </c>
      <c r="C388" s="10"/>
      <c r="D388" s="11" t="str">
        <f>'[1]TCE - ANEXO III - Preencher'!E395</f>
        <v>EDUARDO BENEDITO MORAES</v>
      </c>
      <c r="E388" s="9" t="str">
        <f>'[1]TCE - ANEXO III - Preencher'!F395</f>
        <v>3 - Administrativo</v>
      </c>
      <c r="F388" s="12">
        <f>'[1]TCE - ANEXO III - Preencher'!G395</f>
        <v>513505</v>
      </c>
      <c r="G388" s="13" t="str">
        <f>IF('[1]TCE - ANEXO III - Preencher'!H395="","",'[1]TCE - ANEXO III - Preencher'!H395)</f>
        <v>05/2020</v>
      </c>
      <c r="H388" s="14">
        <f>'[1]TCE - ANEXO III - Preencher'!I395</f>
        <v>0</v>
      </c>
      <c r="I388" s="14">
        <f>'[1]TCE - ANEXO III - Preencher'!J395</f>
        <v>108.91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2.0099999999999998</v>
      </c>
      <c r="O388" s="15">
        <f>'[1]TCE - ANEXO III - Preencher'!P395</f>
        <v>0</v>
      </c>
      <c r="P388" s="16">
        <f t="shared" si="32"/>
        <v>2.0099999999999998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110.92</v>
      </c>
    </row>
    <row r="389" spans="1:28" s="5" customFormat="1">
      <c r="A389" s="8">
        <f>IFERROR(VLOOKUP(B389,'[1]DADOS (OCULTAR)'!$P$3:$R$43,3,0),"")</f>
        <v>10583920000800</v>
      </c>
      <c r="B389" s="9" t="str">
        <f>'[1]TCE - ANEXO III - Preencher'!C396</f>
        <v>HOSPITAL MESTRE VITALINO</v>
      </c>
      <c r="C389" s="10"/>
      <c r="D389" s="11" t="str">
        <f>'[1]TCE - ANEXO III - Preencher'!E396</f>
        <v>EDUARDO CARVALHO SALLES</v>
      </c>
      <c r="E389" s="9" t="str">
        <f>'[1]TCE - ANEXO III - Preencher'!F396</f>
        <v>1 - Médico</v>
      </c>
      <c r="F389" s="12">
        <f>'[1]TCE - ANEXO III - Preencher'!G396</f>
        <v>225140</v>
      </c>
      <c r="G389" s="13" t="str">
        <f>IF('[1]TCE - ANEXO III - Preencher'!H396="","",'[1]TCE - ANEXO III - Preencher'!H396)</f>
        <v>05/2020</v>
      </c>
      <c r="H389" s="14">
        <f>'[1]TCE - ANEXO III - Preencher'!I396</f>
        <v>0</v>
      </c>
      <c r="I389" s="14">
        <f>'[1]TCE - ANEXO III - Preencher'!J396</f>
        <v>808</v>
      </c>
      <c r="J389" s="14">
        <f>'[1]TCE - ANEXO III - Preencher'!K396</f>
        <v>0</v>
      </c>
      <c r="K389" s="15">
        <f>'[1]TCE - ANEXO III - Preencher'!L396</f>
        <v>75.619785478500006</v>
      </c>
      <c r="L389" s="15">
        <f>'[1]TCE - ANEXO III - Preencher'!M396</f>
        <v>2.74</v>
      </c>
      <c r="M389" s="15">
        <f t="shared" si="31"/>
        <v>72.879785478500011</v>
      </c>
      <c r="N389" s="15">
        <f>'[1]TCE - ANEXO III - Preencher'!O396</f>
        <v>6.13</v>
      </c>
      <c r="O389" s="15">
        <f>'[1]TCE - ANEXO III - Preencher'!P396</f>
        <v>1.23</v>
      </c>
      <c r="P389" s="16">
        <f t="shared" si="32"/>
        <v>4.9000000000000004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885.7797854785</v>
      </c>
    </row>
    <row r="390" spans="1:28" s="5" customFormat="1">
      <c r="A390" s="8">
        <f>IFERROR(VLOOKUP(B390,'[1]DADOS (OCULTAR)'!$P$3:$R$43,3,0),"")</f>
        <v>10583920000800</v>
      </c>
      <c r="B390" s="9" t="str">
        <f>'[1]TCE - ANEXO III - Preencher'!C397</f>
        <v>HOSPITAL MESTRE VITALINO</v>
      </c>
      <c r="C390" s="10"/>
      <c r="D390" s="11" t="str">
        <f>'[1]TCE - ANEXO III - Preencher'!E397</f>
        <v xml:space="preserve">EDUARDO FIGUEIREDO DE ALENCAR </v>
      </c>
      <c r="E390" s="9" t="str">
        <f>'[1]TCE - ANEXO III - Preencher'!F397</f>
        <v>1 - Médico</v>
      </c>
      <c r="F390" s="12">
        <f>'[1]TCE - ANEXO III - Preencher'!G397</f>
        <v>225150</v>
      </c>
      <c r="G390" s="13" t="str">
        <f>IF('[1]TCE - ANEXO III - Preencher'!H397="","",'[1]TCE - ANEXO III - Preencher'!H397)</f>
        <v>05/2020</v>
      </c>
      <c r="H390" s="14">
        <f>'[1]TCE - ANEXO III - Preencher'!I397</f>
        <v>0</v>
      </c>
      <c r="I390" s="14">
        <f>'[1]TCE - ANEXO III - Preencher'!J397</f>
        <v>1188.93</v>
      </c>
      <c r="J390" s="14">
        <f>'[1]TCE - ANEXO III - Preencher'!K397</f>
        <v>0</v>
      </c>
      <c r="K390" s="15">
        <f>'[1]TCE - ANEXO III - Preencher'!L397</f>
        <v>75.619785478500006</v>
      </c>
      <c r="L390" s="15">
        <f>'[1]TCE - ANEXO III - Preencher'!M397</f>
        <v>2.74</v>
      </c>
      <c r="M390" s="15">
        <f t="shared" ref="M390:M453" si="37">K390-L390</f>
        <v>72.879785478500011</v>
      </c>
      <c r="N390" s="15">
        <f>'[1]TCE - ANEXO III - Preencher'!O397</f>
        <v>6.13</v>
      </c>
      <c r="O390" s="15">
        <f>'[1]TCE - ANEXO III - Preencher'!P397</f>
        <v>1.23</v>
      </c>
      <c r="P390" s="16">
        <f t="shared" ref="P390:P453" si="38">N390-O390</f>
        <v>4.9000000000000004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1266.7097854785002</v>
      </c>
    </row>
    <row r="391" spans="1:28" s="5" customFormat="1">
      <c r="A391" s="8">
        <f>IFERROR(VLOOKUP(B391,'[1]DADOS (OCULTAR)'!$P$3:$R$43,3,0),"")</f>
        <v>10583920000800</v>
      </c>
      <c r="B391" s="9" t="str">
        <f>'[1]TCE - ANEXO III - Preencher'!C398</f>
        <v>HOSPITAL MESTRE VITALINO</v>
      </c>
      <c r="C391" s="10"/>
      <c r="D391" s="11" t="str">
        <f>'[1]TCE - ANEXO III - Preencher'!E398</f>
        <v>EDUARDO LIBERATO SERGIO</v>
      </c>
      <c r="E391" s="9" t="str">
        <f>'[1]TCE - ANEXO III - Preencher'!F398</f>
        <v>3 - Administrativo</v>
      </c>
      <c r="F391" s="12">
        <f>'[1]TCE - ANEXO III - Preencher'!G398</f>
        <v>517410</v>
      </c>
      <c r="G391" s="13" t="str">
        <f>IF('[1]TCE - ANEXO III - Preencher'!H398="","",'[1]TCE - ANEXO III - Preencher'!H398)</f>
        <v>05/2020</v>
      </c>
      <c r="H391" s="14">
        <f>'[1]TCE - ANEXO III - Preencher'!I398</f>
        <v>0</v>
      </c>
      <c r="I391" s="14">
        <f>'[1]TCE - ANEXO III - Preencher'!J398</f>
        <v>103.73</v>
      </c>
      <c r="J391" s="14">
        <f>'[1]TCE - ANEXO III - Preencher'!K398</f>
        <v>0</v>
      </c>
      <c r="K391" s="15">
        <f>'[1]TCE - ANEXO III - Preencher'!L398</f>
        <v>75.619785478500006</v>
      </c>
      <c r="L391" s="15">
        <f>'[1]TCE - ANEXO III - Preencher'!M398</f>
        <v>20.95</v>
      </c>
      <c r="M391" s="15">
        <f t="shared" si="37"/>
        <v>54.669785478500003</v>
      </c>
      <c r="N391" s="15">
        <f>'[1]TCE - ANEXO III - Preencher'!O398</f>
        <v>2.0099999999999998</v>
      </c>
      <c r="O391" s="15">
        <f>'[1]TCE - ANEXO III - Preencher'!P398</f>
        <v>0</v>
      </c>
      <c r="P391" s="16">
        <f t="shared" si="38"/>
        <v>2.0099999999999998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160.4097854785</v>
      </c>
    </row>
    <row r="392" spans="1:28" s="5" customFormat="1">
      <c r="A392" s="8">
        <f>IFERROR(VLOOKUP(B392,'[1]DADOS (OCULTAR)'!$P$3:$R$43,3,0),"")</f>
        <v>10583920000800</v>
      </c>
      <c r="B392" s="9" t="str">
        <f>'[1]TCE - ANEXO III - Preencher'!C399</f>
        <v>HOSPITAL MESTRE VITALINO</v>
      </c>
      <c r="C392" s="10"/>
      <c r="D392" s="11" t="str">
        <f>'[1]TCE - ANEXO III - Preencher'!E399</f>
        <v>EDUARDO MARCOS DOS SANTOS</v>
      </c>
      <c r="E392" s="9" t="str">
        <f>'[1]TCE - ANEXO III - Preencher'!F399</f>
        <v>3 - Administrativo</v>
      </c>
      <c r="F392" s="12">
        <f>'[1]TCE - ANEXO III - Preencher'!G399</f>
        <v>514320</v>
      </c>
      <c r="G392" s="13" t="str">
        <f>IF('[1]TCE - ANEXO III - Preencher'!H399="","",'[1]TCE - ANEXO III - Preencher'!H399)</f>
        <v>05/2020</v>
      </c>
      <c r="H392" s="14">
        <f>'[1]TCE - ANEXO III - Preencher'!I399</f>
        <v>0</v>
      </c>
      <c r="I392" s="14">
        <f>'[1]TCE - ANEXO III - Preencher'!J399</f>
        <v>106.12</v>
      </c>
      <c r="J392" s="14">
        <f>'[1]TCE - ANEXO III - Preencher'!K399</f>
        <v>0</v>
      </c>
      <c r="K392" s="15">
        <f>'[1]TCE - ANEXO III - Preencher'!L399</f>
        <v>75.619785478500006</v>
      </c>
      <c r="L392" s="15">
        <f>'[1]TCE - ANEXO III - Preencher'!M399</f>
        <v>20.95</v>
      </c>
      <c r="M392" s="15">
        <f t="shared" si="37"/>
        <v>54.669785478500003</v>
      </c>
      <c r="N392" s="15">
        <f>'[1]TCE - ANEXO III - Preencher'!O399</f>
        <v>2.0099999999999998</v>
      </c>
      <c r="O392" s="15">
        <f>'[1]TCE - ANEXO III - Preencher'!P399</f>
        <v>0</v>
      </c>
      <c r="P392" s="16">
        <f t="shared" si="38"/>
        <v>2.0099999999999998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162.79978547849998</v>
      </c>
    </row>
    <row r="393" spans="1:28" s="5" customFormat="1">
      <c r="A393" s="8">
        <f>IFERROR(VLOOKUP(B393,'[1]DADOS (OCULTAR)'!$P$3:$R$43,3,0),"")</f>
        <v>10583920000800</v>
      </c>
      <c r="B393" s="9" t="str">
        <f>'[1]TCE - ANEXO III - Preencher'!C400</f>
        <v>HOSPITAL MESTRE VITALINO</v>
      </c>
      <c r="C393" s="10"/>
      <c r="D393" s="11" t="str">
        <f>'[1]TCE - ANEXO III - Preencher'!E400</f>
        <v>EDUARDO PEREIRA DA SILVA</v>
      </c>
      <c r="E393" s="9" t="str">
        <f>'[1]TCE - ANEXO III - Preencher'!F400</f>
        <v>2 - Outros Profissionais da Saúde</v>
      </c>
      <c r="F393" s="12">
        <f>'[1]TCE - ANEXO III - Preencher'!G400</f>
        <v>324115</v>
      </c>
      <c r="G393" s="13" t="str">
        <f>IF('[1]TCE - ANEXO III - Preencher'!H400="","",'[1]TCE - ANEXO III - Preencher'!H400)</f>
        <v>05/2020</v>
      </c>
      <c r="H393" s="14">
        <f>'[1]TCE - ANEXO III - Preencher'!I400</f>
        <v>0</v>
      </c>
      <c r="I393" s="14">
        <f>'[1]TCE - ANEXO III - Preencher'!J400</f>
        <v>277.95999999999998</v>
      </c>
      <c r="J393" s="14">
        <f>'[1]TCE - ANEXO III - Preencher'!K400</f>
        <v>0</v>
      </c>
      <c r="K393" s="15">
        <f>'[1]TCE - ANEXO III - Preencher'!L400</f>
        <v>75.619785478500006</v>
      </c>
      <c r="L393" s="15">
        <f>'[1]TCE - ANEXO III - Preencher'!M400</f>
        <v>2.0299999999999998</v>
      </c>
      <c r="M393" s="15">
        <f t="shared" si="37"/>
        <v>73.589785478500005</v>
      </c>
      <c r="N393" s="15">
        <f>'[1]TCE - ANEXO III - Preencher'!O400</f>
        <v>10.029999999999999</v>
      </c>
      <c r="O393" s="15">
        <f>'[1]TCE - ANEXO III - Preencher'!P400</f>
        <v>0</v>
      </c>
      <c r="P393" s="16">
        <f t="shared" si="38"/>
        <v>10.029999999999999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361.57978547849996</v>
      </c>
    </row>
    <row r="394" spans="1:28" s="5" customFormat="1">
      <c r="A394" s="8">
        <f>IFERROR(VLOOKUP(B394,'[1]DADOS (OCULTAR)'!$P$3:$R$43,3,0),"")</f>
        <v>10583920000800</v>
      </c>
      <c r="B394" s="9" t="str">
        <f>'[1]TCE - ANEXO III - Preencher'!C401</f>
        <v>HOSPITAL MESTRE VITALINO</v>
      </c>
      <c r="C394" s="10"/>
      <c r="D394" s="11" t="str">
        <f>'[1]TCE - ANEXO III - Preencher'!E401</f>
        <v>EDVALDO JOSE DE BARROS</v>
      </c>
      <c r="E394" s="9" t="str">
        <f>'[1]TCE - ANEXO III - Preencher'!F401</f>
        <v>3 - Administrativo</v>
      </c>
      <c r="F394" s="12">
        <f>'[1]TCE - ANEXO III - Preencher'!G401</f>
        <v>514320</v>
      </c>
      <c r="G394" s="13" t="str">
        <f>IF('[1]TCE - ANEXO III - Preencher'!H401="","",'[1]TCE - ANEXO III - Preencher'!H401)</f>
        <v>05/2020</v>
      </c>
      <c r="H394" s="14">
        <f>'[1]TCE - ANEXO III - Preencher'!I401</f>
        <v>0</v>
      </c>
      <c r="I394" s="14">
        <f>'[1]TCE - ANEXO III - Preencher'!J401</f>
        <v>113.82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2.0099999999999998</v>
      </c>
      <c r="O394" s="15">
        <f>'[1]TCE - ANEXO III - Preencher'!P401</f>
        <v>0</v>
      </c>
      <c r="P394" s="16">
        <f t="shared" si="38"/>
        <v>2.0099999999999998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115.83</v>
      </c>
    </row>
    <row r="395" spans="1:28" s="5" customFormat="1">
      <c r="A395" s="8">
        <f>IFERROR(VLOOKUP(B395,'[1]DADOS (OCULTAR)'!$P$3:$R$43,3,0),"")</f>
        <v>10583920000800</v>
      </c>
      <c r="B395" s="9" t="str">
        <f>'[1]TCE - ANEXO III - Preencher'!C402</f>
        <v>HOSPITAL MESTRE VITALINO</v>
      </c>
      <c r="C395" s="10"/>
      <c r="D395" s="11" t="str">
        <f>'[1]TCE - ANEXO III - Preencher'!E402</f>
        <v>EDVALDO JUNIOR DE BARROS</v>
      </c>
      <c r="E395" s="9" t="str">
        <f>'[1]TCE - ANEXO III - Preencher'!F402</f>
        <v>2 - Outros Profissionais da Saúde</v>
      </c>
      <c r="F395" s="12">
        <f>'[1]TCE - ANEXO III - Preencher'!G402</f>
        <v>521130</v>
      </c>
      <c r="G395" s="13" t="str">
        <f>IF('[1]TCE - ANEXO III - Preencher'!H402="","",'[1]TCE - ANEXO III - Preencher'!H402)</f>
        <v>05/2020</v>
      </c>
      <c r="H395" s="14">
        <f>'[1]TCE - ANEXO III - Preencher'!I402</f>
        <v>0</v>
      </c>
      <c r="I395" s="14">
        <f>'[1]TCE - ANEXO III - Preencher'!J402</f>
        <v>103.31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2.0099999999999998</v>
      </c>
      <c r="O395" s="15">
        <f>'[1]TCE - ANEXO III - Preencher'!P402</f>
        <v>0</v>
      </c>
      <c r="P395" s="16">
        <f t="shared" si="38"/>
        <v>2.0099999999999998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105.32000000000001</v>
      </c>
    </row>
    <row r="396" spans="1:28" s="5" customFormat="1">
      <c r="A396" s="8">
        <f>IFERROR(VLOOKUP(B396,'[1]DADOS (OCULTAR)'!$P$3:$R$43,3,0),"")</f>
        <v>10583920000800</v>
      </c>
      <c r="B396" s="9" t="str">
        <f>'[1]TCE - ANEXO III - Preencher'!C403</f>
        <v>HOSPITAL MESTRE VITALINO</v>
      </c>
      <c r="C396" s="10"/>
      <c r="D396" s="11" t="str">
        <f>'[1]TCE - ANEXO III - Preencher'!E403</f>
        <v>EDVANDO ALVES DE BRITO</v>
      </c>
      <c r="E396" s="9" t="str">
        <f>'[1]TCE - ANEXO III - Preencher'!F403</f>
        <v>2 - Outros Profissionais da Saúde</v>
      </c>
      <c r="F396" s="12">
        <f>'[1]TCE - ANEXO III - Preencher'!G403</f>
        <v>322205</v>
      </c>
      <c r="G396" s="13" t="str">
        <f>IF('[1]TCE - ANEXO III - Preencher'!H403="","",'[1]TCE - ANEXO III - Preencher'!H403)</f>
        <v>05/2020</v>
      </c>
      <c r="H396" s="14">
        <f>'[1]TCE - ANEXO III - Preencher'!I403</f>
        <v>0</v>
      </c>
      <c r="I396" s="14">
        <f>'[1]TCE - ANEXO III - Preencher'!J403</f>
        <v>124.91</v>
      </c>
      <c r="J396" s="14">
        <f>'[1]TCE - ANEXO III - Preencher'!K403</f>
        <v>0</v>
      </c>
      <c r="K396" s="15">
        <f>'[1]TCE - ANEXO III - Preencher'!L403</f>
        <v>75.619785478500006</v>
      </c>
      <c r="L396" s="15">
        <f>'[1]TCE - ANEXO III - Preencher'!M403</f>
        <v>24.24</v>
      </c>
      <c r="M396" s="15">
        <f t="shared" si="37"/>
        <v>51.379785478500011</v>
      </c>
      <c r="N396" s="15">
        <f>'[1]TCE - ANEXO III - Preencher'!O403</f>
        <v>2.0099999999999998</v>
      </c>
      <c r="O396" s="15">
        <f>'[1]TCE - ANEXO III - Preencher'!P403</f>
        <v>0</v>
      </c>
      <c r="P396" s="16">
        <f t="shared" si="38"/>
        <v>2.0099999999999998</v>
      </c>
      <c r="Q396" s="15">
        <f>'[1]TCE - ANEXO III - Preencher'!R403</f>
        <v>105.6</v>
      </c>
      <c r="R396" s="15">
        <f>'[1]TCE - ANEXO III - Preencher'!S403</f>
        <v>72.739999999999995</v>
      </c>
      <c r="S396" s="16">
        <f t="shared" si="39"/>
        <v>32.86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211.1597854785</v>
      </c>
    </row>
    <row r="397" spans="1:28" s="5" customFormat="1">
      <c r="A397" s="8">
        <f>IFERROR(VLOOKUP(B397,'[1]DADOS (OCULTAR)'!$P$3:$R$43,3,0),"")</f>
        <v>10583920000800</v>
      </c>
      <c r="B397" s="9" t="str">
        <f>'[1]TCE - ANEXO III - Preencher'!C404</f>
        <v>HOSPITAL MESTRE VITALINO</v>
      </c>
      <c r="C397" s="10"/>
      <c r="D397" s="11" t="str">
        <f>'[1]TCE - ANEXO III - Preencher'!E404</f>
        <v>EDVANIA MATIAS DOS SANTOS</v>
      </c>
      <c r="E397" s="9" t="str">
        <f>'[1]TCE - ANEXO III - Preencher'!F404</f>
        <v>2 - Outros Profissionais da Saúde</v>
      </c>
      <c r="F397" s="12">
        <f>'[1]TCE - ANEXO III - Preencher'!G404</f>
        <v>322205</v>
      </c>
      <c r="G397" s="13" t="str">
        <f>IF('[1]TCE - ANEXO III - Preencher'!H404="","",'[1]TCE - ANEXO III - Preencher'!H404)</f>
        <v>05/2020</v>
      </c>
      <c r="H397" s="14">
        <f>'[1]TCE - ANEXO III - Preencher'!I404</f>
        <v>0</v>
      </c>
      <c r="I397" s="14">
        <f>'[1]TCE - ANEXO III - Preencher'!J404</f>
        <v>172.64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2.0099999999999998</v>
      </c>
      <c r="O397" s="15">
        <f>'[1]TCE - ANEXO III - Preencher'!P404</f>
        <v>0</v>
      </c>
      <c r="P397" s="16">
        <f t="shared" si="38"/>
        <v>2.0099999999999998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174.64999999999998</v>
      </c>
    </row>
    <row r="398" spans="1:28" s="5" customFormat="1">
      <c r="A398" s="8">
        <f>IFERROR(VLOOKUP(B398,'[1]DADOS (OCULTAR)'!$P$3:$R$43,3,0),"")</f>
        <v>10583920000800</v>
      </c>
      <c r="B398" s="9" t="str">
        <f>'[1]TCE - ANEXO III - Preencher'!C405</f>
        <v>HOSPITAL MESTRE VITALINO</v>
      </c>
      <c r="C398" s="10"/>
      <c r="D398" s="11" t="str">
        <f>'[1]TCE - ANEXO III - Preencher'!E405</f>
        <v>EDYLA FLAVIANA RODRIGUES FERREIRA</v>
      </c>
      <c r="E398" s="9" t="str">
        <f>'[1]TCE - ANEXO III - Preencher'!F405</f>
        <v>2 - Outros Profissionais da Saúde</v>
      </c>
      <c r="F398" s="12">
        <f>'[1]TCE - ANEXO III - Preencher'!G405</f>
        <v>223605</v>
      </c>
      <c r="G398" s="13" t="str">
        <f>IF('[1]TCE - ANEXO III - Preencher'!H405="","",'[1]TCE - ANEXO III - Preencher'!H405)</f>
        <v>05/2020</v>
      </c>
      <c r="H398" s="14">
        <f>'[1]TCE - ANEXO III - Preencher'!I405</f>
        <v>0</v>
      </c>
      <c r="I398" s="14">
        <f>'[1]TCE - ANEXO III - Preencher'!J405</f>
        <v>270</v>
      </c>
      <c r="J398" s="14">
        <f>'[1]TCE - ANEXO III - Preencher'!K405</f>
        <v>0</v>
      </c>
      <c r="K398" s="15">
        <f>'[1]TCE - ANEXO III - Preencher'!L405</f>
        <v>75.619785478500006</v>
      </c>
      <c r="L398" s="15">
        <f>'[1]TCE - ANEXO III - Preencher'!M405</f>
        <v>3</v>
      </c>
      <c r="M398" s="15">
        <f t="shared" si="37"/>
        <v>72.619785478500006</v>
      </c>
      <c r="N398" s="15">
        <f>'[1]TCE - ANEXO III - Preencher'!O405</f>
        <v>1.6800000000000002</v>
      </c>
      <c r="O398" s="15">
        <f>'[1]TCE - ANEXO III - Preencher'!P405</f>
        <v>0</v>
      </c>
      <c r="P398" s="16">
        <f t="shared" si="38"/>
        <v>1.6800000000000002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344.29978547850004</v>
      </c>
    </row>
    <row r="399" spans="1:28" s="5" customFormat="1">
      <c r="A399" s="8">
        <f>IFERROR(VLOOKUP(B399,'[1]DADOS (OCULTAR)'!$P$3:$R$43,3,0),"")</f>
        <v>10583920000800</v>
      </c>
      <c r="B399" s="9" t="str">
        <f>'[1]TCE - ANEXO III - Preencher'!C406</f>
        <v>HOSPITAL MESTRE VITALINO</v>
      </c>
      <c r="C399" s="10"/>
      <c r="D399" s="11" t="str">
        <f>'[1]TCE - ANEXO III - Preencher'!E406</f>
        <v>ELAINE APARECIDA SOARES DA COSTA GODOY</v>
      </c>
      <c r="E399" s="9" t="str">
        <f>'[1]TCE - ANEXO III - Preencher'!F406</f>
        <v>1 - Médico</v>
      </c>
      <c r="F399" s="12">
        <f>'[1]TCE - ANEXO III - Preencher'!G406</f>
        <v>225124</v>
      </c>
      <c r="G399" s="13" t="str">
        <f>IF('[1]TCE - ANEXO III - Preencher'!H406="","",'[1]TCE - ANEXO III - Preencher'!H406)</f>
        <v>05/2020</v>
      </c>
      <c r="H399" s="14">
        <f>'[1]TCE - ANEXO III - Preencher'!I406</f>
        <v>0</v>
      </c>
      <c r="I399" s="14">
        <f>'[1]TCE - ANEXO III - Preencher'!J406</f>
        <v>688.57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6.13</v>
      </c>
      <c r="O399" s="15">
        <f>'[1]TCE - ANEXO III - Preencher'!P406</f>
        <v>1.23</v>
      </c>
      <c r="P399" s="16">
        <f t="shared" si="38"/>
        <v>4.9000000000000004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693.47</v>
      </c>
    </row>
    <row r="400" spans="1:28" s="5" customFormat="1">
      <c r="A400" s="8">
        <f>IFERROR(VLOOKUP(B400,'[1]DADOS (OCULTAR)'!$P$3:$R$43,3,0),"")</f>
        <v>10583920000800</v>
      </c>
      <c r="B400" s="9" t="str">
        <f>'[1]TCE - ANEXO III - Preencher'!C407</f>
        <v>HOSPITAL MESTRE VITALINO</v>
      </c>
      <c r="C400" s="10"/>
      <c r="D400" s="11" t="str">
        <f>'[1]TCE - ANEXO III - Preencher'!E407</f>
        <v>ELAINE DE LIMA SILVA</v>
      </c>
      <c r="E400" s="9" t="str">
        <f>'[1]TCE - ANEXO III - Preencher'!F407</f>
        <v>2 - Outros Profissionais da Saúde</v>
      </c>
      <c r="F400" s="12">
        <f>'[1]TCE - ANEXO III - Preencher'!G407</f>
        <v>322205</v>
      </c>
      <c r="G400" s="13" t="str">
        <f>IF('[1]TCE - ANEXO III - Preencher'!H407="","",'[1]TCE - ANEXO III - Preencher'!H407)</f>
        <v>05/2020</v>
      </c>
      <c r="H400" s="14">
        <f>'[1]TCE - ANEXO III - Preencher'!I407</f>
        <v>0</v>
      </c>
      <c r="I400" s="14">
        <f>'[1]TCE - ANEXO III - Preencher'!J407</f>
        <v>158.07</v>
      </c>
      <c r="J400" s="14">
        <f>'[1]TCE - ANEXO III - Preencher'!K407</f>
        <v>0</v>
      </c>
      <c r="K400" s="15">
        <f>'[1]TCE - ANEXO III - Preencher'!L407</f>
        <v>75.619785478500006</v>
      </c>
      <c r="L400" s="15">
        <f>'[1]TCE - ANEXO III - Preencher'!M407</f>
        <v>24.24</v>
      </c>
      <c r="M400" s="15">
        <f t="shared" si="37"/>
        <v>51.379785478500011</v>
      </c>
      <c r="N400" s="15">
        <f>'[1]TCE - ANEXO III - Preencher'!O407</f>
        <v>2.0099999999999998</v>
      </c>
      <c r="O400" s="15">
        <f>'[1]TCE - ANEXO III - Preencher'!P407</f>
        <v>0</v>
      </c>
      <c r="P400" s="16">
        <f t="shared" si="38"/>
        <v>2.0099999999999998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64</v>
      </c>
      <c r="U400" s="15">
        <f>'[1]TCE - ANEXO III - Preencher'!V407</f>
        <v>0</v>
      </c>
      <c r="V400" s="16">
        <f t="shared" si="40"/>
        <v>64</v>
      </c>
      <c r="W400" s="17" t="str">
        <f>IF('[1]TCE - ANEXO III - Preencher'!X407="","",'[1]TCE - ANEXO III - Preencher'!X407)</f>
        <v>AUX. CRECHE I</v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275.45978547850001</v>
      </c>
    </row>
    <row r="401" spans="1:28" s="5" customFormat="1">
      <c r="A401" s="8">
        <f>IFERROR(VLOOKUP(B401,'[1]DADOS (OCULTAR)'!$P$3:$R$43,3,0),"")</f>
        <v>10583920000800</v>
      </c>
      <c r="B401" s="9" t="str">
        <f>'[1]TCE - ANEXO III - Preencher'!C408</f>
        <v>HOSPITAL MESTRE VITALINO</v>
      </c>
      <c r="C401" s="10"/>
      <c r="D401" s="11" t="str">
        <f>'[1]TCE - ANEXO III - Preencher'!E408</f>
        <v>ELAINE MARIA DE BARROS</v>
      </c>
      <c r="E401" s="9" t="str">
        <f>'[1]TCE - ANEXO III - Preencher'!F408</f>
        <v>2 - Outros Profissionais da Saúde</v>
      </c>
      <c r="F401" s="12">
        <f>'[1]TCE - ANEXO III - Preencher'!G408</f>
        <v>322205</v>
      </c>
      <c r="G401" s="13" t="str">
        <f>IF('[1]TCE - ANEXO III - Preencher'!H408="","",'[1]TCE - ANEXO III - Preencher'!H408)</f>
        <v>05/2020</v>
      </c>
      <c r="H401" s="14">
        <f>'[1]TCE - ANEXO III - Preencher'!I408</f>
        <v>0</v>
      </c>
      <c r="I401" s="14">
        <f>'[1]TCE - ANEXO III - Preencher'!J408</f>
        <v>132.13999999999999</v>
      </c>
      <c r="J401" s="14">
        <f>'[1]TCE - ANEXO III - Preencher'!K408</f>
        <v>0</v>
      </c>
      <c r="K401" s="15">
        <f>'[1]TCE - ANEXO III - Preencher'!L408</f>
        <v>75.619785478500006</v>
      </c>
      <c r="L401" s="15">
        <f>'[1]TCE - ANEXO III - Preencher'!M408</f>
        <v>24.24</v>
      </c>
      <c r="M401" s="15">
        <f t="shared" si="37"/>
        <v>51.379785478500011</v>
      </c>
      <c r="N401" s="15">
        <f>'[1]TCE - ANEXO III - Preencher'!O408</f>
        <v>2.0099999999999998</v>
      </c>
      <c r="O401" s="15">
        <f>'[1]TCE - ANEXO III - Preencher'!P408</f>
        <v>0</v>
      </c>
      <c r="P401" s="16">
        <f t="shared" si="38"/>
        <v>2.0099999999999998</v>
      </c>
      <c r="Q401" s="15">
        <f>'[1]TCE - ANEXO III - Preencher'!R408</f>
        <v>105.6</v>
      </c>
      <c r="R401" s="15">
        <f>'[1]TCE - ANEXO III - Preencher'!S408</f>
        <v>72.739999999999995</v>
      </c>
      <c r="S401" s="16">
        <f t="shared" si="39"/>
        <v>32.86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218.38978547850002</v>
      </c>
    </row>
    <row r="402" spans="1:28" s="5" customFormat="1">
      <c r="A402" s="8">
        <f>IFERROR(VLOOKUP(B402,'[1]DADOS (OCULTAR)'!$P$3:$R$43,3,0),"")</f>
        <v>10583920000800</v>
      </c>
      <c r="B402" s="9" t="str">
        <f>'[1]TCE - ANEXO III - Preencher'!C409</f>
        <v>HOSPITAL MESTRE VITALINO</v>
      </c>
      <c r="C402" s="10"/>
      <c r="D402" s="11" t="str">
        <f>'[1]TCE - ANEXO III - Preencher'!E409</f>
        <v>ELAINE MIRELLI DE JESUS SANTOS</v>
      </c>
      <c r="E402" s="9" t="str">
        <f>'[1]TCE - ANEXO III - Preencher'!F409</f>
        <v>2 - Outros Profissionais da Saúde</v>
      </c>
      <c r="F402" s="12">
        <f>'[1]TCE - ANEXO III - Preencher'!G409</f>
        <v>521130</v>
      </c>
      <c r="G402" s="13" t="str">
        <f>IF('[1]TCE - ANEXO III - Preencher'!H409="","",'[1]TCE - ANEXO III - Preencher'!H409)</f>
        <v>05/2020</v>
      </c>
      <c r="H402" s="14">
        <f>'[1]TCE - ANEXO III - Preencher'!I409</f>
        <v>0</v>
      </c>
      <c r="I402" s="14">
        <f>'[1]TCE - ANEXO III - Preencher'!J409</f>
        <v>98.99</v>
      </c>
      <c r="J402" s="14">
        <f>'[1]TCE - ANEXO III - Preencher'!K409</f>
        <v>0</v>
      </c>
      <c r="K402" s="15">
        <f>'[1]TCE - ANEXO III - Preencher'!L409</f>
        <v>75.619785478500006</v>
      </c>
      <c r="L402" s="15">
        <f>'[1]TCE - ANEXO III - Preencher'!M409</f>
        <v>16.75</v>
      </c>
      <c r="M402" s="15">
        <f t="shared" si="37"/>
        <v>58.869785478500006</v>
      </c>
      <c r="N402" s="15">
        <f>'[1]TCE - ANEXO III - Preencher'!O409</f>
        <v>2.0099999999999998</v>
      </c>
      <c r="O402" s="15">
        <f>'[1]TCE - ANEXO III - Preencher'!P409</f>
        <v>0</v>
      </c>
      <c r="P402" s="16">
        <f t="shared" si="38"/>
        <v>2.0099999999999998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159.86978547849998</v>
      </c>
    </row>
    <row r="403" spans="1:28" s="5" customFormat="1">
      <c r="A403" s="8">
        <f>IFERROR(VLOOKUP(B403,'[1]DADOS (OCULTAR)'!$P$3:$R$43,3,0),"")</f>
        <v>10583920000800</v>
      </c>
      <c r="B403" s="9" t="str">
        <f>'[1]TCE - ANEXO III - Preencher'!C410</f>
        <v>HOSPITAL MESTRE VITALINO</v>
      </c>
      <c r="C403" s="10"/>
      <c r="D403" s="11" t="str">
        <f>'[1]TCE - ANEXO III - Preencher'!E410</f>
        <v>ELANE LOPES ALVES DE LIRA</v>
      </c>
      <c r="E403" s="9" t="str">
        <f>'[1]TCE - ANEXO III - Preencher'!F410</f>
        <v>2 - Outros Profissionais da Saúde</v>
      </c>
      <c r="F403" s="12">
        <f>'[1]TCE - ANEXO III - Preencher'!G410</f>
        <v>223505</v>
      </c>
      <c r="G403" s="13" t="str">
        <f>IF('[1]TCE - ANEXO III - Preencher'!H410="","",'[1]TCE - ANEXO III - Preencher'!H410)</f>
        <v>05/2020</v>
      </c>
      <c r="H403" s="14">
        <f>'[1]TCE - ANEXO III - Preencher'!I410</f>
        <v>0</v>
      </c>
      <c r="I403" s="14">
        <f>'[1]TCE - ANEXO III - Preencher'!J410</f>
        <v>281.54000000000002</v>
      </c>
      <c r="J403" s="14">
        <f>'[1]TCE - ANEXO III - Preencher'!K410</f>
        <v>0</v>
      </c>
      <c r="K403" s="15">
        <f>'[1]TCE - ANEXO III - Preencher'!L410</f>
        <v>75.619785478500006</v>
      </c>
      <c r="L403" s="15">
        <f>'[1]TCE - ANEXO III - Preencher'!M410</f>
        <v>3.41</v>
      </c>
      <c r="M403" s="15">
        <f t="shared" si="37"/>
        <v>72.20978547850001</v>
      </c>
      <c r="N403" s="15">
        <f>'[1]TCE - ANEXO III - Preencher'!O410</f>
        <v>1.6800000000000002</v>
      </c>
      <c r="O403" s="15">
        <f>'[1]TCE - ANEXO III - Preencher'!P410</f>
        <v>0</v>
      </c>
      <c r="P403" s="16">
        <f t="shared" si="38"/>
        <v>1.6800000000000002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355.42978547850004</v>
      </c>
    </row>
    <row r="404" spans="1:28" s="5" customFormat="1">
      <c r="A404" s="8">
        <f>IFERROR(VLOOKUP(B404,'[1]DADOS (OCULTAR)'!$P$3:$R$43,3,0),"")</f>
        <v>10583920000800</v>
      </c>
      <c r="B404" s="9" t="str">
        <f>'[1]TCE - ANEXO III - Preencher'!C411</f>
        <v>HOSPITAL MESTRE VITALINO</v>
      </c>
      <c r="C404" s="10"/>
      <c r="D404" s="11" t="str">
        <f>'[1]TCE - ANEXO III - Preencher'!E411</f>
        <v>ELANE MARIA DA SILVA</v>
      </c>
      <c r="E404" s="9" t="str">
        <f>'[1]TCE - ANEXO III - Preencher'!F411</f>
        <v>2 - Outros Profissionais da Saúde</v>
      </c>
      <c r="F404" s="12">
        <f>'[1]TCE - ANEXO III - Preencher'!G411</f>
        <v>322205</v>
      </c>
      <c r="G404" s="13" t="str">
        <f>IF('[1]TCE - ANEXO III - Preencher'!H411="","",'[1]TCE - ANEXO III - Preencher'!H411)</f>
        <v>05/2020</v>
      </c>
      <c r="H404" s="14">
        <f>'[1]TCE - ANEXO III - Preencher'!I411</f>
        <v>0</v>
      </c>
      <c r="I404" s="14">
        <f>'[1]TCE - ANEXO III - Preencher'!J411</f>
        <v>37.47</v>
      </c>
      <c r="J404" s="14">
        <f>'[1]TCE - ANEXO III - Preencher'!K411</f>
        <v>0</v>
      </c>
      <c r="K404" s="15">
        <f>'[1]TCE - ANEXO III - Preencher'!L411</f>
        <v>75.619785478500006</v>
      </c>
      <c r="L404" s="15">
        <f>'[1]TCE - ANEXO III - Preencher'!M411</f>
        <v>7.27</v>
      </c>
      <c r="M404" s="15">
        <f t="shared" si="37"/>
        <v>68.34978547850001</v>
      </c>
      <c r="N404" s="15">
        <f>'[1]TCE - ANEXO III - Preencher'!O411</f>
        <v>2.0099999999999998</v>
      </c>
      <c r="O404" s="15">
        <f>'[1]TCE - ANEXO III - Preencher'!P411</f>
        <v>0</v>
      </c>
      <c r="P404" s="16">
        <f t="shared" si="38"/>
        <v>2.0099999999999998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107.82978547850001</v>
      </c>
    </row>
    <row r="405" spans="1:28" s="5" customFormat="1">
      <c r="A405" s="8">
        <f>IFERROR(VLOOKUP(B405,'[1]DADOS (OCULTAR)'!$P$3:$R$43,3,0),"")</f>
        <v>10583920000800</v>
      </c>
      <c r="B405" s="9" t="str">
        <f>'[1]TCE - ANEXO III - Preencher'!C412</f>
        <v>HOSPITAL MESTRE VITALINO</v>
      </c>
      <c r="C405" s="10"/>
      <c r="D405" s="11" t="str">
        <f>'[1]TCE - ANEXO III - Preencher'!E412</f>
        <v>ELAYNE CRISTINA DE ANDRADE B ALBUQUERQUE</v>
      </c>
      <c r="E405" s="9" t="str">
        <f>'[1]TCE - ANEXO III - Preencher'!F412</f>
        <v>2 - Outros Profissionais da Saúde</v>
      </c>
      <c r="F405" s="12">
        <f>'[1]TCE - ANEXO III - Preencher'!G412</f>
        <v>322205</v>
      </c>
      <c r="G405" s="13" t="str">
        <f>IF('[1]TCE - ANEXO III - Preencher'!H412="","",'[1]TCE - ANEXO III - Preencher'!H412)</f>
        <v>05/2020</v>
      </c>
      <c r="H405" s="14">
        <f>'[1]TCE - ANEXO III - Preencher'!I412</f>
        <v>0</v>
      </c>
      <c r="I405" s="14">
        <f>'[1]TCE - ANEXO III - Preencher'!J412</f>
        <v>143.06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2.0099999999999998</v>
      </c>
      <c r="O405" s="15">
        <f>'[1]TCE - ANEXO III - Preencher'!P412</f>
        <v>0</v>
      </c>
      <c r="P405" s="16">
        <f t="shared" si="38"/>
        <v>2.0099999999999998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145.07</v>
      </c>
    </row>
    <row r="406" spans="1:28" s="5" customFormat="1">
      <c r="A406" s="8">
        <f>IFERROR(VLOOKUP(B406,'[1]DADOS (OCULTAR)'!$P$3:$R$43,3,0),"")</f>
        <v>10583920000800</v>
      </c>
      <c r="B406" s="9" t="str">
        <f>'[1]TCE - ANEXO III - Preencher'!C413</f>
        <v>HOSPITAL MESTRE VITALINO</v>
      </c>
      <c r="C406" s="10"/>
      <c r="D406" s="11" t="str">
        <f>'[1]TCE - ANEXO III - Preencher'!E413</f>
        <v>ELAYNE SIMOES DE OLIVEIRA SANTINO</v>
      </c>
      <c r="E406" s="9" t="str">
        <f>'[1]TCE - ANEXO III - Preencher'!F413</f>
        <v>2 - Outros Profissionais da Saúde</v>
      </c>
      <c r="F406" s="12">
        <f>'[1]TCE - ANEXO III - Preencher'!G413</f>
        <v>223405</v>
      </c>
      <c r="G406" s="13" t="str">
        <f>IF('[1]TCE - ANEXO III - Preencher'!H413="","",'[1]TCE - ANEXO III - Preencher'!H413)</f>
        <v>05/2020</v>
      </c>
      <c r="H406" s="14">
        <f>'[1]TCE - ANEXO III - Preencher'!I413</f>
        <v>0</v>
      </c>
      <c r="I406" s="14">
        <f>'[1]TCE - ANEXO III - Preencher'!J413</f>
        <v>323.58999999999997</v>
      </c>
      <c r="J406" s="14">
        <f>'[1]TCE - ANEXO III - Preencher'!K413</f>
        <v>0</v>
      </c>
      <c r="K406" s="15">
        <f>'[1]TCE - ANEXO III - Preencher'!L413</f>
        <v>75.619785478500006</v>
      </c>
      <c r="L406" s="15">
        <f>'[1]TCE - ANEXO III - Preencher'!M413</f>
        <v>15.66</v>
      </c>
      <c r="M406" s="15">
        <f t="shared" si="37"/>
        <v>59.95978547850001</v>
      </c>
      <c r="N406" s="15">
        <f>'[1]TCE - ANEXO III - Preencher'!O413</f>
        <v>2.0099999999999998</v>
      </c>
      <c r="O406" s="15">
        <f>'[1]TCE - ANEXO III - Preencher'!P413</f>
        <v>0</v>
      </c>
      <c r="P406" s="16">
        <f t="shared" si="38"/>
        <v>2.0099999999999998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136.5</v>
      </c>
      <c r="U406" s="15">
        <f>'[1]TCE - ANEXO III - Preencher'!V413</f>
        <v>0</v>
      </c>
      <c r="V406" s="16">
        <f t="shared" si="40"/>
        <v>136.5</v>
      </c>
      <c r="W406" s="17" t="str">
        <f>IF('[1]TCE - ANEXO III - Preencher'!X413="","",'[1]TCE - ANEXO III - Preencher'!X413)</f>
        <v>AUX. CRECHE I</v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522.05978547849998</v>
      </c>
    </row>
    <row r="407" spans="1:28" s="5" customFormat="1">
      <c r="A407" s="8">
        <f>IFERROR(VLOOKUP(B407,'[1]DADOS (OCULTAR)'!$P$3:$R$43,3,0),"")</f>
        <v>10583920000800</v>
      </c>
      <c r="B407" s="9" t="str">
        <f>'[1]TCE - ANEXO III - Preencher'!C414</f>
        <v>HOSPITAL MESTRE VITALINO</v>
      </c>
      <c r="C407" s="10"/>
      <c r="D407" s="11" t="str">
        <f>'[1]TCE - ANEXO III - Preencher'!E414</f>
        <v>ELAYSE DANIELLE OLIVEIRA MERGULHÃO</v>
      </c>
      <c r="E407" s="9" t="str">
        <f>'[1]TCE - ANEXO III - Preencher'!F414</f>
        <v>3 - Administrativo</v>
      </c>
      <c r="F407" s="12">
        <f>'[1]TCE - ANEXO III - Preencher'!G414</f>
        <v>410105</v>
      </c>
      <c r="G407" s="13" t="str">
        <f>IF('[1]TCE - ANEXO III - Preencher'!H414="","",'[1]TCE - ANEXO III - Preencher'!H414)</f>
        <v>05/2020</v>
      </c>
      <c r="H407" s="14">
        <f>'[1]TCE - ANEXO III - Preencher'!I414</f>
        <v>0</v>
      </c>
      <c r="I407" s="14">
        <f>'[1]TCE - ANEXO III - Preencher'!J414</f>
        <v>553.52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2.0099999999999998</v>
      </c>
      <c r="O407" s="15">
        <f>'[1]TCE - ANEXO III - Preencher'!P414</f>
        <v>0</v>
      </c>
      <c r="P407" s="16">
        <f t="shared" si="38"/>
        <v>2.0099999999999998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555.53</v>
      </c>
    </row>
    <row r="408" spans="1:28" s="5" customFormat="1">
      <c r="A408" s="8">
        <f>IFERROR(VLOOKUP(B408,'[1]DADOS (OCULTAR)'!$P$3:$R$43,3,0),"")</f>
        <v>10583920000800</v>
      </c>
      <c r="B408" s="9" t="str">
        <f>'[1]TCE - ANEXO III - Preencher'!C415</f>
        <v>HOSPITAL MESTRE VITALINO</v>
      </c>
      <c r="C408" s="10"/>
      <c r="D408" s="11" t="str">
        <f>'[1]TCE - ANEXO III - Preencher'!E415</f>
        <v>ELBA CARLA PEREIRA DA SILVA</v>
      </c>
      <c r="E408" s="9" t="str">
        <f>'[1]TCE - ANEXO III - Preencher'!F415</f>
        <v>2 - Outros Profissionais da Saúde</v>
      </c>
      <c r="F408" s="12">
        <f>'[1]TCE - ANEXO III - Preencher'!G415</f>
        <v>515205</v>
      </c>
      <c r="G408" s="13" t="str">
        <f>IF('[1]TCE - ANEXO III - Preencher'!H415="","",'[1]TCE - ANEXO III - Preencher'!H415)</f>
        <v>05/2020</v>
      </c>
      <c r="H408" s="14">
        <f>'[1]TCE - ANEXO III - Preencher'!I415</f>
        <v>0</v>
      </c>
      <c r="I408" s="14">
        <f>'[1]TCE - ANEXO III - Preencher'!J415</f>
        <v>103.12</v>
      </c>
      <c r="J408" s="14">
        <f>'[1]TCE - ANEXO III - Preencher'!K415</f>
        <v>0</v>
      </c>
      <c r="K408" s="15">
        <f>'[1]TCE - ANEXO III - Preencher'!L415</f>
        <v>75.619785478500006</v>
      </c>
      <c r="L408" s="15">
        <f>'[1]TCE - ANEXO III - Preencher'!M415</f>
        <v>21.6</v>
      </c>
      <c r="M408" s="15">
        <f t="shared" si="37"/>
        <v>54.019785478500005</v>
      </c>
      <c r="N408" s="15">
        <f>'[1]TCE - ANEXO III - Preencher'!O415</f>
        <v>2.0099999999999998</v>
      </c>
      <c r="O408" s="15">
        <f>'[1]TCE - ANEXO III - Preencher'!P415</f>
        <v>0</v>
      </c>
      <c r="P408" s="16">
        <f t="shared" si="38"/>
        <v>2.0099999999999998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159.14978547850001</v>
      </c>
    </row>
    <row r="409" spans="1:28" s="5" customFormat="1">
      <c r="A409" s="8">
        <f>IFERROR(VLOOKUP(B409,'[1]DADOS (OCULTAR)'!$P$3:$R$43,3,0),"")</f>
        <v>10583920000800</v>
      </c>
      <c r="B409" s="9" t="str">
        <f>'[1]TCE - ANEXO III - Preencher'!C416</f>
        <v>HOSPITAL MESTRE VITALINO</v>
      </c>
      <c r="C409" s="10"/>
      <c r="D409" s="11" t="str">
        <f>'[1]TCE - ANEXO III - Preencher'!E416</f>
        <v>ELENICE MARLENE DA SILVA</v>
      </c>
      <c r="E409" s="9" t="str">
        <f>'[1]TCE - ANEXO III - Preencher'!F416</f>
        <v>2 - Outros Profissionais da Saúde</v>
      </c>
      <c r="F409" s="12">
        <f>'[1]TCE - ANEXO III - Preencher'!G416</f>
        <v>322205</v>
      </c>
      <c r="G409" s="13" t="str">
        <f>IF('[1]TCE - ANEXO III - Preencher'!H416="","",'[1]TCE - ANEXO III - Preencher'!H416)</f>
        <v>05/2020</v>
      </c>
      <c r="H409" s="14">
        <f>'[1]TCE - ANEXO III - Preencher'!I416</f>
        <v>0</v>
      </c>
      <c r="I409" s="14">
        <f>'[1]TCE - ANEXO III - Preencher'!J416</f>
        <v>129.04</v>
      </c>
      <c r="J409" s="14">
        <f>'[1]TCE - ANEXO III - Preencher'!K416</f>
        <v>0</v>
      </c>
      <c r="K409" s="15">
        <f>'[1]TCE - ANEXO III - Preencher'!L416</f>
        <v>75.619785478500006</v>
      </c>
      <c r="L409" s="15">
        <f>'[1]TCE - ANEXO III - Preencher'!M416</f>
        <v>24.24</v>
      </c>
      <c r="M409" s="15">
        <f t="shared" si="37"/>
        <v>51.379785478500011</v>
      </c>
      <c r="N409" s="15">
        <f>'[1]TCE - ANEXO III - Preencher'!O416</f>
        <v>2.0099999999999998</v>
      </c>
      <c r="O409" s="15">
        <f>'[1]TCE - ANEXO III - Preencher'!P416</f>
        <v>0</v>
      </c>
      <c r="P409" s="16">
        <f t="shared" si="38"/>
        <v>2.0099999999999998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182.42978547849998</v>
      </c>
    </row>
    <row r="410" spans="1:28" s="5" customFormat="1">
      <c r="A410" s="8">
        <f>IFERROR(VLOOKUP(B410,'[1]DADOS (OCULTAR)'!$P$3:$R$43,3,0),"")</f>
        <v>10583920000800</v>
      </c>
      <c r="B410" s="9" t="str">
        <f>'[1]TCE - ANEXO III - Preencher'!C417</f>
        <v>HOSPITAL MESTRE VITALINO</v>
      </c>
      <c r="C410" s="10"/>
      <c r="D410" s="11" t="str">
        <f>'[1]TCE - ANEXO III - Preencher'!E417</f>
        <v>ELIANE CRISTINA SILVA DE AQUINO</v>
      </c>
      <c r="E410" s="9" t="str">
        <f>'[1]TCE - ANEXO III - Preencher'!F417</f>
        <v>2 - Outros Profissionais da Saúde</v>
      </c>
      <c r="F410" s="12">
        <f>'[1]TCE - ANEXO III - Preencher'!G417</f>
        <v>322205</v>
      </c>
      <c r="G410" s="13" t="str">
        <f>IF('[1]TCE - ANEXO III - Preencher'!H417="","",'[1]TCE - ANEXO III - Preencher'!H417)</f>
        <v>05/2020</v>
      </c>
      <c r="H410" s="14">
        <f>'[1]TCE - ANEXO III - Preencher'!I417</f>
        <v>0</v>
      </c>
      <c r="I410" s="14">
        <f>'[1]TCE - ANEXO III - Preencher'!J417</f>
        <v>140.80000000000001</v>
      </c>
      <c r="J410" s="14">
        <f>'[1]TCE - ANEXO III - Preencher'!K417</f>
        <v>0</v>
      </c>
      <c r="K410" s="15">
        <f>'[1]TCE - ANEXO III - Preencher'!L417</f>
        <v>75.619785478500006</v>
      </c>
      <c r="L410" s="15">
        <f>'[1]TCE - ANEXO III - Preencher'!M417</f>
        <v>24.24</v>
      </c>
      <c r="M410" s="15">
        <f t="shared" si="37"/>
        <v>51.379785478500011</v>
      </c>
      <c r="N410" s="15">
        <f>'[1]TCE - ANEXO III - Preencher'!O417</f>
        <v>2.0099999999999998</v>
      </c>
      <c r="O410" s="15">
        <f>'[1]TCE - ANEXO III - Preencher'!P417</f>
        <v>0</v>
      </c>
      <c r="P410" s="16">
        <f t="shared" si="38"/>
        <v>2.0099999999999998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64</v>
      </c>
      <c r="U410" s="15">
        <f>'[1]TCE - ANEXO III - Preencher'!V417</f>
        <v>0</v>
      </c>
      <c r="V410" s="16">
        <f t="shared" si="40"/>
        <v>64</v>
      </c>
      <c r="W410" s="17" t="str">
        <f>IF('[1]TCE - ANEXO III - Preencher'!X417="","",'[1]TCE - ANEXO III - Preencher'!X417)</f>
        <v>AUX. CRECHE I</v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258.18978547850003</v>
      </c>
    </row>
    <row r="411" spans="1:28" s="5" customFormat="1">
      <c r="A411" s="8">
        <f>IFERROR(VLOOKUP(B411,'[1]DADOS (OCULTAR)'!$P$3:$R$43,3,0),"")</f>
        <v>10583920000800</v>
      </c>
      <c r="B411" s="9" t="str">
        <f>'[1]TCE - ANEXO III - Preencher'!C418</f>
        <v>HOSPITAL MESTRE VITALINO</v>
      </c>
      <c r="C411" s="10"/>
      <c r="D411" s="11" t="str">
        <f>'[1]TCE - ANEXO III - Preencher'!E418</f>
        <v>ELIANE DO AMARAL UMBELINO</v>
      </c>
      <c r="E411" s="9" t="str">
        <f>'[1]TCE - ANEXO III - Preencher'!F418</f>
        <v>3 - Administrativo</v>
      </c>
      <c r="F411" s="12">
        <f>'[1]TCE - ANEXO III - Preencher'!G418</f>
        <v>514320</v>
      </c>
      <c r="G411" s="13" t="str">
        <f>IF('[1]TCE - ANEXO III - Preencher'!H418="","",'[1]TCE - ANEXO III - Preencher'!H418)</f>
        <v>05/2020</v>
      </c>
      <c r="H411" s="14">
        <f>'[1]TCE - ANEXO III - Preencher'!I418</f>
        <v>0</v>
      </c>
      <c r="I411" s="14">
        <f>'[1]TCE - ANEXO III - Preencher'!J418</f>
        <v>106.12</v>
      </c>
      <c r="J411" s="14">
        <f>'[1]TCE - ANEXO III - Preencher'!K418</f>
        <v>0</v>
      </c>
      <c r="K411" s="15">
        <f>'[1]TCE - ANEXO III - Preencher'!L418</f>
        <v>75.619785478500006</v>
      </c>
      <c r="L411" s="15">
        <f>'[1]TCE - ANEXO III - Preencher'!M418</f>
        <v>20.95</v>
      </c>
      <c r="M411" s="15">
        <f t="shared" si="37"/>
        <v>54.669785478500003</v>
      </c>
      <c r="N411" s="15">
        <f>'[1]TCE - ANEXO III - Preencher'!O418</f>
        <v>2.0099999999999998</v>
      </c>
      <c r="O411" s="15">
        <f>'[1]TCE - ANEXO III - Preencher'!P418</f>
        <v>0</v>
      </c>
      <c r="P411" s="16">
        <f t="shared" si="38"/>
        <v>2.0099999999999998</v>
      </c>
      <c r="Q411" s="15">
        <f>'[1]TCE - ANEXO III - Preencher'!R418</f>
        <v>211.2</v>
      </c>
      <c r="R411" s="15">
        <f>'[1]TCE - ANEXO III - Preencher'!S418</f>
        <v>62.85</v>
      </c>
      <c r="S411" s="16">
        <f t="shared" si="39"/>
        <v>148.35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311.14978547850001</v>
      </c>
    </row>
    <row r="412" spans="1:28" s="5" customFormat="1">
      <c r="A412" s="8">
        <f>IFERROR(VLOOKUP(B412,'[1]DADOS (OCULTAR)'!$P$3:$R$43,3,0),"")</f>
        <v>10583920000800</v>
      </c>
      <c r="B412" s="9" t="str">
        <f>'[1]TCE - ANEXO III - Preencher'!C419</f>
        <v>HOSPITAL MESTRE VITALINO</v>
      </c>
      <c r="C412" s="10"/>
      <c r="D412" s="11" t="str">
        <f>'[1]TCE - ANEXO III - Preencher'!E419</f>
        <v>ELIANE GOMES DOS SANTOS</v>
      </c>
      <c r="E412" s="9" t="str">
        <f>'[1]TCE - ANEXO III - Preencher'!F419</f>
        <v>2 - Outros Profissionais da Saúde</v>
      </c>
      <c r="F412" s="12">
        <f>'[1]TCE - ANEXO III - Preencher'!G419</f>
        <v>322205</v>
      </c>
      <c r="G412" s="13" t="str">
        <f>IF('[1]TCE - ANEXO III - Preencher'!H419="","",'[1]TCE - ANEXO III - Preencher'!H419)</f>
        <v>05/2020</v>
      </c>
      <c r="H412" s="14">
        <f>'[1]TCE - ANEXO III - Preencher'!I419</f>
        <v>0</v>
      </c>
      <c r="I412" s="14">
        <f>'[1]TCE - ANEXO III - Preencher'!J419</f>
        <v>155.91999999999999</v>
      </c>
      <c r="J412" s="14">
        <f>'[1]TCE - ANEXO III - Preencher'!K419</f>
        <v>0</v>
      </c>
      <c r="K412" s="15">
        <f>'[1]TCE - ANEXO III - Preencher'!L419</f>
        <v>75.619785478500006</v>
      </c>
      <c r="L412" s="15">
        <f>'[1]TCE - ANEXO III - Preencher'!M419</f>
        <v>24.24</v>
      </c>
      <c r="M412" s="15">
        <f t="shared" si="37"/>
        <v>51.379785478500011</v>
      </c>
      <c r="N412" s="15">
        <f>'[1]TCE - ANEXO III - Preencher'!O419</f>
        <v>2.0099999999999998</v>
      </c>
      <c r="O412" s="15">
        <f>'[1]TCE - ANEXO III - Preencher'!P419</f>
        <v>0</v>
      </c>
      <c r="P412" s="16">
        <f t="shared" si="38"/>
        <v>2.0099999999999998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209.30978547849998</v>
      </c>
    </row>
    <row r="413" spans="1:28" s="5" customFormat="1">
      <c r="A413" s="8">
        <f>IFERROR(VLOOKUP(B413,'[1]DADOS (OCULTAR)'!$P$3:$R$43,3,0),"")</f>
        <v>10583920000800</v>
      </c>
      <c r="B413" s="9" t="str">
        <f>'[1]TCE - ANEXO III - Preencher'!C420</f>
        <v>HOSPITAL MESTRE VITALINO</v>
      </c>
      <c r="C413" s="10"/>
      <c r="D413" s="11" t="str">
        <f>'[1]TCE - ANEXO III - Preencher'!E420</f>
        <v>ELIANE MARIA SILVA SOUZA</v>
      </c>
      <c r="E413" s="9" t="str">
        <f>'[1]TCE - ANEXO III - Preencher'!F420</f>
        <v>2 - Outros Profissionais da Saúde</v>
      </c>
      <c r="F413" s="12">
        <f>'[1]TCE - ANEXO III - Preencher'!G420</f>
        <v>322205</v>
      </c>
      <c r="G413" s="13" t="str">
        <f>IF('[1]TCE - ANEXO III - Preencher'!H420="","",'[1]TCE - ANEXO III - Preencher'!H420)</f>
        <v>05/2020</v>
      </c>
      <c r="H413" s="14">
        <f>'[1]TCE - ANEXO III - Preencher'!I420</f>
        <v>0</v>
      </c>
      <c r="I413" s="14">
        <f>'[1]TCE - ANEXO III - Preencher'!J420</f>
        <v>155.31</v>
      </c>
      <c r="J413" s="14">
        <f>'[1]TCE - ANEXO III - Preencher'!K420</f>
        <v>0</v>
      </c>
      <c r="K413" s="15">
        <f>'[1]TCE - ANEXO III - Preencher'!L420</f>
        <v>75.619785478500006</v>
      </c>
      <c r="L413" s="15">
        <f>'[1]TCE - ANEXO III - Preencher'!M420</f>
        <v>24.24</v>
      </c>
      <c r="M413" s="15">
        <f t="shared" si="37"/>
        <v>51.379785478500011</v>
      </c>
      <c r="N413" s="15">
        <f>'[1]TCE - ANEXO III - Preencher'!O420</f>
        <v>2.0099999999999998</v>
      </c>
      <c r="O413" s="15">
        <f>'[1]TCE - ANEXO III - Preencher'!P420</f>
        <v>0</v>
      </c>
      <c r="P413" s="16">
        <f t="shared" si="38"/>
        <v>2.0099999999999998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208.69978547850002</v>
      </c>
    </row>
    <row r="414" spans="1:28" s="5" customFormat="1">
      <c r="A414" s="8">
        <f>IFERROR(VLOOKUP(B414,'[1]DADOS (OCULTAR)'!$P$3:$R$43,3,0),"")</f>
        <v>10583920000800</v>
      </c>
      <c r="B414" s="9" t="str">
        <f>'[1]TCE - ANEXO III - Preencher'!C421</f>
        <v>HOSPITAL MESTRE VITALINO</v>
      </c>
      <c r="C414" s="10"/>
      <c r="D414" s="11" t="str">
        <f>'[1]TCE - ANEXO III - Preencher'!E421</f>
        <v>ELIANE PEREIRA CURVELO</v>
      </c>
      <c r="E414" s="9" t="str">
        <f>'[1]TCE - ANEXO III - Preencher'!F421</f>
        <v>2 - Outros Profissionais da Saúde</v>
      </c>
      <c r="F414" s="12">
        <f>'[1]TCE - ANEXO III - Preencher'!G421</f>
        <v>521130</v>
      </c>
      <c r="G414" s="13" t="str">
        <f>IF('[1]TCE - ANEXO III - Preencher'!H421="","",'[1]TCE - ANEXO III - Preencher'!H421)</f>
        <v>05/2020</v>
      </c>
      <c r="H414" s="14">
        <f>'[1]TCE - ANEXO III - Preencher'!I421</f>
        <v>0</v>
      </c>
      <c r="I414" s="14">
        <f>'[1]TCE - ANEXO III - Preencher'!J421</f>
        <v>63.54</v>
      </c>
      <c r="J414" s="14">
        <f>'[1]TCE - ANEXO III - Preencher'!K421</f>
        <v>0</v>
      </c>
      <c r="K414" s="15">
        <f>'[1]TCE - ANEXO III - Preencher'!L421</f>
        <v>75.619785478500006</v>
      </c>
      <c r="L414" s="15">
        <f>'[1]TCE - ANEXO III - Preencher'!M421</f>
        <v>11.87</v>
      </c>
      <c r="M414" s="15">
        <f t="shared" si="37"/>
        <v>63.749785478500009</v>
      </c>
      <c r="N414" s="15">
        <f>'[1]TCE - ANEXO III - Preencher'!O421</f>
        <v>2.0099999999999998</v>
      </c>
      <c r="O414" s="15">
        <f>'[1]TCE - ANEXO III - Preencher'!P421</f>
        <v>0</v>
      </c>
      <c r="P414" s="16">
        <f t="shared" si="38"/>
        <v>2.0099999999999998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129.29978547850001</v>
      </c>
    </row>
    <row r="415" spans="1:28" s="5" customFormat="1">
      <c r="A415" s="8">
        <f>IFERROR(VLOOKUP(B415,'[1]DADOS (OCULTAR)'!$P$3:$R$43,3,0),"")</f>
        <v>10583920000800</v>
      </c>
      <c r="B415" s="9" t="str">
        <f>'[1]TCE - ANEXO III - Preencher'!C422</f>
        <v>HOSPITAL MESTRE VITALINO</v>
      </c>
      <c r="C415" s="10"/>
      <c r="D415" s="11" t="str">
        <f>'[1]TCE - ANEXO III - Preencher'!E422</f>
        <v>ELIANE SILVA DE NARCISO</v>
      </c>
      <c r="E415" s="9" t="str">
        <f>'[1]TCE - ANEXO III - Preencher'!F422</f>
        <v>3 - Administrativo</v>
      </c>
      <c r="F415" s="12">
        <f>'[1]TCE - ANEXO III - Preencher'!G422</f>
        <v>514320</v>
      </c>
      <c r="G415" s="13" t="str">
        <f>IF('[1]TCE - ANEXO III - Preencher'!H422="","",'[1]TCE - ANEXO III - Preencher'!H422)</f>
        <v>05/2020</v>
      </c>
      <c r="H415" s="14">
        <f>'[1]TCE - ANEXO III - Preencher'!I422</f>
        <v>0</v>
      </c>
      <c r="I415" s="14">
        <f>'[1]TCE - ANEXO III - Preencher'!J422</f>
        <v>138.41999999999999</v>
      </c>
      <c r="J415" s="14">
        <f>'[1]TCE - ANEXO III - Preencher'!K422</f>
        <v>0</v>
      </c>
      <c r="K415" s="15">
        <f>'[1]TCE - ANEXO III - Preencher'!L422</f>
        <v>75.619785478500006</v>
      </c>
      <c r="L415" s="15">
        <f>'[1]TCE - ANEXO III - Preencher'!M422</f>
        <v>20.95</v>
      </c>
      <c r="M415" s="15">
        <f t="shared" si="37"/>
        <v>54.669785478500003</v>
      </c>
      <c r="N415" s="15">
        <f>'[1]TCE - ANEXO III - Preencher'!O422</f>
        <v>2.0099999999999998</v>
      </c>
      <c r="O415" s="15">
        <f>'[1]TCE - ANEXO III - Preencher'!P422</f>
        <v>0</v>
      </c>
      <c r="P415" s="16">
        <f t="shared" si="38"/>
        <v>2.0099999999999998</v>
      </c>
      <c r="Q415" s="15">
        <f>'[1]TCE - ANEXO III - Preencher'!R422</f>
        <v>211.2</v>
      </c>
      <c r="R415" s="15">
        <f>'[1]TCE - ANEXO III - Preencher'!S422</f>
        <v>62.85</v>
      </c>
      <c r="S415" s="16">
        <f t="shared" si="39"/>
        <v>148.35</v>
      </c>
      <c r="T415" s="15">
        <f>'[1]TCE - ANEXO III - Preencher'!U422</f>
        <v>128</v>
      </c>
      <c r="U415" s="15">
        <f>'[1]TCE - ANEXO III - Preencher'!V422</f>
        <v>0</v>
      </c>
      <c r="V415" s="16">
        <f t="shared" si="40"/>
        <v>128</v>
      </c>
      <c r="W415" s="17" t="str">
        <f>IF('[1]TCE - ANEXO III - Preencher'!X422="","",'[1]TCE - ANEXO III - Preencher'!X422)</f>
        <v>AUX. CRECHE I, AUX.CRECHE II</v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471.44978547849996</v>
      </c>
    </row>
    <row r="416" spans="1:28" s="5" customFormat="1">
      <c r="A416" s="8">
        <f>IFERROR(VLOOKUP(B416,'[1]DADOS (OCULTAR)'!$P$3:$R$43,3,0),"")</f>
        <v>10583920000800</v>
      </c>
      <c r="B416" s="9" t="str">
        <f>'[1]TCE - ANEXO III - Preencher'!C423</f>
        <v>HOSPITAL MESTRE VITALINO</v>
      </c>
      <c r="C416" s="10"/>
      <c r="D416" s="11" t="str">
        <f>'[1]TCE - ANEXO III - Preencher'!E423</f>
        <v>ELIDA FERNANDA DE ALCANTARA</v>
      </c>
      <c r="E416" s="9" t="str">
        <f>'[1]TCE - ANEXO III - Preencher'!F423</f>
        <v>2 - Outros Profissionais da Saúde</v>
      </c>
      <c r="F416" s="12">
        <f>'[1]TCE - ANEXO III - Preencher'!G423</f>
        <v>251605</v>
      </c>
      <c r="G416" s="13" t="str">
        <f>IF('[1]TCE - ANEXO III - Preencher'!H423="","",'[1]TCE - ANEXO III - Preencher'!H423)</f>
        <v>05/2020</v>
      </c>
      <c r="H416" s="14">
        <f>'[1]TCE - ANEXO III - Preencher'!I423</f>
        <v>0</v>
      </c>
      <c r="I416" s="14">
        <f>'[1]TCE - ANEXO III - Preencher'!J423</f>
        <v>190.98</v>
      </c>
      <c r="J416" s="14">
        <f>'[1]TCE - ANEXO III - Preencher'!K423</f>
        <v>0</v>
      </c>
      <c r="K416" s="15">
        <f>'[1]TCE - ANEXO III - Preencher'!L423</f>
        <v>75.619785478500006</v>
      </c>
      <c r="L416" s="15">
        <f>'[1]TCE - ANEXO III - Preencher'!M423</f>
        <v>37.82</v>
      </c>
      <c r="M416" s="15">
        <f t="shared" si="37"/>
        <v>37.799785478500006</v>
      </c>
      <c r="N416" s="15">
        <f>'[1]TCE - ANEXO III - Preencher'!O423</f>
        <v>2.0099999999999998</v>
      </c>
      <c r="O416" s="15">
        <f>'[1]TCE - ANEXO III - Preencher'!P423</f>
        <v>0</v>
      </c>
      <c r="P416" s="16">
        <f t="shared" si="38"/>
        <v>2.0099999999999998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230.78978547849999</v>
      </c>
    </row>
    <row r="417" spans="1:28" s="5" customFormat="1">
      <c r="A417" s="8">
        <f>IFERROR(VLOOKUP(B417,'[1]DADOS (OCULTAR)'!$P$3:$R$43,3,0),"")</f>
        <v>10583920000800</v>
      </c>
      <c r="B417" s="9" t="str">
        <f>'[1]TCE - ANEXO III - Preencher'!C424</f>
        <v>HOSPITAL MESTRE VITALINO</v>
      </c>
      <c r="C417" s="10"/>
      <c r="D417" s="11" t="str">
        <f>'[1]TCE - ANEXO III - Preencher'!E424</f>
        <v>ELIDIANE AQUILA NASCIMENTO SILVA</v>
      </c>
      <c r="E417" s="9" t="str">
        <f>'[1]TCE - ANEXO III - Preencher'!F424</f>
        <v>2 - Outros Profissionais da Saúde</v>
      </c>
      <c r="F417" s="12">
        <f>'[1]TCE - ANEXO III - Preencher'!G424</f>
        <v>521130</v>
      </c>
      <c r="G417" s="13" t="str">
        <f>IF('[1]TCE - ANEXO III - Preencher'!H424="","",'[1]TCE - ANEXO III - Preencher'!H424)</f>
        <v>05/2020</v>
      </c>
      <c r="H417" s="14">
        <f>'[1]TCE - ANEXO III - Preencher'!I424</f>
        <v>0</v>
      </c>
      <c r="I417" s="14">
        <f>'[1]TCE - ANEXO III - Preencher'!J424</f>
        <v>103.31</v>
      </c>
      <c r="J417" s="14">
        <f>'[1]TCE - ANEXO III - Preencher'!K424</f>
        <v>0</v>
      </c>
      <c r="K417" s="15">
        <f>'[1]TCE - ANEXO III - Preencher'!L424</f>
        <v>75.619785478500006</v>
      </c>
      <c r="L417" s="15">
        <f>'[1]TCE - ANEXO III - Preencher'!M424</f>
        <v>20.95</v>
      </c>
      <c r="M417" s="15">
        <f t="shared" si="37"/>
        <v>54.669785478500003</v>
      </c>
      <c r="N417" s="15">
        <f>'[1]TCE - ANEXO III - Preencher'!O424</f>
        <v>2.0099999999999998</v>
      </c>
      <c r="O417" s="15">
        <f>'[1]TCE - ANEXO III - Preencher'!P424</f>
        <v>0</v>
      </c>
      <c r="P417" s="16">
        <f t="shared" si="38"/>
        <v>2.0099999999999998</v>
      </c>
      <c r="Q417" s="15">
        <f>'[1]TCE - ANEXO III - Preencher'!R424</f>
        <v>105.6</v>
      </c>
      <c r="R417" s="15">
        <f>'[1]TCE - ANEXO III - Preencher'!S424</f>
        <v>62.85</v>
      </c>
      <c r="S417" s="16">
        <f t="shared" si="39"/>
        <v>42.749999999999993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202.73978547849998</v>
      </c>
    </row>
    <row r="418" spans="1:28" s="5" customFormat="1">
      <c r="A418" s="8">
        <f>IFERROR(VLOOKUP(B418,'[1]DADOS (OCULTAR)'!$P$3:$R$43,3,0),"")</f>
        <v>10583920000800</v>
      </c>
      <c r="B418" s="9" t="str">
        <f>'[1]TCE - ANEXO III - Preencher'!C425</f>
        <v>HOSPITAL MESTRE VITALINO</v>
      </c>
      <c r="C418" s="10"/>
      <c r="D418" s="11" t="str">
        <f>'[1]TCE - ANEXO III - Preencher'!E425</f>
        <v>ELIELMA JOELMA FIDELIS</v>
      </c>
      <c r="E418" s="9" t="str">
        <f>'[1]TCE - ANEXO III - Preencher'!F425</f>
        <v>2 - Outros Profissionais da Saúde</v>
      </c>
      <c r="F418" s="12">
        <f>'[1]TCE - ANEXO III - Preencher'!G425</f>
        <v>322205</v>
      </c>
      <c r="G418" s="13" t="str">
        <f>IF('[1]TCE - ANEXO III - Preencher'!H425="","",'[1]TCE - ANEXO III - Preencher'!H425)</f>
        <v>05/2020</v>
      </c>
      <c r="H418" s="14">
        <f>'[1]TCE - ANEXO III - Preencher'!I425</f>
        <v>0</v>
      </c>
      <c r="I418" s="14">
        <f>'[1]TCE - ANEXO III - Preencher'!J425</f>
        <v>124.91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2.0099999999999998</v>
      </c>
      <c r="O418" s="15">
        <f>'[1]TCE - ANEXO III - Preencher'!P425</f>
        <v>0</v>
      </c>
      <c r="P418" s="16">
        <f t="shared" si="38"/>
        <v>2.0099999999999998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126.92</v>
      </c>
    </row>
    <row r="419" spans="1:28" s="5" customFormat="1">
      <c r="A419" s="8">
        <f>IFERROR(VLOOKUP(B419,'[1]DADOS (OCULTAR)'!$P$3:$R$43,3,0),"")</f>
        <v>10583920000800</v>
      </c>
      <c r="B419" s="9" t="str">
        <f>'[1]TCE - ANEXO III - Preencher'!C426</f>
        <v>HOSPITAL MESTRE VITALINO</v>
      </c>
      <c r="C419" s="10"/>
      <c r="D419" s="11" t="str">
        <f>'[1]TCE - ANEXO III - Preencher'!E426</f>
        <v>ELIENAI GABRIELE RIBEIRO DE O GOMES</v>
      </c>
      <c r="E419" s="9" t="str">
        <f>'[1]TCE - ANEXO III - Preencher'!F426</f>
        <v>2 - Outros Profissionais da Saúde</v>
      </c>
      <c r="F419" s="12">
        <f>'[1]TCE - ANEXO III - Preencher'!G426</f>
        <v>223505</v>
      </c>
      <c r="G419" s="13" t="str">
        <f>IF('[1]TCE - ANEXO III - Preencher'!H426="","",'[1]TCE - ANEXO III - Preencher'!H426)</f>
        <v>05/2020</v>
      </c>
      <c r="H419" s="14">
        <f>'[1]TCE - ANEXO III - Preencher'!I426</f>
        <v>0</v>
      </c>
      <c r="I419" s="14">
        <f>'[1]TCE - ANEXO III - Preencher'!J426</f>
        <v>262.32</v>
      </c>
      <c r="J419" s="14">
        <f>'[1]TCE - ANEXO III - Preencher'!K426</f>
        <v>0</v>
      </c>
      <c r="K419" s="15">
        <f>'[1]TCE - ANEXO III - Preencher'!L426</f>
        <v>75.619785478500006</v>
      </c>
      <c r="L419" s="15">
        <f>'[1]TCE - ANEXO III - Preencher'!M426</f>
        <v>3.41</v>
      </c>
      <c r="M419" s="15">
        <f t="shared" si="37"/>
        <v>72.20978547850001</v>
      </c>
      <c r="N419" s="15">
        <f>'[1]TCE - ANEXO III - Preencher'!O426</f>
        <v>1.6800000000000002</v>
      </c>
      <c r="O419" s="15">
        <f>'[1]TCE - ANEXO III - Preencher'!P426</f>
        <v>0</v>
      </c>
      <c r="P419" s="16">
        <f t="shared" si="38"/>
        <v>1.6800000000000002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336.20978547850001</v>
      </c>
    </row>
    <row r="420" spans="1:28" s="5" customFormat="1">
      <c r="A420" s="8">
        <f>IFERROR(VLOOKUP(B420,'[1]DADOS (OCULTAR)'!$P$3:$R$43,3,0),"")</f>
        <v>10583920000800</v>
      </c>
      <c r="B420" s="9" t="str">
        <f>'[1]TCE - ANEXO III - Preencher'!C427</f>
        <v>HOSPITAL MESTRE VITALINO</v>
      </c>
      <c r="C420" s="10"/>
      <c r="D420" s="11" t="str">
        <f>'[1]TCE - ANEXO III - Preencher'!E427</f>
        <v>ELIGRETCHEN ALVES CORDEIRO</v>
      </c>
      <c r="E420" s="9" t="str">
        <f>'[1]TCE - ANEXO III - Preencher'!F427</f>
        <v>2 - Outros Profissionais da Saúde</v>
      </c>
      <c r="F420" s="12">
        <f>'[1]TCE - ANEXO III - Preencher'!G427</f>
        <v>223710</v>
      </c>
      <c r="G420" s="13" t="str">
        <f>IF('[1]TCE - ANEXO III - Preencher'!H427="","",'[1]TCE - ANEXO III - Preencher'!H427)</f>
        <v>05/2020</v>
      </c>
      <c r="H420" s="14">
        <f>'[1]TCE - ANEXO III - Preencher'!I427</f>
        <v>0</v>
      </c>
      <c r="I420" s="14">
        <f>'[1]TCE - ANEXO III - Preencher'!J427</f>
        <v>267.67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2.0099999999999998</v>
      </c>
      <c r="O420" s="15">
        <f>'[1]TCE - ANEXO III - Preencher'!P427</f>
        <v>0</v>
      </c>
      <c r="P420" s="16">
        <f t="shared" si="38"/>
        <v>2.0099999999999998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269.68</v>
      </c>
    </row>
    <row r="421" spans="1:28" s="5" customFormat="1">
      <c r="A421" s="8">
        <f>IFERROR(VLOOKUP(B421,'[1]DADOS (OCULTAR)'!$P$3:$R$43,3,0),"")</f>
        <v>10583920000800</v>
      </c>
      <c r="B421" s="9" t="str">
        <f>'[1]TCE - ANEXO III - Preencher'!C428</f>
        <v>HOSPITAL MESTRE VITALINO</v>
      </c>
      <c r="C421" s="10"/>
      <c r="D421" s="11" t="str">
        <f>'[1]TCE - ANEXO III - Preencher'!E428</f>
        <v>ELINA CONCEICAO GOMES DOS SANTOS</v>
      </c>
      <c r="E421" s="9" t="str">
        <f>'[1]TCE - ANEXO III - Preencher'!F428</f>
        <v>3 - Administrativo</v>
      </c>
      <c r="F421" s="12">
        <f>'[1]TCE - ANEXO III - Preencher'!G428</f>
        <v>411010</v>
      </c>
      <c r="G421" s="13" t="str">
        <f>IF('[1]TCE - ANEXO III - Preencher'!H428="","",'[1]TCE - ANEXO III - Preencher'!H428)</f>
        <v>05/2020</v>
      </c>
      <c r="H421" s="14">
        <f>'[1]TCE - ANEXO III - Preencher'!I428</f>
        <v>0</v>
      </c>
      <c r="I421" s="14">
        <f>'[1]TCE - ANEXO III - Preencher'!J428</f>
        <v>92.73</v>
      </c>
      <c r="J421" s="14">
        <f>'[1]TCE - ANEXO III - Preencher'!K428</f>
        <v>0</v>
      </c>
      <c r="K421" s="15">
        <f>'[1]TCE - ANEXO III - Preencher'!L428</f>
        <v>75.619785478500006</v>
      </c>
      <c r="L421" s="15">
        <f>'[1]TCE - ANEXO III - Preencher'!M428</f>
        <v>23.18</v>
      </c>
      <c r="M421" s="15">
        <f t="shared" si="37"/>
        <v>52.439785478500006</v>
      </c>
      <c r="N421" s="15">
        <f>'[1]TCE - ANEXO III - Preencher'!O428</f>
        <v>2.0099999999999998</v>
      </c>
      <c r="O421" s="15">
        <f>'[1]TCE - ANEXO III - Preencher'!P428</f>
        <v>0</v>
      </c>
      <c r="P421" s="16">
        <f t="shared" si="38"/>
        <v>2.0099999999999998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64</v>
      </c>
      <c r="U421" s="15">
        <f>'[1]TCE - ANEXO III - Preencher'!V428</f>
        <v>0</v>
      </c>
      <c r="V421" s="16">
        <f t="shared" si="40"/>
        <v>64</v>
      </c>
      <c r="W421" s="17" t="str">
        <f>IF('[1]TCE - ANEXO III - Preencher'!X428="","",'[1]TCE - ANEXO III - Preencher'!X428)</f>
        <v>AUX. CRECHE I</v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211.17978547850001</v>
      </c>
    </row>
    <row r="422" spans="1:28" s="5" customFormat="1">
      <c r="A422" s="8">
        <f>IFERROR(VLOOKUP(B422,'[1]DADOS (OCULTAR)'!$P$3:$R$43,3,0),"")</f>
        <v>10583920000800</v>
      </c>
      <c r="B422" s="9" t="str">
        <f>'[1]TCE - ANEXO III - Preencher'!C429</f>
        <v>HOSPITAL MESTRE VITALINO</v>
      </c>
      <c r="C422" s="10"/>
      <c r="D422" s="11" t="str">
        <f>'[1]TCE - ANEXO III - Preencher'!E429</f>
        <v>ELINANDA ALVES DA SILVA</v>
      </c>
      <c r="E422" s="9" t="str">
        <f>'[1]TCE - ANEXO III - Preencher'!F429</f>
        <v>2 - Outros Profissionais da Saúde</v>
      </c>
      <c r="F422" s="12">
        <f>'[1]TCE - ANEXO III - Preencher'!G429</f>
        <v>322205</v>
      </c>
      <c r="G422" s="13" t="str">
        <f>IF('[1]TCE - ANEXO III - Preencher'!H429="","",'[1]TCE - ANEXO III - Preencher'!H429)</f>
        <v>05/2020</v>
      </c>
      <c r="H422" s="14">
        <f>'[1]TCE - ANEXO III - Preencher'!I429</f>
        <v>0</v>
      </c>
      <c r="I422" s="14">
        <f>'[1]TCE - ANEXO III - Preencher'!J429</f>
        <v>119.69</v>
      </c>
      <c r="J422" s="14">
        <f>'[1]TCE - ANEXO III - Preencher'!K429</f>
        <v>0</v>
      </c>
      <c r="K422" s="15">
        <f>'[1]TCE - ANEXO III - Preencher'!L429</f>
        <v>75.619785478500006</v>
      </c>
      <c r="L422" s="15">
        <f>'[1]TCE - ANEXO III - Preencher'!M429</f>
        <v>24.24</v>
      </c>
      <c r="M422" s="15">
        <f t="shared" si="37"/>
        <v>51.379785478500011</v>
      </c>
      <c r="N422" s="15">
        <f>'[1]TCE - ANEXO III - Preencher'!O429</f>
        <v>2.0099999999999998</v>
      </c>
      <c r="O422" s="15">
        <f>'[1]TCE - ANEXO III - Preencher'!P429</f>
        <v>0</v>
      </c>
      <c r="P422" s="16">
        <f t="shared" si="38"/>
        <v>2.0099999999999998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173.07978547850001</v>
      </c>
    </row>
    <row r="423" spans="1:28" s="5" customFormat="1">
      <c r="A423" s="8">
        <f>IFERROR(VLOOKUP(B423,'[1]DADOS (OCULTAR)'!$P$3:$R$43,3,0),"")</f>
        <v>10583920000800</v>
      </c>
      <c r="B423" s="9" t="str">
        <f>'[1]TCE - ANEXO III - Preencher'!C430</f>
        <v>HOSPITAL MESTRE VITALINO</v>
      </c>
      <c r="C423" s="10"/>
      <c r="D423" s="11" t="str">
        <f>'[1]TCE - ANEXO III - Preencher'!E430</f>
        <v>ELIS MARIE DE ASSUNCAO FERREIRA</v>
      </c>
      <c r="E423" s="9" t="str">
        <f>'[1]TCE - ANEXO III - Preencher'!F430</f>
        <v>2 - Outros Profissionais da Saúde</v>
      </c>
      <c r="F423" s="12">
        <f>'[1]TCE - ANEXO III - Preencher'!G430</f>
        <v>223405</v>
      </c>
      <c r="G423" s="13" t="str">
        <f>IF('[1]TCE - ANEXO III - Preencher'!H430="","",'[1]TCE - ANEXO III - Preencher'!H430)</f>
        <v>05/2020</v>
      </c>
      <c r="H423" s="14">
        <f>'[1]TCE - ANEXO III - Preencher'!I430</f>
        <v>0</v>
      </c>
      <c r="I423" s="14">
        <f>'[1]TCE - ANEXO III - Preencher'!J430</f>
        <v>319.79000000000002</v>
      </c>
      <c r="J423" s="14">
        <f>'[1]TCE - ANEXO III - Preencher'!K430</f>
        <v>0</v>
      </c>
      <c r="K423" s="15">
        <f>'[1]TCE - ANEXO III - Preencher'!L430</f>
        <v>75.619785478500006</v>
      </c>
      <c r="L423" s="15">
        <f>'[1]TCE - ANEXO III - Preencher'!M430</f>
        <v>15.66</v>
      </c>
      <c r="M423" s="15">
        <f t="shared" si="37"/>
        <v>59.95978547850001</v>
      </c>
      <c r="N423" s="15">
        <f>'[1]TCE - ANEXO III - Preencher'!O430</f>
        <v>2.0099999999999998</v>
      </c>
      <c r="O423" s="15">
        <f>'[1]TCE - ANEXO III - Preencher'!P430</f>
        <v>0</v>
      </c>
      <c r="P423" s="16">
        <f t="shared" si="38"/>
        <v>2.0099999999999998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381.75978547850002</v>
      </c>
    </row>
    <row r="424" spans="1:28" s="5" customFormat="1">
      <c r="A424" s="8">
        <f>IFERROR(VLOOKUP(B424,'[1]DADOS (OCULTAR)'!$P$3:$R$43,3,0),"")</f>
        <v>10583920000800</v>
      </c>
      <c r="B424" s="9" t="str">
        <f>'[1]TCE - ANEXO III - Preencher'!C431</f>
        <v>HOSPITAL MESTRE VITALINO</v>
      </c>
      <c r="C424" s="10"/>
      <c r="D424" s="11" t="str">
        <f>'[1]TCE - ANEXO III - Preencher'!E431</f>
        <v>ELISABETE OLIVEIRA DO NASCIMENTO</v>
      </c>
      <c r="E424" s="9" t="str">
        <f>'[1]TCE - ANEXO III - Preencher'!F431</f>
        <v>2 - Outros Profissionais da Saúde</v>
      </c>
      <c r="F424" s="12">
        <f>'[1]TCE - ANEXO III - Preencher'!G431</f>
        <v>322205</v>
      </c>
      <c r="G424" s="13" t="str">
        <f>IF('[1]TCE - ANEXO III - Preencher'!H431="","",'[1]TCE - ANEXO III - Preencher'!H431)</f>
        <v>05/2020</v>
      </c>
      <c r="H424" s="14">
        <f>'[1]TCE - ANEXO III - Preencher'!I431</f>
        <v>0</v>
      </c>
      <c r="I424" s="14">
        <f>'[1]TCE - ANEXO III - Preencher'!J431</f>
        <v>7.21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2.0099999999999998</v>
      </c>
      <c r="O424" s="15">
        <f>'[1]TCE - ANEXO III - Preencher'!P431</f>
        <v>0</v>
      </c>
      <c r="P424" s="16">
        <f t="shared" si="38"/>
        <v>2.0099999999999998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9.2199999999999989</v>
      </c>
    </row>
    <row r="425" spans="1:28" s="5" customFormat="1">
      <c r="A425" s="8">
        <f>IFERROR(VLOOKUP(B425,'[1]DADOS (OCULTAR)'!$P$3:$R$43,3,0),"")</f>
        <v>10583920000800</v>
      </c>
      <c r="B425" s="9" t="str">
        <f>'[1]TCE - ANEXO III - Preencher'!C432</f>
        <v>HOSPITAL MESTRE VITALINO</v>
      </c>
      <c r="C425" s="10"/>
      <c r="D425" s="11" t="str">
        <f>'[1]TCE - ANEXO III - Preencher'!E432</f>
        <v>ELISABETE RODRIGUES DE ARAUJO FERREIRA</v>
      </c>
      <c r="E425" s="9" t="str">
        <f>'[1]TCE - ANEXO III - Preencher'!F432</f>
        <v>3 - Administrativo</v>
      </c>
      <c r="F425" s="12">
        <f>'[1]TCE - ANEXO III - Preencher'!G432</f>
        <v>252545</v>
      </c>
      <c r="G425" s="13" t="str">
        <f>IF('[1]TCE - ANEXO III - Preencher'!H432="","",'[1]TCE - ANEXO III - Preencher'!H432)</f>
        <v>05/2020</v>
      </c>
      <c r="H425" s="14">
        <f>'[1]TCE - ANEXO III - Preencher'!I432</f>
        <v>0</v>
      </c>
      <c r="I425" s="14">
        <f>'[1]TCE - ANEXO III - Preencher'!J432</f>
        <v>200.17</v>
      </c>
      <c r="J425" s="14">
        <f>'[1]TCE - ANEXO III - Preencher'!K432</f>
        <v>0</v>
      </c>
      <c r="K425" s="15">
        <f>'[1]TCE - ANEXO III - Preencher'!L432</f>
        <v>75.619785478500006</v>
      </c>
      <c r="L425" s="15">
        <f>'[1]TCE - ANEXO III - Preencher'!M432</f>
        <v>29.76</v>
      </c>
      <c r="M425" s="15">
        <f t="shared" si="37"/>
        <v>45.859785478500001</v>
      </c>
      <c r="N425" s="15">
        <f>'[1]TCE - ANEXO III - Preencher'!O432</f>
        <v>2.0099999999999998</v>
      </c>
      <c r="O425" s="15">
        <f>'[1]TCE - ANEXO III - Preencher'!P432</f>
        <v>0</v>
      </c>
      <c r="P425" s="16">
        <f t="shared" si="38"/>
        <v>2.0099999999999998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64</v>
      </c>
      <c r="U425" s="15">
        <f>'[1]TCE - ANEXO III - Preencher'!V432</f>
        <v>0</v>
      </c>
      <c r="V425" s="16">
        <f t="shared" si="40"/>
        <v>64</v>
      </c>
      <c r="W425" s="17" t="str">
        <f>IF('[1]TCE - ANEXO III - Preencher'!X432="","",'[1]TCE - ANEXO III - Preencher'!X432)</f>
        <v>AUX. CRECHE I</v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312.03978547849999</v>
      </c>
    </row>
    <row r="426" spans="1:28" s="5" customFormat="1">
      <c r="A426" s="8">
        <f>IFERROR(VLOOKUP(B426,'[1]DADOS (OCULTAR)'!$P$3:$R$43,3,0),"")</f>
        <v>10583920000800</v>
      </c>
      <c r="B426" s="9" t="str">
        <f>'[1]TCE - ANEXO III - Preencher'!C433</f>
        <v>HOSPITAL MESTRE VITALINO</v>
      </c>
      <c r="C426" s="10"/>
      <c r="D426" s="11" t="str">
        <f>'[1]TCE - ANEXO III - Preencher'!E433</f>
        <v>ELISANDRA MARIA DOS SANTOS BELO</v>
      </c>
      <c r="E426" s="9" t="str">
        <f>'[1]TCE - ANEXO III - Preencher'!F433</f>
        <v>2 - Outros Profissionais da Saúde</v>
      </c>
      <c r="F426" s="12">
        <f>'[1]TCE - ANEXO III - Preencher'!G433</f>
        <v>322205</v>
      </c>
      <c r="G426" s="13" t="str">
        <f>IF('[1]TCE - ANEXO III - Preencher'!H433="","",'[1]TCE - ANEXO III - Preencher'!H433)</f>
        <v>05/2020</v>
      </c>
      <c r="H426" s="14">
        <f>'[1]TCE - ANEXO III - Preencher'!I433</f>
        <v>0</v>
      </c>
      <c r="I426" s="14">
        <f>'[1]TCE - ANEXO III - Preencher'!J433</f>
        <v>71.03</v>
      </c>
      <c r="J426" s="14">
        <f>'[1]TCE - ANEXO III - Preencher'!K433</f>
        <v>0</v>
      </c>
      <c r="K426" s="15">
        <f>'[1]TCE - ANEXO III - Preencher'!L433</f>
        <v>75.619785478500006</v>
      </c>
      <c r="L426" s="15">
        <f>'[1]TCE - ANEXO III - Preencher'!M433</f>
        <v>6.46</v>
      </c>
      <c r="M426" s="15">
        <f t="shared" si="37"/>
        <v>69.159785478500012</v>
      </c>
      <c r="N426" s="15">
        <f>'[1]TCE - ANEXO III - Preencher'!O433</f>
        <v>2.0099999999999998</v>
      </c>
      <c r="O426" s="15">
        <f>'[1]TCE - ANEXO III - Preencher'!P433</f>
        <v>0</v>
      </c>
      <c r="P426" s="16">
        <f t="shared" si="38"/>
        <v>2.0099999999999998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17.07</v>
      </c>
      <c r="U426" s="15">
        <f>'[1]TCE - ANEXO III - Preencher'!V433</f>
        <v>0</v>
      </c>
      <c r="V426" s="16">
        <f t="shared" si="40"/>
        <v>17.07</v>
      </c>
      <c r="W426" s="17" t="str">
        <f>IF('[1]TCE - ANEXO III - Preencher'!X433="","",'[1]TCE - ANEXO III - Preencher'!X433)</f>
        <v>AUX. CRECHE I</v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159.26978547850001</v>
      </c>
    </row>
    <row r="427" spans="1:28" s="5" customFormat="1">
      <c r="A427" s="8">
        <f>IFERROR(VLOOKUP(B427,'[1]DADOS (OCULTAR)'!$P$3:$R$43,3,0),"")</f>
        <v>10583920000800</v>
      </c>
      <c r="B427" s="9" t="str">
        <f>'[1]TCE - ANEXO III - Preencher'!C434</f>
        <v>HOSPITAL MESTRE VITALINO</v>
      </c>
      <c r="C427" s="10"/>
      <c r="D427" s="11" t="str">
        <f>'[1]TCE - ANEXO III - Preencher'!E434</f>
        <v>ELISANGELA ALVES DE ARAUJO</v>
      </c>
      <c r="E427" s="9" t="str">
        <f>'[1]TCE - ANEXO III - Preencher'!F434</f>
        <v>2 - Outros Profissionais da Saúde</v>
      </c>
      <c r="F427" s="12">
        <f>'[1]TCE - ANEXO III - Preencher'!G434</f>
        <v>322205</v>
      </c>
      <c r="G427" s="13" t="str">
        <f>IF('[1]TCE - ANEXO III - Preencher'!H434="","",'[1]TCE - ANEXO III - Preencher'!H434)</f>
        <v>05/2020</v>
      </c>
      <c r="H427" s="14">
        <f>'[1]TCE - ANEXO III - Preencher'!I434</f>
        <v>0</v>
      </c>
      <c r="I427" s="14">
        <f>'[1]TCE - ANEXO III - Preencher'!J434</f>
        <v>121.38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2.0099999999999998</v>
      </c>
      <c r="O427" s="15">
        <f>'[1]TCE - ANEXO III - Preencher'!P434</f>
        <v>0</v>
      </c>
      <c r="P427" s="16">
        <f t="shared" si="38"/>
        <v>2.0099999999999998</v>
      </c>
      <c r="Q427" s="15">
        <f>'[1]TCE - ANEXO III - Preencher'!R434</f>
        <v>211.2</v>
      </c>
      <c r="R427" s="15">
        <f>'[1]TCE - ANEXO III - Preencher'!S434</f>
        <v>72.739999999999995</v>
      </c>
      <c r="S427" s="16">
        <f t="shared" si="39"/>
        <v>138.45999999999998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261.84999999999997</v>
      </c>
    </row>
    <row r="428" spans="1:28" s="5" customFormat="1">
      <c r="A428" s="8">
        <f>IFERROR(VLOOKUP(B428,'[1]DADOS (OCULTAR)'!$P$3:$R$43,3,0),"")</f>
        <v>10583920000800</v>
      </c>
      <c r="B428" s="9" t="str">
        <f>'[1]TCE - ANEXO III - Preencher'!C435</f>
        <v>HOSPITAL MESTRE VITALINO</v>
      </c>
      <c r="C428" s="10"/>
      <c r="D428" s="11" t="str">
        <f>'[1]TCE - ANEXO III - Preencher'!E435</f>
        <v>ELISSANDRA LINS FERREIRA BARROS</v>
      </c>
      <c r="E428" s="9" t="str">
        <f>'[1]TCE - ANEXO III - Preencher'!F435</f>
        <v>2 - Outros Profissionais da Saúde</v>
      </c>
      <c r="F428" s="12">
        <f>'[1]TCE - ANEXO III - Preencher'!G435</f>
        <v>223505</v>
      </c>
      <c r="G428" s="13" t="str">
        <f>IF('[1]TCE - ANEXO III - Preencher'!H435="","",'[1]TCE - ANEXO III - Preencher'!H435)</f>
        <v>05/2020</v>
      </c>
      <c r="H428" s="14">
        <f>'[1]TCE - ANEXO III - Preencher'!I435</f>
        <v>0</v>
      </c>
      <c r="I428" s="14">
        <f>'[1]TCE - ANEXO III - Preencher'!J435</f>
        <v>286</v>
      </c>
      <c r="J428" s="14">
        <f>'[1]TCE - ANEXO III - Preencher'!K435</f>
        <v>0</v>
      </c>
      <c r="K428" s="15">
        <f>'[1]TCE - ANEXO III - Preencher'!L435</f>
        <v>75.619785478500006</v>
      </c>
      <c r="L428" s="15">
        <f>'[1]TCE - ANEXO III - Preencher'!M435</f>
        <v>3.41</v>
      </c>
      <c r="M428" s="15">
        <f t="shared" si="37"/>
        <v>72.20978547850001</v>
      </c>
      <c r="N428" s="15">
        <f>'[1]TCE - ANEXO III - Preencher'!O435</f>
        <v>1.6800000000000002</v>
      </c>
      <c r="O428" s="15">
        <f>'[1]TCE - ANEXO III - Preencher'!P435</f>
        <v>0</v>
      </c>
      <c r="P428" s="16">
        <f t="shared" si="38"/>
        <v>1.6800000000000002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359.88978547850002</v>
      </c>
    </row>
    <row r="429" spans="1:28" s="5" customFormat="1">
      <c r="A429" s="8">
        <f>IFERROR(VLOOKUP(B429,'[1]DADOS (OCULTAR)'!$P$3:$R$43,3,0),"")</f>
        <v>10583920000800</v>
      </c>
      <c r="B429" s="9" t="str">
        <f>'[1]TCE - ANEXO III - Preencher'!C436</f>
        <v>HOSPITAL MESTRE VITALINO</v>
      </c>
      <c r="C429" s="10"/>
      <c r="D429" s="11" t="str">
        <f>'[1]TCE - ANEXO III - Preencher'!E436</f>
        <v>ELISSANDRO PEREIRA  DA SILVA</v>
      </c>
      <c r="E429" s="9" t="str">
        <f>'[1]TCE - ANEXO III - Preencher'!F436</f>
        <v>2 - Outros Profissionais da Saúde</v>
      </c>
      <c r="F429" s="12">
        <f>'[1]TCE - ANEXO III - Preencher'!G436</f>
        <v>322205</v>
      </c>
      <c r="G429" s="13" t="str">
        <f>IF('[1]TCE - ANEXO III - Preencher'!H436="","",'[1]TCE - ANEXO III - Preencher'!H436)</f>
        <v>05/2020</v>
      </c>
      <c r="H429" s="14">
        <f>'[1]TCE - ANEXO III - Preencher'!I436</f>
        <v>0</v>
      </c>
      <c r="I429" s="14">
        <f>'[1]TCE - ANEXO III - Preencher'!J436</f>
        <v>163.32</v>
      </c>
      <c r="J429" s="14">
        <f>'[1]TCE - ANEXO III - Preencher'!K436</f>
        <v>0</v>
      </c>
      <c r="K429" s="15">
        <f>'[1]TCE - ANEXO III - Preencher'!L436</f>
        <v>75.619785478500006</v>
      </c>
      <c r="L429" s="15">
        <f>'[1]TCE - ANEXO III - Preencher'!M436</f>
        <v>24.24</v>
      </c>
      <c r="M429" s="15">
        <f t="shared" si="37"/>
        <v>51.379785478500011</v>
      </c>
      <c r="N429" s="15">
        <f>'[1]TCE - ANEXO III - Preencher'!O436</f>
        <v>2.0099999999999998</v>
      </c>
      <c r="O429" s="15">
        <f>'[1]TCE - ANEXO III - Preencher'!P436</f>
        <v>0</v>
      </c>
      <c r="P429" s="16">
        <f t="shared" si="38"/>
        <v>2.0099999999999998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216.70978547850001</v>
      </c>
    </row>
    <row r="430" spans="1:28" s="5" customFormat="1">
      <c r="A430" s="8">
        <f>IFERROR(VLOOKUP(B430,'[1]DADOS (OCULTAR)'!$P$3:$R$43,3,0),"")</f>
        <v>10583920000800</v>
      </c>
      <c r="B430" s="9" t="str">
        <f>'[1]TCE - ANEXO III - Preencher'!C437</f>
        <v>HOSPITAL MESTRE VITALINO</v>
      </c>
      <c r="C430" s="10"/>
      <c r="D430" s="11" t="str">
        <f>'[1]TCE - ANEXO III - Preencher'!E437</f>
        <v>ELIUDE FIDELIS DOS SANTOS</v>
      </c>
      <c r="E430" s="9" t="str">
        <f>'[1]TCE - ANEXO III - Preencher'!F437</f>
        <v>2 - Outros Profissionais da Saúde</v>
      </c>
      <c r="F430" s="12">
        <f>'[1]TCE - ANEXO III - Preencher'!G437</f>
        <v>322205</v>
      </c>
      <c r="G430" s="13" t="str">
        <f>IF('[1]TCE - ANEXO III - Preencher'!H437="","",'[1]TCE - ANEXO III - Preencher'!H437)</f>
        <v>05/2020</v>
      </c>
      <c r="H430" s="14">
        <f>'[1]TCE - ANEXO III - Preencher'!I437</f>
        <v>0</v>
      </c>
      <c r="I430" s="14">
        <f>'[1]TCE - ANEXO III - Preencher'!J437</f>
        <v>128.49</v>
      </c>
      <c r="J430" s="14">
        <f>'[1]TCE - ANEXO III - Preencher'!K437</f>
        <v>0</v>
      </c>
      <c r="K430" s="15">
        <f>'[1]TCE - ANEXO III - Preencher'!L437</f>
        <v>75.619785478500006</v>
      </c>
      <c r="L430" s="15">
        <f>'[1]TCE - ANEXO III - Preencher'!M437</f>
        <v>24.24</v>
      </c>
      <c r="M430" s="15">
        <f t="shared" si="37"/>
        <v>51.379785478500011</v>
      </c>
      <c r="N430" s="15">
        <f>'[1]TCE - ANEXO III - Preencher'!O437</f>
        <v>2.0099999999999998</v>
      </c>
      <c r="O430" s="15">
        <f>'[1]TCE - ANEXO III - Preencher'!P437</f>
        <v>0</v>
      </c>
      <c r="P430" s="16">
        <f t="shared" si="38"/>
        <v>2.0099999999999998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64</v>
      </c>
      <c r="U430" s="15">
        <f>'[1]TCE - ANEXO III - Preencher'!V437</f>
        <v>0</v>
      </c>
      <c r="V430" s="16">
        <f t="shared" si="40"/>
        <v>64</v>
      </c>
      <c r="W430" s="17" t="str">
        <f>IF('[1]TCE - ANEXO III - Preencher'!X437="","",'[1]TCE - ANEXO III - Preencher'!X437)</f>
        <v>AUX. CRECHE I</v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245.87978547850003</v>
      </c>
    </row>
    <row r="431" spans="1:28" s="5" customFormat="1">
      <c r="A431" s="8">
        <f>IFERROR(VLOOKUP(B431,'[1]DADOS (OCULTAR)'!$P$3:$R$43,3,0),"")</f>
        <v>10583920000800</v>
      </c>
      <c r="B431" s="9" t="str">
        <f>'[1]TCE - ANEXO III - Preencher'!C438</f>
        <v>HOSPITAL MESTRE VITALINO</v>
      </c>
      <c r="C431" s="10"/>
      <c r="D431" s="11" t="str">
        <f>'[1]TCE - ANEXO III - Preencher'!E438</f>
        <v>ELIVANIA DA SILVA</v>
      </c>
      <c r="E431" s="9" t="str">
        <f>'[1]TCE - ANEXO III - Preencher'!F438</f>
        <v>2 - Outros Profissionais da Saúde</v>
      </c>
      <c r="F431" s="12">
        <f>'[1]TCE - ANEXO III - Preencher'!G438</f>
        <v>322205</v>
      </c>
      <c r="G431" s="13" t="str">
        <f>IF('[1]TCE - ANEXO III - Preencher'!H438="","",'[1]TCE - ANEXO III - Preencher'!H438)</f>
        <v>05/2020</v>
      </c>
      <c r="H431" s="14">
        <f>'[1]TCE - ANEXO III - Preencher'!I438</f>
        <v>0</v>
      </c>
      <c r="I431" s="14">
        <f>'[1]TCE - ANEXO III - Preencher'!J438</f>
        <v>139.46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2.0099999999999998</v>
      </c>
      <c r="O431" s="15">
        <f>'[1]TCE - ANEXO III - Preencher'!P438</f>
        <v>0</v>
      </c>
      <c r="P431" s="16">
        <f t="shared" si="38"/>
        <v>2.0099999999999998</v>
      </c>
      <c r="Q431" s="15">
        <f>'[1]TCE - ANEXO III - Preencher'!R438</f>
        <v>105.6</v>
      </c>
      <c r="R431" s="15">
        <f>'[1]TCE - ANEXO III - Preencher'!S438</f>
        <v>72.739999999999995</v>
      </c>
      <c r="S431" s="16">
        <f t="shared" si="39"/>
        <v>32.86</v>
      </c>
      <c r="T431" s="15">
        <f>'[1]TCE - ANEXO III - Preencher'!U438</f>
        <v>64</v>
      </c>
      <c r="U431" s="15">
        <f>'[1]TCE - ANEXO III - Preencher'!V438</f>
        <v>0</v>
      </c>
      <c r="V431" s="16">
        <f t="shared" si="40"/>
        <v>64</v>
      </c>
      <c r="W431" s="17" t="str">
        <f>IF('[1]TCE - ANEXO III - Preencher'!X438="","",'[1]TCE - ANEXO III - Preencher'!X438)</f>
        <v>AUX. CRECHE I</v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238.32999999999998</v>
      </c>
    </row>
    <row r="432" spans="1:28" s="5" customFormat="1">
      <c r="A432" s="8">
        <f>IFERROR(VLOOKUP(B432,'[1]DADOS (OCULTAR)'!$P$3:$R$43,3,0),"")</f>
        <v>10583920000800</v>
      </c>
      <c r="B432" s="9" t="str">
        <f>'[1]TCE - ANEXO III - Preencher'!C439</f>
        <v>HOSPITAL MESTRE VITALINO</v>
      </c>
      <c r="C432" s="10"/>
      <c r="D432" s="11" t="str">
        <f>'[1]TCE - ANEXO III - Preencher'!E439</f>
        <v>ELIZABETH CAVALCANTI BEZERRA</v>
      </c>
      <c r="E432" s="9" t="str">
        <f>'[1]TCE - ANEXO III - Preencher'!F439</f>
        <v>2 - Outros Profissionais da Saúde</v>
      </c>
      <c r="F432" s="12">
        <f>'[1]TCE - ANEXO III - Preencher'!G439</f>
        <v>521130</v>
      </c>
      <c r="G432" s="13" t="str">
        <f>IF('[1]TCE - ANEXO III - Preencher'!H439="","",'[1]TCE - ANEXO III - Preencher'!H439)</f>
        <v>05/2020</v>
      </c>
      <c r="H432" s="14">
        <f>'[1]TCE - ANEXO III - Preencher'!I439</f>
        <v>0</v>
      </c>
      <c r="I432" s="14">
        <f>'[1]TCE - ANEXO III - Preencher'!J439</f>
        <v>100.52</v>
      </c>
      <c r="J432" s="14">
        <f>'[1]TCE - ANEXO III - Preencher'!K439</f>
        <v>0</v>
      </c>
      <c r="K432" s="15">
        <f>'[1]TCE - ANEXO III - Preencher'!L439</f>
        <v>75.619785478500006</v>
      </c>
      <c r="L432" s="15">
        <f>'[1]TCE - ANEXO III - Preencher'!M439</f>
        <v>20.95</v>
      </c>
      <c r="M432" s="15">
        <f t="shared" si="37"/>
        <v>54.669785478500003</v>
      </c>
      <c r="N432" s="15">
        <f>'[1]TCE - ANEXO III - Preencher'!O439</f>
        <v>2.0099999999999998</v>
      </c>
      <c r="O432" s="15">
        <f>'[1]TCE - ANEXO III - Preencher'!P439</f>
        <v>0</v>
      </c>
      <c r="P432" s="16">
        <f t="shared" si="38"/>
        <v>2.0099999999999998</v>
      </c>
      <c r="Q432" s="15">
        <f>'[1]TCE - ANEXO III - Preencher'!R439</f>
        <v>211.2</v>
      </c>
      <c r="R432" s="15">
        <f>'[1]TCE - ANEXO III - Preencher'!S439</f>
        <v>62.85</v>
      </c>
      <c r="S432" s="16">
        <f t="shared" si="39"/>
        <v>148.35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305.54978547849998</v>
      </c>
    </row>
    <row r="433" spans="1:28" s="5" customFormat="1">
      <c r="A433" s="8">
        <f>IFERROR(VLOOKUP(B433,'[1]DADOS (OCULTAR)'!$P$3:$R$43,3,0),"")</f>
        <v>10583920000800</v>
      </c>
      <c r="B433" s="9" t="str">
        <f>'[1]TCE - ANEXO III - Preencher'!C440</f>
        <v>HOSPITAL MESTRE VITALINO</v>
      </c>
      <c r="C433" s="10"/>
      <c r="D433" s="11" t="str">
        <f>'[1]TCE - ANEXO III - Preencher'!E440</f>
        <v>ELIZABETH RIBEIRO ALVES DA SILVA LOPES</v>
      </c>
      <c r="E433" s="9" t="str">
        <f>'[1]TCE - ANEXO III - Preencher'!F440</f>
        <v>1 - Médico</v>
      </c>
      <c r="F433" s="12">
        <f>'[1]TCE - ANEXO III - Preencher'!G440</f>
        <v>225121</v>
      </c>
      <c r="G433" s="13" t="str">
        <f>IF('[1]TCE - ANEXO III - Preencher'!H440="","",'[1]TCE - ANEXO III - Preencher'!H440)</f>
        <v>05/2020</v>
      </c>
      <c r="H433" s="14">
        <f>'[1]TCE - ANEXO III - Preencher'!I440</f>
        <v>0</v>
      </c>
      <c r="I433" s="14">
        <f>'[1]TCE - ANEXO III - Preencher'!J440</f>
        <v>725.49</v>
      </c>
      <c r="J433" s="14">
        <f>'[1]TCE - ANEXO III - Preencher'!K440</f>
        <v>0</v>
      </c>
      <c r="K433" s="15">
        <f>'[1]TCE - ANEXO III - Preencher'!L440</f>
        <v>75.619785478500006</v>
      </c>
      <c r="L433" s="15">
        <f>'[1]TCE - ANEXO III - Preencher'!M440</f>
        <v>2.74</v>
      </c>
      <c r="M433" s="15">
        <f t="shared" si="37"/>
        <v>72.879785478500011</v>
      </c>
      <c r="N433" s="15">
        <f>'[1]TCE - ANEXO III - Preencher'!O440</f>
        <v>6.13</v>
      </c>
      <c r="O433" s="15">
        <f>'[1]TCE - ANEXO III - Preencher'!P440</f>
        <v>1.23</v>
      </c>
      <c r="P433" s="16">
        <f t="shared" si="38"/>
        <v>4.9000000000000004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803.26978547850001</v>
      </c>
    </row>
    <row r="434" spans="1:28" s="5" customFormat="1">
      <c r="A434" s="8">
        <f>IFERROR(VLOOKUP(B434,'[1]DADOS (OCULTAR)'!$P$3:$R$43,3,0),"")</f>
        <v>10583920000800</v>
      </c>
      <c r="B434" s="9" t="str">
        <f>'[1]TCE - ANEXO III - Preencher'!C441</f>
        <v>HOSPITAL MESTRE VITALINO</v>
      </c>
      <c r="C434" s="10"/>
      <c r="D434" s="11" t="str">
        <f>'[1]TCE - ANEXO III - Preencher'!E441</f>
        <v>ELIZANGELA BEZERRA DA SILVA</v>
      </c>
      <c r="E434" s="9" t="str">
        <f>'[1]TCE - ANEXO III - Preencher'!F441</f>
        <v>2 - Outros Profissionais da Saúde</v>
      </c>
      <c r="F434" s="12">
        <f>'[1]TCE - ANEXO III - Preencher'!G441</f>
        <v>322205</v>
      </c>
      <c r="G434" s="13" t="str">
        <f>IF('[1]TCE - ANEXO III - Preencher'!H441="","",'[1]TCE - ANEXO III - Preencher'!H441)</f>
        <v>05/2020</v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2.0099999999999998</v>
      </c>
      <c r="O434" s="15">
        <f>'[1]TCE - ANEXO III - Preencher'!P441</f>
        <v>0</v>
      </c>
      <c r="P434" s="16">
        <f t="shared" si="38"/>
        <v>2.0099999999999998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2.0099999999999998</v>
      </c>
    </row>
    <row r="435" spans="1:28" s="5" customFormat="1">
      <c r="A435" s="8">
        <f>IFERROR(VLOOKUP(B435,'[1]DADOS (OCULTAR)'!$P$3:$R$43,3,0),"")</f>
        <v>10583920000800</v>
      </c>
      <c r="B435" s="9" t="str">
        <f>'[1]TCE - ANEXO III - Preencher'!C442</f>
        <v>HOSPITAL MESTRE VITALINO</v>
      </c>
      <c r="C435" s="10"/>
      <c r="D435" s="11" t="str">
        <f>'[1]TCE - ANEXO III - Preencher'!E442</f>
        <v>ELIZANGELA MARIA DA SILVA</v>
      </c>
      <c r="E435" s="9" t="str">
        <f>'[1]TCE - ANEXO III - Preencher'!F442</f>
        <v>2 - Outros Profissionais da Saúde</v>
      </c>
      <c r="F435" s="12">
        <f>'[1]TCE - ANEXO III - Preencher'!G442</f>
        <v>223505</v>
      </c>
      <c r="G435" s="13" t="str">
        <f>IF('[1]TCE - ANEXO III - Preencher'!H442="","",'[1]TCE - ANEXO III - Preencher'!H442)</f>
        <v>05/2020</v>
      </c>
      <c r="H435" s="14">
        <f>'[1]TCE - ANEXO III - Preencher'!I442</f>
        <v>0</v>
      </c>
      <c r="I435" s="14">
        <f>'[1]TCE - ANEXO III - Preencher'!J442</f>
        <v>330.07</v>
      </c>
      <c r="J435" s="14">
        <f>'[1]TCE - ANEXO III - Preencher'!K442</f>
        <v>0</v>
      </c>
      <c r="K435" s="15">
        <f>'[1]TCE - ANEXO III - Preencher'!L442</f>
        <v>75.619785478500006</v>
      </c>
      <c r="L435" s="15">
        <f>'[1]TCE - ANEXO III - Preencher'!M442</f>
        <v>3.41</v>
      </c>
      <c r="M435" s="15">
        <f t="shared" si="37"/>
        <v>72.20978547850001</v>
      </c>
      <c r="N435" s="15">
        <f>'[1]TCE - ANEXO III - Preencher'!O442</f>
        <v>1.6800000000000002</v>
      </c>
      <c r="O435" s="15">
        <f>'[1]TCE - ANEXO III - Preencher'!P442</f>
        <v>0</v>
      </c>
      <c r="P435" s="16">
        <f t="shared" si="38"/>
        <v>1.6800000000000002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403.95978547850001</v>
      </c>
    </row>
    <row r="436" spans="1:28" s="5" customFormat="1">
      <c r="A436" s="8">
        <f>IFERROR(VLOOKUP(B436,'[1]DADOS (OCULTAR)'!$P$3:$R$43,3,0),"")</f>
        <v>10583920000800</v>
      </c>
      <c r="B436" s="9" t="str">
        <f>'[1]TCE - ANEXO III - Preencher'!C443</f>
        <v>HOSPITAL MESTRE VITALINO</v>
      </c>
      <c r="C436" s="10"/>
      <c r="D436" s="11" t="str">
        <f>'[1]TCE - ANEXO III - Preencher'!E443</f>
        <v>ELLEN GAMA E SILVA</v>
      </c>
      <c r="E436" s="9" t="str">
        <f>'[1]TCE - ANEXO III - Preencher'!F443</f>
        <v>2 - Outros Profissionais da Saúde</v>
      </c>
      <c r="F436" s="12">
        <f>'[1]TCE - ANEXO III - Preencher'!G443</f>
        <v>223605</v>
      </c>
      <c r="G436" s="13" t="str">
        <f>IF('[1]TCE - ANEXO III - Preencher'!H443="","",'[1]TCE - ANEXO III - Preencher'!H443)</f>
        <v>05/2020</v>
      </c>
      <c r="H436" s="14">
        <f>'[1]TCE - ANEXO III - Preencher'!I443</f>
        <v>0</v>
      </c>
      <c r="I436" s="14">
        <f>'[1]TCE - ANEXO III - Preencher'!J443</f>
        <v>187.62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1.6800000000000002</v>
      </c>
      <c r="O436" s="15">
        <f>'[1]TCE - ANEXO III - Preencher'!P443</f>
        <v>0</v>
      </c>
      <c r="P436" s="16">
        <f t="shared" si="38"/>
        <v>1.6800000000000002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189.3</v>
      </c>
    </row>
    <row r="437" spans="1:28" s="5" customFormat="1">
      <c r="A437" s="8">
        <f>IFERROR(VLOOKUP(B437,'[1]DADOS (OCULTAR)'!$P$3:$R$43,3,0),"")</f>
        <v>10583920000800</v>
      </c>
      <c r="B437" s="9" t="str">
        <f>'[1]TCE - ANEXO III - Preencher'!C444</f>
        <v>HOSPITAL MESTRE VITALINO</v>
      </c>
      <c r="C437" s="10"/>
      <c r="D437" s="11" t="str">
        <f>'[1]TCE - ANEXO III - Preencher'!E444</f>
        <v>ELLEN JOANA DE SOUZA VIANA</v>
      </c>
      <c r="E437" s="9" t="str">
        <f>'[1]TCE - ANEXO III - Preencher'!F444</f>
        <v>2 - Outros Profissionais da Saúde</v>
      </c>
      <c r="F437" s="12">
        <f>'[1]TCE - ANEXO III - Preencher'!G444</f>
        <v>322205</v>
      </c>
      <c r="G437" s="13" t="str">
        <f>IF('[1]TCE - ANEXO III - Preencher'!H444="","",'[1]TCE - ANEXO III - Preencher'!H444)</f>
        <v>05/2020</v>
      </c>
      <c r="H437" s="14">
        <f>'[1]TCE - ANEXO III - Preencher'!I444</f>
        <v>0</v>
      </c>
      <c r="I437" s="14">
        <f>'[1]TCE - ANEXO III - Preencher'!J444</f>
        <v>142.69</v>
      </c>
      <c r="J437" s="14">
        <f>'[1]TCE - ANEXO III - Preencher'!K444</f>
        <v>0</v>
      </c>
      <c r="K437" s="15">
        <f>'[1]TCE - ANEXO III - Preencher'!L444</f>
        <v>75.619785478500006</v>
      </c>
      <c r="L437" s="15">
        <f>'[1]TCE - ANEXO III - Preencher'!M444</f>
        <v>24.24</v>
      </c>
      <c r="M437" s="15">
        <f t="shared" si="37"/>
        <v>51.379785478500011</v>
      </c>
      <c r="N437" s="15">
        <f>'[1]TCE - ANEXO III - Preencher'!O444</f>
        <v>2.0099999999999998</v>
      </c>
      <c r="O437" s="15">
        <f>'[1]TCE - ANEXO III - Preencher'!P444</f>
        <v>0</v>
      </c>
      <c r="P437" s="16">
        <f t="shared" si="38"/>
        <v>2.0099999999999998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196.07978547850001</v>
      </c>
    </row>
    <row r="438" spans="1:28" s="5" customFormat="1">
      <c r="A438" s="8">
        <f>IFERROR(VLOOKUP(B438,'[1]DADOS (OCULTAR)'!$P$3:$R$43,3,0),"")</f>
        <v>10583920000800</v>
      </c>
      <c r="B438" s="9" t="str">
        <f>'[1]TCE - ANEXO III - Preencher'!C445</f>
        <v>HOSPITAL MESTRE VITALINO</v>
      </c>
      <c r="C438" s="10"/>
      <c r="D438" s="11" t="str">
        <f>'[1]TCE - ANEXO III - Preencher'!E445</f>
        <v>ELLEN THAIS DOS SANTOS SILVA</v>
      </c>
      <c r="E438" s="9" t="str">
        <f>'[1]TCE - ANEXO III - Preencher'!F445</f>
        <v>2 - Outros Profissionais da Saúde</v>
      </c>
      <c r="F438" s="12">
        <f>'[1]TCE - ANEXO III - Preencher'!G445</f>
        <v>322205</v>
      </c>
      <c r="G438" s="13" t="str">
        <f>IF('[1]TCE - ANEXO III - Preencher'!H445="","",'[1]TCE - ANEXO III - Preencher'!H445)</f>
        <v>05/2020</v>
      </c>
      <c r="H438" s="14">
        <f>'[1]TCE - ANEXO III - Preencher'!I445</f>
        <v>0</v>
      </c>
      <c r="I438" s="14">
        <f>'[1]TCE - ANEXO III - Preencher'!J445</f>
        <v>145.58000000000001</v>
      </c>
      <c r="J438" s="14">
        <f>'[1]TCE - ANEXO III - Preencher'!K445</f>
        <v>0</v>
      </c>
      <c r="K438" s="15">
        <f>'[1]TCE - ANEXO III - Preencher'!L445</f>
        <v>75.619785478500006</v>
      </c>
      <c r="L438" s="15">
        <f>'[1]TCE - ANEXO III - Preencher'!M445</f>
        <v>24.24</v>
      </c>
      <c r="M438" s="15">
        <f t="shared" si="37"/>
        <v>51.379785478500011</v>
      </c>
      <c r="N438" s="15">
        <f>'[1]TCE - ANEXO III - Preencher'!O445</f>
        <v>2.0099999999999998</v>
      </c>
      <c r="O438" s="15">
        <f>'[1]TCE - ANEXO III - Preencher'!P445</f>
        <v>0</v>
      </c>
      <c r="P438" s="16">
        <f t="shared" si="38"/>
        <v>2.0099999999999998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64</v>
      </c>
      <c r="U438" s="15">
        <f>'[1]TCE - ANEXO III - Preencher'!V445</f>
        <v>0</v>
      </c>
      <c r="V438" s="16">
        <f t="shared" si="40"/>
        <v>64</v>
      </c>
      <c r="W438" s="17" t="str">
        <f>IF('[1]TCE - ANEXO III - Preencher'!X445="","",'[1]TCE - ANEXO III - Preencher'!X445)</f>
        <v>AUX. CRECHE I</v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262.9697854785</v>
      </c>
    </row>
    <row r="439" spans="1:28" s="5" customFormat="1">
      <c r="A439" s="8">
        <f>IFERROR(VLOOKUP(B439,'[1]DADOS (OCULTAR)'!$P$3:$R$43,3,0),"")</f>
        <v>10583920000800</v>
      </c>
      <c r="B439" s="9" t="str">
        <f>'[1]TCE - ANEXO III - Preencher'!C446</f>
        <v>HOSPITAL MESTRE VITALINO</v>
      </c>
      <c r="C439" s="10"/>
      <c r="D439" s="11" t="str">
        <f>'[1]TCE - ANEXO III - Preencher'!E446</f>
        <v>ELLYDA DO NASCIMENTO PONTES</v>
      </c>
      <c r="E439" s="9" t="str">
        <f>'[1]TCE - ANEXO III - Preencher'!F446</f>
        <v>3 - Administrativo</v>
      </c>
      <c r="F439" s="12">
        <f>'[1]TCE - ANEXO III - Preencher'!G446</f>
        <v>411005</v>
      </c>
      <c r="G439" s="13" t="str">
        <f>IF('[1]TCE - ANEXO III - Preencher'!H446="","",'[1]TCE - ANEXO III - Preencher'!H446)</f>
        <v>05/2020</v>
      </c>
      <c r="H439" s="14">
        <f>'[1]TCE - ANEXO III - Preencher'!I446</f>
        <v>0</v>
      </c>
      <c r="I439" s="14">
        <f>'[1]TCE - ANEXO III - Preencher'!J446</f>
        <v>10.36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2.0099999999999998</v>
      </c>
      <c r="O439" s="15">
        <f>'[1]TCE - ANEXO III - Preencher'!P446</f>
        <v>0</v>
      </c>
      <c r="P439" s="16">
        <f t="shared" si="38"/>
        <v>2.0099999999999998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12.37</v>
      </c>
    </row>
    <row r="440" spans="1:28" s="5" customFormat="1">
      <c r="A440" s="8">
        <f>IFERROR(VLOOKUP(B440,'[1]DADOS (OCULTAR)'!$P$3:$R$43,3,0),"")</f>
        <v>10583920000800</v>
      </c>
      <c r="B440" s="9" t="str">
        <f>'[1]TCE - ANEXO III - Preencher'!C447</f>
        <v>HOSPITAL MESTRE VITALINO</v>
      </c>
      <c r="C440" s="10"/>
      <c r="D440" s="11" t="str">
        <f>'[1]TCE - ANEXO III - Preencher'!E447</f>
        <v>ELOYSA NATALIA SANTOS SILVA</v>
      </c>
      <c r="E440" s="9" t="str">
        <f>'[1]TCE - ANEXO III - Preencher'!F447</f>
        <v>2 - Outros Profissionais da Saúde</v>
      </c>
      <c r="F440" s="12">
        <f>'[1]TCE - ANEXO III - Preencher'!G447</f>
        <v>223505</v>
      </c>
      <c r="G440" s="13" t="str">
        <f>IF('[1]TCE - ANEXO III - Preencher'!H447="","",'[1]TCE - ANEXO III - Preencher'!H447)</f>
        <v>05/2020</v>
      </c>
      <c r="H440" s="14">
        <f>'[1]TCE - ANEXO III - Preencher'!I447</f>
        <v>0</v>
      </c>
      <c r="I440" s="14">
        <f>'[1]TCE - ANEXO III - Preencher'!J447</f>
        <v>308.86</v>
      </c>
      <c r="J440" s="14">
        <f>'[1]TCE - ANEXO III - Preencher'!K447</f>
        <v>0</v>
      </c>
      <c r="K440" s="15">
        <f>'[1]TCE - ANEXO III - Preencher'!L447</f>
        <v>75.619785478500006</v>
      </c>
      <c r="L440" s="15">
        <f>'[1]TCE - ANEXO III - Preencher'!M447</f>
        <v>3.41</v>
      </c>
      <c r="M440" s="15">
        <f t="shared" si="37"/>
        <v>72.20978547850001</v>
      </c>
      <c r="N440" s="15">
        <f>'[1]TCE - ANEXO III - Preencher'!O447</f>
        <v>1.6800000000000002</v>
      </c>
      <c r="O440" s="15">
        <f>'[1]TCE - ANEXO III - Preencher'!P447</f>
        <v>0</v>
      </c>
      <c r="P440" s="16">
        <f t="shared" si="38"/>
        <v>1.6800000000000002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382.74978547850003</v>
      </c>
    </row>
    <row r="441" spans="1:28" s="5" customFormat="1">
      <c r="A441" s="8">
        <f>IFERROR(VLOOKUP(B441,'[1]DADOS (OCULTAR)'!$P$3:$R$43,3,0),"")</f>
        <v>10583920000800</v>
      </c>
      <c r="B441" s="9" t="str">
        <f>'[1]TCE - ANEXO III - Preencher'!C448</f>
        <v>HOSPITAL MESTRE VITALINO</v>
      </c>
      <c r="C441" s="10"/>
      <c r="D441" s="11" t="str">
        <f>'[1]TCE - ANEXO III - Preencher'!E448</f>
        <v>ELTON FAGNER SILVA GONCALVES</v>
      </c>
      <c r="E441" s="9" t="str">
        <f>'[1]TCE - ANEXO III - Preencher'!F448</f>
        <v>2 - Outros Profissionais da Saúde</v>
      </c>
      <c r="F441" s="12">
        <f>'[1]TCE - ANEXO III - Preencher'!G448</f>
        <v>322205</v>
      </c>
      <c r="G441" s="13" t="str">
        <f>IF('[1]TCE - ANEXO III - Preencher'!H448="","",'[1]TCE - ANEXO III - Preencher'!H448)</f>
        <v>05/2020</v>
      </c>
      <c r="H441" s="14">
        <f>'[1]TCE - ANEXO III - Preencher'!I448</f>
        <v>0</v>
      </c>
      <c r="I441" s="14">
        <f>'[1]TCE - ANEXO III - Preencher'!J448</f>
        <v>138.32</v>
      </c>
      <c r="J441" s="14">
        <f>'[1]TCE - ANEXO III - Preencher'!K448</f>
        <v>0</v>
      </c>
      <c r="K441" s="15">
        <f>'[1]TCE - ANEXO III - Preencher'!L448</f>
        <v>75.619785478500006</v>
      </c>
      <c r="L441" s="15">
        <f>'[1]TCE - ANEXO III - Preencher'!M448</f>
        <v>24.24</v>
      </c>
      <c r="M441" s="15">
        <f t="shared" si="37"/>
        <v>51.379785478500011</v>
      </c>
      <c r="N441" s="15">
        <f>'[1]TCE - ANEXO III - Preencher'!O448</f>
        <v>2.0099999999999998</v>
      </c>
      <c r="O441" s="15">
        <f>'[1]TCE - ANEXO III - Preencher'!P448</f>
        <v>0</v>
      </c>
      <c r="P441" s="16">
        <f t="shared" si="38"/>
        <v>2.0099999999999998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191.70978547850001</v>
      </c>
    </row>
    <row r="442" spans="1:28" s="5" customFormat="1">
      <c r="A442" s="8">
        <f>IFERROR(VLOOKUP(B442,'[1]DADOS (OCULTAR)'!$P$3:$R$43,3,0),"")</f>
        <v>10583920000800</v>
      </c>
      <c r="B442" s="9" t="str">
        <f>'[1]TCE - ANEXO III - Preencher'!C449</f>
        <v>HOSPITAL MESTRE VITALINO</v>
      </c>
      <c r="C442" s="10"/>
      <c r="D442" s="11" t="str">
        <f>'[1]TCE - ANEXO III - Preencher'!E449</f>
        <v>ELTON JOSE BARBOZA SILVA</v>
      </c>
      <c r="E442" s="9" t="str">
        <f>'[1]TCE - ANEXO III - Preencher'!F449</f>
        <v>3 - Administrativo</v>
      </c>
      <c r="F442" s="12">
        <f>'[1]TCE - ANEXO III - Preencher'!G449</f>
        <v>411010</v>
      </c>
      <c r="G442" s="13" t="str">
        <f>IF('[1]TCE - ANEXO III - Preencher'!H449="","",'[1]TCE - ANEXO III - Preencher'!H449)</f>
        <v>05/2020</v>
      </c>
      <c r="H442" s="14">
        <f>'[1]TCE - ANEXO III - Preencher'!I449</f>
        <v>0</v>
      </c>
      <c r="I442" s="14">
        <f>'[1]TCE - ANEXO III - Preencher'!J449</f>
        <v>27.69</v>
      </c>
      <c r="J442" s="14">
        <f>'[1]TCE - ANEXO III - Preencher'!K449</f>
        <v>0</v>
      </c>
      <c r="K442" s="15">
        <f>'[1]TCE - ANEXO III - Preencher'!L449</f>
        <v>75.619785478500006</v>
      </c>
      <c r="L442" s="15">
        <f>'[1]TCE - ANEXO III - Preencher'!M449</f>
        <v>23.18</v>
      </c>
      <c r="M442" s="15">
        <f t="shared" si="37"/>
        <v>52.439785478500006</v>
      </c>
      <c r="N442" s="15">
        <f>'[1]TCE - ANEXO III - Preencher'!O449</f>
        <v>2.0099999999999998</v>
      </c>
      <c r="O442" s="15">
        <f>'[1]TCE - ANEXO III - Preencher'!P449</f>
        <v>0</v>
      </c>
      <c r="P442" s="16">
        <f t="shared" si="38"/>
        <v>2.0099999999999998</v>
      </c>
      <c r="Q442" s="15">
        <f>'[1]TCE - ANEXO III - Preencher'!R449</f>
        <v>211.2</v>
      </c>
      <c r="R442" s="15">
        <f>'[1]TCE - ANEXO III - Preencher'!S449</f>
        <v>69.55</v>
      </c>
      <c r="S442" s="16">
        <f t="shared" si="39"/>
        <v>141.64999999999998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223.78978547849999</v>
      </c>
    </row>
    <row r="443" spans="1:28" s="5" customFormat="1">
      <c r="A443" s="8">
        <f>IFERROR(VLOOKUP(B443,'[1]DADOS (OCULTAR)'!$P$3:$R$43,3,0),"")</f>
        <v>10583920000800</v>
      </c>
      <c r="B443" s="9" t="str">
        <f>'[1]TCE - ANEXO III - Preencher'!C450</f>
        <v>HOSPITAL MESTRE VITALINO</v>
      </c>
      <c r="C443" s="10"/>
      <c r="D443" s="11" t="str">
        <f>'[1]TCE - ANEXO III - Preencher'!E450</f>
        <v>ELTON ROBERTO DA SILVA BATISTA</v>
      </c>
      <c r="E443" s="9" t="str">
        <f>'[1]TCE - ANEXO III - Preencher'!F450</f>
        <v>2 - Outros Profissionais da Saúde</v>
      </c>
      <c r="F443" s="12">
        <f>'[1]TCE - ANEXO III - Preencher'!G450</f>
        <v>521130</v>
      </c>
      <c r="G443" s="13" t="str">
        <f>IF('[1]TCE - ANEXO III - Preencher'!H450="","",'[1]TCE - ANEXO III - Preencher'!H450)</f>
        <v>05/2020</v>
      </c>
      <c r="H443" s="14">
        <f>'[1]TCE - ANEXO III - Preencher'!I450</f>
        <v>0</v>
      </c>
      <c r="I443" s="14">
        <f>'[1]TCE - ANEXO III - Preencher'!J450</f>
        <v>126.54</v>
      </c>
      <c r="J443" s="14">
        <f>'[1]TCE - ANEXO III - Preencher'!K450</f>
        <v>0</v>
      </c>
      <c r="K443" s="15">
        <f>'[1]TCE - ANEXO III - Preencher'!L450</f>
        <v>75.619785478500006</v>
      </c>
      <c r="L443" s="15">
        <f>'[1]TCE - ANEXO III - Preencher'!M450</f>
        <v>20.95</v>
      </c>
      <c r="M443" s="15">
        <f t="shared" si="37"/>
        <v>54.669785478500003</v>
      </c>
      <c r="N443" s="15">
        <f>'[1]TCE - ANEXO III - Preencher'!O450</f>
        <v>2.0099999999999998</v>
      </c>
      <c r="O443" s="15">
        <f>'[1]TCE - ANEXO III - Preencher'!P450</f>
        <v>0</v>
      </c>
      <c r="P443" s="16">
        <f t="shared" si="38"/>
        <v>2.0099999999999998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183.2197854785</v>
      </c>
    </row>
    <row r="444" spans="1:28" s="5" customFormat="1">
      <c r="A444" s="8">
        <f>IFERROR(VLOOKUP(B444,'[1]DADOS (OCULTAR)'!$P$3:$R$43,3,0),"")</f>
        <v>10583920000800</v>
      </c>
      <c r="B444" s="9" t="str">
        <f>'[1]TCE - ANEXO III - Preencher'!C451</f>
        <v>HOSPITAL MESTRE VITALINO</v>
      </c>
      <c r="C444" s="10"/>
      <c r="D444" s="11" t="str">
        <f>'[1]TCE - ANEXO III - Preencher'!E451</f>
        <v>ELUAN MONICA DA SILVA</v>
      </c>
      <c r="E444" s="9" t="str">
        <f>'[1]TCE - ANEXO III - Preencher'!F451</f>
        <v>2 - Outros Profissionais da Saúde</v>
      </c>
      <c r="F444" s="12">
        <f>'[1]TCE - ANEXO III - Preencher'!G451</f>
        <v>322205</v>
      </c>
      <c r="G444" s="13" t="str">
        <f>IF('[1]TCE - ANEXO III - Preencher'!H451="","",'[1]TCE - ANEXO III - Preencher'!H451)</f>
        <v>05/2020</v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2.0099999999999998</v>
      </c>
      <c r="O444" s="15">
        <f>'[1]TCE - ANEXO III - Preencher'!P451</f>
        <v>0</v>
      </c>
      <c r="P444" s="16">
        <f t="shared" si="38"/>
        <v>2.0099999999999998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2.0099999999999998</v>
      </c>
    </row>
    <row r="445" spans="1:28" s="5" customFormat="1">
      <c r="A445" s="8">
        <f>IFERROR(VLOOKUP(B445,'[1]DADOS (OCULTAR)'!$P$3:$R$43,3,0),"")</f>
        <v>10583920000800</v>
      </c>
      <c r="B445" s="9" t="str">
        <f>'[1]TCE - ANEXO III - Preencher'!C452</f>
        <v>HOSPITAL MESTRE VITALINO</v>
      </c>
      <c r="C445" s="10"/>
      <c r="D445" s="11" t="str">
        <f>'[1]TCE - ANEXO III - Preencher'!E452</f>
        <v>ELVIS RODRIGUES BEZERRA</v>
      </c>
      <c r="E445" s="9" t="str">
        <f>'[1]TCE - ANEXO III - Preencher'!F452</f>
        <v>2 - Outros Profissionais da Saúde</v>
      </c>
      <c r="F445" s="12">
        <f>'[1]TCE - ANEXO III - Preencher'!G452</f>
        <v>223505</v>
      </c>
      <c r="G445" s="13" t="str">
        <f>IF('[1]TCE - ANEXO III - Preencher'!H452="","",'[1]TCE - ANEXO III - Preencher'!H452)</f>
        <v>05/2020</v>
      </c>
      <c r="H445" s="14">
        <f>'[1]TCE - ANEXO III - Preencher'!I452</f>
        <v>0</v>
      </c>
      <c r="I445" s="14">
        <f>'[1]TCE - ANEXO III - Preencher'!J452</f>
        <v>310.68</v>
      </c>
      <c r="J445" s="14">
        <f>'[1]TCE - ANEXO III - Preencher'!K452</f>
        <v>0</v>
      </c>
      <c r="K445" s="15">
        <f>'[1]TCE - ANEXO III - Preencher'!L452</f>
        <v>75.619785478500006</v>
      </c>
      <c r="L445" s="15">
        <f>'[1]TCE - ANEXO III - Preencher'!M452</f>
        <v>3.41</v>
      </c>
      <c r="M445" s="15">
        <f t="shared" si="37"/>
        <v>72.20978547850001</v>
      </c>
      <c r="N445" s="15">
        <f>'[1]TCE - ANEXO III - Preencher'!O452</f>
        <v>1.6800000000000002</v>
      </c>
      <c r="O445" s="15">
        <f>'[1]TCE - ANEXO III - Preencher'!P452</f>
        <v>0</v>
      </c>
      <c r="P445" s="16">
        <f t="shared" si="38"/>
        <v>1.6800000000000002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384.56978547850002</v>
      </c>
    </row>
    <row r="446" spans="1:28" s="5" customFormat="1">
      <c r="A446" s="8">
        <f>IFERROR(VLOOKUP(B446,'[1]DADOS (OCULTAR)'!$P$3:$R$43,3,0),"")</f>
        <v>10583920000800</v>
      </c>
      <c r="B446" s="9" t="str">
        <f>'[1]TCE - ANEXO III - Preencher'!C453</f>
        <v>HOSPITAL MESTRE VITALINO</v>
      </c>
      <c r="C446" s="10"/>
      <c r="D446" s="11" t="str">
        <f>'[1]TCE - ANEXO III - Preencher'!E453</f>
        <v>EMANUEL FELIPE SANTANA DOS SANTOS</v>
      </c>
      <c r="E446" s="9" t="str">
        <f>'[1]TCE - ANEXO III - Preencher'!F453</f>
        <v>3 - Administrativo</v>
      </c>
      <c r="F446" s="12">
        <f>'[1]TCE - ANEXO III - Preencher'!G453</f>
        <v>411005</v>
      </c>
      <c r="G446" s="13" t="str">
        <f>IF('[1]TCE - ANEXO III - Preencher'!H453="","",'[1]TCE - ANEXO III - Preencher'!H453)</f>
        <v>05/2020</v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>
      <c r="A447" s="8">
        <f>IFERROR(VLOOKUP(B447,'[1]DADOS (OCULTAR)'!$P$3:$R$43,3,0),"")</f>
        <v>10583920000800</v>
      </c>
      <c r="B447" s="9" t="str">
        <f>'[1]TCE - ANEXO III - Preencher'!C454</f>
        <v>HOSPITAL MESTRE VITALINO</v>
      </c>
      <c r="C447" s="10"/>
      <c r="D447" s="11" t="str">
        <f>'[1]TCE - ANEXO III - Preencher'!E454</f>
        <v>EMANUEL SIQUEIRA GUIMARAES</v>
      </c>
      <c r="E447" s="9" t="str">
        <f>'[1]TCE - ANEXO III - Preencher'!F454</f>
        <v>2 - Outros Profissionais da Saúde</v>
      </c>
      <c r="F447" s="12">
        <f>'[1]TCE - ANEXO III - Preencher'!G454</f>
        <v>223710</v>
      </c>
      <c r="G447" s="13" t="str">
        <f>IF('[1]TCE - ANEXO III - Preencher'!H454="","",'[1]TCE - ANEXO III - Preencher'!H454)</f>
        <v>05/2020</v>
      </c>
      <c r="H447" s="14">
        <f>'[1]TCE - ANEXO III - Preencher'!I454</f>
        <v>0</v>
      </c>
      <c r="I447" s="14">
        <f>'[1]TCE - ANEXO III - Preencher'!J454</f>
        <v>267.92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2.0099999999999998</v>
      </c>
      <c r="O447" s="15">
        <f>'[1]TCE - ANEXO III - Preencher'!P454</f>
        <v>0</v>
      </c>
      <c r="P447" s="16">
        <f t="shared" si="38"/>
        <v>2.0099999999999998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269.93</v>
      </c>
    </row>
    <row r="448" spans="1:28" s="5" customFormat="1">
      <c r="A448" s="8">
        <f>IFERROR(VLOOKUP(B448,'[1]DADOS (OCULTAR)'!$P$3:$R$43,3,0),"")</f>
        <v>10583920000800</v>
      </c>
      <c r="B448" s="9" t="str">
        <f>'[1]TCE - ANEXO III - Preencher'!C455</f>
        <v>HOSPITAL MESTRE VITALINO</v>
      </c>
      <c r="C448" s="10"/>
      <c r="D448" s="11" t="str">
        <f>'[1]TCE - ANEXO III - Preencher'!E455</f>
        <v>EMANUELA MARIA DE OLIVEIRA</v>
      </c>
      <c r="E448" s="9" t="str">
        <f>'[1]TCE - ANEXO III - Preencher'!F455</f>
        <v>2 - Outros Profissionais da Saúde</v>
      </c>
      <c r="F448" s="12">
        <f>'[1]TCE - ANEXO III - Preencher'!G455</f>
        <v>223710</v>
      </c>
      <c r="G448" s="13" t="str">
        <f>IF('[1]TCE - ANEXO III - Preencher'!H455="","",'[1]TCE - ANEXO III - Preencher'!H455)</f>
        <v>05/2020</v>
      </c>
      <c r="H448" s="14">
        <f>'[1]TCE - ANEXO III - Preencher'!I455</f>
        <v>0</v>
      </c>
      <c r="I448" s="14">
        <f>'[1]TCE - ANEXO III - Preencher'!J455</f>
        <v>267.67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2.0099999999999998</v>
      </c>
      <c r="O448" s="15">
        <f>'[1]TCE - ANEXO III - Preencher'!P455</f>
        <v>0</v>
      </c>
      <c r="P448" s="16">
        <f t="shared" si="38"/>
        <v>2.0099999999999998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269.68</v>
      </c>
    </row>
    <row r="449" spans="1:28" s="5" customFormat="1">
      <c r="A449" s="8">
        <f>IFERROR(VLOOKUP(B449,'[1]DADOS (OCULTAR)'!$P$3:$R$43,3,0),"")</f>
        <v>10583920000800</v>
      </c>
      <c r="B449" s="9" t="str">
        <f>'[1]TCE - ANEXO III - Preencher'!C456</f>
        <v>HOSPITAL MESTRE VITALINO</v>
      </c>
      <c r="C449" s="10"/>
      <c r="D449" s="11" t="str">
        <f>'[1]TCE - ANEXO III - Preencher'!E456</f>
        <v>EMANUELLY NATTALLY DE LIMA P SANTOS</v>
      </c>
      <c r="E449" s="9" t="str">
        <f>'[1]TCE - ANEXO III - Preencher'!F456</f>
        <v>2 - Outros Profissionais da Saúde</v>
      </c>
      <c r="F449" s="12">
        <f>'[1]TCE - ANEXO III - Preencher'!G456</f>
        <v>322205</v>
      </c>
      <c r="G449" s="13" t="str">
        <f>IF('[1]TCE - ANEXO III - Preencher'!H456="","",'[1]TCE - ANEXO III - Preencher'!H456)</f>
        <v>05/2020</v>
      </c>
      <c r="H449" s="14">
        <f>'[1]TCE - ANEXO III - Preencher'!I456</f>
        <v>0</v>
      </c>
      <c r="I449" s="14">
        <f>'[1]TCE - ANEXO III - Preencher'!J456</f>
        <v>53.16</v>
      </c>
      <c r="J449" s="14">
        <f>'[1]TCE - ANEXO III - Preencher'!K456</f>
        <v>0</v>
      </c>
      <c r="K449" s="15">
        <f>'[1]TCE - ANEXO III - Preencher'!L456</f>
        <v>75.619785478500006</v>
      </c>
      <c r="L449" s="15">
        <f>'[1]TCE - ANEXO III - Preencher'!M456</f>
        <v>8.89</v>
      </c>
      <c r="M449" s="15">
        <f t="shared" si="37"/>
        <v>66.729785478500006</v>
      </c>
      <c r="N449" s="15">
        <f>'[1]TCE - ANEXO III - Preencher'!O456</f>
        <v>2.0099999999999998</v>
      </c>
      <c r="O449" s="15">
        <f>'[1]TCE - ANEXO III - Preencher'!P456</f>
        <v>0</v>
      </c>
      <c r="P449" s="16">
        <f t="shared" si="38"/>
        <v>2.0099999999999998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121.89978547850001</v>
      </c>
    </row>
    <row r="450" spans="1:28" s="5" customFormat="1">
      <c r="A450" s="8">
        <f>IFERROR(VLOOKUP(B450,'[1]DADOS (OCULTAR)'!$P$3:$R$43,3,0),"")</f>
        <v>10583920000800</v>
      </c>
      <c r="B450" s="9" t="str">
        <f>'[1]TCE - ANEXO III - Preencher'!C457</f>
        <v>HOSPITAL MESTRE VITALINO</v>
      </c>
      <c r="C450" s="10"/>
      <c r="D450" s="11" t="str">
        <f>'[1]TCE - ANEXO III - Preencher'!E457</f>
        <v>EMERSON RICARDO BEZERRA</v>
      </c>
      <c r="E450" s="9" t="str">
        <f>'[1]TCE - ANEXO III - Preencher'!F457</f>
        <v>3 - Administrativo</v>
      </c>
      <c r="F450" s="12">
        <f>'[1]TCE - ANEXO III - Preencher'!G457</f>
        <v>763305</v>
      </c>
      <c r="G450" s="13" t="str">
        <f>IF('[1]TCE - ANEXO III - Preencher'!H457="","",'[1]TCE - ANEXO III - Preencher'!H457)</f>
        <v>05/2020</v>
      </c>
      <c r="H450" s="14">
        <f>'[1]TCE - ANEXO III - Preencher'!I457</f>
        <v>0</v>
      </c>
      <c r="I450" s="14">
        <f>'[1]TCE - ANEXO III - Preencher'!J457</f>
        <v>100.52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2.0099999999999998</v>
      </c>
      <c r="O450" s="15">
        <f>'[1]TCE - ANEXO III - Preencher'!P457</f>
        <v>0</v>
      </c>
      <c r="P450" s="16">
        <f t="shared" si="38"/>
        <v>2.0099999999999998</v>
      </c>
      <c r="Q450" s="15">
        <f>'[1]TCE - ANEXO III - Preencher'!R457</f>
        <v>250.8</v>
      </c>
      <c r="R450" s="15">
        <f>'[1]TCE - ANEXO III - Preencher'!S457</f>
        <v>62.85</v>
      </c>
      <c r="S450" s="16">
        <f t="shared" si="39"/>
        <v>187.95000000000002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290.48</v>
      </c>
    </row>
    <row r="451" spans="1:28" s="5" customFormat="1">
      <c r="A451" s="8">
        <f>IFERROR(VLOOKUP(B451,'[1]DADOS (OCULTAR)'!$P$3:$R$43,3,0),"")</f>
        <v>10583920000800</v>
      </c>
      <c r="B451" s="9" t="str">
        <f>'[1]TCE - ANEXO III - Preencher'!C458</f>
        <v>HOSPITAL MESTRE VITALINO</v>
      </c>
      <c r="C451" s="10"/>
      <c r="D451" s="11" t="str">
        <f>'[1]TCE - ANEXO III - Preencher'!E458</f>
        <v>EMILIA ANDRADE CAVALCANTI</v>
      </c>
      <c r="E451" s="9" t="str">
        <f>'[1]TCE - ANEXO III - Preencher'!F458</f>
        <v>2 - Outros Profissionais da Saúde</v>
      </c>
      <c r="F451" s="12">
        <f>'[1]TCE - ANEXO III - Preencher'!G458</f>
        <v>521130</v>
      </c>
      <c r="G451" s="13" t="str">
        <f>IF('[1]TCE - ANEXO III - Preencher'!H458="","",'[1]TCE - ANEXO III - Preencher'!H458)</f>
        <v>05/2020</v>
      </c>
      <c r="H451" s="14">
        <f>'[1]TCE - ANEXO III - Preencher'!I458</f>
        <v>0</v>
      </c>
      <c r="I451" s="14">
        <f>'[1]TCE - ANEXO III - Preencher'!J458</f>
        <v>100.17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2.0099999999999998</v>
      </c>
      <c r="O451" s="15">
        <f>'[1]TCE - ANEXO III - Preencher'!P458</f>
        <v>0</v>
      </c>
      <c r="P451" s="16">
        <f t="shared" si="38"/>
        <v>2.0099999999999998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102.18</v>
      </c>
    </row>
    <row r="452" spans="1:28" s="5" customFormat="1">
      <c r="A452" s="8">
        <f>IFERROR(VLOOKUP(B452,'[1]DADOS (OCULTAR)'!$P$3:$R$43,3,0),"")</f>
        <v>10583920000800</v>
      </c>
      <c r="B452" s="9" t="str">
        <f>'[1]TCE - ANEXO III - Preencher'!C459</f>
        <v>HOSPITAL MESTRE VITALINO</v>
      </c>
      <c r="C452" s="10"/>
      <c r="D452" s="11" t="str">
        <f>'[1]TCE - ANEXO III - Preencher'!E459</f>
        <v>EMILIA CRISTINA LOPES DE HOLAN</v>
      </c>
      <c r="E452" s="9" t="str">
        <f>'[1]TCE - ANEXO III - Preencher'!F459</f>
        <v>2 - Outros Profissionais da Saúde</v>
      </c>
      <c r="F452" s="12">
        <f>'[1]TCE - ANEXO III - Preencher'!G459</f>
        <v>322205</v>
      </c>
      <c r="G452" s="13" t="str">
        <f>IF('[1]TCE - ANEXO III - Preencher'!H459="","",'[1]TCE - ANEXO III - Preencher'!H459)</f>
        <v>05/2020</v>
      </c>
      <c r="H452" s="14">
        <f>'[1]TCE - ANEXO III - Preencher'!I459</f>
        <v>0</v>
      </c>
      <c r="I452" s="14">
        <f>'[1]TCE - ANEXO III - Preencher'!J459</f>
        <v>143.66999999999999</v>
      </c>
      <c r="J452" s="14">
        <f>'[1]TCE - ANEXO III - Preencher'!K459</f>
        <v>0</v>
      </c>
      <c r="K452" s="15">
        <f>'[1]TCE - ANEXO III - Preencher'!L459</f>
        <v>75.619785478500006</v>
      </c>
      <c r="L452" s="15">
        <f>'[1]TCE - ANEXO III - Preencher'!M459</f>
        <v>24.24</v>
      </c>
      <c r="M452" s="15">
        <f t="shared" si="37"/>
        <v>51.379785478500011</v>
      </c>
      <c r="N452" s="15">
        <f>'[1]TCE - ANEXO III - Preencher'!O459</f>
        <v>2.0099999999999998</v>
      </c>
      <c r="O452" s="15">
        <f>'[1]TCE - ANEXO III - Preencher'!P459</f>
        <v>0</v>
      </c>
      <c r="P452" s="16">
        <f t="shared" si="38"/>
        <v>2.0099999999999998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197.05978547849998</v>
      </c>
    </row>
    <row r="453" spans="1:28" s="5" customFormat="1">
      <c r="A453" s="8">
        <f>IFERROR(VLOOKUP(B453,'[1]DADOS (OCULTAR)'!$P$3:$R$43,3,0),"")</f>
        <v>10583920000800</v>
      </c>
      <c r="B453" s="9" t="str">
        <f>'[1]TCE - ANEXO III - Preencher'!C460</f>
        <v>HOSPITAL MESTRE VITALINO</v>
      </c>
      <c r="C453" s="10"/>
      <c r="D453" s="11" t="str">
        <f>'[1]TCE - ANEXO III - Preencher'!E460</f>
        <v>EMILIA MARIA DA SILVA</v>
      </c>
      <c r="E453" s="9" t="str">
        <f>'[1]TCE - ANEXO III - Preencher'!F460</f>
        <v>3 - Administrativo</v>
      </c>
      <c r="F453" s="12">
        <f>'[1]TCE - ANEXO III - Preencher'!G460</f>
        <v>513430</v>
      </c>
      <c r="G453" s="13" t="str">
        <f>IF('[1]TCE - ANEXO III - Preencher'!H460="","",'[1]TCE - ANEXO III - Preencher'!H460)</f>
        <v>05/2020</v>
      </c>
      <c r="H453" s="14">
        <f>'[1]TCE - ANEXO III - Preencher'!I460</f>
        <v>0</v>
      </c>
      <c r="I453" s="14">
        <f>'[1]TCE - ANEXO III - Preencher'!J460</f>
        <v>108.91</v>
      </c>
      <c r="J453" s="14">
        <f>'[1]TCE - ANEXO III - Preencher'!K460</f>
        <v>0</v>
      </c>
      <c r="K453" s="15">
        <f>'[1]TCE - ANEXO III - Preencher'!L460</f>
        <v>75.619785478500006</v>
      </c>
      <c r="L453" s="15">
        <f>'[1]TCE - ANEXO III - Preencher'!M460</f>
        <v>20.95</v>
      </c>
      <c r="M453" s="15">
        <f t="shared" si="37"/>
        <v>54.669785478500003</v>
      </c>
      <c r="N453" s="15">
        <f>'[1]TCE - ANEXO III - Preencher'!O460</f>
        <v>2.0099999999999998</v>
      </c>
      <c r="O453" s="15">
        <f>'[1]TCE - ANEXO III - Preencher'!P460</f>
        <v>0</v>
      </c>
      <c r="P453" s="16">
        <f t="shared" si="38"/>
        <v>2.0099999999999998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165.5897854785</v>
      </c>
    </row>
    <row r="454" spans="1:28" s="5" customFormat="1">
      <c r="A454" s="8">
        <f>IFERROR(VLOOKUP(B454,'[1]DADOS (OCULTAR)'!$P$3:$R$43,3,0),"")</f>
        <v>10583920000800</v>
      </c>
      <c r="B454" s="9" t="str">
        <f>'[1]TCE - ANEXO III - Preencher'!C461</f>
        <v>HOSPITAL MESTRE VITALINO</v>
      </c>
      <c r="C454" s="10"/>
      <c r="D454" s="11" t="str">
        <f>'[1]TCE - ANEXO III - Preencher'!E461</f>
        <v>EMILLY FABRICIA SOUZA PONCIANO</v>
      </c>
      <c r="E454" s="9" t="str">
        <f>'[1]TCE - ANEXO III - Preencher'!F461</f>
        <v>3 - Administrativo</v>
      </c>
      <c r="F454" s="12">
        <f>'[1]TCE - ANEXO III - Preencher'!G461</f>
        <v>411005</v>
      </c>
      <c r="G454" s="13" t="str">
        <f>IF('[1]TCE - ANEXO III - Preencher'!H461="","",'[1]TCE - ANEXO III - Preencher'!H461)</f>
        <v>05/2020</v>
      </c>
      <c r="H454" s="14">
        <f>'[1]TCE - ANEXO III - Preencher'!I461</f>
        <v>0</v>
      </c>
      <c r="I454" s="14">
        <f>'[1]TCE - ANEXO III - Preencher'!J461</f>
        <v>9.81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2.0099999999999998</v>
      </c>
      <c r="O454" s="15">
        <f>'[1]TCE - ANEXO III - Preencher'!P461</f>
        <v>0</v>
      </c>
      <c r="P454" s="16">
        <f t="shared" ref="P454:P517" si="44">N454-O454</f>
        <v>2.0099999999999998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11.82</v>
      </c>
    </row>
    <row r="455" spans="1:28" s="5" customFormat="1">
      <c r="A455" s="8">
        <f>IFERROR(VLOOKUP(B455,'[1]DADOS (OCULTAR)'!$P$3:$R$43,3,0),"")</f>
        <v>10583920000800</v>
      </c>
      <c r="B455" s="9" t="str">
        <f>'[1]TCE - ANEXO III - Preencher'!C462</f>
        <v>HOSPITAL MESTRE VITALINO</v>
      </c>
      <c r="C455" s="10"/>
      <c r="D455" s="11" t="str">
        <f>'[1]TCE - ANEXO III - Preencher'!E462</f>
        <v>EMMANUELA JESSICA DA SILVA</v>
      </c>
      <c r="E455" s="9" t="str">
        <f>'[1]TCE - ANEXO III - Preencher'!F462</f>
        <v>2 - Outros Profissionais da Saúde</v>
      </c>
      <c r="F455" s="12">
        <f>'[1]TCE - ANEXO III - Preencher'!G462</f>
        <v>223505</v>
      </c>
      <c r="G455" s="13" t="str">
        <f>IF('[1]TCE - ANEXO III - Preencher'!H462="","",'[1]TCE - ANEXO III - Preencher'!H462)</f>
        <v>05/2020</v>
      </c>
      <c r="H455" s="14">
        <f>'[1]TCE - ANEXO III - Preencher'!I462</f>
        <v>0</v>
      </c>
      <c r="I455" s="14">
        <f>'[1]TCE - ANEXO III - Preencher'!J462</f>
        <v>234.77</v>
      </c>
      <c r="J455" s="14">
        <f>'[1]TCE - ANEXO III - Preencher'!K462</f>
        <v>0</v>
      </c>
      <c r="K455" s="15">
        <f>'[1]TCE - ANEXO III - Preencher'!L462</f>
        <v>75.619785478500006</v>
      </c>
      <c r="L455" s="15">
        <f>'[1]TCE - ANEXO III - Preencher'!M462</f>
        <v>2.57</v>
      </c>
      <c r="M455" s="15">
        <f t="shared" si="43"/>
        <v>73.049785478500013</v>
      </c>
      <c r="N455" s="15">
        <f>'[1]TCE - ANEXO III - Preencher'!O462</f>
        <v>1.6800000000000002</v>
      </c>
      <c r="O455" s="15">
        <f>'[1]TCE - ANEXO III - Preencher'!P462</f>
        <v>0</v>
      </c>
      <c r="P455" s="16">
        <f t="shared" si="44"/>
        <v>1.6800000000000002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309.49978547850003</v>
      </c>
    </row>
    <row r="456" spans="1:28" s="5" customFormat="1">
      <c r="A456" s="8">
        <f>IFERROR(VLOOKUP(B456,'[1]DADOS (OCULTAR)'!$P$3:$R$43,3,0),"")</f>
        <v>10583920000800</v>
      </c>
      <c r="B456" s="9" t="str">
        <f>'[1]TCE - ANEXO III - Preencher'!C463</f>
        <v>HOSPITAL MESTRE VITALINO</v>
      </c>
      <c r="C456" s="10"/>
      <c r="D456" s="11" t="str">
        <f>'[1]TCE - ANEXO III - Preencher'!E463</f>
        <v>EMMANUELA KARINY DE LIMA BEZERRA</v>
      </c>
      <c r="E456" s="9" t="str">
        <f>'[1]TCE - ANEXO III - Preencher'!F463</f>
        <v>2 - Outros Profissionais da Saúde</v>
      </c>
      <c r="F456" s="12">
        <f>'[1]TCE - ANEXO III - Preencher'!G463</f>
        <v>223505</v>
      </c>
      <c r="G456" s="13" t="str">
        <f>IF('[1]TCE - ANEXO III - Preencher'!H463="","",'[1]TCE - ANEXO III - Preencher'!H463)</f>
        <v>05/2020</v>
      </c>
      <c r="H456" s="14">
        <f>'[1]TCE - ANEXO III - Preencher'!I463</f>
        <v>0</v>
      </c>
      <c r="I456" s="14">
        <f>'[1]TCE - ANEXO III - Preencher'!J463</f>
        <v>278.95</v>
      </c>
      <c r="J456" s="14">
        <f>'[1]TCE - ANEXO III - Preencher'!K463</f>
        <v>0</v>
      </c>
      <c r="K456" s="15">
        <f>'[1]TCE - ANEXO III - Preencher'!L463</f>
        <v>75.619785478500006</v>
      </c>
      <c r="L456" s="15">
        <f>'[1]TCE - ANEXO III - Preencher'!M463</f>
        <v>3.41</v>
      </c>
      <c r="M456" s="15">
        <f t="shared" si="43"/>
        <v>72.20978547850001</v>
      </c>
      <c r="N456" s="15">
        <f>'[1]TCE - ANEXO III - Preencher'!O463</f>
        <v>1.6800000000000002</v>
      </c>
      <c r="O456" s="15">
        <f>'[1]TCE - ANEXO III - Preencher'!P463</f>
        <v>0</v>
      </c>
      <c r="P456" s="16">
        <f t="shared" si="44"/>
        <v>1.6800000000000002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352.8397854785</v>
      </c>
    </row>
    <row r="457" spans="1:28" s="5" customFormat="1">
      <c r="A457" s="8">
        <f>IFERROR(VLOOKUP(B457,'[1]DADOS (OCULTAR)'!$P$3:$R$43,3,0),"")</f>
        <v>10583920000800</v>
      </c>
      <c r="B457" s="9" t="str">
        <f>'[1]TCE - ANEXO III - Preencher'!C464</f>
        <v>HOSPITAL MESTRE VITALINO</v>
      </c>
      <c r="C457" s="10"/>
      <c r="D457" s="11" t="str">
        <f>'[1]TCE - ANEXO III - Preencher'!E464</f>
        <v>ENAIRAND ROBERTA SOUZA FERREIR</v>
      </c>
      <c r="E457" s="9" t="str">
        <f>'[1]TCE - ANEXO III - Preencher'!F464</f>
        <v>2 - Outros Profissionais da Saúde</v>
      </c>
      <c r="F457" s="12">
        <f>'[1]TCE - ANEXO III - Preencher'!G464</f>
        <v>322205</v>
      </c>
      <c r="G457" s="13" t="str">
        <f>IF('[1]TCE - ANEXO III - Preencher'!H464="","",'[1]TCE - ANEXO III - Preencher'!H464)</f>
        <v>05/2020</v>
      </c>
      <c r="H457" s="14">
        <f>'[1]TCE - ANEXO III - Preencher'!I464</f>
        <v>0</v>
      </c>
      <c r="I457" s="14">
        <f>'[1]TCE - ANEXO III - Preencher'!J464</f>
        <v>128.41999999999999</v>
      </c>
      <c r="J457" s="14">
        <f>'[1]TCE - ANEXO III - Preencher'!K464</f>
        <v>0</v>
      </c>
      <c r="K457" s="15">
        <f>'[1]TCE - ANEXO III - Preencher'!L464</f>
        <v>75.619785478500006</v>
      </c>
      <c r="L457" s="15">
        <f>'[1]TCE - ANEXO III - Preencher'!M464</f>
        <v>24.24</v>
      </c>
      <c r="M457" s="15">
        <f t="shared" si="43"/>
        <v>51.379785478500011</v>
      </c>
      <c r="N457" s="15">
        <f>'[1]TCE - ANEXO III - Preencher'!O464</f>
        <v>2.0099999999999998</v>
      </c>
      <c r="O457" s="15">
        <f>'[1]TCE - ANEXO III - Preencher'!P464</f>
        <v>0</v>
      </c>
      <c r="P457" s="16">
        <f t="shared" si="44"/>
        <v>2.0099999999999998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181.80978547849998</v>
      </c>
    </row>
    <row r="458" spans="1:28" s="5" customFormat="1">
      <c r="A458" s="8">
        <f>IFERROR(VLOOKUP(B458,'[1]DADOS (OCULTAR)'!$P$3:$R$43,3,0),"")</f>
        <v>10583920000800</v>
      </c>
      <c r="B458" s="9" t="str">
        <f>'[1]TCE - ANEXO III - Preencher'!C465</f>
        <v>HOSPITAL MESTRE VITALINO</v>
      </c>
      <c r="C458" s="10"/>
      <c r="D458" s="11" t="str">
        <f>'[1]TCE - ANEXO III - Preencher'!E465</f>
        <v>ENTHONY LUCAS DA S PASTL MONTARROYOS</v>
      </c>
      <c r="E458" s="9" t="str">
        <f>'[1]TCE - ANEXO III - Preencher'!F465</f>
        <v>2 - Outros Profissionais da Saúde</v>
      </c>
      <c r="F458" s="12">
        <f>'[1]TCE - ANEXO III - Preencher'!G465</f>
        <v>521130</v>
      </c>
      <c r="G458" s="13" t="str">
        <f>IF('[1]TCE - ANEXO III - Preencher'!H465="","",'[1]TCE - ANEXO III - Preencher'!H465)</f>
        <v>05/2020</v>
      </c>
      <c r="H458" s="14">
        <f>'[1]TCE - ANEXO III - Preencher'!I465</f>
        <v>0</v>
      </c>
      <c r="I458" s="14">
        <f>'[1]TCE - ANEXO III - Preencher'!J465</f>
        <v>103.65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2.0099999999999998</v>
      </c>
      <c r="O458" s="15">
        <f>'[1]TCE - ANEXO III - Preencher'!P465</f>
        <v>0</v>
      </c>
      <c r="P458" s="16">
        <f t="shared" si="44"/>
        <v>2.0099999999999998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105.66000000000001</v>
      </c>
    </row>
    <row r="459" spans="1:28" s="5" customFormat="1">
      <c r="A459" s="8">
        <f>IFERROR(VLOOKUP(B459,'[1]DADOS (OCULTAR)'!$P$3:$R$43,3,0),"")</f>
        <v>10583920000800</v>
      </c>
      <c r="B459" s="9" t="str">
        <f>'[1]TCE - ANEXO III - Preencher'!C466</f>
        <v>HOSPITAL MESTRE VITALINO</v>
      </c>
      <c r="C459" s="10"/>
      <c r="D459" s="11" t="str">
        <f>'[1]TCE - ANEXO III - Preencher'!E466</f>
        <v>ERALDO JOSE BEZERRA</v>
      </c>
      <c r="E459" s="9" t="str">
        <f>'[1]TCE - ANEXO III - Preencher'!F466</f>
        <v>3 - Administrativo</v>
      </c>
      <c r="F459" s="12">
        <f>'[1]TCE - ANEXO III - Preencher'!G466</f>
        <v>782320</v>
      </c>
      <c r="G459" s="13" t="str">
        <f>IF('[1]TCE - ANEXO III - Preencher'!H466="","",'[1]TCE - ANEXO III - Preencher'!H466)</f>
        <v>05/2020</v>
      </c>
      <c r="H459" s="14">
        <f>'[1]TCE - ANEXO III - Preencher'!I466</f>
        <v>0</v>
      </c>
      <c r="I459" s="14">
        <f>'[1]TCE - ANEXO III - Preencher'!J466</f>
        <v>174.62</v>
      </c>
      <c r="J459" s="14">
        <f>'[1]TCE - ANEXO III - Preencher'!K466</f>
        <v>0</v>
      </c>
      <c r="K459" s="15">
        <f>'[1]TCE - ANEXO III - Preencher'!L466</f>
        <v>75.619785478500006</v>
      </c>
      <c r="L459" s="15">
        <f>'[1]TCE - ANEXO III - Preencher'!M466</f>
        <v>38.04</v>
      </c>
      <c r="M459" s="15">
        <f t="shared" si="43"/>
        <v>37.579785478500007</v>
      </c>
      <c r="N459" s="15">
        <f>'[1]TCE - ANEXO III - Preencher'!O466</f>
        <v>3.71</v>
      </c>
      <c r="O459" s="15">
        <f>'[1]TCE - ANEXO III - Preencher'!P466</f>
        <v>0</v>
      </c>
      <c r="P459" s="16">
        <f t="shared" si="44"/>
        <v>3.71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215.90978547850003</v>
      </c>
    </row>
    <row r="460" spans="1:28" s="5" customFormat="1">
      <c r="A460" s="8">
        <f>IFERROR(VLOOKUP(B460,'[1]DADOS (OCULTAR)'!$P$3:$R$43,3,0),"")</f>
        <v>10583920000800</v>
      </c>
      <c r="B460" s="9" t="str">
        <f>'[1]TCE - ANEXO III - Preencher'!C467</f>
        <v>HOSPITAL MESTRE VITALINO</v>
      </c>
      <c r="C460" s="10"/>
      <c r="D460" s="11" t="str">
        <f>'[1]TCE - ANEXO III - Preencher'!E467</f>
        <v>ERALDO RICARDO MOTA</v>
      </c>
      <c r="E460" s="9" t="str">
        <f>'[1]TCE - ANEXO III - Preencher'!F467</f>
        <v>2 - Outros Profissionais da Saúde</v>
      </c>
      <c r="F460" s="12">
        <f>'[1]TCE - ANEXO III - Preencher'!G467</f>
        <v>322205</v>
      </c>
      <c r="G460" s="13" t="str">
        <f>IF('[1]TCE - ANEXO III - Preencher'!H467="","",'[1]TCE - ANEXO III - Preencher'!H467)</f>
        <v>05/2020</v>
      </c>
      <c r="H460" s="14">
        <f>'[1]TCE - ANEXO III - Preencher'!I467</f>
        <v>0</v>
      </c>
      <c r="I460" s="14">
        <f>'[1]TCE - ANEXO III - Preencher'!J467</f>
        <v>143.56</v>
      </c>
      <c r="J460" s="14">
        <f>'[1]TCE - ANEXO III - Preencher'!K467</f>
        <v>0</v>
      </c>
      <c r="K460" s="15">
        <f>'[1]TCE - ANEXO III - Preencher'!L467</f>
        <v>75.619785478500006</v>
      </c>
      <c r="L460" s="15">
        <f>'[1]TCE - ANEXO III - Preencher'!M467</f>
        <v>24.24</v>
      </c>
      <c r="M460" s="15">
        <f t="shared" si="43"/>
        <v>51.379785478500011</v>
      </c>
      <c r="N460" s="15">
        <f>'[1]TCE - ANEXO III - Preencher'!O467</f>
        <v>2.0099999999999998</v>
      </c>
      <c r="O460" s="15">
        <f>'[1]TCE - ANEXO III - Preencher'!P467</f>
        <v>0</v>
      </c>
      <c r="P460" s="16">
        <f t="shared" si="44"/>
        <v>2.0099999999999998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196.94978547850002</v>
      </c>
    </row>
    <row r="461" spans="1:28" s="5" customFormat="1">
      <c r="A461" s="8">
        <f>IFERROR(VLOOKUP(B461,'[1]DADOS (OCULTAR)'!$P$3:$R$43,3,0),"")</f>
        <v>10583920000800</v>
      </c>
      <c r="B461" s="9" t="str">
        <f>'[1]TCE - ANEXO III - Preencher'!C468</f>
        <v>HOSPITAL MESTRE VITALINO</v>
      </c>
      <c r="C461" s="10"/>
      <c r="D461" s="11" t="str">
        <f>'[1]TCE - ANEXO III - Preencher'!E468</f>
        <v>ERBETON DE OLIVEIRA SOARES</v>
      </c>
      <c r="E461" s="9" t="str">
        <f>'[1]TCE - ANEXO III - Preencher'!F468</f>
        <v>3 - Administrativo</v>
      </c>
      <c r="F461" s="12">
        <f>'[1]TCE - ANEXO III - Preencher'!G468</f>
        <v>515110</v>
      </c>
      <c r="G461" s="13" t="str">
        <f>IF('[1]TCE - ANEXO III - Preencher'!H468="","",'[1]TCE - ANEXO III - Preencher'!H468)</f>
        <v>05/2020</v>
      </c>
      <c r="H461" s="14">
        <f>'[1]TCE - ANEXO III - Preencher'!I468</f>
        <v>0</v>
      </c>
      <c r="I461" s="14">
        <f>'[1]TCE - ANEXO III - Preencher'!J468</f>
        <v>103.31</v>
      </c>
      <c r="J461" s="14">
        <f>'[1]TCE - ANEXO III - Preencher'!K468</f>
        <v>0</v>
      </c>
      <c r="K461" s="15">
        <f>'[1]TCE - ANEXO III - Preencher'!L468</f>
        <v>75.619785478500006</v>
      </c>
      <c r="L461" s="15">
        <f>'[1]TCE - ANEXO III - Preencher'!M468</f>
        <v>20.95</v>
      </c>
      <c r="M461" s="15">
        <f t="shared" si="43"/>
        <v>54.669785478500003</v>
      </c>
      <c r="N461" s="15">
        <f>'[1]TCE - ANEXO III - Preencher'!O468</f>
        <v>2.0099999999999998</v>
      </c>
      <c r="O461" s="15">
        <f>'[1]TCE - ANEXO III - Preencher'!P468</f>
        <v>0</v>
      </c>
      <c r="P461" s="16">
        <f t="shared" si="44"/>
        <v>2.0099999999999998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159.98978547849998</v>
      </c>
    </row>
    <row r="462" spans="1:28" s="5" customFormat="1">
      <c r="A462" s="8">
        <f>IFERROR(VLOOKUP(B462,'[1]DADOS (OCULTAR)'!$P$3:$R$43,3,0),"")</f>
        <v>10583920000800</v>
      </c>
      <c r="B462" s="9" t="str">
        <f>'[1]TCE - ANEXO III - Preencher'!C469</f>
        <v>HOSPITAL MESTRE VITALINO</v>
      </c>
      <c r="C462" s="10"/>
      <c r="D462" s="11" t="str">
        <f>'[1]TCE - ANEXO III - Preencher'!E469</f>
        <v>ERICA MARIA BATISTA</v>
      </c>
      <c r="E462" s="9" t="str">
        <f>'[1]TCE - ANEXO III - Preencher'!F469</f>
        <v>2 - Outros Profissionais da Saúde</v>
      </c>
      <c r="F462" s="12">
        <f>'[1]TCE - ANEXO III - Preencher'!G469</f>
        <v>322205</v>
      </c>
      <c r="G462" s="13" t="str">
        <f>IF('[1]TCE - ANEXO III - Preencher'!H469="","",'[1]TCE - ANEXO III - Preencher'!H469)</f>
        <v>05/2020</v>
      </c>
      <c r="H462" s="14">
        <f>'[1]TCE - ANEXO III - Preencher'!I469</f>
        <v>0</v>
      </c>
      <c r="I462" s="14">
        <f>'[1]TCE - ANEXO III - Preencher'!J469</f>
        <v>126.13</v>
      </c>
      <c r="J462" s="14">
        <f>'[1]TCE - ANEXO III - Preencher'!K469</f>
        <v>0</v>
      </c>
      <c r="K462" s="15">
        <f>'[1]TCE - ANEXO III - Preencher'!L469</f>
        <v>75.619785478500006</v>
      </c>
      <c r="L462" s="15">
        <f>'[1]TCE - ANEXO III - Preencher'!M469</f>
        <v>24.24</v>
      </c>
      <c r="M462" s="15">
        <f t="shared" si="43"/>
        <v>51.379785478500011</v>
      </c>
      <c r="N462" s="15">
        <f>'[1]TCE - ANEXO III - Preencher'!O469</f>
        <v>2.0099999999999998</v>
      </c>
      <c r="O462" s="15">
        <f>'[1]TCE - ANEXO III - Preencher'!P469</f>
        <v>0</v>
      </c>
      <c r="P462" s="16">
        <f t="shared" si="44"/>
        <v>2.0099999999999998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179.51978547850001</v>
      </c>
    </row>
    <row r="463" spans="1:28" s="5" customFormat="1">
      <c r="A463" s="8">
        <f>IFERROR(VLOOKUP(B463,'[1]DADOS (OCULTAR)'!$P$3:$R$43,3,0),"")</f>
        <v>10583920000800</v>
      </c>
      <c r="B463" s="9" t="str">
        <f>'[1]TCE - ANEXO III - Preencher'!C470</f>
        <v>HOSPITAL MESTRE VITALINO</v>
      </c>
      <c r="C463" s="10"/>
      <c r="D463" s="11" t="str">
        <f>'[1]TCE - ANEXO III - Preencher'!E470</f>
        <v>ERICA MARIA CINTRA DO NASCIMENTO</v>
      </c>
      <c r="E463" s="9" t="str">
        <f>'[1]TCE - ANEXO III - Preencher'!F470</f>
        <v>2 - Outros Profissionais da Saúde</v>
      </c>
      <c r="F463" s="12">
        <f>'[1]TCE - ANEXO III - Preencher'!G470</f>
        <v>223505</v>
      </c>
      <c r="G463" s="13" t="str">
        <f>IF('[1]TCE - ANEXO III - Preencher'!H470="","",'[1]TCE - ANEXO III - Preencher'!H470)</f>
        <v>05/2020</v>
      </c>
      <c r="H463" s="14">
        <f>'[1]TCE - ANEXO III - Preencher'!I470</f>
        <v>0</v>
      </c>
      <c r="I463" s="14">
        <f>'[1]TCE - ANEXO III - Preencher'!J470</f>
        <v>273.43</v>
      </c>
      <c r="J463" s="14">
        <f>'[1]TCE - ANEXO III - Preencher'!K470</f>
        <v>0</v>
      </c>
      <c r="K463" s="15">
        <f>'[1]TCE - ANEXO III - Preencher'!L470</f>
        <v>75.619785478500006</v>
      </c>
      <c r="L463" s="15">
        <f>'[1]TCE - ANEXO III - Preencher'!M470</f>
        <v>3.41</v>
      </c>
      <c r="M463" s="15">
        <f t="shared" si="43"/>
        <v>72.20978547850001</v>
      </c>
      <c r="N463" s="15">
        <f>'[1]TCE - ANEXO III - Preencher'!O470</f>
        <v>1.6800000000000002</v>
      </c>
      <c r="O463" s="15">
        <f>'[1]TCE - ANEXO III - Preencher'!P470</f>
        <v>0</v>
      </c>
      <c r="P463" s="16">
        <f t="shared" si="44"/>
        <v>1.6800000000000002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347.31978547850002</v>
      </c>
    </row>
    <row r="464" spans="1:28" s="5" customFormat="1">
      <c r="A464" s="8">
        <f>IFERROR(VLOOKUP(B464,'[1]DADOS (OCULTAR)'!$P$3:$R$43,3,0),"")</f>
        <v>10583920000800</v>
      </c>
      <c r="B464" s="9" t="str">
        <f>'[1]TCE - ANEXO III - Preencher'!C471</f>
        <v>HOSPITAL MESTRE VITALINO</v>
      </c>
      <c r="C464" s="10"/>
      <c r="D464" s="11" t="str">
        <f>'[1]TCE - ANEXO III - Preencher'!E471</f>
        <v>ERICA MARIA DE SOUZA</v>
      </c>
      <c r="E464" s="9" t="str">
        <f>'[1]TCE - ANEXO III - Preencher'!F471</f>
        <v>2 - Outros Profissionais da Saúde</v>
      </c>
      <c r="F464" s="12">
        <f>'[1]TCE - ANEXO III - Preencher'!G471</f>
        <v>322205</v>
      </c>
      <c r="G464" s="13" t="str">
        <f>IF('[1]TCE - ANEXO III - Preencher'!H471="","",'[1]TCE - ANEXO III - Preencher'!H471)</f>
        <v>05/2020</v>
      </c>
      <c r="H464" s="14">
        <f>'[1]TCE - ANEXO III - Preencher'!I471</f>
        <v>0</v>
      </c>
      <c r="I464" s="14">
        <f>'[1]TCE - ANEXO III - Preencher'!J471</f>
        <v>129.87</v>
      </c>
      <c r="J464" s="14">
        <f>'[1]TCE - ANEXO III - Preencher'!K471</f>
        <v>0</v>
      </c>
      <c r="K464" s="15">
        <f>'[1]TCE - ANEXO III - Preencher'!L471</f>
        <v>75.619785478500006</v>
      </c>
      <c r="L464" s="15">
        <f>'[1]TCE - ANEXO III - Preencher'!M471</f>
        <v>24.24</v>
      </c>
      <c r="M464" s="15">
        <f t="shared" si="43"/>
        <v>51.379785478500011</v>
      </c>
      <c r="N464" s="15">
        <f>'[1]TCE - ANEXO III - Preencher'!O471</f>
        <v>2.0099999999999998</v>
      </c>
      <c r="O464" s="15">
        <f>'[1]TCE - ANEXO III - Preencher'!P471</f>
        <v>0</v>
      </c>
      <c r="P464" s="16">
        <f t="shared" si="44"/>
        <v>2.0099999999999998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64</v>
      </c>
      <c r="U464" s="15">
        <f>'[1]TCE - ANEXO III - Preencher'!V471</f>
        <v>0</v>
      </c>
      <c r="V464" s="16">
        <f t="shared" si="46"/>
        <v>64</v>
      </c>
      <c r="W464" s="17" t="str">
        <f>IF('[1]TCE - ANEXO III - Preencher'!X471="","",'[1]TCE - ANEXO III - Preencher'!X471)</f>
        <v>AUX. CRECHE I</v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247.25978547850002</v>
      </c>
    </row>
    <row r="465" spans="1:28" s="5" customFormat="1">
      <c r="A465" s="8">
        <f>IFERROR(VLOOKUP(B465,'[1]DADOS (OCULTAR)'!$P$3:$R$43,3,0),"")</f>
        <v>10583920000800</v>
      </c>
      <c r="B465" s="9" t="str">
        <f>'[1]TCE - ANEXO III - Preencher'!C472</f>
        <v>HOSPITAL MESTRE VITALINO</v>
      </c>
      <c r="C465" s="10"/>
      <c r="D465" s="11" t="str">
        <f>'[1]TCE - ANEXO III - Preencher'!E472</f>
        <v>ERICK HENRIQUE LIMA SILVA</v>
      </c>
      <c r="E465" s="9" t="str">
        <f>'[1]TCE - ANEXO III - Preencher'!F472</f>
        <v>3 - Administrativo</v>
      </c>
      <c r="F465" s="12">
        <f>'[1]TCE - ANEXO III - Preencher'!G472</f>
        <v>514320</v>
      </c>
      <c r="G465" s="13" t="str">
        <f>IF('[1]TCE - ANEXO III - Preencher'!H472="","",'[1]TCE - ANEXO III - Preencher'!H472)</f>
        <v>05/2020</v>
      </c>
      <c r="H465" s="14">
        <f>'[1]TCE - ANEXO III - Preencher'!I472</f>
        <v>0</v>
      </c>
      <c r="I465" s="14">
        <f>'[1]TCE - ANEXO III - Preencher'!J472</f>
        <v>149.58000000000001</v>
      </c>
      <c r="J465" s="14">
        <f>'[1]TCE - ANEXO III - Preencher'!K472</f>
        <v>0</v>
      </c>
      <c r="K465" s="15">
        <f>'[1]TCE - ANEXO III - Preencher'!L472</f>
        <v>75.619785478500006</v>
      </c>
      <c r="L465" s="15">
        <f>'[1]TCE - ANEXO III - Preencher'!M472</f>
        <v>20.95</v>
      </c>
      <c r="M465" s="15">
        <f t="shared" si="43"/>
        <v>54.669785478500003</v>
      </c>
      <c r="N465" s="15">
        <f>'[1]TCE - ANEXO III - Preencher'!O472</f>
        <v>2.0099999999999998</v>
      </c>
      <c r="O465" s="15">
        <f>'[1]TCE - ANEXO III - Preencher'!P472</f>
        <v>0</v>
      </c>
      <c r="P465" s="16">
        <f t="shared" si="44"/>
        <v>2.0099999999999998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206.25978547850002</v>
      </c>
    </row>
    <row r="466" spans="1:28" s="5" customFormat="1">
      <c r="A466" s="8">
        <f>IFERROR(VLOOKUP(B466,'[1]DADOS (OCULTAR)'!$P$3:$R$43,3,0),"")</f>
        <v>10583920000800</v>
      </c>
      <c r="B466" s="9" t="str">
        <f>'[1]TCE - ANEXO III - Preencher'!C473</f>
        <v>HOSPITAL MESTRE VITALINO</v>
      </c>
      <c r="C466" s="10"/>
      <c r="D466" s="11" t="str">
        <f>'[1]TCE - ANEXO III - Preencher'!E473</f>
        <v>ERICK JOSE PINHEIRO DA SILVA</v>
      </c>
      <c r="E466" s="9" t="str">
        <f>'[1]TCE - ANEXO III - Preencher'!F473</f>
        <v>3 - Administrativo</v>
      </c>
      <c r="F466" s="12">
        <f>'[1]TCE - ANEXO III - Preencher'!G473</f>
        <v>514320</v>
      </c>
      <c r="G466" s="13" t="str">
        <f>IF('[1]TCE - ANEXO III - Preencher'!H473="","",'[1]TCE - ANEXO III - Preencher'!H473)</f>
        <v>05/2020</v>
      </c>
      <c r="H466" s="14">
        <f>'[1]TCE - ANEXO III - Preencher'!I473</f>
        <v>0</v>
      </c>
      <c r="I466" s="14">
        <f>'[1]TCE - ANEXO III - Preencher'!J473</f>
        <v>133.85</v>
      </c>
      <c r="J466" s="14">
        <f>'[1]TCE - ANEXO III - Preencher'!K473</f>
        <v>0</v>
      </c>
      <c r="K466" s="15">
        <f>'[1]TCE - ANEXO III - Preencher'!L473</f>
        <v>75.619785478500006</v>
      </c>
      <c r="L466" s="15">
        <f>'[1]TCE - ANEXO III - Preencher'!M473</f>
        <v>20.95</v>
      </c>
      <c r="M466" s="15">
        <f t="shared" si="43"/>
        <v>54.669785478500003</v>
      </c>
      <c r="N466" s="15">
        <f>'[1]TCE - ANEXO III - Preencher'!O473</f>
        <v>2.0099999999999998</v>
      </c>
      <c r="O466" s="15">
        <f>'[1]TCE - ANEXO III - Preencher'!P473</f>
        <v>0</v>
      </c>
      <c r="P466" s="16">
        <f t="shared" si="44"/>
        <v>2.0099999999999998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190.5297854785</v>
      </c>
    </row>
    <row r="467" spans="1:28" s="5" customFormat="1">
      <c r="A467" s="8">
        <f>IFERROR(VLOOKUP(B467,'[1]DADOS (OCULTAR)'!$P$3:$R$43,3,0),"")</f>
        <v>10583920000800</v>
      </c>
      <c r="B467" s="9" t="str">
        <f>'[1]TCE - ANEXO III - Preencher'!C474</f>
        <v>HOSPITAL MESTRE VITALINO</v>
      </c>
      <c r="C467" s="10"/>
      <c r="D467" s="11" t="str">
        <f>'[1]TCE - ANEXO III - Preencher'!E474</f>
        <v>ERIKA CRISTINA ARRUDA CANE FIGUEIREDO</v>
      </c>
      <c r="E467" s="9" t="str">
        <f>'[1]TCE - ANEXO III - Preencher'!F474</f>
        <v>2 - Outros Profissionais da Saúde</v>
      </c>
      <c r="F467" s="12">
        <f>'[1]TCE - ANEXO III - Preencher'!G474</f>
        <v>223505</v>
      </c>
      <c r="G467" s="13" t="str">
        <f>IF('[1]TCE - ANEXO III - Preencher'!H474="","",'[1]TCE - ANEXO III - Preencher'!H474)</f>
        <v>05/2020</v>
      </c>
      <c r="H467" s="14">
        <f>'[1]TCE - ANEXO III - Preencher'!I474</f>
        <v>0</v>
      </c>
      <c r="I467" s="14">
        <f>'[1]TCE - ANEXO III - Preencher'!J474</f>
        <v>320.45</v>
      </c>
      <c r="J467" s="14">
        <f>'[1]TCE - ANEXO III - Preencher'!K474</f>
        <v>0</v>
      </c>
      <c r="K467" s="15">
        <f>'[1]TCE - ANEXO III - Preencher'!L474</f>
        <v>75.619785478500006</v>
      </c>
      <c r="L467" s="15">
        <f>'[1]TCE - ANEXO III - Preencher'!M474</f>
        <v>3.41</v>
      </c>
      <c r="M467" s="15">
        <f t="shared" si="43"/>
        <v>72.20978547850001</v>
      </c>
      <c r="N467" s="15">
        <f>'[1]TCE - ANEXO III - Preencher'!O474</f>
        <v>1.6800000000000002</v>
      </c>
      <c r="O467" s="15">
        <f>'[1]TCE - ANEXO III - Preencher'!P474</f>
        <v>0</v>
      </c>
      <c r="P467" s="16">
        <f t="shared" si="44"/>
        <v>1.6800000000000002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394.3397854785</v>
      </c>
    </row>
    <row r="468" spans="1:28" s="5" customFormat="1">
      <c r="A468" s="8">
        <f>IFERROR(VLOOKUP(B468,'[1]DADOS (OCULTAR)'!$P$3:$R$43,3,0),"")</f>
        <v>10583920000800</v>
      </c>
      <c r="B468" s="9" t="str">
        <f>'[1]TCE - ANEXO III - Preencher'!C475</f>
        <v>HOSPITAL MESTRE VITALINO</v>
      </c>
      <c r="C468" s="10"/>
      <c r="D468" s="11" t="str">
        <f>'[1]TCE - ANEXO III - Preencher'!E475</f>
        <v>ERIKA MAYRA BRAZ COSTA</v>
      </c>
      <c r="E468" s="9" t="str">
        <f>'[1]TCE - ANEXO III - Preencher'!F475</f>
        <v>2 - Outros Profissionais da Saúde</v>
      </c>
      <c r="F468" s="12">
        <f>'[1]TCE - ANEXO III - Preencher'!G475</f>
        <v>223505</v>
      </c>
      <c r="G468" s="13" t="str">
        <f>IF('[1]TCE - ANEXO III - Preencher'!H475="","",'[1]TCE - ANEXO III - Preencher'!H475)</f>
        <v>05/2020</v>
      </c>
      <c r="H468" s="14">
        <f>'[1]TCE - ANEXO III - Preencher'!I475</f>
        <v>0</v>
      </c>
      <c r="I468" s="14">
        <f>'[1]TCE - ANEXO III - Preencher'!J475</f>
        <v>309.8</v>
      </c>
      <c r="J468" s="14">
        <f>'[1]TCE - ANEXO III - Preencher'!K475</f>
        <v>0</v>
      </c>
      <c r="K468" s="15">
        <f>'[1]TCE - ANEXO III - Preencher'!L475</f>
        <v>75.619785478500006</v>
      </c>
      <c r="L468" s="15">
        <f>'[1]TCE - ANEXO III - Preencher'!M475</f>
        <v>3.41</v>
      </c>
      <c r="M468" s="15">
        <f t="shared" si="43"/>
        <v>72.20978547850001</v>
      </c>
      <c r="N468" s="15">
        <f>'[1]TCE - ANEXO III - Preencher'!O475</f>
        <v>1.6800000000000002</v>
      </c>
      <c r="O468" s="15">
        <f>'[1]TCE - ANEXO III - Preencher'!P475</f>
        <v>0</v>
      </c>
      <c r="P468" s="16">
        <f t="shared" si="44"/>
        <v>1.6800000000000002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383.68978547850003</v>
      </c>
    </row>
    <row r="469" spans="1:28" s="5" customFormat="1">
      <c r="A469" s="8">
        <f>IFERROR(VLOOKUP(B469,'[1]DADOS (OCULTAR)'!$P$3:$R$43,3,0),"")</f>
        <v>10583920000800</v>
      </c>
      <c r="B469" s="9" t="str">
        <f>'[1]TCE - ANEXO III - Preencher'!C476</f>
        <v>HOSPITAL MESTRE VITALINO</v>
      </c>
      <c r="C469" s="10"/>
      <c r="D469" s="11" t="str">
        <f>'[1]TCE - ANEXO III - Preencher'!E476</f>
        <v>ERIKSON PLINIO CLAUDINO LINS</v>
      </c>
      <c r="E469" s="9" t="str">
        <f>'[1]TCE - ANEXO III - Preencher'!F476</f>
        <v>3 - Administrativo</v>
      </c>
      <c r="F469" s="12">
        <f>'[1]TCE - ANEXO III - Preencher'!G476</f>
        <v>312105</v>
      </c>
      <c r="G469" s="13" t="str">
        <f>IF('[1]TCE - ANEXO III - Preencher'!H476="","",'[1]TCE - ANEXO III - Preencher'!H476)</f>
        <v>05/2020</v>
      </c>
      <c r="H469" s="14">
        <f>'[1]TCE - ANEXO III - Preencher'!I476</f>
        <v>0</v>
      </c>
      <c r="I469" s="14">
        <f>'[1]TCE - ANEXO III - Preencher'!J476</f>
        <v>148.37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2.0099999999999998</v>
      </c>
      <c r="O469" s="15">
        <f>'[1]TCE - ANEXO III - Preencher'!P476</f>
        <v>0</v>
      </c>
      <c r="P469" s="16">
        <f t="shared" si="44"/>
        <v>2.0099999999999998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38.4</v>
      </c>
      <c r="U469" s="15">
        <f>'[1]TCE - ANEXO III - Preencher'!V476</f>
        <v>0</v>
      </c>
      <c r="V469" s="16">
        <f t="shared" si="46"/>
        <v>38.4</v>
      </c>
      <c r="W469" s="17" t="str">
        <f>IF('[1]TCE - ANEXO III - Preencher'!X476="","",'[1]TCE - ANEXO III - Preencher'!X476)</f>
        <v>AUX DE FERRAMENTA</v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188.78</v>
      </c>
    </row>
    <row r="470" spans="1:28" s="5" customFormat="1">
      <c r="A470" s="8">
        <f>IFERROR(VLOOKUP(B470,'[1]DADOS (OCULTAR)'!$P$3:$R$43,3,0),"")</f>
        <v>10583920000800</v>
      </c>
      <c r="B470" s="9" t="str">
        <f>'[1]TCE - ANEXO III - Preencher'!C477</f>
        <v>HOSPITAL MESTRE VITALINO</v>
      </c>
      <c r="C470" s="10"/>
      <c r="D470" s="11" t="str">
        <f>'[1]TCE - ANEXO III - Preencher'!E477</f>
        <v>ERIVALDO OLIVEIRA DA SILVA</v>
      </c>
      <c r="E470" s="9" t="str">
        <f>'[1]TCE - ANEXO III - Preencher'!F477</f>
        <v>3 - Administrativo</v>
      </c>
      <c r="F470" s="12">
        <f>'[1]TCE - ANEXO III - Preencher'!G477</f>
        <v>514320</v>
      </c>
      <c r="G470" s="13" t="str">
        <f>IF('[1]TCE - ANEXO III - Preencher'!H477="","",'[1]TCE - ANEXO III - Preencher'!H477)</f>
        <v>05/2020</v>
      </c>
      <c r="H470" s="14">
        <f>'[1]TCE - ANEXO III - Preencher'!I477</f>
        <v>0</v>
      </c>
      <c r="I470" s="14">
        <f>'[1]TCE - ANEXO III - Preencher'!J477</f>
        <v>122.84</v>
      </c>
      <c r="J470" s="14">
        <f>'[1]TCE - ANEXO III - Preencher'!K477</f>
        <v>0</v>
      </c>
      <c r="K470" s="15">
        <f>'[1]TCE - ANEXO III - Preencher'!L477</f>
        <v>75.619785478500006</v>
      </c>
      <c r="L470" s="15">
        <f>'[1]TCE - ANEXO III - Preencher'!M477</f>
        <v>20.95</v>
      </c>
      <c r="M470" s="15">
        <f t="shared" si="43"/>
        <v>54.669785478500003</v>
      </c>
      <c r="N470" s="15">
        <f>'[1]TCE - ANEXO III - Preencher'!O477</f>
        <v>10</v>
      </c>
      <c r="O470" s="15">
        <f>'[1]TCE - ANEXO III - Preencher'!P477</f>
        <v>0</v>
      </c>
      <c r="P470" s="16">
        <f t="shared" si="44"/>
        <v>10</v>
      </c>
      <c r="Q470" s="15">
        <f>'[1]TCE - ANEXO III - Preencher'!R477</f>
        <v>211.2</v>
      </c>
      <c r="R470" s="15">
        <f>'[1]TCE - ANEXO III - Preencher'!S477</f>
        <v>62.85</v>
      </c>
      <c r="S470" s="16">
        <f t="shared" si="45"/>
        <v>148.35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335.85978547850004</v>
      </c>
    </row>
    <row r="471" spans="1:28" s="5" customFormat="1">
      <c r="A471" s="8">
        <f>IFERROR(VLOOKUP(B471,'[1]DADOS (OCULTAR)'!$P$3:$R$43,3,0),"")</f>
        <v>10583920000800</v>
      </c>
      <c r="B471" s="9" t="str">
        <f>'[1]TCE - ANEXO III - Preencher'!C478</f>
        <v>HOSPITAL MESTRE VITALINO</v>
      </c>
      <c r="C471" s="10"/>
      <c r="D471" s="11" t="str">
        <f>'[1]TCE - ANEXO III - Preencher'!E478</f>
        <v>ERIVANIA PEREIRA DA SILVA GOMES</v>
      </c>
      <c r="E471" s="9" t="str">
        <f>'[1]TCE - ANEXO III - Preencher'!F478</f>
        <v>2 - Outros Profissionais da Saúde</v>
      </c>
      <c r="F471" s="12">
        <f>'[1]TCE - ANEXO III - Preencher'!G478</f>
        <v>322205</v>
      </c>
      <c r="G471" s="13" t="str">
        <f>IF('[1]TCE - ANEXO III - Preencher'!H478="","",'[1]TCE - ANEXO III - Preencher'!H478)</f>
        <v>05/2020</v>
      </c>
      <c r="H471" s="14">
        <f>'[1]TCE - ANEXO III - Preencher'!I478</f>
        <v>0</v>
      </c>
      <c r="I471" s="14">
        <f>'[1]TCE - ANEXO III - Preencher'!J478</f>
        <v>136.66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2.0099999999999998</v>
      </c>
      <c r="O471" s="15">
        <f>'[1]TCE - ANEXO III - Preencher'!P478</f>
        <v>0</v>
      </c>
      <c r="P471" s="16">
        <f t="shared" si="44"/>
        <v>2.0099999999999998</v>
      </c>
      <c r="Q471" s="15">
        <f>'[1]TCE - ANEXO III - Preencher'!R478</f>
        <v>211.2</v>
      </c>
      <c r="R471" s="15">
        <f>'[1]TCE - ANEXO III - Preencher'!S478</f>
        <v>0</v>
      </c>
      <c r="S471" s="16">
        <f t="shared" si="45"/>
        <v>211.2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349.87</v>
      </c>
    </row>
    <row r="472" spans="1:28" s="5" customFormat="1">
      <c r="A472" s="8">
        <f>IFERROR(VLOOKUP(B472,'[1]DADOS (OCULTAR)'!$P$3:$R$43,3,0),"")</f>
        <v>10583920000800</v>
      </c>
      <c r="B472" s="9" t="str">
        <f>'[1]TCE - ANEXO III - Preencher'!C479</f>
        <v>HOSPITAL MESTRE VITALINO</v>
      </c>
      <c r="C472" s="10"/>
      <c r="D472" s="11" t="str">
        <f>'[1]TCE - ANEXO III - Preencher'!E479</f>
        <v>ESMAEL CUNHA BAILAO FERNANDES</v>
      </c>
      <c r="E472" s="9" t="str">
        <f>'[1]TCE - ANEXO III - Preencher'!F479</f>
        <v>1 - Médico</v>
      </c>
      <c r="F472" s="12">
        <f>'[1]TCE - ANEXO III - Preencher'!G479</f>
        <v>225125</v>
      </c>
      <c r="G472" s="13" t="str">
        <f>IF('[1]TCE - ANEXO III - Preencher'!H479="","",'[1]TCE - ANEXO III - Preencher'!H479)</f>
        <v>05/2020</v>
      </c>
      <c r="H472" s="14">
        <f>'[1]TCE - ANEXO III - Preencher'!I479</f>
        <v>0</v>
      </c>
      <c r="I472" s="14">
        <f>'[1]TCE - ANEXO III - Preencher'!J479</f>
        <v>845.82</v>
      </c>
      <c r="J472" s="14">
        <f>'[1]TCE - ANEXO III - Preencher'!K479</f>
        <v>0</v>
      </c>
      <c r="K472" s="15">
        <f>'[1]TCE - ANEXO III - Preencher'!L479</f>
        <v>75.619785478500006</v>
      </c>
      <c r="L472" s="15">
        <f>'[1]TCE - ANEXO III - Preencher'!M479</f>
        <v>2.74</v>
      </c>
      <c r="M472" s="15">
        <f t="shared" si="43"/>
        <v>72.879785478500011</v>
      </c>
      <c r="N472" s="15">
        <f>'[1]TCE - ANEXO III - Preencher'!O479</f>
        <v>6.13</v>
      </c>
      <c r="O472" s="15">
        <f>'[1]TCE - ANEXO III - Preencher'!P479</f>
        <v>1.23</v>
      </c>
      <c r="P472" s="16">
        <f t="shared" si="44"/>
        <v>4.9000000000000004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923.59978547850005</v>
      </c>
    </row>
    <row r="473" spans="1:28" s="5" customFormat="1">
      <c r="A473" s="8">
        <f>IFERROR(VLOOKUP(B473,'[1]DADOS (OCULTAR)'!$P$3:$R$43,3,0),"")</f>
        <v>10583920000800</v>
      </c>
      <c r="B473" s="9" t="str">
        <f>'[1]TCE - ANEXO III - Preencher'!C480</f>
        <v>HOSPITAL MESTRE VITALINO</v>
      </c>
      <c r="C473" s="10"/>
      <c r="D473" s="11" t="str">
        <f>'[1]TCE - ANEXO III - Preencher'!E480</f>
        <v>EUCLIDES ALEXANDRE DA SILVA JUNIOR</v>
      </c>
      <c r="E473" s="9" t="str">
        <f>'[1]TCE - ANEXO III - Preencher'!F480</f>
        <v>2 - Outros Profissionais da Saúde</v>
      </c>
      <c r="F473" s="12">
        <f>'[1]TCE - ANEXO III - Preencher'!G480</f>
        <v>322205</v>
      </c>
      <c r="G473" s="13" t="str">
        <f>IF('[1]TCE - ANEXO III - Preencher'!H480="","",'[1]TCE - ANEXO III - Preencher'!H480)</f>
        <v>05/2020</v>
      </c>
      <c r="H473" s="14">
        <f>'[1]TCE - ANEXO III - Preencher'!I480</f>
        <v>0</v>
      </c>
      <c r="I473" s="14">
        <f>'[1]TCE - ANEXO III - Preencher'!J480</f>
        <v>159.41</v>
      </c>
      <c r="J473" s="14">
        <f>'[1]TCE - ANEXO III - Preencher'!K480</f>
        <v>0</v>
      </c>
      <c r="K473" s="15">
        <f>'[1]TCE - ANEXO III - Preencher'!L480</f>
        <v>75.619785478500006</v>
      </c>
      <c r="L473" s="15">
        <f>'[1]TCE - ANEXO III - Preencher'!M480</f>
        <v>24.24</v>
      </c>
      <c r="M473" s="15">
        <f t="shared" si="43"/>
        <v>51.379785478500011</v>
      </c>
      <c r="N473" s="15">
        <f>'[1]TCE - ANEXO III - Preencher'!O480</f>
        <v>2.0099999999999998</v>
      </c>
      <c r="O473" s="15">
        <f>'[1]TCE - ANEXO III - Preencher'!P480</f>
        <v>0</v>
      </c>
      <c r="P473" s="16">
        <f t="shared" si="44"/>
        <v>2.0099999999999998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212.79978547849998</v>
      </c>
    </row>
    <row r="474" spans="1:28" s="5" customFormat="1">
      <c r="A474" s="8">
        <f>IFERROR(VLOOKUP(B474,'[1]DADOS (OCULTAR)'!$P$3:$R$43,3,0),"")</f>
        <v>10583920000800</v>
      </c>
      <c r="B474" s="9" t="str">
        <f>'[1]TCE - ANEXO III - Preencher'!C481</f>
        <v>HOSPITAL MESTRE VITALINO</v>
      </c>
      <c r="C474" s="10"/>
      <c r="D474" s="11" t="str">
        <f>'[1]TCE - ANEXO III - Preencher'!E481</f>
        <v>EUNICE TIMOTEO DE ALCANTARA</v>
      </c>
      <c r="E474" s="9" t="str">
        <f>'[1]TCE - ANEXO III - Preencher'!F481</f>
        <v>2 - Outros Profissionais da Saúde</v>
      </c>
      <c r="F474" s="12">
        <f>'[1]TCE - ANEXO III - Preencher'!G481</f>
        <v>223505</v>
      </c>
      <c r="G474" s="13" t="str">
        <f>IF('[1]TCE - ANEXO III - Preencher'!H481="","",'[1]TCE - ANEXO III - Preencher'!H481)</f>
        <v>05/2020</v>
      </c>
      <c r="H474" s="14">
        <f>'[1]TCE - ANEXO III - Preencher'!I481</f>
        <v>0</v>
      </c>
      <c r="I474" s="14">
        <f>'[1]TCE - ANEXO III - Preencher'!J481</f>
        <v>308.20999999999998</v>
      </c>
      <c r="J474" s="14">
        <f>'[1]TCE - ANEXO III - Preencher'!K481</f>
        <v>0</v>
      </c>
      <c r="K474" s="15">
        <f>'[1]TCE - ANEXO III - Preencher'!L481</f>
        <v>75.619785478500006</v>
      </c>
      <c r="L474" s="15">
        <f>'[1]TCE - ANEXO III - Preencher'!M481</f>
        <v>3.41</v>
      </c>
      <c r="M474" s="15">
        <f t="shared" si="43"/>
        <v>72.20978547850001</v>
      </c>
      <c r="N474" s="15">
        <f>'[1]TCE - ANEXO III - Preencher'!O481</f>
        <v>1.6800000000000002</v>
      </c>
      <c r="O474" s="15">
        <f>'[1]TCE - ANEXO III - Preencher'!P481</f>
        <v>0</v>
      </c>
      <c r="P474" s="16">
        <f t="shared" si="44"/>
        <v>1.6800000000000002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382.0997854785</v>
      </c>
    </row>
    <row r="475" spans="1:28" s="5" customFormat="1">
      <c r="A475" s="8">
        <f>IFERROR(VLOOKUP(B475,'[1]DADOS (OCULTAR)'!$P$3:$R$43,3,0),"")</f>
        <v>10583920000800</v>
      </c>
      <c r="B475" s="9" t="str">
        <f>'[1]TCE - ANEXO III - Preencher'!C482</f>
        <v>HOSPITAL MESTRE VITALINO</v>
      </c>
      <c r="C475" s="10"/>
      <c r="D475" s="11" t="str">
        <f>'[1]TCE - ANEXO III - Preencher'!E482</f>
        <v>EVANDRO FERREIRA DE SOUZA</v>
      </c>
      <c r="E475" s="9" t="str">
        <f>'[1]TCE - ANEXO III - Preencher'!F482</f>
        <v>3 - Administrativo</v>
      </c>
      <c r="F475" s="12">
        <f>'[1]TCE - ANEXO III - Preencher'!G482</f>
        <v>517410</v>
      </c>
      <c r="G475" s="13" t="str">
        <f>IF('[1]TCE - ANEXO III - Preencher'!H482="","",'[1]TCE - ANEXO III - Preencher'!H482)</f>
        <v>05/2020</v>
      </c>
      <c r="H475" s="14">
        <f>'[1]TCE - ANEXO III - Preencher'!I482</f>
        <v>0</v>
      </c>
      <c r="I475" s="14">
        <f>'[1]TCE - ANEXO III - Preencher'!J482</f>
        <v>94.59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2.0099999999999998</v>
      </c>
      <c r="O475" s="15">
        <f>'[1]TCE - ANEXO III - Preencher'!P482</f>
        <v>0</v>
      </c>
      <c r="P475" s="16">
        <f t="shared" si="44"/>
        <v>2.0099999999999998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96.600000000000009</v>
      </c>
    </row>
    <row r="476" spans="1:28" s="5" customFormat="1">
      <c r="A476" s="8">
        <f>IFERROR(VLOOKUP(B476,'[1]DADOS (OCULTAR)'!$P$3:$R$43,3,0),"")</f>
        <v>10583920000800</v>
      </c>
      <c r="B476" s="9" t="str">
        <f>'[1]TCE - ANEXO III - Preencher'!C483</f>
        <v>HOSPITAL MESTRE VITALINO</v>
      </c>
      <c r="C476" s="10"/>
      <c r="D476" s="11" t="str">
        <f>'[1]TCE - ANEXO III - Preencher'!E483</f>
        <v>EVANICE GUENES CAMPOS DE BARROS</v>
      </c>
      <c r="E476" s="9" t="str">
        <f>'[1]TCE - ANEXO III - Preencher'!F483</f>
        <v>2 - Outros Profissionais da Saúde</v>
      </c>
      <c r="F476" s="12">
        <f>'[1]TCE - ANEXO III - Preencher'!G483</f>
        <v>223505</v>
      </c>
      <c r="G476" s="13" t="str">
        <f>IF('[1]TCE - ANEXO III - Preencher'!H483="","",'[1]TCE - ANEXO III - Preencher'!H483)</f>
        <v>05/2020</v>
      </c>
      <c r="H476" s="14">
        <f>'[1]TCE - ANEXO III - Preencher'!I483</f>
        <v>0</v>
      </c>
      <c r="I476" s="14">
        <f>'[1]TCE - ANEXO III - Preencher'!J483</f>
        <v>299.07</v>
      </c>
      <c r="J476" s="14">
        <f>'[1]TCE - ANEXO III - Preencher'!K483</f>
        <v>0</v>
      </c>
      <c r="K476" s="15">
        <f>'[1]TCE - ANEXO III - Preencher'!L483</f>
        <v>75.619785478500006</v>
      </c>
      <c r="L476" s="15">
        <f>'[1]TCE - ANEXO III - Preencher'!M483</f>
        <v>3.41</v>
      </c>
      <c r="M476" s="15">
        <f t="shared" si="43"/>
        <v>72.20978547850001</v>
      </c>
      <c r="N476" s="15">
        <f>'[1]TCE - ANEXO III - Preencher'!O483</f>
        <v>1.6800000000000002</v>
      </c>
      <c r="O476" s="15">
        <f>'[1]TCE - ANEXO III - Preencher'!P483</f>
        <v>0</v>
      </c>
      <c r="P476" s="16">
        <f t="shared" si="44"/>
        <v>1.6800000000000002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372.95978547850001</v>
      </c>
    </row>
    <row r="477" spans="1:28" s="5" customFormat="1">
      <c r="A477" s="8">
        <f>IFERROR(VLOOKUP(B477,'[1]DADOS (OCULTAR)'!$P$3:$R$43,3,0),"")</f>
        <v>10583920000800</v>
      </c>
      <c r="B477" s="9" t="str">
        <f>'[1]TCE - ANEXO III - Preencher'!C484</f>
        <v>HOSPITAL MESTRE VITALINO</v>
      </c>
      <c r="C477" s="10"/>
      <c r="D477" s="11" t="str">
        <f>'[1]TCE - ANEXO III - Preencher'!E484</f>
        <v>EVELINY FERREIRA DOS SANTOS</v>
      </c>
      <c r="E477" s="9" t="str">
        <f>'[1]TCE - ANEXO III - Preencher'!F484</f>
        <v>2 - Outros Profissionais da Saúde</v>
      </c>
      <c r="F477" s="12">
        <f>'[1]TCE - ANEXO III - Preencher'!G484</f>
        <v>515205</v>
      </c>
      <c r="G477" s="13" t="str">
        <f>IF('[1]TCE - ANEXO III - Preencher'!H484="","",'[1]TCE - ANEXO III - Preencher'!H484)</f>
        <v>05/2020</v>
      </c>
      <c r="H477" s="14">
        <f>'[1]TCE - ANEXO III - Preencher'!I484</f>
        <v>0</v>
      </c>
      <c r="I477" s="14">
        <f>'[1]TCE - ANEXO III - Preencher'!J484</f>
        <v>117.24</v>
      </c>
      <c r="J477" s="14">
        <f>'[1]TCE - ANEXO III - Preencher'!K484</f>
        <v>0</v>
      </c>
      <c r="K477" s="15">
        <f>'[1]TCE - ANEXO III - Preencher'!L484</f>
        <v>75.619785478500006</v>
      </c>
      <c r="L477" s="15">
        <f>'[1]TCE - ANEXO III - Preencher'!M484</f>
        <v>21.6</v>
      </c>
      <c r="M477" s="15">
        <f t="shared" si="43"/>
        <v>54.019785478500005</v>
      </c>
      <c r="N477" s="15">
        <f>'[1]TCE - ANEXO III - Preencher'!O484</f>
        <v>2.0099999999999998</v>
      </c>
      <c r="O477" s="15">
        <f>'[1]TCE - ANEXO III - Preencher'!P484</f>
        <v>0</v>
      </c>
      <c r="P477" s="16">
        <f t="shared" si="44"/>
        <v>2.0099999999999998</v>
      </c>
      <c r="Q477" s="15">
        <f>'[1]TCE - ANEXO III - Preencher'!R484</f>
        <v>105.6</v>
      </c>
      <c r="R477" s="15">
        <f>'[1]TCE - ANEXO III - Preencher'!S484</f>
        <v>64.8</v>
      </c>
      <c r="S477" s="16">
        <f t="shared" si="45"/>
        <v>40.799999999999997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214.06978547849997</v>
      </c>
    </row>
    <row r="478" spans="1:28" s="5" customFormat="1">
      <c r="A478" s="8">
        <f>IFERROR(VLOOKUP(B478,'[1]DADOS (OCULTAR)'!$P$3:$R$43,3,0),"")</f>
        <v>10583920000800</v>
      </c>
      <c r="B478" s="9" t="str">
        <f>'[1]TCE - ANEXO III - Preencher'!C485</f>
        <v>HOSPITAL MESTRE VITALINO</v>
      </c>
      <c r="C478" s="10"/>
      <c r="D478" s="11" t="str">
        <f>'[1]TCE - ANEXO III - Preencher'!E485</f>
        <v>EVELLEN RAYSA ALVES DE LIMA BERNARDO</v>
      </c>
      <c r="E478" s="9" t="str">
        <f>'[1]TCE - ANEXO III - Preencher'!F485</f>
        <v>2 - Outros Profissionais da Saúde</v>
      </c>
      <c r="F478" s="12">
        <f>'[1]TCE - ANEXO III - Preencher'!G485</f>
        <v>223505</v>
      </c>
      <c r="G478" s="13" t="str">
        <f>IF('[1]TCE - ANEXO III - Preencher'!H485="","",'[1]TCE - ANEXO III - Preencher'!H485)</f>
        <v>05/2020</v>
      </c>
      <c r="H478" s="14">
        <f>'[1]TCE - ANEXO III - Preencher'!I485</f>
        <v>0</v>
      </c>
      <c r="I478" s="14">
        <f>'[1]TCE - ANEXO III - Preencher'!J485</f>
        <v>278.83999999999997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1.6800000000000002</v>
      </c>
      <c r="O478" s="15">
        <f>'[1]TCE - ANEXO III - Preencher'!P485</f>
        <v>0</v>
      </c>
      <c r="P478" s="16">
        <f t="shared" si="44"/>
        <v>1.6800000000000002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280.52</v>
      </c>
    </row>
    <row r="479" spans="1:28" s="5" customFormat="1">
      <c r="A479" s="8">
        <f>IFERROR(VLOOKUP(B479,'[1]DADOS (OCULTAR)'!$P$3:$R$43,3,0),"")</f>
        <v>10583920000800</v>
      </c>
      <c r="B479" s="9" t="str">
        <f>'[1]TCE - ANEXO III - Preencher'!C486</f>
        <v>HOSPITAL MESTRE VITALINO</v>
      </c>
      <c r="C479" s="10"/>
      <c r="D479" s="11" t="str">
        <f>'[1]TCE - ANEXO III - Preencher'!E486</f>
        <v>EVELYN MAYARA SANTOS DE MOURA</v>
      </c>
      <c r="E479" s="9" t="str">
        <f>'[1]TCE - ANEXO III - Preencher'!F486</f>
        <v>2 - Outros Profissionais da Saúde</v>
      </c>
      <c r="F479" s="12">
        <f>'[1]TCE - ANEXO III - Preencher'!G486</f>
        <v>322205</v>
      </c>
      <c r="G479" s="13" t="str">
        <f>IF('[1]TCE - ANEXO III - Preencher'!H486="","",'[1]TCE - ANEXO III - Preencher'!H486)</f>
        <v>05/2020</v>
      </c>
      <c r="H479" s="14">
        <f>'[1]TCE - ANEXO III - Preencher'!I486</f>
        <v>0</v>
      </c>
      <c r="I479" s="14">
        <f>'[1]TCE - ANEXO III - Preencher'!J486</f>
        <v>159.97999999999999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2.0099999999999998</v>
      </c>
      <c r="O479" s="15">
        <f>'[1]TCE - ANEXO III - Preencher'!P486</f>
        <v>0</v>
      </c>
      <c r="P479" s="16">
        <f t="shared" si="44"/>
        <v>2.0099999999999998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64</v>
      </c>
      <c r="U479" s="15">
        <f>'[1]TCE - ANEXO III - Preencher'!V486</f>
        <v>0</v>
      </c>
      <c r="V479" s="16">
        <f t="shared" si="46"/>
        <v>64</v>
      </c>
      <c r="W479" s="17" t="str">
        <f>IF('[1]TCE - ANEXO III - Preencher'!X486="","",'[1]TCE - ANEXO III - Preencher'!X486)</f>
        <v>AUX. CRECHE I</v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225.98999999999998</v>
      </c>
    </row>
    <row r="480" spans="1:28" s="5" customFormat="1">
      <c r="A480" s="8">
        <f>IFERROR(VLOOKUP(B480,'[1]DADOS (OCULTAR)'!$P$3:$R$43,3,0),"")</f>
        <v>10583920000800</v>
      </c>
      <c r="B480" s="9" t="str">
        <f>'[1]TCE - ANEXO III - Preencher'!C487</f>
        <v>HOSPITAL MESTRE VITALINO</v>
      </c>
      <c r="C480" s="10"/>
      <c r="D480" s="11" t="str">
        <f>'[1]TCE - ANEXO III - Preencher'!E487</f>
        <v>EVELYNE SUELEN BARBOSA DA SILVA</v>
      </c>
      <c r="E480" s="9" t="str">
        <f>'[1]TCE - ANEXO III - Preencher'!F487</f>
        <v>2 - Outros Profissionais da Saúde</v>
      </c>
      <c r="F480" s="12">
        <f>'[1]TCE - ANEXO III - Preencher'!G487</f>
        <v>223505</v>
      </c>
      <c r="G480" s="13" t="str">
        <f>IF('[1]TCE - ANEXO III - Preencher'!H487="","",'[1]TCE - ANEXO III - Preencher'!H487)</f>
        <v>05/2020</v>
      </c>
      <c r="H480" s="14">
        <f>'[1]TCE - ANEXO III - Preencher'!I487</f>
        <v>0</v>
      </c>
      <c r="I480" s="14">
        <f>'[1]TCE - ANEXO III - Preencher'!J487</f>
        <v>265.31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1.6800000000000002</v>
      </c>
      <c r="O480" s="15">
        <f>'[1]TCE - ANEXO III - Preencher'!P487</f>
        <v>0</v>
      </c>
      <c r="P480" s="16">
        <f t="shared" si="44"/>
        <v>1.6800000000000002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266.99</v>
      </c>
    </row>
    <row r="481" spans="1:28" s="5" customFormat="1">
      <c r="A481" s="8">
        <f>IFERROR(VLOOKUP(B481,'[1]DADOS (OCULTAR)'!$P$3:$R$43,3,0),"")</f>
        <v>10583920000800</v>
      </c>
      <c r="B481" s="9" t="str">
        <f>'[1]TCE - ANEXO III - Preencher'!C488</f>
        <v>HOSPITAL MESTRE VITALINO</v>
      </c>
      <c r="C481" s="10"/>
      <c r="D481" s="11" t="str">
        <f>'[1]TCE - ANEXO III - Preencher'!E488</f>
        <v>EVERALDO DA SILVA OLIVEIRA</v>
      </c>
      <c r="E481" s="9" t="str">
        <f>'[1]TCE - ANEXO III - Preencher'!F488</f>
        <v>2 - Outros Profissionais da Saúde</v>
      </c>
      <c r="F481" s="12">
        <f>'[1]TCE - ANEXO III - Preencher'!G488</f>
        <v>322205</v>
      </c>
      <c r="G481" s="13" t="str">
        <f>IF('[1]TCE - ANEXO III - Preencher'!H488="","",'[1]TCE - ANEXO III - Preencher'!H488)</f>
        <v>05/2020</v>
      </c>
      <c r="H481" s="14">
        <f>'[1]TCE - ANEXO III - Preencher'!I488</f>
        <v>0</v>
      </c>
      <c r="I481" s="14">
        <f>'[1]TCE - ANEXO III - Preencher'!J488</f>
        <v>99.37</v>
      </c>
      <c r="J481" s="14">
        <f>'[1]TCE - ANEXO III - Preencher'!K488</f>
        <v>0</v>
      </c>
      <c r="K481" s="15">
        <f>'[1]TCE - ANEXO III - Preencher'!L488</f>
        <v>75.619785478500006</v>
      </c>
      <c r="L481" s="15">
        <f>'[1]TCE - ANEXO III - Preencher'!M488</f>
        <v>14.54</v>
      </c>
      <c r="M481" s="15">
        <f t="shared" si="43"/>
        <v>61.079785478500007</v>
      </c>
      <c r="N481" s="15">
        <f>'[1]TCE - ANEXO III - Preencher'!O488</f>
        <v>2.0099999999999998</v>
      </c>
      <c r="O481" s="15">
        <f>'[1]TCE - ANEXO III - Preencher'!P488</f>
        <v>0</v>
      </c>
      <c r="P481" s="16">
        <f t="shared" si="44"/>
        <v>2.0099999999999998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162.45978547850001</v>
      </c>
    </row>
    <row r="482" spans="1:28" s="5" customFormat="1">
      <c r="A482" s="8">
        <f>IFERROR(VLOOKUP(B482,'[1]DADOS (OCULTAR)'!$P$3:$R$43,3,0),"")</f>
        <v>10583920000800</v>
      </c>
      <c r="B482" s="9" t="str">
        <f>'[1]TCE - ANEXO III - Preencher'!C489</f>
        <v>HOSPITAL MESTRE VITALINO</v>
      </c>
      <c r="C482" s="10"/>
      <c r="D482" s="11" t="str">
        <f>'[1]TCE - ANEXO III - Preencher'!E489</f>
        <v>EVERTHON WAGNER DA SILVA FARIAS</v>
      </c>
      <c r="E482" s="9" t="str">
        <f>'[1]TCE - ANEXO III - Preencher'!F489</f>
        <v>2 - Outros Profissionais da Saúde</v>
      </c>
      <c r="F482" s="12">
        <f>'[1]TCE - ANEXO III - Preencher'!G489</f>
        <v>223405</v>
      </c>
      <c r="G482" s="13" t="str">
        <f>IF('[1]TCE - ANEXO III - Preencher'!H489="","",'[1]TCE - ANEXO III - Preencher'!H489)</f>
        <v>05/2020</v>
      </c>
      <c r="H482" s="14">
        <f>'[1]TCE - ANEXO III - Preencher'!I489</f>
        <v>0</v>
      </c>
      <c r="I482" s="14">
        <f>'[1]TCE - ANEXO III - Preencher'!J489</f>
        <v>294.83999999999997</v>
      </c>
      <c r="J482" s="14">
        <f>'[1]TCE - ANEXO III - Preencher'!K489</f>
        <v>0</v>
      </c>
      <c r="K482" s="15">
        <f>'[1]TCE - ANEXO III - Preencher'!L489</f>
        <v>75.619785478500006</v>
      </c>
      <c r="L482" s="15">
        <f>'[1]TCE - ANEXO III - Preencher'!M489</f>
        <v>13.16</v>
      </c>
      <c r="M482" s="15">
        <f t="shared" si="43"/>
        <v>62.45978547850001</v>
      </c>
      <c r="N482" s="15">
        <f>'[1]TCE - ANEXO III - Preencher'!O489</f>
        <v>2.0099999999999998</v>
      </c>
      <c r="O482" s="15">
        <f>'[1]TCE - ANEXO III - Preencher'!P489</f>
        <v>0</v>
      </c>
      <c r="P482" s="16">
        <f t="shared" si="44"/>
        <v>2.0099999999999998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359.30978547849998</v>
      </c>
    </row>
    <row r="483" spans="1:28" s="5" customFormat="1">
      <c r="A483" s="8">
        <f>IFERROR(VLOOKUP(B483,'[1]DADOS (OCULTAR)'!$P$3:$R$43,3,0),"")</f>
        <v>10583920000800</v>
      </c>
      <c r="B483" s="9" t="str">
        <f>'[1]TCE - ANEXO III - Preencher'!C490</f>
        <v>HOSPITAL MESTRE VITALINO</v>
      </c>
      <c r="C483" s="10"/>
      <c r="D483" s="11" t="str">
        <f>'[1]TCE - ANEXO III - Preencher'!E490</f>
        <v>EVERTON ALVES MONTEIRO</v>
      </c>
      <c r="E483" s="9" t="str">
        <f>'[1]TCE - ANEXO III - Preencher'!F490</f>
        <v>2 - Outros Profissionais da Saúde</v>
      </c>
      <c r="F483" s="12">
        <f>'[1]TCE - ANEXO III - Preencher'!G490</f>
        <v>322205</v>
      </c>
      <c r="G483" s="13" t="str">
        <f>IF('[1]TCE - ANEXO III - Preencher'!H490="","",'[1]TCE - ANEXO III - Preencher'!H490)</f>
        <v>05/2020</v>
      </c>
      <c r="H483" s="14">
        <f>'[1]TCE - ANEXO III - Preencher'!I490</f>
        <v>0</v>
      </c>
      <c r="I483" s="14">
        <f>'[1]TCE - ANEXO III - Preencher'!J490</f>
        <v>133.71</v>
      </c>
      <c r="J483" s="14">
        <f>'[1]TCE - ANEXO III - Preencher'!K490</f>
        <v>0</v>
      </c>
      <c r="K483" s="15">
        <f>'[1]TCE - ANEXO III - Preencher'!L490</f>
        <v>75.619785478500006</v>
      </c>
      <c r="L483" s="15">
        <f>'[1]TCE - ANEXO III - Preencher'!M490</f>
        <v>24.24</v>
      </c>
      <c r="M483" s="15">
        <f t="shared" si="43"/>
        <v>51.379785478500011</v>
      </c>
      <c r="N483" s="15">
        <f>'[1]TCE - ANEXO III - Preencher'!O490</f>
        <v>2.0099999999999998</v>
      </c>
      <c r="O483" s="15">
        <f>'[1]TCE - ANEXO III - Preencher'!P490</f>
        <v>0</v>
      </c>
      <c r="P483" s="16">
        <f t="shared" si="44"/>
        <v>2.0099999999999998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187.0997854785</v>
      </c>
    </row>
    <row r="484" spans="1:28" s="5" customFormat="1">
      <c r="A484" s="8">
        <f>IFERROR(VLOOKUP(B484,'[1]DADOS (OCULTAR)'!$P$3:$R$43,3,0),"")</f>
        <v>10583920000800</v>
      </c>
      <c r="B484" s="9" t="str">
        <f>'[1]TCE - ANEXO III - Preencher'!C491</f>
        <v>HOSPITAL MESTRE VITALINO</v>
      </c>
      <c r="C484" s="10"/>
      <c r="D484" s="11" t="str">
        <f>'[1]TCE - ANEXO III - Preencher'!E491</f>
        <v>EVERTON FARIAS DO NASCIMENTO</v>
      </c>
      <c r="E484" s="9" t="str">
        <f>'[1]TCE - ANEXO III - Preencher'!F491</f>
        <v>1 - Médico</v>
      </c>
      <c r="F484" s="12">
        <f>'[1]TCE - ANEXO III - Preencher'!G491</f>
        <v>225125</v>
      </c>
      <c r="G484" s="13" t="str">
        <f>IF('[1]TCE - ANEXO III - Preencher'!H491="","",'[1]TCE - ANEXO III - Preencher'!H491)</f>
        <v>05/2020</v>
      </c>
      <c r="H484" s="14">
        <f>'[1]TCE - ANEXO III - Preencher'!I491</f>
        <v>0</v>
      </c>
      <c r="I484" s="14">
        <f>'[1]TCE - ANEXO III - Preencher'!J491</f>
        <v>978.87</v>
      </c>
      <c r="J484" s="14">
        <f>'[1]TCE - ANEXO III - Preencher'!K491</f>
        <v>0</v>
      </c>
      <c r="K484" s="15">
        <f>'[1]TCE - ANEXO III - Preencher'!L491</f>
        <v>75.619785478500006</v>
      </c>
      <c r="L484" s="15">
        <f>'[1]TCE - ANEXO III - Preencher'!M491</f>
        <v>2.74</v>
      </c>
      <c r="M484" s="15">
        <f t="shared" si="43"/>
        <v>72.879785478500011</v>
      </c>
      <c r="N484" s="15">
        <f>'[1]TCE - ANEXO III - Preencher'!O491</f>
        <v>6.13</v>
      </c>
      <c r="O484" s="15">
        <f>'[1]TCE - ANEXO III - Preencher'!P491</f>
        <v>1.23</v>
      </c>
      <c r="P484" s="16">
        <f t="shared" si="44"/>
        <v>4.9000000000000004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1056.6497854785</v>
      </c>
    </row>
    <row r="485" spans="1:28" s="5" customFormat="1">
      <c r="A485" s="8">
        <f>IFERROR(VLOOKUP(B485,'[1]DADOS (OCULTAR)'!$P$3:$R$43,3,0),"")</f>
        <v>10583920000800</v>
      </c>
      <c r="B485" s="9" t="str">
        <f>'[1]TCE - ANEXO III - Preencher'!C492</f>
        <v>HOSPITAL MESTRE VITALINO</v>
      </c>
      <c r="C485" s="10"/>
      <c r="D485" s="11" t="str">
        <f>'[1]TCE - ANEXO III - Preencher'!E492</f>
        <v>EVILLA MORGANNA SILVA</v>
      </c>
      <c r="E485" s="9" t="str">
        <f>'[1]TCE - ANEXO III - Preencher'!F492</f>
        <v>2 - Outros Profissionais da Saúde</v>
      </c>
      <c r="F485" s="12">
        <f>'[1]TCE - ANEXO III - Preencher'!G492</f>
        <v>322205</v>
      </c>
      <c r="G485" s="13" t="str">
        <f>IF('[1]TCE - ANEXO III - Preencher'!H492="","",'[1]TCE - ANEXO III - Preencher'!H492)</f>
        <v>05/2020</v>
      </c>
      <c r="H485" s="14">
        <f>'[1]TCE - ANEXO III - Preencher'!I492</f>
        <v>0</v>
      </c>
      <c r="I485" s="14">
        <f>'[1]TCE - ANEXO III - Preencher'!J492</f>
        <v>143.88999999999999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2.0099999999999998</v>
      </c>
      <c r="O485" s="15">
        <f>'[1]TCE - ANEXO III - Preencher'!P492</f>
        <v>0</v>
      </c>
      <c r="P485" s="16">
        <f t="shared" si="44"/>
        <v>2.0099999999999998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145.89999999999998</v>
      </c>
    </row>
    <row r="486" spans="1:28" s="5" customFormat="1">
      <c r="A486" s="8">
        <f>IFERROR(VLOOKUP(B486,'[1]DADOS (OCULTAR)'!$P$3:$R$43,3,0),"")</f>
        <v>10583920000800</v>
      </c>
      <c r="B486" s="9" t="str">
        <f>'[1]TCE - ANEXO III - Preencher'!C493</f>
        <v>HOSPITAL MESTRE VITALINO</v>
      </c>
      <c r="C486" s="10"/>
      <c r="D486" s="11" t="str">
        <f>'[1]TCE - ANEXO III - Preencher'!E493</f>
        <v>EVILLA PATRICIA GOMES DA SILVA</v>
      </c>
      <c r="E486" s="9" t="str">
        <f>'[1]TCE - ANEXO III - Preencher'!F493</f>
        <v>3 - Administrativo</v>
      </c>
      <c r="F486" s="12">
        <f>'[1]TCE - ANEXO III - Preencher'!G493</f>
        <v>411010</v>
      </c>
      <c r="G486" s="13" t="str">
        <f>IF('[1]TCE - ANEXO III - Preencher'!H493="","",'[1]TCE - ANEXO III - Preencher'!H493)</f>
        <v>05/2020</v>
      </c>
      <c r="H486" s="14">
        <f>'[1]TCE - ANEXO III - Preencher'!I493</f>
        <v>0</v>
      </c>
      <c r="I486" s="14">
        <f>'[1]TCE - ANEXO III - Preencher'!J493</f>
        <v>95.82</v>
      </c>
      <c r="J486" s="14">
        <f>'[1]TCE - ANEXO III - Preencher'!K493</f>
        <v>0</v>
      </c>
      <c r="K486" s="15">
        <f>'[1]TCE - ANEXO III - Preencher'!L493</f>
        <v>75.619785478500006</v>
      </c>
      <c r="L486" s="15">
        <f>'[1]TCE - ANEXO III - Preencher'!M493</f>
        <v>23.18</v>
      </c>
      <c r="M486" s="15">
        <f t="shared" si="43"/>
        <v>52.439785478500006</v>
      </c>
      <c r="N486" s="15">
        <f>'[1]TCE - ANEXO III - Preencher'!O493</f>
        <v>2.0099999999999998</v>
      </c>
      <c r="O486" s="15">
        <f>'[1]TCE - ANEXO III - Preencher'!P493</f>
        <v>0</v>
      </c>
      <c r="P486" s="16">
        <f t="shared" si="44"/>
        <v>2.0099999999999998</v>
      </c>
      <c r="Q486" s="15">
        <f>'[1]TCE - ANEXO III - Preencher'!R493</f>
        <v>125.4</v>
      </c>
      <c r="R486" s="15">
        <f>'[1]TCE - ANEXO III - Preencher'!S493</f>
        <v>69.55</v>
      </c>
      <c r="S486" s="16">
        <f t="shared" si="45"/>
        <v>55.850000000000009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206.11978547849998</v>
      </c>
    </row>
    <row r="487" spans="1:28" s="5" customFormat="1">
      <c r="A487" s="8">
        <f>IFERROR(VLOOKUP(B487,'[1]DADOS (OCULTAR)'!$P$3:$R$43,3,0),"")</f>
        <v>10583920000800</v>
      </c>
      <c r="B487" s="9" t="str">
        <f>'[1]TCE - ANEXO III - Preencher'!C494</f>
        <v>HOSPITAL MESTRE VITALINO</v>
      </c>
      <c r="C487" s="10"/>
      <c r="D487" s="11" t="str">
        <f>'[1]TCE - ANEXO III - Preencher'!E494</f>
        <v>EVILLE CRISTIANE CANDIDO DA SILVA</v>
      </c>
      <c r="E487" s="9" t="str">
        <f>'[1]TCE - ANEXO III - Preencher'!F494</f>
        <v>3 - Administrativo</v>
      </c>
      <c r="F487" s="12">
        <f>'[1]TCE - ANEXO III - Preencher'!G494</f>
        <v>513430</v>
      </c>
      <c r="G487" s="13" t="str">
        <f>IF('[1]TCE - ANEXO III - Preencher'!H494="","",'[1]TCE - ANEXO III - Preencher'!H494)</f>
        <v>05/2020</v>
      </c>
      <c r="H487" s="14">
        <f>'[1]TCE - ANEXO III - Preencher'!I494</f>
        <v>0</v>
      </c>
      <c r="I487" s="14">
        <f>'[1]TCE - ANEXO III - Preencher'!J494</f>
        <v>106.12</v>
      </c>
      <c r="J487" s="14">
        <f>'[1]TCE - ANEXO III - Preencher'!K494</f>
        <v>0</v>
      </c>
      <c r="K487" s="15">
        <f>'[1]TCE - ANEXO III - Preencher'!L494</f>
        <v>75.619785478500006</v>
      </c>
      <c r="L487" s="15">
        <f>'[1]TCE - ANEXO III - Preencher'!M494</f>
        <v>20.95</v>
      </c>
      <c r="M487" s="15">
        <f t="shared" si="43"/>
        <v>54.669785478500003</v>
      </c>
      <c r="N487" s="15">
        <f>'[1]TCE - ANEXO III - Preencher'!O494</f>
        <v>2.0099999999999998</v>
      </c>
      <c r="O487" s="15">
        <f>'[1]TCE - ANEXO III - Preencher'!P494</f>
        <v>0</v>
      </c>
      <c r="P487" s="16">
        <f t="shared" si="44"/>
        <v>2.0099999999999998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162.79978547849998</v>
      </c>
    </row>
    <row r="488" spans="1:28" s="5" customFormat="1">
      <c r="A488" s="8">
        <f>IFERROR(VLOOKUP(B488,'[1]DADOS (OCULTAR)'!$P$3:$R$43,3,0),"")</f>
        <v>10583920000800</v>
      </c>
      <c r="B488" s="9" t="str">
        <f>'[1]TCE - ANEXO III - Preencher'!C495</f>
        <v>HOSPITAL MESTRE VITALINO</v>
      </c>
      <c r="C488" s="10"/>
      <c r="D488" s="11" t="str">
        <f>'[1]TCE - ANEXO III - Preencher'!E495</f>
        <v>EWELINE LAIS FERREIRA DA SILVA</v>
      </c>
      <c r="E488" s="9" t="str">
        <f>'[1]TCE - ANEXO III - Preencher'!F495</f>
        <v>2 - Outros Profissionais da Saúde</v>
      </c>
      <c r="F488" s="12">
        <f>'[1]TCE - ANEXO III - Preencher'!G495</f>
        <v>322205</v>
      </c>
      <c r="G488" s="13" t="str">
        <f>IF('[1]TCE - ANEXO III - Preencher'!H495="","",'[1]TCE - ANEXO III - Preencher'!H495)</f>
        <v>05/2020</v>
      </c>
      <c r="H488" s="14">
        <f>'[1]TCE - ANEXO III - Preencher'!I495</f>
        <v>0</v>
      </c>
      <c r="I488" s="14">
        <f>'[1]TCE - ANEXO III - Preencher'!J495</f>
        <v>133.35</v>
      </c>
      <c r="J488" s="14">
        <f>'[1]TCE - ANEXO III - Preencher'!K495</f>
        <v>0</v>
      </c>
      <c r="K488" s="15">
        <f>'[1]TCE - ANEXO III - Preencher'!L495</f>
        <v>75.619785478500006</v>
      </c>
      <c r="L488" s="15">
        <f>'[1]TCE - ANEXO III - Preencher'!M495</f>
        <v>23.43</v>
      </c>
      <c r="M488" s="15">
        <f t="shared" si="43"/>
        <v>52.189785478500006</v>
      </c>
      <c r="N488" s="15">
        <f>'[1]TCE - ANEXO III - Preencher'!O495</f>
        <v>2.0099999999999998</v>
      </c>
      <c r="O488" s="15">
        <f>'[1]TCE - ANEXO III - Preencher'!P495</f>
        <v>0</v>
      </c>
      <c r="P488" s="16">
        <f t="shared" si="44"/>
        <v>2.0099999999999998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187.54978547849998</v>
      </c>
    </row>
    <row r="489" spans="1:28" s="5" customFormat="1">
      <c r="A489" s="8">
        <f>IFERROR(VLOOKUP(B489,'[1]DADOS (OCULTAR)'!$P$3:$R$43,3,0),"")</f>
        <v>10583920000800</v>
      </c>
      <c r="B489" s="9" t="str">
        <f>'[1]TCE - ANEXO III - Preencher'!C496</f>
        <v>HOSPITAL MESTRE VITALINO</v>
      </c>
      <c r="C489" s="10"/>
      <c r="D489" s="11" t="str">
        <f>'[1]TCE - ANEXO III - Preencher'!E496</f>
        <v>EWELINNE DOS SANTOS ALMEIDA DE SOBRAL</v>
      </c>
      <c r="E489" s="9" t="str">
        <f>'[1]TCE - ANEXO III - Preencher'!F496</f>
        <v>2 - Outros Profissionais da Saúde</v>
      </c>
      <c r="F489" s="12">
        <f>'[1]TCE - ANEXO III - Preencher'!G496</f>
        <v>223505</v>
      </c>
      <c r="G489" s="13" t="str">
        <f>IF('[1]TCE - ANEXO III - Preencher'!H496="","",'[1]TCE - ANEXO III - Preencher'!H496)</f>
        <v>05/2020</v>
      </c>
      <c r="H489" s="14">
        <f>'[1]TCE - ANEXO III - Preencher'!I496</f>
        <v>0</v>
      </c>
      <c r="I489" s="14">
        <f>'[1]TCE - ANEXO III - Preencher'!J496</f>
        <v>261.44</v>
      </c>
      <c r="J489" s="14">
        <f>'[1]TCE - ANEXO III - Preencher'!K496</f>
        <v>0</v>
      </c>
      <c r="K489" s="15">
        <f>'[1]TCE - ANEXO III - Preencher'!L496</f>
        <v>75.619785478500006</v>
      </c>
      <c r="L489" s="15">
        <f>'[1]TCE - ANEXO III - Preencher'!M496</f>
        <v>3.41</v>
      </c>
      <c r="M489" s="15">
        <f t="shared" si="43"/>
        <v>72.20978547850001</v>
      </c>
      <c r="N489" s="15">
        <f>'[1]TCE - ANEXO III - Preencher'!O496</f>
        <v>1.6800000000000002</v>
      </c>
      <c r="O489" s="15">
        <f>'[1]TCE - ANEXO III - Preencher'!P496</f>
        <v>0</v>
      </c>
      <c r="P489" s="16">
        <f t="shared" si="44"/>
        <v>1.6800000000000002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335.32978547850001</v>
      </c>
    </row>
    <row r="490" spans="1:28" s="5" customFormat="1">
      <c r="A490" s="8">
        <f>IFERROR(VLOOKUP(B490,'[1]DADOS (OCULTAR)'!$P$3:$R$43,3,0),"")</f>
        <v>10583920000800</v>
      </c>
      <c r="B490" s="9" t="str">
        <f>'[1]TCE - ANEXO III - Preencher'!C497</f>
        <v>HOSPITAL MESTRE VITALINO</v>
      </c>
      <c r="C490" s="10"/>
      <c r="D490" s="11" t="str">
        <f>'[1]TCE - ANEXO III - Preencher'!E497</f>
        <v>EWERTON ARMANDO FLORENCIO SILVA</v>
      </c>
      <c r="E490" s="9" t="str">
        <f>'[1]TCE - ANEXO III - Preencher'!F497</f>
        <v>2 - Outros Profissionais da Saúde</v>
      </c>
      <c r="F490" s="12">
        <f>'[1]TCE - ANEXO III - Preencher'!G497</f>
        <v>521130</v>
      </c>
      <c r="G490" s="13" t="str">
        <f>IF('[1]TCE - ANEXO III - Preencher'!H497="","",'[1]TCE - ANEXO III - Preencher'!H497)</f>
        <v>05/2020</v>
      </c>
      <c r="H490" s="14">
        <f>'[1]TCE - ANEXO III - Preencher'!I497</f>
        <v>0</v>
      </c>
      <c r="I490" s="14">
        <f>'[1]TCE - ANEXO III - Preencher'!J497</f>
        <v>115.18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2.0099999999999998</v>
      </c>
      <c r="O490" s="15">
        <f>'[1]TCE - ANEXO III - Preencher'!P497</f>
        <v>0</v>
      </c>
      <c r="P490" s="16">
        <f t="shared" si="44"/>
        <v>2.0099999999999998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117.19000000000001</v>
      </c>
    </row>
    <row r="491" spans="1:28" s="5" customFormat="1">
      <c r="A491" s="8">
        <f>IFERROR(VLOOKUP(B491,'[1]DADOS (OCULTAR)'!$P$3:$R$43,3,0),"")</f>
        <v>10583920000800</v>
      </c>
      <c r="B491" s="9" t="str">
        <f>'[1]TCE - ANEXO III - Preencher'!C498</f>
        <v>HOSPITAL MESTRE VITALINO</v>
      </c>
      <c r="C491" s="10"/>
      <c r="D491" s="11" t="str">
        <f>'[1]TCE - ANEXO III - Preencher'!E498</f>
        <v>EWERTON HENRIQUE CHALEGRE TEIXEIRA SILVA</v>
      </c>
      <c r="E491" s="9" t="str">
        <f>'[1]TCE - ANEXO III - Preencher'!F498</f>
        <v>2 - Outros Profissionais da Saúde</v>
      </c>
      <c r="F491" s="12">
        <f>'[1]TCE - ANEXO III - Preencher'!G498</f>
        <v>322205</v>
      </c>
      <c r="G491" s="13" t="str">
        <f>IF('[1]TCE - ANEXO III - Preencher'!H498="","",'[1]TCE - ANEXO III - Preencher'!H498)</f>
        <v>05/2020</v>
      </c>
      <c r="H491" s="14">
        <f>'[1]TCE - ANEXO III - Preencher'!I498</f>
        <v>0</v>
      </c>
      <c r="I491" s="14">
        <f>'[1]TCE - ANEXO III - Preencher'!J498</f>
        <v>97.73</v>
      </c>
      <c r="J491" s="14">
        <f>'[1]TCE - ANEXO III - Preencher'!K498</f>
        <v>0</v>
      </c>
      <c r="K491" s="15">
        <f>'[1]TCE - ANEXO III - Preencher'!L498</f>
        <v>75.619785478500006</v>
      </c>
      <c r="L491" s="15">
        <f>'[1]TCE - ANEXO III - Preencher'!M498</f>
        <v>14.54</v>
      </c>
      <c r="M491" s="15">
        <f t="shared" si="43"/>
        <v>61.079785478500007</v>
      </c>
      <c r="N491" s="15">
        <f>'[1]TCE - ANEXO III - Preencher'!O498</f>
        <v>2.0099999999999998</v>
      </c>
      <c r="O491" s="15">
        <f>'[1]TCE - ANEXO III - Preencher'!P498</f>
        <v>0</v>
      </c>
      <c r="P491" s="16">
        <f t="shared" si="44"/>
        <v>2.0099999999999998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160.81978547849999</v>
      </c>
    </row>
    <row r="492" spans="1:28" s="5" customFormat="1">
      <c r="A492" s="8">
        <f>IFERROR(VLOOKUP(B492,'[1]DADOS (OCULTAR)'!$P$3:$R$43,3,0),"")</f>
        <v>10583920000800</v>
      </c>
      <c r="B492" s="9" t="str">
        <f>'[1]TCE - ANEXO III - Preencher'!C499</f>
        <v>HOSPITAL MESTRE VITALINO</v>
      </c>
      <c r="C492" s="10"/>
      <c r="D492" s="11" t="str">
        <f>'[1]TCE - ANEXO III - Preencher'!E499</f>
        <v>FABIANA DA SILVA</v>
      </c>
      <c r="E492" s="9" t="str">
        <f>'[1]TCE - ANEXO III - Preencher'!F499</f>
        <v>3 - Administrativo</v>
      </c>
      <c r="F492" s="12">
        <f>'[1]TCE - ANEXO III - Preencher'!G499</f>
        <v>514320</v>
      </c>
      <c r="G492" s="13" t="str">
        <f>IF('[1]TCE - ANEXO III - Preencher'!H499="","",'[1]TCE - ANEXO III - Preencher'!H499)</f>
        <v>05/2020</v>
      </c>
      <c r="H492" s="14">
        <f>'[1]TCE - ANEXO III - Preencher'!I499</f>
        <v>0</v>
      </c>
      <c r="I492" s="14">
        <f>'[1]TCE - ANEXO III - Preencher'!J499</f>
        <v>138.41999999999999</v>
      </c>
      <c r="J492" s="14">
        <f>'[1]TCE - ANEXO III - Preencher'!K499</f>
        <v>0</v>
      </c>
      <c r="K492" s="15">
        <f>'[1]TCE - ANEXO III - Preencher'!L499</f>
        <v>75.619785478500006</v>
      </c>
      <c r="L492" s="15">
        <f>'[1]TCE - ANEXO III - Preencher'!M499</f>
        <v>20.95</v>
      </c>
      <c r="M492" s="15">
        <f t="shared" si="43"/>
        <v>54.669785478500003</v>
      </c>
      <c r="N492" s="15">
        <f>'[1]TCE - ANEXO III - Preencher'!O499</f>
        <v>2.0099999999999998</v>
      </c>
      <c r="O492" s="15">
        <f>'[1]TCE - ANEXO III - Preencher'!P499</f>
        <v>0</v>
      </c>
      <c r="P492" s="16">
        <f t="shared" si="44"/>
        <v>2.0099999999999998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64</v>
      </c>
      <c r="U492" s="15">
        <f>'[1]TCE - ANEXO III - Preencher'!V499</f>
        <v>0</v>
      </c>
      <c r="V492" s="16">
        <f t="shared" si="46"/>
        <v>64</v>
      </c>
      <c r="W492" s="17" t="str">
        <f>IF('[1]TCE - ANEXO III - Preencher'!X499="","",'[1]TCE - ANEXO III - Preencher'!X499)</f>
        <v>AUX. CRECHE I</v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259.0997854785</v>
      </c>
    </row>
    <row r="493" spans="1:28" s="5" customFormat="1">
      <c r="A493" s="8">
        <f>IFERROR(VLOOKUP(B493,'[1]DADOS (OCULTAR)'!$P$3:$R$43,3,0),"")</f>
        <v>10583920000800</v>
      </c>
      <c r="B493" s="9" t="str">
        <f>'[1]TCE - ANEXO III - Preencher'!C500</f>
        <v>HOSPITAL MESTRE VITALINO</v>
      </c>
      <c r="C493" s="10"/>
      <c r="D493" s="11" t="str">
        <f>'[1]TCE - ANEXO III - Preencher'!E500</f>
        <v>FABIANA DA SILVA BARROS</v>
      </c>
      <c r="E493" s="9" t="str">
        <f>'[1]TCE - ANEXO III - Preencher'!F500</f>
        <v>2 - Outros Profissionais da Saúde</v>
      </c>
      <c r="F493" s="12">
        <f>'[1]TCE - ANEXO III - Preencher'!G500</f>
        <v>521130</v>
      </c>
      <c r="G493" s="13" t="str">
        <f>IF('[1]TCE - ANEXO III - Preencher'!H500="","",'[1]TCE - ANEXO III - Preencher'!H500)</f>
        <v>05/2020</v>
      </c>
      <c r="H493" s="14">
        <f>'[1]TCE - ANEXO III - Preencher'!I500</f>
        <v>0</v>
      </c>
      <c r="I493" s="14">
        <f>'[1]TCE - ANEXO III - Preencher'!J500</f>
        <v>94.19</v>
      </c>
      <c r="J493" s="14">
        <f>'[1]TCE - ANEXO III - Preencher'!K500</f>
        <v>0</v>
      </c>
      <c r="K493" s="15">
        <f>'[1]TCE - ANEXO III - Preencher'!L500</f>
        <v>75.619785478500006</v>
      </c>
      <c r="L493" s="15">
        <f>'[1]TCE - ANEXO III - Preencher'!M500</f>
        <v>20.95</v>
      </c>
      <c r="M493" s="15">
        <f t="shared" si="43"/>
        <v>54.669785478500003</v>
      </c>
      <c r="N493" s="15">
        <f>'[1]TCE - ANEXO III - Preencher'!O500</f>
        <v>2.0099999999999998</v>
      </c>
      <c r="O493" s="15">
        <f>'[1]TCE - ANEXO III - Preencher'!P500</f>
        <v>0</v>
      </c>
      <c r="P493" s="16">
        <f t="shared" si="44"/>
        <v>2.0099999999999998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64</v>
      </c>
      <c r="U493" s="15">
        <f>'[1]TCE - ANEXO III - Preencher'!V500</f>
        <v>0</v>
      </c>
      <c r="V493" s="16">
        <f t="shared" si="46"/>
        <v>64</v>
      </c>
      <c r="W493" s="17" t="str">
        <f>IF('[1]TCE - ANEXO III - Preencher'!X500="","",'[1]TCE - ANEXO III - Preencher'!X500)</f>
        <v>AUX. CRECHE I</v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214.86978547849998</v>
      </c>
    </row>
    <row r="494" spans="1:28" s="5" customFormat="1">
      <c r="A494" s="8">
        <f>IFERROR(VLOOKUP(B494,'[1]DADOS (OCULTAR)'!$P$3:$R$43,3,0),"")</f>
        <v>10583920000800</v>
      </c>
      <c r="B494" s="9" t="str">
        <f>'[1]TCE - ANEXO III - Preencher'!C501</f>
        <v>HOSPITAL MESTRE VITALINO</v>
      </c>
      <c r="C494" s="10"/>
      <c r="D494" s="11" t="str">
        <f>'[1]TCE - ANEXO III - Preencher'!E501</f>
        <v>FABIO ADEMIR PORTELA GOMES</v>
      </c>
      <c r="E494" s="9" t="str">
        <f>'[1]TCE - ANEXO III - Preencher'!F501</f>
        <v>3 - Administrativo</v>
      </c>
      <c r="F494" s="12">
        <f>'[1]TCE - ANEXO III - Preencher'!G501</f>
        <v>515110</v>
      </c>
      <c r="G494" s="13" t="str">
        <f>IF('[1]TCE - ANEXO III - Preencher'!H501="","",'[1]TCE - ANEXO III - Preencher'!H501)</f>
        <v>05/2020</v>
      </c>
      <c r="H494" s="14">
        <f>'[1]TCE - ANEXO III - Preencher'!I501</f>
        <v>0</v>
      </c>
      <c r="I494" s="14">
        <f>'[1]TCE - ANEXO III - Preencher'!J501</f>
        <v>89.26</v>
      </c>
      <c r="J494" s="14">
        <f>'[1]TCE - ANEXO III - Preencher'!K501</f>
        <v>0</v>
      </c>
      <c r="K494" s="15">
        <f>'[1]TCE - ANEXO III - Preencher'!L501</f>
        <v>75.619785478500006</v>
      </c>
      <c r="L494" s="15">
        <f>'[1]TCE - ANEXO III - Preencher'!M501</f>
        <v>20.95</v>
      </c>
      <c r="M494" s="15">
        <f t="shared" si="43"/>
        <v>54.669785478500003</v>
      </c>
      <c r="N494" s="15">
        <f>'[1]TCE - ANEXO III - Preencher'!O501</f>
        <v>2.0099999999999998</v>
      </c>
      <c r="O494" s="15">
        <f>'[1]TCE - ANEXO III - Preencher'!P501</f>
        <v>0</v>
      </c>
      <c r="P494" s="16">
        <f t="shared" si="44"/>
        <v>2.0099999999999998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145.9397854785</v>
      </c>
    </row>
    <row r="495" spans="1:28" s="5" customFormat="1">
      <c r="A495" s="8">
        <f>IFERROR(VLOOKUP(B495,'[1]DADOS (OCULTAR)'!$P$3:$R$43,3,0),"")</f>
        <v>10583920000800</v>
      </c>
      <c r="B495" s="9" t="str">
        <f>'[1]TCE - ANEXO III - Preencher'!C502</f>
        <v>HOSPITAL MESTRE VITALINO</v>
      </c>
      <c r="C495" s="10"/>
      <c r="D495" s="11" t="str">
        <f>'[1]TCE - ANEXO III - Preencher'!E502</f>
        <v>FABIO ALEX MONTEIRO DA SILVA</v>
      </c>
      <c r="E495" s="9" t="str">
        <f>'[1]TCE - ANEXO III - Preencher'!F502</f>
        <v>3 - Administrativo</v>
      </c>
      <c r="F495" s="12">
        <f>'[1]TCE - ANEXO III - Preencher'!G502</f>
        <v>514320</v>
      </c>
      <c r="G495" s="13" t="str">
        <f>IF('[1]TCE - ANEXO III - Preencher'!H502="","",'[1]TCE - ANEXO III - Preencher'!H502)</f>
        <v>05/2020</v>
      </c>
      <c r="H495" s="14">
        <f>'[1]TCE - ANEXO III - Preencher'!I502</f>
        <v>0</v>
      </c>
      <c r="I495" s="14">
        <f>'[1]TCE - ANEXO III - Preencher'!J502</f>
        <v>106.12</v>
      </c>
      <c r="J495" s="14">
        <f>'[1]TCE - ANEXO III - Preencher'!K502</f>
        <v>0</v>
      </c>
      <c r="K495" s="15">
        <f>'[1]TCE - ANEXO III - Preencher'!L502</f>
        <v>75.619785478500006</v>
      </c>
      <c r="L495" s="15">
        <f>'[1]TCE - ANEXO III - Preencher'!M502</f>
        <v>20.95</v>
      </c>
      <c r="M495" s="15">
        <f t="shared" si="43"/>
        <v>54.669785478500003</v>
      </c>
      <c r="N495" s="15">
        <f>'[1]TCE - ANEXO III - Preencher'!O502</f>
        <v>2.0099999999999998</v>
      </c>
      <c r="O495" s="15">
        <f>'[1]TCE - ANEXO III - Preencher'!P502</f>
        <v>0</v>
      </c>
      <c r="P495" s="16">
        <f t="shared" si="44"/>
        <v>2.0099999999999998</v>
      </c>
      <c r="Q495" s="15">
        <f>'[1]TCE - ANEXO III - Preencher'!R502</f>
        <v>211.2</v>
      </c>
      <c r="R495" s="15">
        <f>'[1]TCE - ANEXO III - Preencher'!S502</f>
        <v>62.85</v>
      </c>
      <c r="S495" s="16">
        <f t="shared" si="45"/>
        <v>148.35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311.14978547850001</v>
      </c>
    </row>
    <row r="496" spans="1:28" s="5" customFormat="1">
      <c r="A496" s="8">
        <f>IFERROR(VLOOKUP(B496,'[1]DADOS (OCULTAR)'!$P$3:$R$43,3,0),"")</f>
        <v>10583920000800</v>
      </c>
      <c r="B496" s="9" t="str">
        <f>'[1]TCE - ANEXO III - Preencher'!C503</f>
        <v>HOSPITAL MESTRE VITALINO</v>
      </c>
      <c r="C496" s="10"/>
      <c r="D496" s="11" t="str">
        <f>'[1]TCE - ANEXO III - Preencher'!E503</f>
        <v>FABIO LUIZ DA SILVA</v>
      </c>
      <c r="E496" s="9" t="str">
        <f>'[1]TCE - ANEXO III - Preencher'!F503</f>
        <v>3 - Administrativo</v>
      </c>
      <c r="F496" s="12">
        <f>'[1]TCE - ANEXO III - Preencher'!G503</f>
        <v>514320</v>
      </c>
      <c r="G496" s="13" t="str">
        <f>IF('[1]TCE - ANEXO III - Preencher'!H503="","",'[1]TCE - ANEXO III - Preencher'!H503)</f>
        <v>05/2020</v>
      </c>
      <c r="H496" s="14">
        <f>'[1]TCE - ANEXO III - Preencher'!I503</f>
        <v>0</v>
      </c>
      <c r="I496" s="14">
        <f>'[1]TCE - ANEXO III - Preencher'!J503</f>
        <v>84.15</v>
      </c>
      <c r="J496" s="14">
        <f>'[1]TCE - ANEXO III - Preencher'!K503</f>
        <v>0</v>
      </c>
      <c r="K496" s="15">
        <f>'[1]TCE - ANEXO III - Preencher'!L503</f>
        <v>75.619785478500006</v>
      </c>
      <c r="L496" s="15">
        <f>'[1]TCE - ANEXO III - Preencher'!M503</f>
        <v>16.059999999999999</v>
      </c>
      <c r="M496" s="15">
        <f t="shared" si="43"/>
        <v>59.559785478500004</v>
      </c>
      <c r="N496" s="15">
        <f>'[1]TCE - ANEXO III - Preencher'!O503</f>
        <v>2.0099999999999998</v>
      </c>
      <c r="O496" s="15">
        <f>'[1]TCE - ANEXO III - Preencher'!P503</f>
        <v>0</v>
      </c>
      <c r="P496" s="16">
        <f t="shared" si="44"/>
        <v>2.0099999999999998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145.7197854785</v>
      </c>
    </row>
    <row r="497" spans="1:28" s="5" customFormat="1">
      <c r="A497" s="8">
        <f>IFERROR(VLOOKUP(B497,'[1]DADOS (OCULTAR)'!$P$3:$R$43,3,0),"")</f>
        <v>10583920000800</v>
      </c>
      <c r="B497" s="9" t="str">
        <f>'[1]TCE - ANEXO III - Preencher'!C504</f>
        <v>HOSPITAL MESTRE VITALINO</v>
      </c>
      <c r="C497" s="10"/>
      <c r="D497" s="11" t="str">
        <f>'[1]TCE - ANEXO III - Preencher'!E504</f>
        <v>FABIO RAMON DA SILVA GOMES</v>
      </c>
      <c r="E497" s="9" t="str">
        <f>'[1]TCE - ANEXO III - Preencher'!F504</f>
        <v>3 - Administrativo</v>
      </c>
      <c r="F497" s="12">
        <f>'[1]TCE - ANEXO III - Preencher'!G504</f>
        <v>517410</v>
      </c>
      <c r="G497" s="13" t="str">
        <f>IF('[1]TCE - ANEXO III - Preencher'!H504="","",'[1]TCE - ANEXO III - Preencher'!H504)</f>
        <v>05/2020</v>
      </c>
      <c r="H497" s="14">
        <f>'[1]TCE - ANEXO III - Preencher'!I504</f>
        <v>0</v>
      </c>
      <c r="I497" s="14">
        <f>'[1]TCE - ANEXO III - Preencher'!J504</f>
        <v>94.59</v>
      </c>
      <c r="J497" s="14">
        <f>'[1]TCE - ANEXO III - Preencher'!K504</f>
        <v>0</v>
      </c>
      <c r="K497" s="15">
        <f>'[1]TCE - ANEXO III - Preencher'!L504</f>
        <v>75.619785478500006</v>
      </c>
      <c r="L497" s="15">
        <f>'[1]TCE - ANEXO III - Preencher'!M504</f>
        <v>20.95</v>
      </c>
      <c r="M497" s="15">
        <f t="shared" si="43"/>
        <v>54.669785478500003</v>
      </c>
      <c r="N497" s="15">
        <f>'[1]TCE - ANEXO III - Preencher'!O504</f>
        <v>2.0099999999999998</v>
      </c>
      <c r="O497" s="15">
        <f>'[1]TCE - ANEXO III - Preencher'!P504</f>
        <v>0</v>
      </c>
      <c r="P497" s="16">
        <f t="shared" si="44"/>
        <v>2.0099999999999998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151.26978547850001</v>
      </c>
    </row>
    <row r="498" spans="1:28" s="5" customFormat="1">
      <c r="A498" s="8">
        <f>IFERROR(VLOOKUP(B498,'[1]DADOS (OCULTAR)'!$P$3:$R$43,3,0),"")</f>
        <v>10583920000800</v>
      </c>
      <c r="B498" s="9" t="str">
        <f>'[1]TCE - ANEXO III - Preencher'!C505</f>
        <v>HOSPITAL MESTRE VITALINO</v>
      </c>
      <c r="C498" s="10"/>
      <c r="D498" s="11" t="str">
        <f>'[1]TCE - ANEXO III - Preencher'!E505</f>
        <v>FABIO SEELIG DE SOUZA NETO</v>
      </c>
      <c r="E498" s="9" t="str">
        <f>'[1]TCE - ANEXO III - Preencher'!F505</f>
        <v>2 - Outros Profissionais da Saúde</v>
      </c>
      <c r="F498" s="12">
        <f>'[1]TCE - ANEXO III - Preencher'!G505</f>
        <v>322205</v>
      </c>
      <c r="G498" s="13" t="str">
        <f>IF('[1]TCE - ANEXO III - Preencher'!H505="","",'[1]TCE - ANEXO III - Preencher'!H505)</f>
        <v>05/2020</v>
      </c>
      <c r="H498" s="14">
        <f>'[1]TCE - ANEXO III - Preencher'!I505</f>
        <v>0</v>
      </c>
      <c r="I498" s="14">
        <f>'[1]TCE - ANEXO III - Preencher'!J505</f>
        <v>144.82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2.0099999999999998</v>
      </c>
      <c r="O498" s="15">
        <f>'[1]TCE - ANEXO III - Preencher'!P505</f>
        <v>0</v>
      </c>
      <c r="P498" s="16">
        <f t="shared" si="44"/>
        <v>2.0099999999999998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146.82999999999998</v>
      </c>
    </row>
    <row r="499" spans="1:28" s="5" customFormat="1">
      <c r="A499" s="8">
        <f>IFERROR(VLOOKUP(B499,'[1]DADOS (OCULTAR)'!$P$3:$R$43,3,0),"")</f>
        <v>10583920000800</v>
      </c>
      <c r="B499" s="9" t="str">
        <f>'[1]TCE - ANEXO III - Preencher'!C506</f>
        <v>HOSPITAL MESTRE VITALINO</v>
      </c>
      <c r="C499" s="10"/>
      <c r="D499" s="11" t="str">
        <f>'[1]TCE - ANEXO III - Preencher'!E506</f>
        <v>FABIOLA CARLA DA SILVA</v>
      </c>
      <c r="E499" s="9" t="str">
        <f>'[1]TCE - ANEXO III - Preencher'!F506</f>
        <v>2 - Outros Profissionais da Saúde</v>
      </c>
      <c r="F499" s="12">
        <f>'[1]TCE - ANEXO III - Preencher'!G506</f>
        <v>223505</v>
      </c>
      <c r="G499" s="13" t="str">
        <f>IF('[1]TCE - ANEXO III - Preencher'!H506="","",'[1]TCE - ANEXO III - Preencher'!H506)</f>
        <v>05/2020</v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1.6800000000000002</v>
      </c>
      <c r="O499" s="15">
        <f>'[1]TCE - ANEXO III - Preencher'!P506</f>
        <v>0</v>
      </c>
      <c r="P499" s="16">
        <f t="shared" si="44"/>
        <v>1.6800000000000002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1.6800000000000002</v>
      </c>
    </row>
    <row r="500" spans="1:28" s="5" customFormat="1">
      <c r="A500" s="8">
        <f>IFERROR(VLOOKUP(B500,'[1]DADOS (OCULTAR)'!$P$3:$R$43,3,0),"")</f>
        <v>10583920000800</v>
      </c>
      <c r="B500" s="9" t="str">
        <f>'[1]TCE - ANEXO III - Preencher'!C507</f>
        <v>HOSPITAL MESTRE VITALINO</v>
      </c>
      <c r="C500" s="10"/>
      <c r="D500" s="11" t="str">
        <f>'[1]TCE - ANEXO III - Preencher'!E507</f>
        <v>FAGNER GOMES DA SILVA</v>
      </c>
      <c r="E500" s="9" t="str">
        <f>'[1]TCE - ANEXO III - Preencher'!F507</f>
        <v>2 - Outros Profissionais da Saúde</v>
      </c>
      <c r="F500" s="12">
        <f>'[1]TCE - ANEXO III - Preencher'!G507</f>
        <v>324115</v>
      </c>
      <c r="G500" s="13" t="str">
        <f>IF('[1]TCE - ANEXO III - Preencher'!H507="","",'[1]TCE - ANEXO III - Preencher'!H507)</f>
        <v>05/2020</v>
      </c>
      <c r="H500" s="14">
        <f>'[1]TCE - ANEXO III - Preencher'!I507</f>
        <v>0</v>
      </c>
      <c r="I500" s="14">
        <f>'[1]TCE - ANEXO III - Preencher'!J507</f>
        <v>351.12</v>
      </c>
      <c r="J500" s="14">
        <f>'[1]TCE - ANEXO III - Preencher'!K507</f>
        <v>0</v>
      </c>
      <c r="K500" s="15">
        <f>'[1]TCE - ANEXO III - Preencher'!L507</f>
        <v>75.619785478500006</v>
      </c>
      <c r="L500" s="15">
        <f>'[1]TCE - ANEXO III - Preencher'!M507</f>
        <v>2.0299999999999998</v>
      </c>
      <c r="M500" s="15">
        <f t="shared" si="43"/>
        <v>73.589785478500005</v>
      </c>
      <c r="N500" s="15">
        <f>'[1]TCE - ANEXO III - Preencher'!O507</f>
        <v>10.02</v>
      </c>
      <c r="O500" s="15">
        <f>'[1]TCE - ANEXO III - Preencher'!P507</f>
        <v>0</v>
      </c>
      <c r="P500" s="16">
        <f t="shared" si="44"/>
        <v>10.02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434.72978547849999</v>
      </c>
    </row>
    <row r="501" spans="1:28" s="5" customFormat="1">
      <c r="A501" s="8">
        <f>IFERROR(VLOOKUP(B501,'[1]DADOS (OCULTAR)'!$P$3:$R$43,3,0),"")</f>
        <v>10583920000800</v>
      </c>
      <c r="B501" s="9" t="str">
        <f>'[1]TCE - ANEXO III - Preencher'!C508</f>
        <v>HOSPITAL MESTRE VITALINO</v>
      </c>
      <c r="C501" s="10"/>
      <c r="D501" s="11" t="str">
        <f>'[1]TCE - ANEXO III - Preencher'!E508</f>
        <v>FAGNER GONZAGA DA SILVA ARAUJO</v>
      </c>
      <c r="E501" s="9" t="str">
        <f>'[1]TCE - ANEXO III - Preencher'!F508</f>
        <v>2 - Outros Profissionais da Saúde</v>
      </c>
      <c r="F501" s="12">
        <f>'[1]TCE - ANEXO III - Preencher'!G508</f>
        <v>223505</v>
      </c>
      <c r="G501" s="13" t="str">
        <f>IF('[1]TCE - ANEXO III - Preencher'!H508="","",'[1]TCE - ANEXO III - Preencher'!H508)</f>
        <v>05/2020</v>
      </c>
      <c r="H501" s="14">
        <f>'[1]TCE - ANEXO III - Preencher'!I508</f>
        <v>0</v>
      </c>
      <c r="I501" s="14">
        <f>'[1]TCE - ANEXO III - Preencher'!J508</f>
        <v>295.54000000000002</v>
      </c>
      <c r="J501" s="14">
        <f>'[1]TCE - ANEXO III - Preencher'!K508</f>
        <v>0</v>
      </c>
      <c r="K501" s="15">
        <f>'[1]TCE - ANEXO III - Preencher'!L508</f>
        <v>75.619785478500006</v>
      </c>
      <c r="L501" s="15">
        <f>'[1]TCE - ANEXO III - Preencher'!M508</f>
        <v>3.41</v>
      </c>
      <c r="M501" s="15">
        <f t="shared" si="43"/>
        <v>72.20978547850001</v>
      </c>
      <c r="N501" s="15">
        <f>'[1]TCE - ANEXO III - Preencher'!O508</f>
        <v>1.6800000000000002</v>
      </c>
      <c r="O501" s="15">
        <f>'[1]TCE - ANEXO III - Preencher'!P508</f>
        <v>0</v>
      </c>
      <c r="P501" s="16">
        <f t="shared" si="44"/>
        <v>1.6800000000000002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369.42978547850004</v>
      </c>
    </row>
    <row r="502" spans="1:28" s="5" customFormat="1">
      <c r="A502" s="8">
        <f>IFERROR(VLOOKUP(B502,'[1]DADOS (OCULTAR)'!$P$3:$R$43,3,0),"")</f>
        <v>10583920000800</v>
      </c>
      <c r="B502" s="9" t="str">
        <f>'[1]TCE - ANEXO III - Preencher'!C509</f>
        <v>HOSPITAL MESTRE VITALINO</v>
      </c>
      <c r="C502" s="10"/>
      <c r="D502" s="11" t="str">
        <f>'[1]TCE - ANEXO III - Preencher'!E509</f>
        <v>FAGNER HERCULES DO O LAURENTINO</v>
      </c>
      <c r="E502" s="9" t="str">
        <f>'[1]TCE - ANEXO III - Preencher'!F509</f>
        <v>3 - Administrativo</v>
      </c>
      <c r="F502" s="12">
        <f>'[1]TCE - ANEXO III - Preencher'!G509</f>
        <v>514320</v>
      </c>
      <c r="G502" s="13" t="str">
        <f>IF('[1]TCE - ANEXO III - Preencher'!H509="","",'[1]TCE - ANEXO III - Preencher'!H509)</f>
        <v>05/2020</v>
      </c>
      <c r="H502" s="14">
        <f>'[1]TCE - ANEXO III - Preencher'!I509</f>
        <v>0</v>
      </c>
      <c r="I502" s="14">
        <f>'[1]TCE - ANEXO III - Preencher'!J509</f>
        <v>91.97</v>
      </c>
      <c r="J502" s="14">
        <f>'[1]TCE - ANEXO III - Preencher'!K509</f>
        <v>0</v>
      </c>
      <c r="K502" s="15">
        <f>'[1]TCE - ANEXO III - Preencher'!L509</f>
        <v>75.619785478500006</v>
      </c>
      <c r="L502" s="15">
        <f>'[1]TCE - ANEXO III - Preencher'!M509</f>
        <v>18.149999999999999</v>
      </c>
      <c r="M502" s="15">
        <f t="shared" si="43"/>
        <v>57.469785478500008</v>
      </c>
      <c r="N502" s="15">
        <f>'[1]TCE - ANEXO III - Preencher'!O509</f>
        <v>2.0099999999999998</v>
      </c>
      <c r="O502" s="15">
        <f>'[1]TCE - ANEXO III - Preencher'!P509</f>
        <v>0</v>
      </c>
      <c r="P502" s="16">
        <f t="shared" si="44"/>
        <v>2.0099999999999998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151.44978547849999</v>
      </c>
    </row>
    <row r="503" spans="1:28" s="5" customFormat="1">
      <c r="A503" s="8">
        <f>IFERROR(VLOOKUP(B503,'[1]DADOS (OCULTAR)'!$P$3:$R$43,3,0),"")</f>
        <v>10583920000800</v>
      </c>
      <c r="B503" s="9" t="str">
        <f>'[1]TCE - ANEXO III - Preencher'!C510</f>
        <v>HOSPITAL MESTRE VITALINO</v>
      </c>
      <c r="C503" s="10"/>
      <c r="D503" s="11" t="str">
        <f>'[1]TCE - ANEXO III - Preencher'!E510</f>
        <v>FELIPE DOS SANTOS MOREIRA</v>
      </c>
      <c r="E503" s="9" t="str">
        <f>'[1]TCE - ANEXO III - Preencher'!F510</f>
        <v>2 - Outros Profissionais da Saúde</v>
      </c>
      <c r="F503" s="12">
        <f>'[1]TCE - ANEXO III - Preencher'!G510</f>
        <v>322205</v>
      </c>
      <c r="G503" s="13" t="str">
        <f>IF('[1]TCE - ANEXO III - Preencher'!H510="","",'[1]TCE - ANEXO III - Preencher'!H510)</f>
        <v>05/2020</v>
      </c>
      <c r="H503" s="14">
        <f>'[1]TCE - ANEXO III - Preencher'!I510</f>
        <v>0</v>
      </c>
      <c r="I503" s="14">
        <f>'[1]TCE - ANEXO III - Preencher'!J510</f>
        <v>153.02000000000001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2.0099999999999998</v>
      </c>
      <c r="O503" s="15">
        <f>'[1]TCE - ANEXO III - Preencher'!P510</f>
        <v>0</v>
      </c>
      <c r="P503" s="16">
        <f t="shared" si="44"/>
        <v>2.0099999999999998</v>
      </c>
      <c r="Q503" s="15">
        <f>'[1]TCE - ANEXO III - Preencher'!R510</f>
        <v>211.2</v>
      </c>
      <c r="R503" s="15">
        <f>'[1]TCE - ANEXO III - Preencher'!S510</f>
        <v>72.739999999999995</v>
      </c>
      <c r="S503" s="16">
        <f t="shared" si="45"/>
        <v>138.45999999999998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293.49</v>
      </c>
    </row>
    <row r="504" spans="1:28" s="5" customFormat="1">
      <c r="A504" s="8">
        <f>IFERROR(VLOOKUP(B504,'[1]DADOS (OCULTAR)'!$P$3:$R$43,3,0),"")</f>
        <v>10583920000800</v>
      </c>
      <c r="B504" s="9" t="str">
        <f>'[1]TCE - ANEXO III - Preencher'!C511</f>
        <v>HOSPITAL MESTRE VITALINO</v>
      </c>
      <c r="C504" s="10"/>
      <c r="D504" s="11" t="str">
        <f>'[1]TCE - ANEXO III - Preencher'!E511</f>
        <v>FELIPE JOSE CORDEIRO DE QUEIROZ MARQUES</v>
      </c>
      <c r="E504" s="9" t="str">
        <f>'[1]TCE - ANEXO III - Preencher'!F511</f>
        <v>1 - Médico</v>
      </c>
      <c r="F504" s="12">
        <f>'[1]TCE - ANEXO III - Preencher'!G511</f>
        <v>225125</v>
      </c>
      <c r="G504" s="13" t="str">
        <f>IF('[1]TCE - ANEXO III - Preencher'!H511="","",'[1]TCE - ANEXO III - Preencher'!H511)</f>
        <v>05/2020</v>
      </c>
      <c r="H504" s="14">
        <f>'[1]TCE - ANEXO III - Preencher'!I511</f>
        <v>0</v>
      </c>
      <c r="I504" s="14">
        <f>'[1]TCE - ANEXO III - Preencher'!J511</f>
        <v>1002.47</v>
      </c>
      <c r="J504" s="14">
        <f>'[1]TCE - ANEXO III - Preencher'!K511</f>
        <v>0</v>
      </c>
      <c r="K504" s="15">
        <f>'[1]TCE - ANEXO III - Preencher'!L511</f>
        <v>75.619785478500006</v>
      </c>
      <c r="L504" s="15">
        <f>'[1]TCE - ANEXO III - Preencher'!M511</f>
        <v>2.74</v>
      </c>
      <c r="M504" s="15">
        <f t="shared" si="43"/>
        <v>72.879785478500011</v>
      </c>
      <c r="N504" s="15">
        <f>'[1]TCE - ANEXO III - Preencher'!O511</f>
        <v>6.13</v>
      </c>
      <c r="O504" s="15">
        <f>'[1]TCE - ANEXO III - Preencher'!P511</f>
        <v>1.23</v>
      </c>
      <c r="P504" s="16">
        <f t="shared" si="44"/>
        <v>4.9000000000000004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1080.2497854785001</v>
      </c>
    </row>
    <row r="505" spans="1:28" s="5" customFormat="1">
      <c r="A505" s="8">
        <f>IFERROR(VLOOKUP(B505,'[1]DADOS (OCULTAR)'!$P$3:$R$43,3,0),"")</f>
        <v>10583920000800</v>
      </c>
      <c r="B505" s="9" t="str">
        <f>'[1]TCE - ANEXO III - Preencher'!C512</f>
        <v>HOSPITAL MESTRE VITALINO</v>
      </c>
      <c r="C505" s="10"/>
      <c r="D505" s="11" t="str">
        <f>'[1]TCE - ANEXO III - Preencher'!E512</f>
        <v>FELIPE LIMA DE MELO</v>
      </c>
      <c r="E505" s="9" t="str">
        <f>'[1]TCE - ANEXO III - Preencher'!F512</f>
        <v>3 - Administrativo</v>
      </c>
      <c r="F505" s="12">
        <f>'[1]TCE - ANEXO III - Preencher'!G512</f>
        <v>515110</v>
      </c>
      <c r="G505" s="13" t="str">
        <f>IF('[1]TCE - ANEXO III - Preencher'!H512="","",'[1]TCE - ANEXO III - Preencher'!H512)</f>
        <v>05/2020</v>
      </c>
      <c r="H505" s="14">
        <f>'[1]TCE - ANEXO III - Preencher'!I512</f>
        <v>0</v>
      </c>
      <c r="I505" s="14">
        <f>'[1]TCE - ANEXO III - Preencher'!J512</f>
        <v>103.31</v>
      </c>
      <c r="J505" s="14">
        <f>'[1]TCE - ANEXO III - Preencher'!K512</f>
        <v>0</v>
      </c>
      <c r="K505" s="15">
        <f>'[1]TCE - ANEXO III - Preencher'!L512</f>
        <v>75.619785478500006</v>
      </c>
      <c r="L505" s="15">
        <f>'[1]TCE - ANEXO III - Preencher'!M512</f>
        <v>20.95</v>
      </c>
      <c r="M505" s="15">
        <f t="shared" si="43"/>
        <v>54.669785478500003</v>
      </c>
      <c r="N505" s="15">
        <f>'[1]TCE - ANEXO III - Preencher'!O512</f>
        <v>2.0099999999999998</v>
      </c>
      <c r="O505" s="15">
        <f>'[1]TCE - ANEXO III - Preencher'!P512</f>
        <v>0</v>
      </c>
      <c r="P505" s="16">
        <f t="shared" si="44"/>
        <v>2.0099999999999998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159.98978547849998</v>
      </c>
    </row>
    <row r="506" spans="1:28" s="5" customFormat="1">
      <c r="A506" s="8">
        <f>IFERROR(VLOOKUP(B506,'[1]DADOS (OCULTAR)'!$P$3:$R$43,3,0),"")</f>
        <v>10583920000800</v>
      </c>
      <c r="B506" s="9" t="str">
        <f>'[1]TCE - ANEXO III - Preencher'!C513</f>
        <v>HOSPITAL MESTRE VITALINO</v>
      </c>
      <c r="C506" s="10"/>
      <c r="D506" s="11" t="str">
        <f>'[1]TCE - ANEXO III - Preencher'!E513</f>
        <v>FERNANDA ACCIOLY DE LIMA SANTOS</v>
      </c>
      <c r="E506" s="9" t="str">
        <f>'[1]TCE - ANEXO III - Preencher'!F513</f>
        <v>2 - Outros Profissionais da Saúde</v>
      </c>
      <c r="F506" s="12">
        <f>'[1]TCE - ANEXO III - Preencher'!G513</f>
        <v>223505</v>
      </c>
      <c r="G506" s="13" t="str">
        <f>IF('[1]TCE - ANEXO III - Preencher'!H513="","",'[1]TCE - ANEXO III - Preencher'!H513)</f>
        <v>05/2020</v>
      </c>
      <c r="H506" s="14">
        <f>'[1]TCE - ANEXO III - Preencher'!I513</f>
        <v>0</v>
      </c>
      <c r="I506" s="14">
        <f>'[1]TCE - ANEXO III - Preencher'!J513</f>
        <v>323.22000000000003</v>
      </c>
      <c r="J506" s="14">
        <f>'[1]TCE - ANEXO III - Preencher'!K513</f>
        <v>0</v>
      </c>
      <c r="K506" s="15">
        <f>'[1]TCE - ANEXO III - Preencher'!L513</f>
        <v>75.619785478500006</v>
      </c>
      <c r="L506" s="15">
        <f>'[1]TCE - ANEXO III - Preencher'!M513</f>
        <v>3.41</v>
      </c>
      <c r="M506" s="15">
        <f t="shared" si="43"/>
        <v>72.20978547850001</v>
      </c>
      <c r="N506" s="15">
        <f>'[1]TCE - ANEXO III - Preencher'!O513</f>
        <v>1.6800000000000002</v>
      </c>
      <c r="O506" s="15">
        <f>'[1]TCE - ANEXO III - Preencher'!P513</f>
        <v>0</v>
      </c>
      <c r="P506" s="16">
        <f t="shared" si="44"/>
        <v>1.6800000000000002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397.10978547850004</v>
      </c>
    </row>
    <row r="507" spans="1:28" s="5" customFormat="1">
      <c r="A507" s="8">
        <f>IFERROR(VLOOKUP(B507,'[1]DADOS (OCULTAR)'!$P$3:$R$43,3,0),"")</f>
        <v>10583920000800</v>
      </c>
      <c r="B507" s="9" t="str">
        <f>'[1]TCE - ANEXO III - Preencher'!C514</f>
        <v>HOSPITAL MESTRE VITALINO</v>
      </c>
      <c r="C507" s="10"/>
      <c r="D507" s="11" t="str">
        <f>'[1]TCE - ANEXO III - Preencher'!E514</f>
        <v>FERNANDA ANGELICA DA SILVA</v>
      </c>
      <c r="E507" s="9" t="str">
        <f>'[1]TCE - ANEXO III - Preencher'!F514</f>
        <v>3 - Administrativo</v>
      </c>
      <c r="F507" s="12">
        <f>'[1]TCE - ANEXO III - Preencher'!G514</f>
        <v>514320</v>
      </c>
      <c r="G507" s="13" t="str">
        <f>IF('[1]TCE - ANEXO III - Preencher'!H514="","",'[1]TCE - ANEXO III - Preencher'!H514)</f>
        <v>05/2020</v>
      </c>
      <c r="H507" s="14">
        <f>'[1]TCE - ANEXO III - Preencher'!I514</f>
        <v>0</v>
      </c>
      <c r="I507" s="14">
        <f>'[1]TCE - ANEXO III - Preencher'!J514</f>
        <v>133.43</v>
      </c>
      <c r="J507" s="14">
        <f>'[1]TCE - ANEXO III - Preencher'!K514</f>
        <v>0</v>
      </c>
      <c r="K507" s="15">
        <f>'[1]TCE - ANEXO III - Preencher'!L514</f>
        <v>75.619785478500006</v>
      </c>
      <c r="L507" s="15">
        <f>'[1]TCE - ANEXO III - Preencher'!M514</f>
        <v>20.95</v>
      </c>
      <c r="M507" s="15">
        <f t="shared" si="43"/>
        <v>54.669785478500003</v>
      </c>
      <c r="N507" s="15">
        <f>'[1]TCE - ANEXO III - Preencher'!O514</f>
        <v>2.0099999999999998</v>
      </c>
      <c r="O507" s="15">
        <f>'[1]TCE - ANEXO III - Preencher'!P514</f>
        <v>0</v>
      </c>
      <c r="P507" s="16">
        <f t="shared" si="44"/>
        <v>2.0099999999999998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190.10978547849999</v>
      </c>
    </row>
    <row r="508" spans="1:28" s="5" customFormat="1">
      <c r="A508" s="8">
        <f>IFERROR(VLOOKUP(B508,'[1]DADOS (OCULTAR)'!$P$3:$R$43,3,0),"")</f>
        <v>10583920000800</v>
      </c>
      <c r="B508" s="9" t="str">
        <f>'[1]TCE - ANEXO III - Preencher'!C515</f>
        <v>HOSPITAL MESTRE VITALINO</v>
      </c>
      <c r="C508" s="10"/>
      <c r="D508" s="11" t="str">
        <f>'[1]TCE - ANEXO III - Preencher'!E515</f>
        <v>FERNANDA BARBOSA DA SILVA</v>
      </c>
      <c r="E508" s="9" t="str">
        <f>'[1]TCE - ANEXO III - Preencher'!F515</f>
        <v>2 - Outros Profissionais da Saúde</v>
      </c>
      <c r="F508" s="12">
        <f>'[1]TCE - ANEXO III - Preencher'!G515</f>
        <v>322205</v>
      </c>
      <c r="G508" s="13" t="str">
        <f>IF('[1]TCE - ANEXO III - Preencher'!H515="","",'[1]TCE - ANEXO III - Preencher'!H515)</f>
        <v>05/2020</v>
      </c>
      <c r="H508" s="14">
        <f>'[1]TCE - ANEXO III - Preencher'!I515</f>
        <v>0</v>
      </c>
      <c r="I508" s="14">
        <f>'[1]TCE - ANEXO III - Preencher'!J515</f>
        <v>102.37</v>
      </c>
      <c r="J508" s="14">
        <f>'[1]TCE - ANEXO III - Preencher'!K515</f>
        <v>0</v>
      </c>
      <c r="K508" s="15">
        <f>'[1]TCE - ANEXO III - Preencher'!L515</f>
        <v>75.619785478500006</v>
      </c>
      <c r="L508" s="15">
        <f>'[1]TCE - ANEXO III - Preencher'!M515</f>
        <v>16.97</v>
      </c>
      <c r="M508" s="15">
        <f t="shared" si="43"/>
        <v>58.649785478500007</v>
      </c>
      <c r="N508" s="15">
        <f>'[1]TCE - ANEXO III - Preencher'!O515</f>
        <v>2.0099999999999998</v>
      </c>
      <c r="O508" s="15">
        <f>'[1]TCE - ANEXO III - Preencher'!P515</f>
        <v>0</v>
      </c>
      <c r="P508" s="16">
        <f t="shared" si="44"/>
        <v>2.0099999999999998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163.0297854785</v>
      </c>
    </row>
    <row r="509" spans="1:28" s="5" customFormat="1">
      <c r="A509" s="8">
        <f>IFERROR(VLOOKUP(B509,'[1]DADOS (OCULTAR)'!$P$3:$R$43,3,0),"")</f>
        <v>10583920000800</v>
      </c>
      <c r="B509" s="9" t="str">
        <f>'[1]TCE - ANEXO III - Preencher'!C516</f>
        <v>HOSPITAL MESTRE VITALINO</v>
      </c>
      <c r="C509" s="10"/>
      <c r="D509" s="11" t="str">
        <f>'[1]TCE - ANEXO III - Preencher'!E516</f>
        <v>FERNANDA BARBOSA DE LIMA SILVA</v>
      </c>
      <c r="E509" s="9" t="str">
        <f>'[1]TCE - ANEXO III - Preencher'!F516</f>
        <v>2 - Outros Profissionais da Saúde</v>
      </c>
      <c r="F509" s="12">
        <f>'[1]TCE - ANEXO III - Preencher'!G516</f>
        <v>322205</v>
      </c>
      <c r="G509" s="13" t="str">
        <f>IF('[1]TCE - ANEXO III - Preencher'!H516="","",'[1]TCE - ANEXO III - Preencher'!H516)</f>
        <v>05/2020</v>
      </c>
      <c r="H509" s="14">
        <f>'[1]TCE - ANEXO III - Preencher'!I516</f>
        <v>0</v>
      </c>
      <c r="I509" s="14">
        <f>'[1]TCE - ANEXO III - Preencher'!J516</f>
        <v>124.91</v>
      </c>
      <c r="J509" s="14">
        <f>'[1]TCE - ANEXO III - Preencher'!K516</f>
        <v>0</v>
      </c>
      <c r="K509" s="15">
        <f>'[1]TCE - ANEXO III - Preencher'!L516</f>
        <v>75.619785478500006</v>
      </c>
      <c r="L509" s="15">
        <f>'[1]TCE - ANEXO III - Preencher'!M516</f>
        <v>24.24</v>
      </c>
      <c r="M509" s="15">
        <f t="shared" si="43"/>
        <v>51.379785478500011</v>
      </c>
      <c r="N509" s="15">
        <f>'[1]TCE - ANEXO III - Preencher'!O516</f>
        <v>2.0099999999999998</v>
      </c>
      <c r="O509" s="15">
        <f>'[1]TCE - ANEXO III - Preencher'!P516</f>
        <v>0</v>
      </c>
      <c r="P509" s="16">
        <f t="shared" si="44"/>
        <v>2.0099999999999998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178.29978547849998</v>
      </c>
    </row>
    <row r="510" spans="1:28" s="5" customFormat="1">
      <c r="A510" s="8">
        <f>IFERROR(VLOOKUP(B510,'[1]DADOS (OCULTAR)'!$P$3:$R$43,3,0),"")</f>
        <v>10583920000800</v>
      </c>
      <c r="B510" s="9" t="str">
        <f>'[1]TCE - ANEXO III - Preencher'!C517</f>
        <v>HOSPITAL MESTRE VITALINO</v>
      </c>
      <c r="C510" s="10"/>
      <c r="D510" s="11" t="str">
        <f>'[1]TCE - ANEXO III - Preencher'!E517</f>
        <v>FERNANDA BEATRIZ NEVES BARROS</v>
      </c>
      <c r="E510" s="9" t="str">
        <f>'[1]TCE - ANEXO III - Preencher'!F517</f>
        <v>2 - Outros Profissionais da Saúde</v>
      </c>
      <c r="F510" s="12">
        <f>'[1]TCE - ANEXO III - Preencher'!G517</f>
        <v>223605</v>
      </c>
      <c r="G510" s="13" t="str">
        <f>IF('[1]TCE - ANEXO III - Preencher'!H517="","",'[1]TCE - ANEXO III - Preencher'!H517)</f>
        <v>05/2020</v>
      </c>
      <c r="H510" s="14">
        <f>'[1]TCE - ANEXO III - Preencher'!I517</f>
        <v>0</v>
      </c>
      <c r="I510" s="14">
        <f>'[1]TCE - ANEXO III - Preencher'!J517</f>
        <v>187.62</v>
      </c>
      <c r="J510" s="14">
        <f>'[1]TCE - ANEXO III - Preencher'!K517</f>
        <v>0</v>
      </c>
      <c r="K510" s="15">
        <f>'[1]TCE - ANEXO III - Preencher'!L517</f>
        <v>75.619785478500006</v>
      </c>
      <c r="L510" s="15">
        <f>'[1]TCE - ANEXO III - Preencher'!M517</f>
        <v>2.75</v>
      </c>
      <c r="M510" s="15">
        <f t="shared" si="43"/>
        <v>72.869785478500006</v>
      </c>
      <c r="N510" s="15">
        <f>'[1]TCE - ANEXO III - Preencher'!O517</f>
        <v>1.6800000000000002</v>
      </c>
      <c r="O510" s="15">
        <f>'[1]TCE - ANEXO III - Preencher'!P517</f>
        <v>0</v>
      </c>
      <c r="P510" s="16">
        <f t="shared" si="44"/>
        <v>1.6800000000000002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262.16978547850005</v>
      </c>
    </row>
    <row r="511" spans="1:28" s="5" customFormat="1">
      <c r="A511" s="8">
        <f>IFERROR(VLOOKUP(B511,'[1]DADOS (OCULTAR)'!$P$3:$R$43,3,0),"")</f>
        <v>10583920000800</v>
      </c>
      <c r="B511" s="9" t="str">
        <f>'[1]TCE - ANEXO III - Preencher'!C518</f>
        <v>HOSPITAL MESTRE VITALINO</v>
      </c>
      <c r="C511" s="10"/>
      <c r="D511" s="11" t="str">
        <f>'[1]TCE - ANEXO III - Preencher'!E518</f>
        <v>FERNANDA COSTA DE MELO</v>
      </c>
      <c r="E511" s="9" t="str">
        <f>'[1]TCE - ANEXO III - Preencher'!F518</f>
        <v>2 - Outros Profissionais da Saúde</v>
      </c>
      <c r="F511" s="12">
        <f>'[1]TCE - ANEXO III - Preencher'!G518</f>
        <v>223605</v>
      </c>
      <c r="G511" s="13" t="str">
        <f>IF('[1]TCE - ANEXO III - Preencher'!H518="","",'[1]TCE - ANEXO III - Preencher'!H518)</f>
        <v>05/2020</v>
      </c>
      <c r="H511" s="14">
        <f>'[1]TCE - ANEXO III - Preencher'!I518</f>
        <v>0</v>
      </c>
      <c r="I511" s="14">
        <f>'[1]TCE - ANEXO III - Preencher'!J518</f>
        <v>227.92</v>
      </c>
      <c r="J511" s="14">
        <f>'[1]TCE - ANEXO III - Preencher'!K518</f>
        <v>0</v>
      </c>
      <c r="K511" s="15">
        <f>'[1]TCE - ANEXO III - Preencher'!L518</f>
        <v>75.619785478500006</v>
      </c>
      <c r="L511" s="15">
        <f>'[1]TCE - ANEXO III - Preencher'!M518</f>
        <v>3</v>
      </c>
      <c r="M511" s="15">
        <f t="shared" si="43"/>
        <v>72.619785478500006</v>
      </c>
      <c r="N511" s="15">
        <f>'[1]TCE - ANEXO III - Preencher'!O518</f>
        <v>1.6800000000000002</v>
      </c>
      <c r="O511" s="15">
        <f>'[1]TCE - ANEXO III - Preencher'!P518</f>
        <v>0</v>
      </c>
      <c r="P511" s="16">
        <f t="shared" si="44"/>
        <v>1.6800000000000002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302.2197854785</v>
      </c>
    </row>
    <row r="512" spans="1:28" s="5" customFormat="1">
      <c r="A512" s="8">
        <f>IFERROR(VLOOKUP(B512,'[1]DADOS (OCULTAR)'!$P$3:$R$43,3,0),"")</f>
        <v>10583920000800</v>
      </c>
      <c r="B512" s="9" t="str">
        <f>'[1]TCE - ANEXO III - Preencher'!C519</f>
        <v>HOSPITAL MESTRE VITALINO</v>
      </c>
      <c r="C512" s="10"/>
      <c r="D512" s="11" t="str">
        <f>'[1]TCE - ANEXO III - Preencher'!E519</f>
        <v>FERNANDA CRISTINA DA SILVA</v>
      </c>
      <c r="E512" s="9" t="str">
        <f>'[1]TCE - ANEXO III - Preencher'!F519</f>
        <v>3 - Administrativo</v>
      </c>
      <c r="F512" s="12">
        <f>'[1]TCE - ANEXO III - Preencher'!G519</f>
        <v>517415</v>
      </c>
      <c r="G512" s="13" t="str">
        <f>IF('[1]TCE - ANEXO III - Preencher'!H519="","",'[1]TCE - ANEXO III - Preencher'!H519)</f>
        <v>05/2020</v>
      </c>
      <c r="H512" s="14">
        <f>'[1]TCE - ANEXO III - Preencher'!I519</f>
        <v>0</v>
      </c>
      <c r="I512" s="14">
        <f>'[1]TCE - ANEXO III - Preencher'!J519</f>
        <v>120.54</v>
      </c>
      <c r="J512" s="14">
        <f>'[1]TCE - ANEXO III - Preencher'!K519</f>
        <v>0</v>
      </c>
      <c r="K512" s="15">
        <f>'[1]TCE - ANEXO III - Preencher'!L519</f>
        <v>75.619785478500006</v>
      </c>
      <c r="L512" s="15">
        <f>'[1]TCE - ANEXO III - Preencher'!M519</f>
        <v>23.18</v>
      </c>
      <c r="M512" s="15">
        <f t="shared" si="43"/>
        <v>52.439785478500006</v>
      </c>
      <c r="N512" s="15">
        <f>'[1]TCE - ANEXO III - Preencher'!O519</f>
        <v>2.0099999999999998</v>
      </c>
      <c r="O512" s="15">
        <f>'[1]TCE - ANEXO III - Preencher'!P519</f>
        <v>0</v>
      </c>
      <c r="P512" s="16">
        <f t="shared" si="44"/>
        <v>2.0099999999999998</v>
      </c>
      <c r="Q512" s="15">
        <f>'[1]TCE - ANEXO III - Preencher'!R519</f>
        <v>250.8</v>
      </c>
      <c r="R512" s="15">
        <f>'[1]TCE - ANEXO III - Preencher'!S519</f>
        <v>69.55</v>
      </c>
      <c r="S512" s="16">
        <f t="shared" si="45"/>
        <v>181.25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356.23978547850004</v>
      </c>
    </row>
    <row r="513" spans="1:28" s="5" customFormat="1">
      <c r="A513" s="8">
        <f>IFERROR(VLOOKUP(B513,'[1]DADOS (OCULTAR)'!$P$3:$R$43,3,0),"")</f>
        <v>10583920000800</v>
      </c>
      <c r="B513" s="9" t="str">
        <f>'[1]TCE - ANEXO III - Preencher'!C520</f>
        <v>HOSPITAL MESTRE VITALINO</v>
      </c>
      <c r="C513" s="10"/>
      <c r="D513" s="11" t="str">
        <f>'[1]TCE - ANEXO III - Preencher'!E520</f>
        <v>FERNANDA GABRIELLA DE SENA SOUZA</v>
      </c>
      <c r="E513" s="9" t="str">
        <f>'[1]TCE - ANEXO III - Preencher'!F520</f>
        <v>2 - Outros Profissionais da Saúde</v>
      </c>
      <c r="F513" s="12">
        <f>'[1]TCE - ANEXO III - Preencher'!G520</f>
        <v>223505</v>
      </c>
      <c r="G513" s="13" t="str">
        <f>IF('[1]TCE - ANEXO III - Preencher'!H520="","",'[1]TCE - ANEXO III - Preencher'!H520)</f>
        <v>05/2020</v>
      </c>
      <c r="H513" s="14">
        <f>'[1]TCE - ANEXO III - Preencher'!I520</f>
        <v>0</v>
      </c>
      <c r="I513" s="14">
        <f>'[1]TCE - ANEXO III - Preencher'!J520</f>
        <v>276.13</v>
      </c>
      <c r="J513" s="14">
        <f>'[1]TCE - ANEXO III - Preencher'!K520</f>
        <v>0</v>
      </c>
      <c r="K513" s="15">
        <f>'[1]TCE - ANEXO III - Preencher'!L520</f>
        <v>75.619785478500006</v>
      </c>
      <c r="L513" s="15">
        <f>'[1]TCE - ANEXO III - Preencher'!M520</f>
        <v>3.41</v>
      </c>
      <c r="M513" s="15">
        <f t="shared" si="43"/>
        <v>72.20978547850001</v>
      </c>
      <c r="N513" s="15">
        <f>'[1]TCE - ANEXO III - Preencher'!O520</f>
        <v>1.6800000000000002</v>
      </c>
      <c r="O513" s="15">
        <f>'[1]TCE - ANEXO III - Preencher'!P520</f>
        <v>0</v>
      </c>
      <c r="P513" s="16">
        <f t="shared" si="44"/>
        <v>1.6800000000000002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100</v>
      </c>
      <c r="U513" s="15">
        <f>'[1]TCE - ANEXO III - Preencher'!V520</f>
        <v>0</v>
      </c>
      <c r="V513" s="16">
        <f t="shared" si="46"/>
        <v>100</v>
      </c>
      <c r="W513" s="17" t="str">
        <f>IF('[1]TCE - ANEXO III - Preencher'!X520="","",'[1]TCE - ANEXO III - Preencher'!X520)</f>
        <v>AUX. CRECHE I</v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450.01978547850001</v>
      </c>
    </row>
    <row r="514" spans="1:28" s="5" customFormat="1">
      <c r="A514" s="8">
        <f>IFERROR(VLOOKUP(B514,'[1]DADOS (OCULTAR)'!$P$3:$R$43,3,0),"")</f>
        <v>10583920000800</v>
      </c>
      <c r="B514" s="9" t="str">
        <f>'[1]TCE - ANEXO III - Preencher'!C521</f>
        <v>HOSPITAL MESTRE VITALINO</v>
      </c>
      <c r="C514" s="10"/>
      <c r="D514" s="11" t="str">
        <f>'[1]TCE - ANEXO III - Preencher'!E521</f>
        <v>FERNANDA GERVASIO FREIRE</v>
      </c>
      <c r="E514" s="9" t="str">
        <f>'[1]TCE - ANEXO III - Preencher'!F521</f>
        <v>2 - Outros Profissionais da Saúde</v>
      </c>
      <c r="F514" s="12">
        <f>'[1]TCE - ANEXO III - Preencher'!G521</f>
        <v>223405</v>
      </c>
      <c r="G514" s="13" t="str">
        <f>IF('[1]TCE - ANEXO III - Preencher'!H521="","",'[1]TCE - ANEXO III - Preencher'!H521)</f>
        <v>05/2020</v>
      </c>
      <c r="H514" s="14">
        <f>'[1]TCE - ANEXO III - Preencher'!I521</f>
        <v>0</v>
      </c>
      <c r="I514" s="14">
        <f>'[1]TCE - ANEXO III - Preencher'!J521</f>
        <v>359.22</v>
      </c>
      <c r="J514" s="14">
        <f>'[1]TCE - ANEXO III - Preencher'!K521</f>
        <v>0</v>
      </c>
      <c r="K514" s="15">
        <f>'[1]TCE - ANEXO III - Preencher'!L521</f>
        <v>75.619785478500006</v>
      </c>
      <c r="L514" s="15">
        <f>'[1]TCE - ANEXO III - Preencher'!M521</f>
        <v>20.88</v>
      </c>
      <c r="M514" s="15">
        <f t="shared" si="43"/>
        <v>54.739785478500011</v>
      </c>
      <c r="N514" s="15">
        <f>'[1]TCE - ANEXO III - Preencher'!O521</f>
        <v>2.0099999999999998</v>
      </c>
      <c r="O514" s="15">
        <f>'[1]TCE - ANEXO III - Preencher'!P521</f>
        <v>0</v>
      </c>
      <c r="P514" s="16">
        <f t="shared" si="44"/>
        <v>2.0099999999999998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415.96978547850006</v>
      </c>
    </row>
    <row r="515" spans="1:28" s="5" customFormat="1">
      <c r="A515" s="8">
        <f>IFERROR(VLOOKUP(B515,'[1]DADOS (OCULTAR)'!$P$3:$R$43,3,0),"")</f>
        <v>10583920000800</v>
      </c>
      <c r="B515" s="9" t="str">
        <f>'[1]TCE - ANEXO III - Preencher'!C522</f>
        <v>HOSPITAL MESTRE VITALINO</v>
      </c>
      <c r="C515" s="10"/>
      <c r="D515" s="11" t="str">
        <f>'[1]TCE - ANEXO III - Preencher'!E522</f>
        <v>FERNANDO ANTONIO DE LIMA</v>
      </c>
      <c r="E515" s="9" t="str">
        <f>'[1]TCE - ANEXO III - Preencher'!F522</f>
        <v>3 - Administrativo</v>
      </c>
      <c r="F515" s="12">
        <f>'[1]TCE - ANEXO III - Preencher'!G522</f>
        <v>212410</v>
      </c>
      <c r="G515" s="13" t="str">
        <f>IF('[1]TCE - ANEXO III - Preencher'!H522="","",'[1]TCE - ANEXO III - Preencher'!H522)</f>
        <v>05/2020</v>
      </c>
      <c r="H515" s="14">
        <f>'[1]TCE - ANEXO III - Preencher'!I522</f>
        <v>0</v>
      </c>
      <c r="I515" s="14">
        <f>'[1]TCE - ANEXO III - Preencher'!J522</f>
        <v>172.9</v>
      </c>
      <c r="J515" s="14">
        <f>'[1]TCE - ANEXO III - Preencher'!K522</f>
        <v>0</v>
      </c>
      <c r="K515" s="15">
        <f>'[1]TCE - ANEXO III - Preencher'!L522</f>
        <v>75.619785478500006</v>
      </c>
      <c r="L515" s="15">
        <f>'[1]TCE - ANEXO III - Preencher'!M522</f>
        <v>32.93</v>
      </c>
      <c r="M515" s="15">
        <f t="shared" si="43"/>
        <v>42.689785478500006</v>
      </c>
      <c r="N515" s="15">
        <f>'[1]TCE - ANEXO III - Preencher'!O522</f>
        <v>2.0099999999999998</v>
      </c>
      <c r="O515" s="15">
        <f>'[1]TCE - ANEXO III - Preencher'!P522</f>
        <v>0</v>
      </c>
      <c r="P515" s="16">
        <f t="shared" si="44"/>
        <v>2.0099999999999998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217.5997854785</v>
      </c>
    </row>
    <row r="516" spans="1:28" s="5" customFormat="1">
      <c r="A516" s="8">
        <f>IFERROR(VLOOKUP(B516,'[1]DADOS (OCULTAR)'!$P$3:$R$43,3,0),"")</f>
        <v>10583920000800</v>
      </c>
      <c r="B516" s="9" t="str">
        <f>'[1]TCE - ANEXO III - Preencher'!C523</f>
        <v>HOSPITAL MESTRE VITALINO</v>
      </c>
      <c r="C516" s="10"/>
      <c r="D516" s="11" t="str">
        <f>'[1]TCE - ANEXO III - Preencher'!E523</f>
        <v>FERNANDO JOÃO DA SILVA</v>
      </c>
      <c r="E516" s="9" t="str">
        <f>'[1]TCE - ANEXO III - Preencher'!F523</f>
        <v>3 - Administrativo</v>
      </c>
      <c r="F516" s="12">
        <f>'[1]TCE - ANEXO III - Preencher'!G523</f>
        <v>513430</v>
      </c>
      <c r="G516" s="13" t="str">
        <f>IF('[1]TCE - ANEXO III - Preencher'!H523="","",'[1]TCE - ANEXO III - Preencher'!H523)</f>
        <v>05/2020</v>
      </c>
      <c r="H516" s="14">
        <f>'[1]TCE - ANEXO III - Preencher'!I523</f>
        <v>0</v>
      </c>
      <c r="I516" s="14">
        <f>'[1]TCE - ANEXO III - Preencher'!J523</f>
        <v>119.88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2.0099999999999998</v>
      </c>
      <c r="O516" s="15">
        <f>'[1]TCE - ANEXO III - Preencher'!P523</f>
        <v>0</v>
      </c>
      <c r="P516" s="16">
        <f t="shared" si="44"/>
        <v>2.0099999999999998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121.89</v>
      </c>
    </row>
    <row r="517" spans="1:28" s="5" customFormat="1">
      <c r="A517" s="8">
        <f>IFERROR(VLOOKUP(B517,'[1]DADOS (OCULTAR)'!$P$3:$R$43,3,0),"")</f>
        <v>10583920000800</v>
      </c>
      <c r="B517" s="9" t="str">
        <f>'[1]TCE - ANEXO III - Preencher'!C524</f>
        <v>HOSPITAL MESTRE VITALINO</v>
      </c>
      <c r="C517" s="10"/>
      <c r="D517" s="11" t="str">
        <f>'[1]TCE - ANEXO III - Preencher'!E524</f>
        <v>FILIPE ALVES OLIVEIRA</v>
      </c>
      <c r="E517" s="9" t="str">
        <f>'[1]TCE - ANEXO III - Preencher'!F524</f>
        <v>3 - Administrativo</v>
      </c>
      <c r="F517" s="12">
        <f>'[1]TCE - ANEXO III - Preencher'!G524</f>
        <v>212410</v>
      </c>
      <c r="G517" s="13" t="str">
        <f>IF('[1]TCE - ANEXO III - Preencher'!H524="","",'[1]TCE - ANEXO III - Preencher'!H524)</f>
        <v>05/2020</v>
      </c>
      <c r="H517" s="14">
        <f>'[1]TCE - ANEXO III - Preencher'!I524</f>
        <v>0</v>
      </c>
      <c r="I517" s="14">
        <f>'[1]TCE - ANEXO III - Preencher'!J524</f>
        <v>131.72</v>
      </c>
      <c r="J517" s="14">
        <f>'[1]TCE - ANEXO III - Preencher'!K524</f>
        <v>0</v>
      </c>
      <c r="K517" s="15">
        <f>'[1]TCE - ANEXO III - Preencher'!L524</f>
        <v>75.619785478500006</v>
      </c>
      <c r="L517" s="15">
        <f>'[1]TCE - ANEXO III - Preencher'!M524</f>
        <v>32.93</v>
      </c>
      <c r="M517" s="15">
        <f t="shared" si="43"/>
        <v>42.689785478500006</v>
      </c>
      <c r="N517" s="15">
        <f>'[1]TCE - ANEXO III - Preencher'!O524</f>
        <v>2.0099999999999998</v>
      </c>
      <c r="O517" s="15">
        <f>'[1]TCE - ANEXO III - Preencher'!P524</f>
        <v>0</v>
      </c>
      <c r="P517" s="16">
        <f t="shared" si="44"/>
        <v>2.0099999999999998</v>
      </c>
      <c r="Q517" s="15">
        <f>'[1]TCE - ANEXO III - Preencher'!R524</f>
        <v>211.2</v>
      </c>
      <c r="R517" s="15">
        <f>'[1]TCE - ANEXO III - Preencher'!S524</f>
        <v>98.79</v>
      </c>
      <c r="S517" s="16">
        <f t="shared" si="45"/>
        <v>112.40999999999998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288.82978547849996</v>
      </c>
    </row>
    <row r="518" spans="1:28" s="5" customFormat="1">
      <c r="A518" s="8">
        <f>IFERROR(VLOOKUP(B518,'[1]DADOS (OCULTAR)'!$P$3:$R$43,3,0),"")</f>
        <v>10583920000800</v>
      </c>
      <c r="B518" s="9" t="str">
        <f>'[1]TCE - ANEXO III - Preencher'!C525</f>
        <v>HOSPITAL MESTRE VITALINO</v>
      </c>
      <c r="C518" s="10"/>
      <c r="D518" s="11" t="str">
        <f>'[1]TCE - ANEXO III - Preencher'!E525</f>
        <v>FLAVIA JORDAO DE FARIAS LUCAS</v>
      </c>
      <c r="E518" s="9" t="str">
        <f>'[1]TCE - ANEXO III - Preencher'!F525</f>
        <v>2 - Outros Profissionais da Saúde</v>
      </c>
      <c r="F518" s="12">
        <f>'[1]TCE - ANEXO III - Preencher'!G525</f>
        <v>322205</v>
      </c>
      <c r="G518" s="13" t="str">
        <f>IF('[1]TCE - ANEXO III - Preencher'!H525="","",'[1]TCE - ANEXO III - Preencher'!H525)</f>
        <v>05/2020</v>
      </c>
      <c r="H518" s="14">
        <f>'[1]TCE - ANEXO III - Preencher'!I525</f>
        <v>0</v>
      </c>
      <c r="I518" s="14">
        <f>'[1]TCE - ANEXO III - Preencher'!J525</f>
        <v>140.54</v>
      </c>
      <c r="J518" s="14">
        <f>'[1]TCE - ANEXO III - Preencher'!K525</f>
        <v>0</v>
      </c>
      <c r="K518" s="15">
        <f>'[1]TCE - ANEXO III - Preencher'!L525</f>
        <v>75.619785478500006</v>
      </c>
      <c r="L518" s="15">
        <f>'[1]TCE - ANEXO III - Preencher'!M525</f>
        <v>24.24</v>
      </c>
      <c r="M518" s="15">
        <f t="shared" ref="M518:M581" si="49">K518-L518</f>
        <v>51.379785478500011</v>
      </c>
      <c r="N518" s="15">
        <f>'[1]TCE - ANEXO III - Preencher'!O525</f>
        <v>2.0099999999999998</v>
      </c>
      <c r="O518" s="15">
        <f>'[1]TCE - ANEXO III - Preencher'!P525</f>
        <v>0</v>
      </c>
      <c r="P518" s="16">
        <f t="shared" ref="P518:P581" si="50">N518-O518</f>
        <v>2.0099999999999998</v>
      </c>
      <c r="Q518" s="15">
        <f>'[1]TCE - ANEXO III - Preencher'!R525</f>
        <v>211.2</v>
      </c>
      <c r="R518" s="15">
        <f>'[1]TCE - ANEXO III - Preencher'!S525</f>
        <v>72.739999999999995</v>
      </c>
      <c r="S518" s="16">
        <f t="shared" ref="S518:S581" si="51">Q518-R518</f>
        <v>138.45999999999998</v>
      </c>
      <c r="T518" s="15">
        <f>'[1]TCE - ANEXO III - Preencher'!U525</f>
        <v>64</v>
      </c>
      <c r="U518" s="15">
        <f>'[1]TCE - ANEXO III - Preencher'!V525</f>
        <v>0</v>
      </c>
      <c r="V518" s="16">
        <f t="shared" ref="V518:V581" si="52">T518-U518</f>
        <v>64</v>
      </c>
      <c r="W518" s="17" t="str">
        <f>IF('[1]TCE - ANEXO III - Preencher'!X525="","",'[1]TCE - ANEXO III - Preencher'!X525)</f>
        <v>AUX. CRECHE I</v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396.38978547849996</v>
      </c>
    </row>
    <row r="519" spans="1:28" s="5" customFormat="1">
      <c r="A519" s="8">
        <f>IFERROR(VLOOKUP(B519,'[1]DADOS (OCULTAR)'!$P$3:$R$43,3,0),"")</f>
        <v>10583920000800</v>
      </c>
      <c r="B519" s="9" t="str">
        <f>'[1]TCE - ANEXO III - Preencher'!C526</f>
        <v>HOSPITAL MESTRE VITALINO</v>
      </c>
      <c r="C519" s="10"/>
      <c r="D519" s="11" t="str">
        <f>'[1]TCE - ANEXO III - Preencher'!E526</f>
        <v>FLAVIA LUCIA BEZERRA DE CARVALHO</v>
      </c>
      <c r="E519" s="9" t="str">
        <f>'[1]TCE - ANEXO III - Preencher'!F526</f>
        <v>2 - Outros Profissionais da Saúde</v>
      </c>
      <c r="F519" s="12">
        <f>'[1]TCE - ANEXO III - Preencher'!G526</f>
        <v>322205</v>
      </c>
      <c r="G519" s="13" t="str">
        <f>IF('[1]TCE - ANEXO III - Preencher'!H526="","",'[1]TCE - ANEXO III - Preencher'!H526)</f>
        <v>05/2020</v>
      </c>
      <c r="H519" s="14">
        <f>'[1]TCE - ANEXO III - Preencher'!I526</f>
        <v>0</v>
      </c>
      <c r="I519" s="14">
        <f>'[1]TCE - ANEXO III - Preencher'!J526</f>
        <v>139.96</v>
      </c>
      <c r="J519" s="14">
        <f>'[1]TCE - ANEXO III - Preencher'!K526</f>
        <v>0</v>
      </c>
      <c r="K519" s="15">
        <f>'[1]TCE - ANEXO III - Preencher'!L526</f>
        <v>75.619785478500006</v>
      </c>
      <c r="L519" s="15">
        <f>'[1]TCE - ANEXO III - Preencher'!M526</f>
        <v>24.24</v>
      </c>
      <c r="M519" s="15">
        <f t="shared" si="49"/>
        <v>51.379785478500011</v>
      </c>
      <c r="N519" s="15">
        <f>'[1]TCE - ANEXO III - Preencher'!O526</f>
        <v>2.0099999999999998</v>
      </c>
      <c r="O519" s="15">
        <f>'[1]TCE - ANEXO III - Preencher'!P526</f>
        <v>0</v>
      </c>
      <c r="P519" s="16">
        <f t="shared" si="50"/>
        <v>2.0099999999999998</v>
      </c>
      <c r="Q519" s="15">
        <f>'[1]TCE - ANEXO III - Preencher'!R526</f>
        <v>211.2</v>
      </c>
      <c r="R519" s="15">
        <f>'[1]TCE - ANEXO III - Preencher'!S526</f>
        <v>72.739999999999995</v>
      </c>
      <c r="S519" s="16">
        <f t="shared" si="51"/>
        <v>138.45999999999998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331.80978547849998</v>
      </c>
    </row>
    <row r="520" spans="1:28" s="5" customFormat="1">
      <c r="A520" s="8">
        <f>IFERROR(VLOOKUP(B520,'[1]DADOS (OCULTAR)'!$P$3:$R$43,3,0),"")</f>
        <v>10583920000800</v>
      </c>
      <c r="B520" s="9" t="str">
        <f>'[1]TCE - ANEXO III - Preencher'!C527</f>
        <v>HOSPITAL MESTRE VITALINO</v>
      </c>
      <c r="C520" s="10"/>
      <c r="D520" s="11" t="str">
        <f>'[1]TCE - ANEXO III - Preencher'!E527</f>
        <v>FLAVIA MARIA DA SILVA</v>
      </c>
      <c r="E520" s="9" t="str">
        <f>'[1]TCE - ANEXO III - Preencher'!F527</f>
        <v>2 - Outros Profissionais da Saúde</v>
      </c>
      <c r="F520" s="12">
        <f>'[1]TCE - ANEXO III - Preencher'!G527</f>
        <v>322205</v>
      </c>
      <c r="G520" s="13" t="str">
        <f>IF('[1]TCE - ANEXO III - Preencher'!H527="","",'[1]TCE - ANEXO III - Preencher'!H527)</f>
        <v>05/2020</v>
      </c>
      <c r="H520" s="14">
        <f>'[1]TCE - ANEXO III - Preencher'!I527</f>
        <v>0</v>
      </c>
      <c r="I520" s="14">
        <f>'[1]TCE - ANEXO III - Preencher'!J527</f>
        <v>151.94</v>
      </c>
      <c r="J520" s="14">
        <f>'[1]TCE - ANEXO III - Preencher'!K527</f>
        <v>0</v>
      </c>
      <c r="K520" s="15">
        <f>'[1]TCE - ANEXO III - Preencher'!L527</f>
        <v>75.619785478500006</v>
      </c>
      <c r="L520" s="15">
        <f>'[1]TCE - ANEXO III - Preencher'!M527</f>
        <v>24.24</v>
      </c>
      <c r="M520" s="15">
        <f t="shared" si="49"/>
        <v>51.379785478500011</v>
      </c>
      <c r="N520" s="15">
        <f>'[1]TCE - ANEXO III - Preencher'!O527</f>
        <v>2.0099999999999998</v>
      </c>
      <c r="O520" s="15">
        <f>'[1]TCE - ANEXO III - Preencher'!P527</f>
        <v>0</v>
      </c>
      <c r="P520" s="16">
        <f t="shared" si="50"/>
        <v>2.0099999999999998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64</v>
      </c>
      <c r="U520" s="15">
        <f>'[1]TCE - ANEXO III - Preencher'!V527</f>
        <v>0</v>
      </c>
      <c r="V520" s="16">
        <f t="shared" si="52"/>
        <v>64</v>
      </c>
      <c r="W520" s="17" t="str">
        <f>IF('[1]TCE - ANEXO III - Preencher'!X527="","",'[1]TCE - ANEXO III - Preencher'!X527)</f>
        <v>AUX. CRECHE I</v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269.32978547850001</v>
      </c>
    </row>
    <row r="521" spans="1:28" s="5" customFormat="1">
      <c r="A521" s="8">
        <f>IFERROR(VLOOKUP(B521,'[1]DADOS (OCULTAR)'!$P$3:$R$43,3,0),"")</f>
        <v>10583920000800</v>
      </c>
      <c r="B521" s="9" t="str">
        <f>'[1]TCE - ANEXO III - Preencher'!C528</f>
        <v>HOSPITAL MESTRE VITALINO</v>
      </c>
      <c r="C521" s="10"/>
      <c r="D521" s="11" t="str">
        <f>'[1]TCE - ANEXO III - Preencher'!E528</f>
        <v>FLAVIA MARIA DE ARAUJO FONTES SANTOS</v>
      </c>
      <c r="E521" s="9" t="str">
        <f>'[1]TCE - ANEXO III - Preencher'!F528</f>
        <v>2 - Outros Profissionais da Saúde</v>
      </c>
      <c r="F521" s="12">
        <f>'[1]TCE - ANEXO III - Preencher'!G528</f>
        <v>223505</v>
      </c>
      <c r="G521" s="13" t="str">
        <f>IF('[1]TCE - ANEXO III - Preencher'!H528="","",'[1]TCE - ANEXO III - Preencher'!H528)</f>
        <v>05/2020</v>
      </c>
      <c r="H521" s="14">
        <f>'[1]TCE - ANEXO III - Preencher'!I528</f>
        <v>0</v>
      </c>
      <c r="I521" s="14">
        <f>'[1]TCE - ANEXO III - Preencher'!J528</f>
        <v>270.39</v>
      </c>
      <c r="J521" s="14">
        <f>'[1]TCE - ANEXO III - Preencher'!K528</f>
        <v>0</v>
      </c>
      <c r="K521" s="15">
        <f>'[1]TCE - ANEXO III - Preencher'!L528</f>
        <v>75.619785478500006</v>
      </c>
      <c r="L521" s="15">
        <f>'[1]TCE - ANEXO III - Preencher'!M528</f>
        <v>3.2</v>
      </c>
      <c r="M521" s="15">
        <f t="shared" si="49"/>
        <v>72.419785478500003</v>
      </c>
      <c r="N521" s="15">
        <f>'[1]TCE - ANEXO III - Preencher'!O528</f>
        <v>1.6800000000000002</v>
      </c>
      <c r="O521" s="15">
        <f>'[1]TCE - ANEXO III - Preencher'!P528</f>
        <v>0</v>
      </c>
      <c r="P521" s="16">
        <f t="shared" si="50"/>
        <v>1.6800000000000002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344.48978547849998</v>
      </c>
    </row>
    <row r="522" spans="1:28" s="5" customFormat="1">
      <c r="A522" s="8">
        <f>IFERROR(VLOOKUP(B522,'[1]DADOS (OCULTAR)'!$P$3:$R$43,3,0),"")</f>
        <v>10583920000800</v>
      </c>
      <c r="B522" s="9" t="str">
        <f>'[1]TCE - ANEXO III - Preencher'!C529</f>
        <v>HOSPITAL MESTRE VITALINO</v>
      </c>
      <c r="C522" s="10"/>
      <c r="D522" s="11" t="str">
        <f>'[1]TCE - ANEXO III - Preencher'!E529</f>
        <v>FLAVIANA SANTOS DO NASCIMENTO</v>
      </c>
      <c r="E522" s="9" t="str">
        <f>'[1]TCE - ANEXO III - Preencher'!F529</f>
        <v>2 - Outros Profissionais da Saúde</v>
      </c>
      <c r="F522" s="12">
        <f>'[1]TCE - ANEXO III - Preencher'!G529</f>
        <v>322205</v>
      </c>
      <c r="G522" s="13" t="str">
        <f>IF('[1]TCE - ANEXO III - Preencher'!H529="","",'[1]TCE - ANEXO III - Preencher'!H529)</f>
        <v>05/2020</v>
      </c>
      <c r="H522" s="14">
        <f>'[1]TCE - ANEXO III - Preencher'!I529</f>
        <v>0</v>
      </c>
      <c r="I522" s="14">
        <f>'[1]TCE - ANEXO III - Preencher'!J529</f>
        <v>149.44</v>
      </c>
      <c r="J522" s="14">
        <f>'[1]TCE - ANEXO III - Preencher'!K529</f>
        <v>0</v>
      </c>
      <c r="K522" s="15">
        <f>'[1]TCE - ANEXO III - Preencher'!L529</f>
        <v>75.619785478500006</v>
      </c>
      <c r="L522" s="15">
        <f>'[1]TCE - ANEXO III - Preencher'!M529</f>
        <v>24.24</v>
      </c>
      <c r="M522" s="15">
        <f t="shared" si="49"/>
        <v>51.379785478500011</v>
      </c>
      <c r="N522" s="15">
        <f>'[1]TCE - ANEXO III - Preencher'!O529</f>
        <v>2.0099999999999998</v>
      </c>
      <c r="O522" s="15">
        <f>'[1]TCE - ANEXO III - Preencher'!P529</f>
        <v>0</v>
      </c>
      <c r="P522" s="16">
        <f t="shared" si="50"/>
        <v>2.0099999999999998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202.82978547850001</v>
      </c>
    </row>
    <row r="523" spans="1:28" s="5" customFormat="1">
      <c r="A523" s="8">
        <f>IFERROR(VLOOKUP(B523,'[1]DADOS (OCULTAR)'!$P$3:$R$43,3,0),"")</f>
        <v>10583920000800</v>
      </c>
      <c r="B523" s="9" t="str">
        <f>'[1]TCE - ANEXO III - Preencher'!C530</f>
        <v>HOSPITAL MESTRE VITALINO</v>
      </c>
      <c r="C523" s="10"/>
      <c r="D523" s="11" t="str">
        <f>'[1]TCE - ANEXO III - Preencher'!E530</f>
        <v>FLAVIANE APARECIDA OLIMPIO</v>
      </c>
      <c r="E523" s="9" t="str">
        <f>'[1]TCE - ANEXO III - Preencher'!F530</f>
        <v>2 - Outros Profissionais da Saúde</v>
      </c>
      <c r="F523" s="12">
        <f>'[1]TCE - ANEXO III - Preencher'!G530</f>
        <v>322205</v>
      </c>
      <c r="G523" s="13" t="str">
        <f>IF('[1]TCE - ANEXO III - Preencher'!H530="","",'[1]TCE - ANEXO III - Preencher'!H530)</f>
        <v>05/2020</v>
      </c>
      <c r="H523" s="14">
        <f>'[1]TCE - ANEXO III - Preencher'!I530</f>
        <v>0</v>
      </c>
      <c r="I523" s="14">
        <f>'[1]TCE - ANEXO III - Preencher'!J530</f>
        <v>159.41</v>
      </c>
      <c r="J523" s="14">
        <f>'[1]TCE - ANEXO III - Preencher'!K530</f>
        <v>0</v>
      </c>
      <c r="K523" s="15">
        <f>'[1]TCE - ANEXO III - Preencher'!L530</f>
        <v>75.619785478500006</v>
      </c>
      <c r="L523" s="15">
        <f>'[1]TCE - ANEXO III - Preencher'!M530</f>
        <v>24.24</v>
      </c>
      <c r="M523" s="15">
        <f t="shared" si="49"/>
        <v>51.379785478500011</v>
      </c>
      <c r="N523" s="15">
        <f>'[1]TCE - ANEXO III - Preencher'!O530</f>
        <v>2.0099999999999998</v>
      </c>
      <c r="O523" s="15">
        <f>'[1]TCE - ANEXO III - Preencher'!P530</f>
        <v>0</v>
      </c>
      <c r="P523" s="16">
        <f t="shared" si="50"/>
        <v>2.0099999999999998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212.79978547849998</v>
      </c>
    </row>
    <row r="524" spans="1:28" s="5" customFormat="1">
      <c r="A524" s="8">
        <f>IFERROR(VLOOKUP(B524,'[1]DADOS (OCULTAR)'!$P$3:$R$43,3,0),"")</f>
        <v>10583920000800</v>
      </c>
      <c r="B524" s="9" t="str">
        <f>'[1]TCE - ANEXO III - Preencher'!C531</f>
        <v>HOSPITAL MESTRE VITALINO</v>
      </c>
      <c r="C524" s="10"/>
      <c r="D524" s="11" t="str">
        <f>'[1]TCE - ANEXO III - Preencher'!E531</f>
        <v>FLAVIANE ARRUDA BARBOSA</v>
      </c>
      <c r="E524" s="9" t="str">
        <f>'[1]TCE - ANEXO III - Preencher'!F531</f>
        <v>2 - Outros Profissionais da Saúde</v>
      </c>
      <c r="F524" s="12">
        <f>'[1]TCE - ANEXO III - Preencher'!G531</f>
        <v>223505</v>
      </c>
      <c r="G524" s="13" t="str">
        <f>IF('[1]TCE - ANEXO III - Preencher'!H531="","",'[1]TCE - ANEXO III - Preencher'!H531)</f>
        <v>05/2020</v>
      </c>
      <c r="H524" s="14">
        <f>'[1]TCE - ANEXO III - Preencher'!I531</f>
        <v>0</v>
      </c>
      <c r="I524" s="14">
        <f>'[1]TCE - ANEXO III - Preencher'!J531</f>
        <v>206.53</v>
      </c>
      <c r="J524" s="14">
        <f>'[1]TCE - ANEXO III - Preencher'!K531</f>
        <v>0</v>
      </c>
      <c r="K524" s="15">
        <f>'[1]TCE - ANEXO III - Preencher'!L531</f>
        <v>75.619785478500006</v>
      </c>
      <c r="L524" s="15">
        <f>'[1]TCE - ANEXO III - Preencher'!M531</f>
        <v>2.57</v>
      </c>
      <c r="M524" s="15">
        <f t="shared" si="49"/>
        <v>73.049785478500013</v>
      </c>
      <c r="N524" s="15">
        <f>'[1]TCE - ANEXO III - Preencher'!O531</f>
        <v>1.6800000000000002</v>
      </c>
      <c r="O524" s="15">
        <f>'[1]TCE - ANEXO III - Preencher'!P531</f>
        <v>0</v>
      </c>
      <c r="P524" s="16">
        <f t="shared" si="50"/>
        <v>1.6800000000000002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281.25978547850002</v>
      </c>
    </row>
    <row r="525" spans="1:28" s="5" customFormat="1">
      <c r="A525" s="8">
        <f>IFERROR(VLOOKUP(B525,'[1]DADOS (OCULTAR)'!$P$3:$R$43,3,0),"")</f>
        <v>10583920000800</v>
      </c>
      <c r="B525" s="9" t="str">
        <f>'[1]TCE - ANEXO III - Preencher'!C532</f>
        <v>HOSPITAL MESTRE VITALINO</v>
      </c>
      <c r="C525" s="10"/>
      <c r="D525" s="11" t="str">
        <f>'[1]TCE - ANEXO III - Preencher'!E532</f>
        <v>FLAVIO EDUARDO OMENA DE FREITAS</v>
      </c>
      <c r="E525" s="9" t="str">
        <f>'[1]TCE - ANEXO III - Preencher'!F532</f>
        <v>2 - Outros Profissionais da Saúde</v>
      </c>
      <c r="F525" s="12">
        <f>'[1]TCE - ANEXO III - Preencher'!G532</f>
        <v>324115</v>
      </c>
      <c r="G525" s="13" t="str">
        <f>IF('[1]TCE - ANEXO III - Preencher'!H532="","",'[1]TCE - ANEXO III - Preencher'!H532)</f>
        <v>05/2020</v>
      </c>
      <c r="H525" s="14">
        <f>'[1]TCE - ANEXO III - Preencher'!I532</f>
        <v>0</v>
      </c>
      <c r="I525" s="14">
        <f>'[1]TCE - ANEXO III - Preencher'!J532</f>
        <v>275.42</v>
      </c>
      <c r="J525" s="14">
        <f>'[1]TCE - ANEXO III - Preencher'!K532</f>
        <v>0</v>
      </c>
      <c r="K525" s="15">
        <f>'[1]TCE - ANEXO III - Preencher'!L532</f>
        <v>75.619785478500006</v>
      </c>
      <c r="L525" s="15">
        <f>'[1]TCE - ANEXO III - Preencher'!M532</f>
        <v>2.0299999999999998</v>
      </c>
      <c r="M525" s="15">
        <f t="shared" si="49"/>
        <v>73.589785478500005</v>
      </c>
      <c r="N525" s="15">
        <f>'[1]TCE - ANEXO III - Preencher'!O532</f>
        <v>10.01</v>
      </c>
      <c r="O525" s="15">
        <f>'[1]TCE - ANEXO III - Preencher'!P532</f>
        <v>0</v>
      </c>
      <c r="P525" s="16">
        <f t="shared" si="50"/>
        <v>10.01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359.01978547850001</v>
      </c>
    </row>
    <row r="526" spans="1:28" s="5" customFormat="1">
      <c r="A526" s="8">
        <f>IFERROR(VLOOKUP(B526,'[1]DADOS (OCULTAR)'!$P$3:$R$43,3,0),"")</f>
        <v>10583920000800</v>
      </c>
      <c r="B526" s="9" t="str">
        <f>'[1]TCE - ANEXO III - Preencher'!C533</f>
        <v>HOSPITAL MESTRE VITALINO</v>
      </c>
      <c r="C526" s="10"/>
      <c r="D526" s="11" t="str">
        <f>'[1]TCE - ANEXO III - Preencher'!E533</f>
        <v>FRANCIANE ALVES DA SILVA</v>
      </c>
      <c r="E526" s="9" t="str">
        <f>'[1]TCE - ANEXO III - Preencher'!F533</f>
        <v>2 - Outros Profissionais da Saúde</v>
      </c>
      <c r="F526" s="12">
        <f>'[1]TCE - ANEXO III - Preencher'!G533</f>
        <v>322205</v>
      </c>
      <c r="G526" s="13" t="str">
        <f>IF('[1]TCE - ANEXO III - Preencher'!H533="","",'[1]TCE - ANEXO III - Preencher'!H533)</f>
        <v>05/2020</v>
      </c>
      <c r="H526" s="14">
        <f>'[1]TCE - ANEXO III - Preencher'!I533</f>
        <v>0</v>
      </c>
      <c r="I526" s="14">
        <f>'[1]TCE - ANEXO III - Preencher'!J533</f>
        <v>128.13999999999999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2.0099999999999998</v>
      </c>
      <c r="O526" s="15">
        <f>'[1]TCE - ANEXO III - Preencher'!P533</f>
        <v>0</v>
      </c>
      <c r="P526" s="16">
        <f t="shared" si="50"/>
        <v>2.0099999999999998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130.14999999999998</v>
      </c>
    </row>
    <row r="527" spans="1:28" s="5" customFormat="1">
      <c r="A527" s="8">
        <f>IFERROR(VLOOKUP(B527,'[1]DADOS (OCULTAR)'!$P$3:$R$43,3,0),"")</f>
        <v>10583920000800</v>
      </c>
      <c r="B527" s="9" t="str">
        <f>'[1]TCE - ANEXO III - Preencher'!C534</f>
        <v>HOSPITAL MESTRE VITALINO</v>
      </c>
      <c r="C527" s="10"/>
      <c r="D527" s="11" t="str">
        <f>'[1]TCE - ANEXO III - Preencher'!E534</f>
        <v>FRANCIANE APARECIDA ALVES</v>
      </c>
      <c r="E527" s="9" t="str">
        <f>'[1]TCE - ANEXO III - Preencher'!F534</f>
        <v>2 - Outros Profissionais da Saúde</v>
      </c>
      <c r="F527" s="12">
        <f>'[1]TCE - ANEXO III - Preencher'!G534</f>
        <v>223505</v>
      </c>
      <c r="G527" s="13" t="str">
        <f>IF('[1]TCE - ANEXO III - Preencher'!H534="","",'[1]TCE - ANEXO III - Preencher'!H534)</f>
        <v>05/2020</v>
      </c>
      <c r="H527" s="14">
        <f>'[1]TCE - ANEXO III - Preencher'!I534</f>
        <v>0</v>
      </c>
      <c r="I527" s="14">
        <f>'[1]TCE - ANEXO III - Preencher'!J534</f>
        <v>268.32</v>
      </c>
      <c r="J527" s="14">
        <f>'[1]TCE - ANEXO III - Preencher'!K534</f>
        <v>0</v>
      </c>
      <c r="K527" s="15">
        <f>'[1]TCE - ANEXO III - Preencher'!L534</f>
        <v>75.619785478500006</v>
      </c>
      <c r="L527" s="15">
        <f>'[1]TCE - ANEXO III - Preencher'!M534</f>
        <v>3.41</v>
      </c>
      <c r="M527" s="15">
        <f t="shared" si="49"/>
        <v>72.20978547850001</v>
      </c>
      <c r="N527" s="15">
        <f>'[1]TCE - ANEXO III - Preencher'!O534</f>
        <v>1.6800000000000002</v>
      </c>
      <c r="O527" s="15">
        <f>'[1]TCE - ANEXO III - Preencher'!P534</f>
        <v>0</v>
      </c>
      <c r="P527" s="16">
        <f t="shared" si="50"/>
        <v>1.6800000000000002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342.20978547850001</v>
      </c>
    </row>
    <row r="528" spans="1:28" s="5" customFormat="1">
      <c r="A528" s="8">
        <f>IFERROR(VLOOKUP(B528,'[1]DADOS (OCULTAR)'!$P$3:$R$43,3,0),"")</f>
        <v>10583920000800</v>
      </c>
      <c r="B528" s="9" t="str">
        <f>'[1]TCE - ANEXO III - Preencher'!C535</f>
        <v>HOSPITAL MESTRE VITALINO</v>
      </c>
      <c r="C528" s="10"/>
      <c r="D528" s="11" t="str">
        <f>'[1]TCE - ANEXO III - Preencher'!E535</f>
        <v>FRANCINNY BARBOSA DE SALES</v>
      </c>
      <c r="E528" s="9" t="str">
        <f>'[1]TCE - ANEXO III - Preencher'!F535</f>
        <v>2 - Outros Profissionais da Saúde</v>
      </c>
      <c r="F528" s="12">
        <f>'[1]TCE - ANEXO III - Preencher'!G535</f>
        <v>223505</v>
      </c>
      <c r="G528" s="13" t="str">
        <f>IF('[1]TCE - ANEXO III - Preencher'!H535="","",'[1]TCE - ANEXO III - Preencher'!H535)</f>
        <v>05/2020</v>
      </c>
      <c r="H528" s="14">
        <f>'[1]TCE - ANEXO III - Preencher'!I535</f>
        <v>0</v>
      </c>
      <c r="I528" s="14">
        <f>'[1]TCE - ANEXO III - Preencher'!J535</f>
        <v>281.54000000000002</v>
      </c>
      <c r="J528" s="14">
        <f>'[1]TCE - ANEXO III - Preencher'!K535</f>
        <v>0</v>
      </c>
      <c r="K528" s="15">
        <f>'[1]TCE - ANEXO III - Preencher'!L535</f>
        <v>75.619785478500006</v>
      </c>
      <c r="L528" s="15">
        <f>'[1]TCE - ANEXO III - Preencher'!M535</f>
        <v>3.41</v>
      </c>
      <c r="M528" s="15">
        <f t="shared" si="49"/>
        <v>72.20978547850001</v>
      </c>
      <c r="N528" s="15">
        <f>'[1]TCE - ANEXO III - Preencher'!O535</f>
        <v>1.6800000000000002</v>
      </c>
      <c r="O528" s="15">
        <f>'[1]TCE - ANEXO III - Preencher'!P535</f>
        <v>0</v>
      </c>
      <c r="P528" s="16">
        <f t="shared" si="50"/>
        <v>1.6800000000000002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355.42978547850004</v>
      </c>
    </row>
    <row r="529" spans="1:28" s="5" customFormat="1">
      <c r="A529" s="8">
        <f>IFERROR(VLOOKUP(B529,'[1]DADOS (OCULTAR)'!$P$3:$R$43,3,0),"")</f>
        <v>10583920000800</v>
      </c>
      <c r="B529" s="9" t="str">
        <f>'[1]TCE - ANEXO III - Preencher'!C536</f>
        <v>HOSPITAL MESTRE VITALINO</v>
      </c>
      <c r="C529" s="10"/>
      <c r="D529" s="11" t="str">
        <f>'[1]TCE - ANEXO III - Preencher'!E536</f>
        <v>FRANCIS ANDREW DA SILVA SOUSA</v>
      </c>
      <c r="E529" s="9" t="str">
        <f>'[1]TCE - ANEXO III - Preencher'!F536</f>
        <v>1 - Médico</v>
      </c>
      <c r="F529" s="12">
        <f>'[1]TCE - ANEXO III - Preencher'!G536</f>
        <v>225225</v>
      </c>
      <c r="G529" s="13" t="str">
        <f>IF('[1]TCE - ANEXO III - Preencher'!H536="","",'[1]TCE - ANEXO III - Preencher'!H536)</f>
        <v>05/2020</v>
      </c>
      <c r="H529" s="14">
        <f>'[1]TCE - ANEXO III - Preencher'!I536</f>
        <v>0</v>
      </c>
      <c r="I529" s="14">
        <f>'[1]TCE - ANEXO III - Preencher'!J536</f>
        <v>845.82</v>
      </c>
      <c r="J529" s="14">
        <f>'[1]TCE - ANEXO III - Preencher'!K536</f>
        <v>0</v>
      </c>
      <c r="K529" s="15">
        <f>'[1]TCE - ANEXO III - Preencher'!L536</f>
        <v>75.619785478500006</v>
      </c>
      <c r="L529" s="15">
        <f>'[1]TCE - ANEXO III - Preencher'!M536</f>
        <v>2.74</v>
      </c>
      <c r="M529" s="15">
        <f t="shared" si="49"/>
        <v>72.879785478500011</v>
      </c>
      <c r="N529" s="15">
        <f>'[1]TCE - ANEXO III - Preencher'!O536</f>
        <v>6.13</v>
      </c>
      <c r="O529" s="15">
        <f>'[1]TCE - ANEXO III - Preencher'!P536</f>
        <v>1.23</v>
      </c>
      <c r="P529" s="16">
        <f t="shared" si="50"/>
        <v>4.9000000000000004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923.59978547850005</v>
      </c>
    </row>
    <row r="530" spans="1:28" s="5" customFormat="1">
      <c r="A530" s="8">
        <f>IFERROR(VLOOKUP(B530,'[1]DADOS (OCULTAR)'!$P$3:$R$43,3,0),"")</f>
        <v>10583920000800</v>
      </c>
      <c r="B530" s="9" t="str">
        <f>'[1]TCE - ANEXO III - Preencher'!C537</f>
        <v>HOSPITAL MESTRE VITALINO</v>
      </c>
      <c r="C530" s="10"/>
      <c r="D530" s="11" t="str">
        <f>'[1]TCE - ANEXO III - Preencher'!E537</f>
        <v>FRANCISCO DAS CHAGAS SILVA</v>
      </c>
      <c r="E530" s="9" t="str">
        <f>'[1]TCE - ANEXO III - Preencher'!F537</f>
        <v>1 - Médico</v>
      </c>
      <c r="F530" s="12">
        <f>'[1]TCE - ANEXO III - Preencher'!G537</f>
        <v>225170</v>
      </c>
      <c r="G530" s="13" t="str">
        <f>IF('[1]TCE - ANEXO III - Preencher'!H537="","",'[1]TCE - ANEXO III - Preencher'!H537)</f>
        <v>05/2020</v>
      </c>
      <c r="H530" s="14">
        <f>'[1]TCE - ANEXO III - Preencher'!I537</f>
        <v>0</v>
      </c>
      <c r="I530" s="14">
        <f>'[1]TCE - ANEXO III - Preencher'!J537</f>
        <v>713.96</v>
      </c>
      <c r="J530" s="14">
        <f>'[1]TCE - ANEXO III - Preencher'!K537</f>
        <v>0</v>
      </c>
      <c r="K530" s="15">
        <f>'[1]TCE - ANEXO III - Preencher'!L537</f>
        <v>75.619785478500006</v>
      </c>
      <c r="L530" s="15">
        <f>'[1]TCE - ANEXO III - Preencher'!M537</f>
        <v>2.74</v>
      </c>
      <c r="M530" s="15">
        <f t="shared" si="49"/>
        <v>72.879785478500011</v>
      </c>
      <c r="N530" s="15">
        <f>'[1]TCE - ANEXO III - Preencher'!O537</f>
        <v>6.13</v>
      </c>
      <c r="O530" s="15">
        <f>'[1]TCE - ANEXO III - Preencher'!P537</f>
        <v>1.23</v>
      </c>
      <c r="P530" s="16">
        <f t="shared" si="50"/>
        <v>4.9000000000000004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791.73978547850004</v>
      </c>
    </row>
    <row r="531" spans="1:28" s="5" customFormat="1">
      <c r="A531" s="8">
        <f>IFERROR(VLOOKUP(B531,'[1]DADOS (OCULTAR)'!$P$3:$R$43,3,0),"")</f>
        <v>10583920000800</v>
      </c>
      <c r="B531" s="9" t="str">
        <f>'[1]TCE - ANEXO III - Preencher'!C538</f>
        <v>HOSPITAL MESTRE VITALINO</v>
      </c>
      <c r="C531" s="10"/>
      <c r="D531" s="11" t="str">
        <f>'[1]TCE - ANEXO III - Preencher'!E538</f>
        <v>FRANCISCO DE ASSIS DE MELO JUNIOR</v>
      </c>
      <c r="E531" s="9" t="str">
        <f>'[1]TCE - ANEXO III - Preencher'!F538</f>
        <v>3 - Administrativo</v>
      </c>
      <c r="F531" s="12">
        <f>'[1]TCE - ANEXO III - Preencher'!G538</f>
        <v>413105</v>
      </c>
      <c r="G531" s="13" t="str">
        <f>IF('[1]TCE - ANEXO III - Preencher'!H538="","",'[1]TCE - ANEXO III - Preencher'!H538)</f>
        <v>05/2020</v>
      </c>
      <c r="H531" s="14">
        <f>'[1]TCE - ANEXO III - Preencher'!I538</f>
        <v>0</v>
      </c>
      <c r="I531" s="14">
        <f>'[1]TCE - ANEXO III - Preencher'!J538</f>
        <v>155.12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2.0099999999999998</v>
      </c>
      <c r="O531" s="15">
        <f>'[1]TCE - ANEXO III - Preencher'!P538</f>
        <v>0</v>
      </c>
      <c r="P531" s="16">
        <f t="shared" si="50"/>
        <v>2.0099999999999998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157.13</v>
      </c>
    </row>
    <row r="532" spans="1:28" s="5" customFormat="1">
      <c r="A532" s="8">
        <f>IFERROR(VLOOKUP(B532,'[1]DADOS (OCULTAR)'!$P$3:$R$43,3,0),"")</f>
        <v>10583920000800</v>
      </c>
      <c r="B532" s="9" t="str">
        <f>'[1]TCE - ANEXO III - Preencher'!C539</f>
        <v>HOSPITAL MESTRE VITALINO</v>
      </c>
      <c r="C532" s="10"/>
      <c r="D532" s="11" t="str">
        <f>'[1]TCE - ANEXO III - Preencher'!E539</f>
        <v>FRANCISCO JESUS ALONSO CRUZ</v>
      </c>
      <c r="E532" s="9" t="str">
        <f>'[1]TCE - ANEXO III - Preencher'!F539</f>
        <v>1 - Médico</v>
      </c>
      <c r="F532" s="12">
        <f>'[1]TCE - ANEXO III - Preencher'!G539</f>
        <v>225120</v>
      </c>
      <c r="G532" s="13" t="str">
        <f>IF('[1]TCE - ANEXO III - Preencher'!H539="","",'[1]TCE - ANEXO III - Preencher'!H539)</f>
        <v>05/2020</v>
      </c>
      <c r="H532" s="14">
        <f>'[1]TCE - ANEXO III - Preencher'!I539</f>
        <v>0</v>
      </c>
      <c r="I532" s="14">
        <f>'[1]TCE - ANEXO III - Preencher'!J539</f>
        <v>503.29</v>
      </c>
      <c r="J532" s="14">
        <f>'[1]TCE - ANEXO III - Preencher'!K539</f>
        <v>0</v>
      </c>
      <c r="K532" s="15">
        <f>'[1]TCE - ANEXO III - Preencher'!L539</f>
        <v>75.619785478500006</v>
      </c>
      <c r="L532" s="15">
        <f>'[1]TCE - ANEXO III - Preencher'!M539</f>
        <v>2.74</v>
      </c>
      <c r="M532" s="15">
        <f t="shared" si="49"/>
        <v>72.879785478500011</v>
      </c>
      <c r="N532" s="15">
        <f>'[1]TCE - ANEXO III - Preencher'!O539</f>
        <v>6.13</v>
      </c>
      <c r="O532" s="15">
        <f>'[1]TCE - ANEXO III - Preencher'!P539</f>
        <v>1.23</v>
      </c>
      <c r="P532" s="16">
        <f t="shared" si="50"/>
        <v>4.9000000000000004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581.06978547849997</v>
      </c>
    </row>
    <row r="533" spans="1:28" s="5" customFormat="1">
      <c r="A533" s="8">
        <f>IFERROR(VLOOKUP(B533,'[1]DADOS (OCULTAR)'!$P$3:$R$43,3,0),"")</f>
        <v>10583920000800</v>
      </c>
      <c r="B533" s="9" t="str">
        <f>'[1]TCE - ANEXO III - Preencher'!C540</f>
        <v>HOSPITAL MESTRE VITALINO</v>
      </c>
      <c r="C533" s="10"/>
      <c r="D533" s="11" t="str">
        <f>'[1]TCE - ANEXO III - Preencher'!E540</f>
        <v>FRANK FERNANDES LIMA</v>
      </c>
      <c r="E533" s="9" t="str">
        <f>'[1]TCE - ANEXO III - Preencher'!F540</f>
        <v>1 - Médico</v>
      </c>
      <c r="F533" s="12">
        <f>'[1]TCE - ANEXO III - Preencher'!G540</f>
        <v>225225</v>
      </c>
      <c r="G533" s="13" t="str">
        <f>IF('[1]TCE - ANEXO III - Preencher'!H540="","",'[1]TCE - ANEXO III - Preencher'!H540)</f>
        <v>05/2020</v>
      </c>
      <c r="H533" s="14">
        <f>'[1]TCE - ANEXO III - Preencher'!I540</f>
        <v>0</v>
      </c>
      <c r="I533" s="14">
        <f>'[1]TCE - ANEXO III - Preencher'!J540</f>
        <v>1482.58</v>
      </c>
      <c r="J533" s="14">
        <f>'[1]TCE - ANEXO III - Preencher'!K540</f>
        <v>0</v>
      </c>
      <c r="K533" s="15">
        <f>'[1]TCE - ANEXO III - Preencher'!L540</f>
        <v>75.619785478500006</v>
      </c>
      <c r="L533" s="15">
        <f>'[1]TCE - ANEXO III - Preencher'!M540</f>
        <v>2.74</v>
      </c>
      <c r="M533" s="15">
        <f t="shared" si="49"/>
        <v>72.879785478500011</v>
      </c>
      <c r="N533" s="15">
        <f>'[1]TCE - ANEXO III - Preencher'!O540</f>
        <v>6.13</v>
      </c>
      <c r="O533" s="15">
        <f>'[1]TCE - ANEXO III - Preencher'!P540</f>
        <v>1.23</v>
      </c>
      <c r="P533" s="16">
        <f t="shared" si="50"/>
        <v>4.9000000000000004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1560.3597854785</v>
      </c>
    </row>
    <row r="534" spans="1:28" s="5" customFormat="1">
      <c r="A534" s="8">
        <f>IFERROR(VLOOKUP(B534,'[1]DADOS (OCULTAR)'!$P$3:$R$43,3,0),"")</f>
        <v>10583920000800</v>
      </c>
      <c r="B534" s="9" t="str">
        <f>'[1]TCE - ANEXO III - Preencher'!C541</f>
        <v>HOSPITAL MESTRE VITALINO</v>
      </c>
      <c r="C534" s="10"/>
      <c r="D534" s="11" t="str">
        <f>'[1]TCE - ANEXO III - Preencher'!E541</f>
        <v>FREDERICO AUGUSTO BARRETO C SANTOS</v>
      </c>
      <c r="E534" s="9" t="str">
        <f>'[1]TCE - ANEXO III - Preencher'!F541</f>
        <v>1 - Médico</v>
      </c>
      <c r="F534" s="12">
        <f>'[1]TCE - ANEXO III - Preencher'!G541</f>
        <v>225150</v>
      </c>
      <c r="G534" s="13" t="str">
        <f>IF('[1]TCE - ANEXO III - Preencher'!H541="","",'[1]TCE - ANEXO III - Preencher'!H541)</f>
        <v>05/2020</v>
      </c>
      <c r="H534" s="14">
        <f>'[1]TCE - ANEXO III - Preencher'!I541</f>
        <v>0</v>
      </c>
      <c r="I534" s="14">
        <f>'[1]TCE - ANEXO III - Preencher'!J541</f>
        <v>946.97</v>
      </c>
      <c r="J534" s="14">
        <f>'[1]TCE - ANEXO III - Preencher'!K541</f>
        <v>0</v>
      </c>
      <c r="K534" s="15">
        <f>'[1]TCE - ANEXO III - Preencher'!L541</f>
        <v>75.619785478500006</v>
      </c>
      <c r="L534" s="15">
        <f>'[1]TCE - ANEXO III - Preencher'!M541</f>
        <v>2.74</v>
      </c>
      <c r="M534" s="15">
        <f t="shared" si="49"/>
        <v>72.879785478500011</v>
      </c>
      <c r="N534" s="15">
        <f>'[1]TCE - ANEXO III - Preencher'!O541</f>
        <v>6.13</v>
      </c>
      <c r="O534" s="15">
        <f>'[1]TCE - ANEXO III - Preencher'!P541</f>
        <v>1.23</v>
      </c>
      <c r="P534" s="16">
        <f t="shared" si="50"/>
        <v>4.9000000000000004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1024.7497854785001</v>
      </c>
    </row>
    <row r="535" spans="1:28" s="5" customFormat="1">
      <c r="A535" s="8">
        <f>IFERROR(VLOOKUP(B535,'[1]DADOS (OCULTAR)'!$P$3:$R$43,3,0),"")</f>
        <v>10583920000800</v>
      </c>
      <c r="B535" s="9" t="str">
        <f>'[1]TCE - ANEXO III - Preencher'!C542</f>
        <v>HOSPITAL MESTRE VITALINO</v>
      </c>
      <c r="C535" s="10"/>
      <c r="D535" s="11" t="str">
        <f>'[1]TCE - ANEXO III - Preencher'!E542</f>
        <v>FREDERICO BEZERRA JULIAO</v>
      </c>
      <c r="E535" s="9" t="str">
        <f>'[1]TCE - ANEXO III - Preencher'!F542</f>
        <v>3 - Administrativo</v>
      </c>
      <c r="F535" s="12">
        <f>'[1]TCE - ANEXO III - Preencher'!G542</f>
        <v>515110</v>
      </c>
      <c r="G535" s="13" t="str">
        <f>IF('[1]TCE - ANEXO III - Preencher'!H542="","",'[1]TCE - ANEXO III - Preencher'!H542)</f>
        <v>05/2020</v>
      </c>
      <c r="H535" s="14">
        <f>'[1]TCE - ANEXO III - Preencher'!I542</f>
        <v>0</v>
      </c>
      <c r="I535" s="14">
        <f>'[1]TCE - ANEXO III - Preencher'!J542</f>
        <v>142.77000000000001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2.0099999999999998</v>
      </c>
      <c r="O535" s="15">
        <f>'[1]TCE - ANEXO III - Preencher'!P542</f>
        <v>0</v>
      </c>
      <c r="P535" s="16">
        <f t="shared" si="50"/>
        <v>2.0099999999999998</v>
      </c>
      <c r="Q535" s="15">
        <f>'[1]TCE - ANEXO III - Preencher'!R542</f>
        <v>211.2</v>
      </c>
      <c r="R535" s="15">
        <f>'[1]TCE - ANEXO III - Preencher'!S542</f>
        <v>62.85</v>
      </c>
      <c r="S535" s="16">
        <f t="shared" si="51"/>
        <v>148.35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293.13</v>
      </c>
    </row>
    <row r="536" spans="1:28" s="5" customFormat="1">
      <c r="A536" s="8">
        <f>IFERROR(VLOOKUP(B536,'[1]DADOS (OCULTAR)'!$P$3:$R$43,3,0),"")</f>
        <v>10583920000800</v>
      </c>
      <c r="B536" s="9" t="str">
        <f>'[1]TCE - ANEXO III - Preencher'!C543</f>
        <v>HOSPITAL MESTRE VITALINO</v>
      </c>
      <c r="C536" s="10"/>
      <c r="D536" s="11" t="str">
        <f>'[1]TCE - ANEXO III - Preencher'!E543</f>
        <v>GABRIEL TORRES DA SILVA</v>
      </c>
      <c r="E536" s="9" t="str">
        <f>'[1]TCE - ANEXO III - Preencher'!F543</f>
        <v>2 - Outros Profissionais da Saúde</v>
      </c>
      <c r="F536" s="12">
        <f>'[1]TCE - ANEXO III - Preencher'!G543</f>
        <v>322205</v>
      </c>
      <c r="G536" s="13" t="str">
        <f>IF('[1]TCE - ANEXO III - Preencher'!H543="","",'[1]TCE - ANEXO III - Preencher'!H543)</f>
        <v>05/2020</v>
      </c>
      <c r="H536" s="14">
        <f>'[1]TCE - ANEXO III - Preencher'!I543</f>
        <v>0</v>
      </c>
      <c r="I536" s="14">
        <f>'[1]TCE - ANEXO III - Preencher'!J543</f>
        <v>162.47</v>
      </c>
      <c r="J536" s="14">
        <f>'[1]TCE - ANEXO III - Preencher'!K543</f>
        <v>0</v>
      </c>
      <c r="K536" s="15">
        <f>'[1]TCE - ANEXO III - Preencher'!L543</f>
        <v>75.619785478500006</v>
      </c>
      <c r="L536" s="15">
        <f>'[1]TCE - ANEXO III - Preencher'!M543</f>
        <v>24.24</v>
      </c>
      <c r="M536" s="15">
        <f t="shared" si="49"/>
        <v>51.379785478500011</v>
      </c>
      <c r="N536" s="15">
        <f>'[1]TCE - ANEXO III - Preencher'!O543</f>
        <v>2.0099999999999998</v>
      </c>
      <c r="O536" s="15">
        <f>'[1]TCE - ANEXO III - Preencher'!P543</f>
        <v>0</v>
      </c>
      <c r="P536" s="16">
        <f t="shared" si="50"/>
        <v>2.0099999999999998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215.85978547849999</v>
      </c>
    </row>
    <row r="537" spans="1:28" s="5" customFormat="1">
      <c r="A537" s="8">
        <f>IFERROR(VLOOKUP(B537,'[1]DADOS (OCULTAR)'!$P$3:$R$43,3,0),"")</f>
        <v>10583920000800</v>
      </c>
      <c r="B537" s="9" t="str">
        <f>'[1]TCE - ANEXO III - Preencher'!C544</f>
        <v>HOSPITAL MESTRE VITALINO</v>
      </c>
      <c r="C537" s="10"/>
      <c r="D537" s="11" t="str">
        <f>'[1]TCE - ANEXO III - Preencher'!E544</f>
        <v>GABRIELA LEONILDE BELTRAO CELESTINO</v>
      </c>
      <c r="E537" s="9" t="str">
        <f>'[1]TCE - ANEXO III - Preencher'!F544</f>
        <v>2 - Outros Profissionais da Saúde</v>
      </c>
      <c r="F537" s="12">
        <f>'[1]TCE - ANEXO III - Preencher'!G544</f>
        <v>324115</v>
      </c>
      <c r="G537" s="13" t="str">
        <f>IF('[1]TCE - ANEXO III - Preencher'!H544="","",'[1]TCE - ANEXO III - Preencher'!H544)</f>
        <v>05/2020</v>
      </c>
      <c r="H537" s="14">
        <f>'[1]TCE - ANEXO III - Preencher'!I544</f>
        <v>0</v>
      </c>
      <c r="I537" s="14">
        <f>'[1]TCE - ANEXO III - Preencher'!J544</f>
        <v>274.73</v>
      </c>
      <c r="J537" s="14">
        <f>'[1]TCE - ANEXO III - Preencher'!K544</f>
        <v>0</v>
      </c>
      <c r="K537" s="15">
        <f>'[1]TCE - ANEXO III - Preencher'!L544</f>
        <v>75.619785478500006</v>
      </c>
      <c r="L537" s="15">
        <f>'[1]TCE - ANEXO III - Preencher'!M544</f>
        <v>2.0299999999999998</v>
      </c>
      <c r="M537" s="15">
        <f t="shared" si="49"/>
        <v>73.589785478500005</v>
      </c>
      <c r="N537" s="15">
        <f>'[1]TCE - ANEXO III - Preencher'!O544</f>
        <v>10.02</v>
      </c>
      <c r="O537" s="15">
        <f>'[1]TCE - ANEXO III - Preencher'!P544</f>
        <v>0</v>
      </c>
      <c r="P537" s="16">
        <f t="shared" si="50"/>
        <v>10.02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358.3397854785</v>
      </c>
    </row>
    <row r="538" spans="1:28" s="5" customFormat="1">
      <c r="A538" s="8">
        <f>IFERROR(VLOOKUP(B538,'[1]DADOS (OCULTAR)'!$P$3:$R$43,3,0),"")</f>
        <v>10583920000800</v>
      </c>
      <c r="B538" s="9" t="str">
        <f>'[1]TCE - ANEXO III - Preencher'!C545</f>
        <v>HOSPITAL MESTRE VITALINO</v>
      </c>
      <c r="C538" s="10"/>
      <c r="D538" s="11" t="str">
        <f>'[1]TCE - ANEXO III - Preencher'!E545</f>
        <v>GABRIELA MARIA DA SILVA</v>
      </c>
      <c r="E538" s="9" t="str">
        <f>'[1]TCE - ANEXO III - Preencher'!F545</f>
        <v>2 - Outros Profissionais da Saúde</v>
      </c>
      <c r="F538" s="12">
        <f>'[1]TCE - ANEXO III - Preencher'!G545</f>
        <v>322205</v>
      </c>
      <c r="G538" s="13" t="str">
        <f>IF('[1]TCE - ANEXO III - Preencher'!H545="","",'[1]TCE - ANEXO III - Preencher'!H545)</f>
        <v>05/2020</v>
      </c>
      <c r="H538" s="14">
        <f>'[1]TCE - ANEXO III - Preencher'!I545</f>
        <v>0</v>
      </c>
      <c r="I538" s="14">
        <f>'[1]TCE - ANEXO III - Preencher'!J545</f>
        <v>137.21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2.0099999999999998</v>
      </c>
      <c r="O538" s="15">
        <f>'[1]TCE - ANEXO III - Preencher'!P545</f>
        <v>0</v>
      </c>
      <c r="P538" s="16">
        <f t="shared" si="50"/>
        <v>2.0099999999999998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139.22</v>
      </c>
    </row>
    <row r="539" spans="1:28" s="5" customFormat="1">
      <c r="A539" s="8">
        <f>IFERROR(VLOOKUP(B539,'[1]DADOS (OCULTAR)'!$P$3:$R$43,3,0),"")</f>
        <v>10583920000800</v>
      </c>
      <c r="B539" s="9" t="str">
        <f>'[1]TCE - ANEXO III - Preencher'!C546</f>
        <v>HOSPITAL MESTRE VITALINO</v>
      </c>
      <c r="C539" s="10"/>
      <c r="D539" s="11" t="str">
        <f>'[1]TCE - ANEXO III - Preencher'!E546</f>
        <v>GABRIELA MARQUES PEREIRA DE ALENCAR</v>
      </c>
      <c r="E539" s="9" t="str">
        <f>'[1]TCE - ANEXO III - Preencher'!F546</f>
        <v>1 - Médico</v>
      </c>
      <c r="F539" s="12">
        <f>'[1]TCE - ANEXO III - Preencher'!G546</f>
        <v>225120</v>
      </c>
      <c r="G539" s="13" t="str">
        <f>IF('[1]TCE - ANEXO III - Preencher'!H546="","",'[1]TCE - ANEXO III - Preencher'!H546)</f>
        <v>05/2020</v>
      </c>
      <c r="H539" s="14">
        <f>'[1]TCE - ANEXO III - Preencher'!I546</f>
        <v>0</v>
      </c>
      <c r="I539" s="14">
        <f>'[1]TCE - ANEXO III - Preencher'!J546</f>
        <v>1339.65</v>
      </c>
      <c r="J539" s="14">
        <f>'[1]TCE - ANEXO III - Preencher'!K546</f>
        <v>0</v>
      </c>
      <c r="K539" s="15">
        <f>'[1]TCE - ANEXO III - Preencher'!L546</f>
        <v>75.619785478500006</v>
      </c>
      <c r="L539" s="15">
        <f>'[1]TCE - ANEXO III - Preencher'!M546</f>
        <v>2.74</v>
      </c>
      <c r="M539" s="15">
        <f t="shared" si="49"/>
        <v>72.879785478500011</v>
      </c>
      <c r="N539" s="15">
        <f>'[1]TCE - ANEXO III - Preencher'!O546</f>
        <v>6.13</v>
      </c>
      <c r="O539" s="15">
        <f>'[1]TCE - ANEXO III - Preencher'!P546</f>
        <v>1.23</v>
      </c>
      <c r="P539" s="16">
        <f t="shared" si="50"/>
        <v>4.9000000000000004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1417.4297854785002</v>
      </c>
    </row>
    <row r="540" spans="1:28" s="5" customFormat="1">
      <c r="A540" s="8">
        <f>IFERROR(VLOOKUP(B540,'[1]DADOS (OCULTAR)'!$P$3:$R$43,3,0),"")</f>
        <v>10583920000800</v>
      </c>
      <c r="B540" s="9" t="str">
        <f>'[1]TCE - ANEXO III - Preencher'!C547</f>
        <v>HOSPITAL MESTRE VITALINO</v>
      </c>
      <c r="C540" s="10"/>
      <c r="D540" s="11" t="str">
        <f>'[1]TCE - ANEXO III - Preencher'!E547</f>
        <v>GABRIELE TELES CHAVES</v>
      </c>
      <c r="E540" s="9" t="str">
        <f>'[1]TCE - ANEXO III - Preencher'!F547</f>
        <v>1 - Médico</v>
      </c>
      <c r="F540" s="12">
        <f>'[1]TCE - ANEXO III - Preencher'!G547</f>
        <v>225120</v>
      </c>
      <c r="G540" s="13" t="str">
        <f>IF('[1]TCE - ANEXO III - Preencher'!H547="","",'[1]TCE - ANEXO III - Preencher'!H547)</f>
        <v>05/2020</v>
      </c>
      <c r="H540" s="14">
        <f>'[1]TCE - ANEXO III - Preencher'!I547</f>
        <v>0</v>
      </c>
      <c r="I540" s="14">
        <f>'[1]TCE - ANEXO III - Preencher'!J547</f>
        <v>925.85</v>
      </c>
      <c r="J540" s="14">
        <f>'[1]TCE - ANEXO III - Preencher'!K547</f>
        <v>0</v>
      </c>
      <c r="K540" s="15">
        <f>'[1]TCE - ANEXO III - Preencher'!L547</f>
        <v>75.619785478500006</v>
      </c>
      <c r="L540" s="15">
        <f>'[1]TCE - ANEXO III - Preencher'!M547</f>
        <v>2.74</v>
      </c>
      <c r="M540" s="15">
        <f t="shared" si="49"/>
        <v>72.879785478500011</v>
      </c>
      <c r="N540" s="15">
        <f>'[1]TCE - ANEXO III - Preencher'!O547</f>
        <v>6.13</v>
      </c>
      <c r="O540" s="15">
        <f>'[1]TCE - ANEXO III - Preencher'!P547</f>
        <v>1.23</v>
      </c>
      <c r="P540" s="16">
        <f t="shared" si="50"/>
        <v>4.9000000000000004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1003.6297854785</v>
      </c>
    </row>
    <row r="541" spans="1:28" s="5" customFormat="1">
      <c r="A541" s="8">
        <f>IFERROR(VLOOKUP(B541,'[1]DADOS (OCULTAR)'!$P$3:$R$43,3,0),"")</f>
        <v>10583920000800</v>
      </c>
      <c r="B541" s="9" t="str">
        <f>'[1]TCE - ANEXO III - Preencher'!C548</f>
        <v>HOSPITAL MESTRE VITALINO</v>
      </c>
      <c r="C541" s="10"/>
      <c r="D541" s="11" t="str">
        <f>'[1]TCE - ANEXO III - Preencher'!E548</f>
        <v>GABRIELLA MYLLENA DE SOUZA RIBEIRO</v>
      </c>
      <c r="E541" s="9" t="str">
        <f>'[1]TCE - ANEXO III - Preencher'!F548</f>
        <v>2 - Outros Profissionais da Saúde</v>
      </c>
      <c r="F541" s="12">
        <f>'[1]TCE - ANEXO III - Preencher'!G548</f>
        <v>223605</v>
      </c>
      <c r="G541" s="13" t="str">
        <f>IF('[1]TCE - ANEXO III - Preencher'!H548="","",'[1]TCE - ANEXO III - Preencher'!H548)</f>
        <v>05/2020</v>
      </c>
      <c r="H541" s="14">
        <f>'[1]TCE - ANEXO III - Preencher'!I548</f>
        <v>0</v>
      </c>
      <c r="I541" s="14">
        <f>'[1]TCE - ANEXO III - Preencher'!J548</f>
        <v>194.28</v>
      </c>
      <c r="J541" s="14">
        <f>'[1]TCE - ANEXO III - Preencher'!K548</f>
        <v>0</v>
      </c>
      <c r="K541" s="15">
        <f>'[1]TCE - ANEXO III - Preencher'!L548</f>
        <v>75.619785478500006</v>
      </c>
      <c r="L541" s="15">
        <f>'[1]TCE - ANEXO III - Preencher'!M548</f>
        <v>2.54</v>
      </c>
      <c r="M541" s="15">
        <f t="shared" si="49"/>
        <v>73.0797854785</v>
      </c>
      <c r="N541" s="15">
        <f>'[1]TCE - ANEXO III - Preencher'!O548</f>
        <v>1.6800000000000002</v>
      </c>
      <c r="O541" s="15">
        <f>'[1]TCE - ANEXO III - Preencher'!P548</f>
        <v>0</v>
      </c>
      <c r="P541" s="16">
        <f t="shared" si="50"/>
        <v>1.6800000000000002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269.03978547849999</v>
      </c>
    </row>
    <row r="542" spans="1:28" s="5" customFormat="1">
      <c r="A542" s="8">
        <f>IFERROR(VLOOKUP(B542,'[1]DADOS (OCULTAR)'!$P$3:$R$43,3,0),"")</f>
        <v>10583920000800</v>
      </c>
      <c r="B542" s="9" t="str">
        <f>'[1]TCE - ANEXO III - Preencher'!C549</f>
        <v>HOSPITAL MESTRE VITALINO</v>
      </c>
      <c r="C542" s="10"/>
      <c r="D542" s="11" t="str">
        <f>'[1]TCE - ANEXO III - Preencher'!E549</f>
        <v>GABRIELLY FABIOLA SILVA SANTOS</v>
      </c>
      <c r="E542" s="9" t="str">
        <f>'[1]TCE - ANEXO III - Preencher'!F549</f>
        <v>2 - Outros Profissionais da Saúde</v>
      </c>
      <c r="F542" s="12">
        <f>'[1]TCE - ANEXO III - Preencher'!G549</f>
        <v>322205</v>
      </c>
      <c r="G542" s="13" t="str">
        <f>IF('[1]TCE - ANEXO III - Preencher'!H549="","",'[1]TCE - ANEXO III - Preencher'!H549)</f>
        <v>05/2020</v>
      </c>
      <c r="H542" s="14">
        <f>'[1]TCE - ANEXO III - Preencher'!I549</f>
        <v>0</v>
      </c>
      <c r="I542" s="14">
        <f>'[1]TCE - ANEXO III - Preencher'!J549</f>
        <v>154.6</v>
      </c>
      <c r="J542" s="14">
        <f>'[1]TCE - ANEXO III - Preencher'!K549</f>
        <v>0</v>
      </c>
      <c r="K542" s="15">
        <f>'[1]TCE - ANEXO III - Preencher'!L549</f>
        <v>75.619785478500006</v>
      </c>
      <c r="L542" s="15">
        <f>'[1]TCE - ANEXO III - Preencher'!M549</f>
        <v>24.24</v>
      </c>
      <c r="M542" s="15">
        <f t="shared" si="49"/>
        <v>51.379785478500011</v>
      </c>
      <c r="N542" s="15">
        <f>'[1]TCE - ANEXO III - Preencher'!O549</f>
        <v>2.0099999999999998</v>
      </c>
      <c r="O542" s="15">
        <f>'[1]TCE - ANEXO III - Preencher'!P549</f>
        <v>0</v>
      </c>
      <c r="P542" s="16">
        <f t="shared" si="50"/>
        <v>2.0099999999999998</v>
      </c>
      <c r="Q542" s="15">
        <f>'[1]TCE - ANEXO III - Preencher'!R549</f>
        <v>158.4</v>
      </c>
      <c r="R542" s="15">
        <f>'[1]TCE - ANEXO III - Preencher'!S549</f>
        <v>72.739999999999995</v>
      </c>
      <c r="S542" s="16">
        <f t="shared" si="51"/>
        <v>85.660000000000011</v>
      </c>
      <c r="T542" s="15">
        <f>'[1]TCE - ANEXO III - Preencher'!U549</f>
        <v>64</v>
      </c>
      <c r="U542" s="15">
        <f>'[1]TCE - ANEXO III - Preencher'!V549</f>
        <v>0</v>
      </c>
      <c r="V542" s="16">
        <f t="shared" si="52"/>
        <v>64</v>
      </c>
      <c r="W542" s="17" t="str">
        <f>IF('[1]TCE - ANEXO III - Preencher'!X549="","",'[1]TCE - ANEXO III - Preencher'!X549)</f>
        <v>AUX. CRECHE I</v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357.64978547850001</v>
      </c>
    </row>
    <row r="543" spans="1:28" s="5" customFormat="1">
      <c r="A543" s="8">
        <f>IFERROR(VLOOKUP(B543,'[1]DADOS (OCULTAR)'!$P$3:$R$43,3,0),"")</f>
        <v>10583920000800</v>
      </c>
      <c r="B543" s="9" t="str">
        <f>'[1]TCE - ANEXO III - Preencher'!C550</f>
        <v>HOSPITAL MESTRE VITALINO</v>
      </c>
      <c r="C543" s="10"/>
      <c r="D543" s="11" t="str">
        <f>'[1]TCE - ANEXO III - Preencher'!E550</f>
        <v>GEIVSON BERNARDO DA HORA</v>
      </c>
      <c r="E543" s="9" t="str">
        <f>'[1]TCE - ANEXO III - Preencher'!F550</f>
        <v>2 - Outros Profissionais da Saúde</v>
      </c>
      <c r="F543" s="12">
        <f>'[1]TCE - ANEXO III - Preencher'!G550</f>
        <v>322205</v>
      </c>
      <c r="G543" s="13" t="str">
        <f>IF('[1]TCE - ANEXO III - Preencher'!H550="","",'[1]TCE - ANEXO III - Preencher'!H550)</f>
        <v>05/2020</v>
      </c>
      <c r="H543" s="14">
        <f>'[1]TCE - ANEXO III - Preencher'!I550</f>
        <v>0</v>
      </c>
      <c r="I543" s="14">
        <f>'[1]TCE - ANEXO III - Preencher'!J550</f>
        <v>90.85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2.0099999999999998</v>
      </c>
      <c r="O543" s="15">
        <f>'[1]TCE - ANEXO III - Preencher'!P550</f>
        <v>0</v>
      </c>
      <c r="P543" s="16">
        <f t="shared" si="50"/>
        <v>2.0099999999999998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92.86</v>
      </c>
    </row>
    <row r="544" spans="1:28" s="5" customFormat="1">
      <c r="A544" s="8">
        <f>IFERROR(VLOOKUP(B544,'[1]DADOS (OCULTAR)'!$P$3:$R$43,3,0),"")</f>
        <v>10583920000800</v>
      </c>
      <c r="B544" s="9" t="str">
        <f>'[1]TCE - ANEXO III - Preencher'!C551</f>
        <v>HOSPITAL MESTRE VITALINO</v>
      </c>
      <c r="C544" s="10"/>
      <c r="D544" s="11" t="str">
        <f>'[1]TCE - ANEXO III - Preencher'!E551</f>
        <v>GENALDO DE OLIVEIRA</v>
      </c>
      <c r="E544" s="9" t="str">
        <f>'[1]TCE - ANEXO III - Preencher'!F551</f>
        <v>3 - Administrativo</v>
      </c>
      <c r="F544" s="12">
        <f>'[1]TCE - ANEXO III - Preencher'!G551</f>
        <v>515110</v>
      </c>
      <c r="G544" s="13" t="str">
        <f>IF('[1]TCE - ANEXO III - Preencher'!H551="","",'[1]TCE - ANEXO III - Preencher'!H551)</f>
        <v>05/2020</v>
      </c>
      <c r="H544" s="14">
        <f>'[1]TCE - ANEXO III - Preencher'!I551</f>
        <v>0</v>
      </c>
      <c r="I544" s="14">
        <f>'[1]TCE - ANEXO III - Preencher'!J551</f>
        <v>103.31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2.0099999999999998</v>
      </c>
      <c r="O544" s="15">
        <f>'[1]TCE - ANEXO III - Preencher'!P551</f>
        <v>0</v>
      </c>
      <c r="P544" s="16">
        <f t="shared" si="50"/>
        <v>2.0099999999999998</v>
      </c>
      <c r="Q544" s="15">
        <f>'[1]TCE - ANEXO III - Preencher'!R551</f>
        <v>211.2</v>
      </c>
      <c r="R544" s="15">
        <f>'[1]TCE - ANEXO III - Preencher'!S551</f>
        <v>62.85</v>
      </c>
      <c r="S544" s="16">
        <f t="shared" si="51"/>
        <v>148.35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253.67000000000002</v>
      </c>
    </row>
    <row r="545" spans="1:28" s="5" customFormat="1">
      <c r="A545" s="8">
        <f>IFERROR(VLOOKUP(B545,'[1]DADOS (OCULTAR)'!$P$3:$R$43,3,0),"")</f>
        <v>10583920000800</v>
      </c>
      <c r="B545" s="9" t="str">
        <f>'[1]TCE - ANEXO III - Preencher'!C552</f>
        <v>HOSPITAL MESTRE VITALINO</v>
      </c>
      <c r="C545" s="10"/>
      <c r="D545" s="11" t="str">
        <f>'[1]TCE - ANEXO III - Preencher'!E552</f>
        <v>GENARO ELIAS DA SILVA</v>
      </c>
      <c r="E545" s="9" t="str">
        <f>'[1]TCE - ANEXO III - Preencher'!F552</f>
        <v>3 - Administrativo</v>
      </c>
      <c r="F545" s="12">
        <f>'[1]TCE - ANEXO III - Preencher'!G552</f>
        <v>514320</v>
      </c>
      <c r="G545" s="13" t="str">
        <f>IF('[1]TCE - ANEXO III - Preencher'!H552="","",'[1]TCE - ANEXO III - Preencher'!H552)</f>
        <v>05/2020</v>
      </c>
      <c r="H545" s="14">
        <f>'[1]TCE - ANEXO III - Preencher'!I552</f>
        <v>0</v>
      </c>
      <c r="I545" s="14">
        <f>'[1]TCE - ANEXO III - Preencher'!J552</f>
        <v>125.63</v>
      </c>
      <c r="J545" s="14">
        <f>'[1]TCE - ANEXO III - Preencher'!K552</f>
        <v>0</v>
      </c>
      <c r="K545" s="15">
        <f>'[1]TCE - ANEXO III - Preencher'!L552</f>
        <v>75.619785478500006</v>
      </c>
      <c r="L545" s="15">
        <f>'[1]TCE - ANEXO III - Preencher'!M552</f>
        <v>20.95</v>
      </c>
      <c r="M545" s="15">
        <f t="shared" si="49"/>
        <v>54.669785478500003</v>
      </c>
      <c r="N545" s="15">
        <f>'[1]TCE - ANEXO III - Preencher'!O552</f>
        <v>2.0099999999999998</v>
      </c>
      <c r="O545" s="15">
        <f>'[1]TCE - ANEXO III - Preencher'!P552</f>
        <v>0</v>
      </c>
      <c r="P545" s="16">
        <f t="shared" si="50"/>
        <v>2.0099999999999998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182.30978547849998</v>
      </c>
    </row>
    <row r="546" spans="1:28" s="5" customFormat="1">
      <c r="A546" s="8">
        <f>IFERROR(VLOOKUP(B546,'[1]DADOS (OCULTAR)'!$P$3:$R$43,3,0),"")</f>
        <v>10583920000800</v>
      </c>
      <c r="B546" s="9" t="str">
        <f>'[1]TCE - ANEXO III - Preencher'!C553</f>
        <v>HOSPITAL MESTRE VITALINO</v>
      </c>
      <c r="C546" s="10"/>
      <c r="D546" s="11" t="str">
        <f>'[1]TCE - ANEXO III - Preencher'!E553</f>
        <v>GENISON ONOFRE FLORENCIO</v>
      </c>
      <c r="E546" s="9" t="str">
        <f>'[1]TCE - ANEXO III - Preencher'!F553</f>
        <v>3 - Administrativo</v>
      </c>
      <c r="F546" s="12">
        <f>'[1]TCE - ANEXO III - Preencher'!G553</f>
        <v>513505</v>
      </c>
      <c r="G546" s="13" t="str">
        <f>IF('[1]TCE - ANEXO III - Preencher'!H553="","",'[1]TCE - ANEXO III - Preencher'!H553)</f>
        <v>05/2020</v>
      </c>
      <c r="H546" s="14">
        <f>'[1]TCE - ANEXO III - Preencher'!I553</f>
        <v>0</v>
      </c>
      <c r="I546" s="14">
        <f>'[1]TCE - ANEXO III - Preencher'!J553</f>
        <v>117.81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2.0099999999999998</v>
      </c>
      <c r="O546" s="15">
        <f>'[1]TCE - ANEXO III - Preencher'!P553</f>
        <v>0</v>
      </c>
      <c r="P546" s="16">
        <f t="shared" si="50"/>
        <v>2.0099999999999998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119.82000000000001</v>
      </c>
    </row>
    <row r="547" spans="1:28" s="5" customFormat="1">
      <c r="A547" s="8">
        <f>IFERROR(VLOOKUP(B547,'[1]DADOS (OCULTAR)'!$P$3:$R$43,3,0),"")</f>
        <v>10583920000800</v>
      </c>
      <c r="B547" s="9" t="str">
        <f>'[1]TCE - ANEXO III - Preencher'!C554</f>
        <v>HOSPITAL MESTRE VITALINO</v>
      </c>
      <c r="C547" s="10"/>
      <c r="D547" s="11" t="str">
        <f>'[1]TCE - ANEXO III - Preencher'!E554</f>
        <v>GENYSON JERONIMO BEZERRA DA SILVA</v>
      </c>
      <c r="E547" s="9" t="str">
        <f>'[1]TCE - ANEXO III - Preencher'!F554</f>
        <v>3 - Administrativo</v>
      </c>
      <c r="F547" s="12">
        <f>'[1]TCE - ANEXO III - Preencher'!G554</f>
        <v>322205</v>
      </c>
      <c r="G547" s="13" t="str">
        <f>IF('[1]TCE - ANEXO III - Preencher'!H554="","",'[1]TCE - ANEXO III - Preencher'!H554)</f>
        <v>05/2020</v>
      </c>
      <c r="H547" s="14">
        <f>'[1]TCE - ANEXO III - Preencher'!I554</f>
        <v>0</v>
      </c>
      <c r="I547" s="14">
        <f>'[1]TCE - ANEXO III - Preencher'!J554</f>
        <v>95.82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2.0099999999999998</v>
      </c>
      <c r="O547" s="15">
        <f>'[1]TCE - ANEXO III - Preencher'!P554</f>
        <v>0</v>
      </c>
      <c r="P547" s="16">
        <f t="shared" si="50"/>
        <v>2.0099999999999998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97.83</v>
      </c>
    </row>
    <row r="548" spans="1:28" s="5" customFormat="1">
      <c r="A548" s="8">
        <f>IFERROR(VLOOKUP(B548,'[1]DADOS (OCULTAR)'!$P$3:$R$43,3,0),"")</f>
        <v>10583920000800</v>
      </c>
      <c r="B548" s="9" t="str">
        <f>'[1]TCE - ANEXO III - Preencher'!C555</f>
        <v>HOSPITAL MESTRE VITALINO</v>
      </c>
      <c r="C548" s="10"/>
      <c r="D548" s="11" t="str">
        <f>'[1]TCE - ANEXO III - Preencher'!E555</f>
        <v>GERALDO ALVES DA ROCHA NETO</v>
      </c>
      <c r="E548" s="9" t="str">
        <f>'[1]TCE - ANEXO III - Preencher'!F555</f>
        <v>1 - Médico</v>
      </c>
      <c r="F548" s="12">
        <f>'[1]TCE - ANEXO III - Preencher'!G555</f>
        <v>225125</v>
      </c>
      <c r="G548" s="13" t="str">
        <f>IF('[1]TCE - ANEXO III - Preencher'!H555="","",'[1]TCE - ANEXO III - Preencher'!H555)</f>
        <v>05/2020</v>
      </c>
      <c r="H548" s="14">
        <f>'[1]TCE - ANEXO III - Preencher'!I555</f>
        <v>0</v>
      </c>
      <c r="I548" s="14">
        <f>'[1]TCE - ANEXO III - Preencher'!J555</f>
        <v>926.72</v>
      </c>
      <c r="J548" s="14">
        <f>'[1]TCE - ANEXO III - Preencher'!K555</f>
        <v>0</v>
      </c>
      <c r="K548" s="15">
        <f>'[1]TCE - ANEXO III - Preencher'!L555</f>
        <v>75.619785478500006</v>
      </c>
      <c r="L548" s="15">
        <f>'[1]TCE - ANEXO III - Preencher'!M555</f>
        <v>2.74</v>
      </c>
      <c r="M548" s="15">
        <f t="shared" si="49"/>
        <v>72.879785478500011</v>
      </c>
      <c r="N548" s="15">
        <f>'[1]TCE - ANEXO III - Preencher'!O555</f>
        <v>6.13</v>
      </c>
      <c r="O548" s="15">
        <f>'[1]TCE - ANEXO III - Preencher'!P555</f>
        <v>1.23</v>
      </c>
      <c r="P548" s="16">
        <f t="shared" si="50"/>
        <v>4.9000000000000004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1004.4997854785</v>
      </c>
    </row>
    <row r="549" spans="1:28" s="5" customFormat="1">
      <c r="A549" s="8">
        <f>IFERROR(VLOOKUP(B549,'[1]DADOS (OCULTAR)'!$P$3:$R$43,3,0),"")</f>
        <v>10583920000800</v>
      </c>
      <c r="B549" s="9" t="str">
        <f>'[1]TCE - ANEXO III - Preencher'!C556</f>
        <v>HOSPITAL MESTRE VITALINO</v>
      </c>
      <c r="C549" s="10"/>
      <c r="D549" s="11" t="str">
        <f>'[1]TCE - ANEXO III - Preencher'!E556</f>
        <v>GERALDO HENRIQUES FILGUEIRAS NETO</v>
      </c>
      <c r="E549" s="9" t="str">
        <f>'[1]TCE - ANEXO III - Preencher'!F556</f>
        <v>3 - Administrativo</v>
      </c>
      <c r="F549" s="12">
        <f>'[1]TCE - ANEXO III - Preencher'!G556</f>
        <v>252210</v>
      </c>
      <c r="G549" s="13" t="str">
        <f>IF('[1]TCE - ANEXO III - Preencher'!H556="","",'[1]TCE - ANEXO III - Preencher'!H556)</f>
        <v>05/2020</v>
      </c>
      <c r="H549" s="14">
        <f>'[1]TCE - ANEXO III - Preencher'!I556</f>
        <v>0</v>
      </c>
      <c r="I549" s="14">
        <f>'[1]TCE - ANEXO III - Preencher'!J556</f>
        <v>810.63</v>
      </c>
      <c r="J549" s="14">
        <f>'[1]TCE - ANEXO III - Preencher'!K556</f>
        <v>0</v>
      </c>
      <c r="K549" s="15">
        <f>'[1]TCE - ANEXO III - Preencher'!L556</f>
        <v>75.619785478500006</v>
      </c>
      <c r="L549" s="15">
        <f>'[1]TCE - ANEXO III - Preencher'!M556</f>
        <v>54.62</v>
      </c>
      <c r="M549" s="15">
        <f t="shared" si="49"/>
        <v>20.999785478500009</v>
      </c>
      <c r="N549" s="15">
        <f>'[1]TCE - ANEXO III - Preencher'!O556</f>
        <v>2.0099999999999998</v>
      </c>
      <c r="O549" s="15">
        <f>'[1]TCE - ANEXO III - Preencher'!P556</f>
        <v>0</v>
      </c>
      <c r="P549" s="16">
        <f t="shared" si="50"/>
        <v>2.0099999999999998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833.63978547850002</v>
      </c>
    </row>
    <row r="550" spans="1:28" s="5" customFormat="1">
      <c r="A550" s="8">
        <f>IFERROR(VLOOKUP(B550,'[1]DADOS (OCULTAR)'!$P$3:$R$43,3,0),"")</f>
        <v>10583920000800</v>
      </c>
      <c r="B550" s="9" t="str">
        <f>'[1]TCE - ANEXO III - Preencher'!C557</f>
        <v>HOSPITAL MESTRE VITALINO</v>
      </c>
      <c r="C550" s="10"/>
      <c r="D550" s="11" t="str">
        <f>'[1]TCE - ANEXO III - Preencher'!E557</f>
        <v>GERALDO JOSE PARAISO WANDERLEY</v>
      </c>
      <c r="E550" s="9" t="str">
        <f>'[1]TCE - ANEXO III - Preencher'!F557</f>
        <v>1 - Médico</v>
      </c>
      <c r="F550" s="12">
        <f>'[1]TCE - ANEXO III - Preencher'!G557</f>
        <v>225225</v>
      </c>
      <c r="G550" s="13" t="str">
        <f>IF('[1]TCE - ANEXO III - Preencher'!H557="","",'[1]TCE - ANEXO III - Preencher'!H557)</f>
        <v>05/2020</v>
      </c>
      <c r="H550" s="14">
        <f>'[1]TCE - ANEXO III - Preencher'!I557</f>
        <v>0</v>
      </c>
      <c r="I550" s="14">
        <f>'[1]TCE - ANEXO III - Preencher'!J557</f>
        <v>1478.42</v>
      </c>
      <c r="J550" s="14">
        <f>'[1]TCE - ANEXO III - Preencher'!K557</f>
        <v>0</v>
      </c>
      <c r="K550" s="15">
        <f>'[1]TCE - ANEXO III - Preencher'!L557</f>
        <v>75.619785478500006</v>
      </c>
      <c r="L550" s="15">
        <f>'[1]TCE - ANEXO III - Preencher'!M557</f>
        <v>2.74</v>
      </c>
      <c r="M550" s="15">
        <f t="shared" si="49"/>
        <v>72.879785478500011</v>
      </c>
      <c r="N550" s="15">
        <f>'[1]TCE - ANEXO III - Preencher'!O557</f>
        <v>6.13</v>
      </c>
      <c r="O550" s="15">
        <f>'[1]TCE - ANEXO III - Preencher'!P557</f>
        <v>1.23</v>
      </c>
      <c r="P550" s="16">
        <f t="shared" si="50"/>
        <v>4.9000000000000004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1556.1997854785002</v>
      </c>
    </row>
    <row r="551" spans="1:28" s="5" customFormat="1">
      <c r="A551" s="8">
        <f>IFERROR(VLOOKUP(B551,'[1]DADOS (OCULTAR)'!$P$3:$R$43,3,0),"")</f>
        <v>10583920000800</v>
      </c>
      <c r="B551" s="9" t="str">
        <f>'[1]TCE - ANEXO III - Preencher'!C558</f>
        <v>HOSPITAL MESTRE VITALINO</v>
      </c>
      <c r="C551" s="10"/>
      <c r="D551" s="11" t="str">
        <f>'[1]TCE - ANEXO III - Preencher'!E558</f>
        <v>GERFFSON BARBOSA DE MELO</v>
      </c>
      <c r="E551" s="9" t="str">
        <f>'[1]TCE - ANEXO III - Preencher'!F558</f>
        <v>3 - Administrativo</v>
      </c>
      <c r="F551" s="12">
        <f>'[1]TCE - ANEXO III - Preencher'!G558</f>
        <v>411010</v>
      </c>
      <c r="G551" s="13" t="str">
        <f>IF('[1]TCE - ANEXO III - Preencher'!H558="","",'[1]TCE - ANEXO III - Preencher'!H558)</f>
        <v>05/2020</v>
      </c>
      <c r="H551" s="14">
        <f>'[1]TCE - ANEXO III - Preencher'!I558</f>
        <v>0</v>
      </c>
      <c r="I551" s="14">
        <f>'[1]TCE - ANEXO III - Preencher'!J558</f>
        <v>95.82</v>
      </c>
      <c r="J551" s="14">
        <f>'[1]TCE - ANEXO III - Preencher'!K558</f>
        <v>0</v>
      </c>
      <c r="K551" s="15">
        <f>'[1]TCE - ANEXO III - Preencher'!L558</f>
        <v>75.619785478500006</v>
      </c>
      <c r="L551" s="15">
        <f>'[1]TCE - ANEXO III - Preencher'!M558</f>
        <v>23.18</v>
      </c>
      <c r="M551" s="15">
        <f t="shared" si="49"/>
        <v>52.439785478500006</v>
      </c>
      <c r="N551" s="15">
        <f>'[1]TCE - ANEXO III - Preencher'!O558</f>
        <v>2.0099999999999998</v>
      </c>
      <c r="O551" s="15">
        <f>'[1]TCE - ANEXO III - Preencher'!P558</f>
        <v>0</v>
      </c>
      <c r="P551" s="16">
        <f t="shared" si="50"/>
        <v>2.0099999999999998</v>
      </c>
      <c r="Q551" s="15">
        <f>'[1]TCE - ANEXO III - Preencher'!R558</f>
        <v>211.2</v>
      </c>
      <c r="R551" s="15">
        <f>'[1]TCE - ANEXO III - Preencher'!S558</f>
        <v>69.55</v>
      </c>
      <c r="S551" s="16">
        <f t="shared" si="51"/>
        <v>141.64999999999998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291.91978547849999</v>
      </c>
    </row>
    <row r="552" spans="1:28" s="5" customFormat="1">
      <c r="A552" s="8">
        <f>IFERROR(VLOOKUP(B552,'[1]DADOS (OCULTAR)'!$P$3:$R$43,3,0),"")</f>
        <v>10583920000800</v>
      </c>
      <c r="B552" s="9" t="str">
        <f>'[1]TCE - ANEXO III - Preencher'!C559</f>
        <v>HOSPITAL MESTRE VITALINO</v>
      </c>
      <c r="C552" s="10"/>
      <c r="D552" s="11" t="str">
        <f>'[1]TCE - ANEXO III - Preencher'!E559</f>
        <v>GERMANA MILENA DA SILVA</v>
      </c>
      <c r="E552" s="9" t="str">
        <f>'[1]TCE - ANEXO III - Preencher'!F559</f>
        <v>2 - Outros Profissionais da Saúde</v>
      </c>
      <c r="F552" s="12">
        <f>'[1]TCE - ANEXO III - Preencher'!G559</f>
        <v>322205</v>
      </c>
      <c r="G552" s="13" t="str">
        <f>IF('[1]TCE - ANEXO III - Preencher'!H559="","",'[1]TCE - ANEXO III - Preencher'!H559)</f>
        <v>05/2020</v>
      </c>
      <c r="H552" s="14">
        <f>'[1]TCE - ANEXO III - Preencher'!I559</f>
        <v>0</v>
      </c>
      <c r="I552" s="14">
        <f>'[1]TCE - ANEXO III - Preencher'!J559</f>
        <v>74.94</v>
      </c>
      <c r="J552" s="14">
        <f>'[1]TCE - ANEXO III - Preencher'!K559</f>
        <v>0</v>
      </c>
      <c r="K552" s="15">
        <f>'[1]TCE - ANEXO III - Preencher'!L559</f>
        <v>75.619785478500006</v>
      </c>
      <c r="L552" s="15">
        <f>'[1]TCE - ANEXO III - Preencher'!M559</f>
        <v>14.54</v>
      </c>
      <c r="M552" s="15">
        <f t="shared" si="49"/>
        <v>61.079785478500007</v>
      </c>
      <c r="N552" s="15">
        <f>'[1]TCE - ANEXO III - Preencher'!O559</f>
        <v>2.0099999999999998</v>
      </c>
      <c r="O552" s="15">
        <f>'[1]TCE - ANEXO III - Preencher'!P559</f>
        <v>0</v>
      </c>
      <c r="P552" s="16">
        <f t="shared" si="50"/>
        <v>2.0099999999999998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138.0297854785</v>
      </c>
    </row>
    <row r="553" spans="1:28" s="5" customFormat="1">
      <c r="A553" s="8">
        <f>IFERROR(VLOOKUP(B553,'[1]DADOS (OCULTAR)'!$P$3:$R$43,3,0),"")</f>
        <v>10583920000800</v>
      </c>
      <c r="B553" s="9" t="str">
        <f>'[1]TCE - ANEXO III - Preencher'!C560</f>
        <v>HOSPITAL MESTRE VITALINO</v>
      </c>
      <c r="C553" s="10"/>
      <c r="D553" s="11" t="str">
        <f>'[1]TCE - ANEXO III - Preencher'!E560</f>
        <v>GESSE DIAS GONCALVES</v>
      </c>
      <c r="E553" s="9" t="str">
        <f>'[1]TCE - ANEXO III - Preencher'!F560</f>
        <v>2 - Outros Profissionais da Saúde</v>
      </c>
      <c r="F553" s="12">
        <f>'[1]TCE - ANEXO III - Preencher'!G560</f>
        <v>223605</v>
      </c>
      <c r="G553" s="13" t="str">
        <f>IF('[1]TCE - ANEXO III - Preencher'!H560="","",'[1]TCE - ANEXO III - Preencher'!H560)</f>
        <v>05/2020</v>
      </c>
      <c r="H553" s="14">
        <f>'[1]TCE - ANEXO III - Preencher'!I560</f>
        <v>0</v>
      </c>
      <c r="I553" s="14">
        <f>'[1]TCE - ANEXO III - Preencher'!J560</f>
        <v>181.15</v>
      </c>
      <c r="J553" s="14">
        <f>'[1]TCE - ANEXO III - Preencher'!K560</f>
        <v>0</v>
      </c>
      <c r="K553" s="15">
        <f>'[1]TCE - ANEXO III - Preencher'!L560</f>
        <v>75.619785478500006</v>
      </c>
      <c r="L553" s="15">
        <f>'[1]TCE - ANEXO III - Preencher'!M560</f>
        <v>2.31</v>
      </c>
      <c r="M553" s="15">
        <f t="shared" si="49"/>
        <v>73.309785478500004</v>
      </c>
      <c r="N553" s="15">
        <f>'[1]TCE - ANEXO III - Preencher'!O560</f>
        <v>1.6800000000000002</v>
      </c>
      <c r="O553" s="15">
        <f>'[1]TCE - ANEXO III - Preencher'!P560</f>
        <v>0</v>
      </c>
      <c r="P553" s="16">
        <f t="shared" si="50"/>
        <v>1.6800000000000002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256.13978547850002</v>
      </c>
    </row>
    <row r="554" spans="1:28" s="5" customFormat="1">
      <c r="A554" s="8">
        <f>IFERROR(VLOOKUP(B554,'[1]DADOS (OCULTAR)'!$P$3:$R$43,3,0),"")</f>
        <v>10583920000800</v>
      </c>
      <c r="B554" s="9" t="str">
        <f>'[1]TCE - ANEXO III - Preencher'!C561</f>
        <v>HOSPITAL MESTRE VITALINO</v>
      </c>
      <c r="C554" s="10"/>
      <c r="D554" s="11" t="str">
        <f>'[1]TCE - ANEXO III - Preencher'!E561</f>
        <v>GESSICA KARLA DA SILVA</v>
      </c>
      <c r="E554" s="9" t="str">
        <f>'[1]TCE - ANEXO III - Preencher'!F561</f>
        <v>2 - Outros Profissionais da Saúde</v>
      </c>
      <c r="F554" s="12">
        <f>'[1]TCE - ANEXO III - Preencher'!G561</f>
        <v>223505</v>
      </c>
      <c r="G554" s="13" t="str">
        <f>IF('[1]TCE - ANEXO III - Preencher'!H561="","",'[1]TCE - ANEXO III - Preencher'!H561)</f>
        <v>05/2020</v>
      </c>
      <c r="H554" s="14">
        <f>'[1]TCE - ANEXO III - Preencher'!I561</f>
        <v>0</v>
      </c>
      <c r="I554" s="14">
        <f>'[1]TCE - ANEXO III - Preencher'!J561</f>
        <v>247.59</v>
      </c>
      <c r="J554" s="14">
        <f>'[1]TCE - ANEXO III - Preencher'!K561</f>
        <v>0</v>
      </c>
      <c r="K554" s="15">
        <f>'[1]TCE - ANEXO III - Preencher'!L561</f>
        <v>75.619785478500006</v>
      </c>
      <c r="L554" s="15">
        <f>'[1]TCE - ANEXO III - Preencher'!M561</f>
        <v>3.41</v>
      </c>
      <c r="M554" s="15">
        <f t="shared" si="49"/>
        <v>72.20978547850001</v>
      </c>
      <c r="N554" s="15">
        <f>'[1]TCE - ANEXO III - Preencher'!O561</f>
        <v>1.6800000000000002</v>
      </c>
      <c r="O554" s="15">
        <f>'[1]TCE - ANEXO III - Preencher'!P561</f>
        <v>0</v>
      </c>
      <c r="P554" s="16">
        <f t="shared" si="50"/>
        <v>1.6800000000000002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100</v>
      </c>
      <c r="U554" s="15">
        <f>'[1]TCE - ANEXO III - Preencher'!V561</f>
        <v>0</v>
      </c>
      <c r="V554" s="16">
        <f t="shared" si="52"/>
        <v>100</v>
      </c>
      <c r="W554" s="17" t="str">
        <f>IF('[1]TCE - ANEXO III - Preencher'!X561="","",'[1]TCE - ANEXO III - Preencher'!X561)</f>
        <v>AUX. CRECHE I</v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421.47978547849999</v>
      </c>
    </row>
    <row r="555" spans="1:28" s="5" customFormat="1">
      <c r="A555" s="8">
        <f>IFERROR(VLOOKUP(B555,'[1]DADOS (OCULTAR)'!$P$3:$R$43,3,0),"")</f>
        <v>10583920000800</v>
      </c>
      <c r="B555" s="9" t="str">
        <f>'[1]TCE - ANEXO III - Preencher'!C562</f>
        <v>HOSPITAL MESTRE VITALINO</v>
      </c>
      <c r="C555" s="10"/>
      <c r="D555" s="11" t="str">
        <f>'[1]TCE - ANEXO III - Preencher'!E562</f>
        <v>GESSYCA VANESSA NUNES SILVA</v>
      </c>
      <c r="E555" s="9" t="str">
        <f>'[1]TCE - ANEXO III - Preencher'!F562</f>
        <v>2 - Outros Profissionais da Saúde</v>
      </c>
      <c r="F555" s="12">
        <f>'[1]TCE - ANEXO III - Preencher'!G562</f>
        <v>322205</v>
      </c>
      <c r="G555" s="13" t="str">
        <f>IF('[1]TCE - ANEXO III - Preencher'!H562="","",'[1]TCE - ANEXO III - Preencher'!H562)</f>
        <v>05/2020</v>
      </c>
      <c r="H555" s="14">
        <f>'[1]TCE - ANEXO III - Preencher'!I562</f>
        <v>0</v>
      </c>
      <c r="I555" s="14">
        <f>'[1]TCE - ANEXO III - Preencher'!J562</f>
        <v>152.94</v>
      </c>
      <c r="J555" s="14">
        <f>'[1]TCE - ANEXO III - Preencher'!K562</f>
        <v>0</v>
      </c>
      <c r="K555" s="15">
        <f>'[1]TCE - ANEXO III - Preencher'!L562</f>
        <v>75.619785478500006</v>
      </c>
      <c r="L555" s="15">
        <f>'[1]TCE - ANEXO III - Preencher'!M562</f>
        <v>24.24</v>
      </c>
      <c r="M555" s="15">
        <f t="shared" si="49"/>
        <v>51.379785478500011</v>
      </c>
      <c r="N555" s="15">
        <f>'[1]TCE - ANEXO III - Preencher'!O562</f>
        <v>2.0099999999999998</v>
      </c>
      <c r="O555" s="15">
        <f>'[1]TCE - ANEXO III - Preencher'!P562</f>
        <v>0</v>
      </c>
      <c r="P555" s="16">
        <f t="shared" si="50"/>
        <v>2.0099999999999998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206.32978547850001</v>
      </c>
    </row>
    <row r="556" spans="1:28" s="5" customFormat="1">
      <c r="A556" s="8">
        <f>IFERROR(VLOOKUP(B556,'[1]DADOS (OCULTAR)'!$P$3:$R$43,3,0),"")</f>
        <v>10583920000800</v>
      </c>
      <c r="B556" s="9" t="str">
        <f>'[1]TCE - ANEXO III - Preencher'!C563</f>
        <v>HOSPITAL MESTRE VITALINO</v>
      </c>
      <c r="C556" s="10"/>
      <c r="D556" s="11" t="str">
        <f>'[1]TCE - ANEXO III - Preencher'!E563</f>
        <v>GEYSIANE BERNARDO DA SILVA</v>
      </c>
      <c r="E556" s="9" t="str">
        <f>'[1]TCE - ANEXO III - Preencher'!F563</f>
        <v>2 - Outros Profissionais da Saúde</v>
      </c>
      <c r="F556" s="12">
        <f>'[1]TCE - ANEXO III - Preencher'!G563</f>
        <v>322205</v>
      </c>
      <c r="G556" s="13" t="str">
        <f>IF('[1]TCE - ANEXO III - Preencher'!H563="","",'[1]TCE - ANEXO III - Preencher'!H563)</f>
        <v>05/2020</v>
      </c>
      <c r="H556" s="14">
        <f>'[1]TCE - ANEXO III - Preencher'!I563</f>
        <v>0</v>
      </c>
      <c r="I556" s="14">
        <f>'[1]TCE - ANEXO III - Preencher'!J563</f>
        <v>144.87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2.0099999999999998</v>
      </c>
      <c r="O556" s="15">
        <f>'[1]TCE - ANEXO III - Preencher'!P563</f>
        <v>0</v>
      </c>
      <c r="P556" s="16">
        <f t="shared" si="50"/>
        <v>2.0099999999999998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146.88</v>
      </c>
    </row>
    <row r="557" spans="1:28" s="5" customFormat="1">
      <c r="A557" s="8">
        <f>IFERROR(VLOOKUP(B557,'[1]DADOS (OCULTAR)'!$P$3:$R$43,3,0),"")</f>
        <v>10583920000800</v>
      </c>
      <c r="B557" s="9" t="str">
        <f>'[1]TCE - ANEXO III - Preencher'!C564</f>
        <v>HOSPITAL MESTRE VITALINO</v>
      </c>
      <c r="C557" s="10"/>
      <c r="D557" s="11" t="str">
        <f>'[1]TCE - ANEXO III - Preencher'!E564</f>
        <v>GIDELSON ROMERO DA SILVA</v>
      </c>
      <c r="E557" s="9" t="str">
        <f>'[1]TCE - ANEXO III - Preencher'!F564</f>
        <v>3 - Administrativo</v>
      </c>
      <c r="F557" s="12">
        <f>'[1]TCE - ANEXO III - Preencher'!G564</f>
        <v>515110</v>
      </c>
      <c r="G557" s="13" t="str">
        <f>IF('[1]TCE - ANEXO III - Preencher'!H564="","",'[1]TCE - ANEXO III - Preencher'!H564)</f>
        <v>05/2020</v>
      </c>
      <c r="H557" s="14">
        <f>'[1]TCE - ANEXO III - Preencher'!I564</f>
        <v>0</v>
      </c>
      <c r="I557" s="14">
        <f>'[1]TCE - ANEXO III - Preencher'!J564</f>
        <v>100.52</v>
      </c>
      <c r="J557" s="14">
        <f>'[1]TCE - ANEXO III - Preencher'!K564</f>
        <v>0</v>
      </c>
      <c r="K557" s="15">
        <f>'[1]TCE - ANEXO III - Preencher'!L564</f>
        <v>75.619785478500006</v>
      </c>
      <c r="L557" s="15">
        <f>'[1]TCE - ANEXO III - Preencher'!M564</f>
        <v>20.25</v>
      </c>
      <c r="M557" s="15">
        <f t="shared" si="49"/>
        <v>55.369785478500006</v>
      </c>
      <c r="N557" s="15">
        <f>'[1]TCE - ANEXO III - Preencher'!O564</f>
        <v>2.0099999999999998</v>
      </c>
      <c r="O557" s="15">
        <f>'[1]TCE - ANEXO III - Preencher'!P564</f>
        <v>0</v>
      </c>
      <c r="P557" s="16">
        <f t="shared" si="50"/>
        <v>2.0099999999999998</v>
      </c>
      <c r="Q557" s="15">
        <f>'[1]TCE - ANEXO III - Preencher'!R564</f>
        <v>211.2</v>
      </c>
      <c r="R557" s="15">
        <f>'[1]TCE - ANEXO III - Preencher'!S564</f>
        <v>62.85</v>
      </c>
      <c r="S557" s="16">
        <f t="shared" si="51"/>
        <v>148.35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306.24978547850003</v>
      </c>
    </row>
    <row r="558" spans="1:28" s="5" customFormat="1">
      <c r="A558" s="8">
        <f>IFERROR(VLOOKUP(B558,'[1]DADOS (OCULTAR)'!$P$3:$R$43,3,0),"")</f>
        <v>10583920000800</v>
      </c>
      <c r="B558" s="9" t="str">
        <f>'[1]TCE - ANEXO III - Preencher'!C565</f>
        <v>HOSPITAL MESTRE VITALINO</v>
      </c>
      <c r="C558" s="10"/>
      <c r="D558" s="11" t="str">
        <f>'[1]TCE - ANEXO III - Preencher'!E565</f>
        <v>GIDRIANA MARIA VILAR</v>
      </c>
      <c r="E558" s="9" t="str">
        <f>'[1]TCE - ANEXO III - Preencher'!F565</f>
        <v>2 - Outros Profissionais da Saúde</v>
      </c>
      <c r="F558" s="12">
        <f>'[1]TCE - ANEXO III - Preencher'!G565</f>
        <v>322205</v>
      </c>
      <c r="G558" s="13" t="str">
        <f>IF('[1]TCE - ANEXO III - Preencher'!H565="","",'[1]TCE - ANEXO III - Preencher'!H565)</f>
        <v>05/2020</v>
      </c>
      <c r="H558" s="14">
        <f>'[1]TCE - ANEXO III - Preencher'!I565</f>
        <v>0</v>
      </c>
      <c r="I558" s="14">
        <f>'[1]TCE - ANEXO III - Preencher'!J565</f>
        <v>170.13</v>
      </c>
      <c r="J558" s="14">
        <f>'[1]TCE - ANEXO III - Preencher'!K565</f>
        <v>0</v>
      </c>
      <c r="K558" s="15">
        <f>'[1]TCE - ANEXO III - Preencher'!L565</f>
        <v>75.619785478500006</v>
      </c>
      <c r="L558" s="15">
        <f>'[1]TCE - ANEXO III - Preencher'!M565</f>
        <v>24.24</v>
      </c>
      <c r="M558" s="15">
        <f t="shared" si="49"/>
        <v>51.379785478500011</v>
      </c>
      <c r="N558" s="15">
        <f>'[1]TCE - ANEXO III - Preencher'!O565</f>
        <v>2.0099999999999998</v>
      </c>
      <c r="O558" s="15">
        <f>'[1]TCE - ANEXO III - Preencher'!P565</f>
        <v>0</v>
      </c>
      <c r="P558" s="16">
        <f t="shared" si="50"/>
        <v>2.0099999999999998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223.51978547850001</v>
      </c>
    </row>
    <row r="559" spans="1:28" s="5" customFormat="1">
      <c r="A559" s="8">
        <f>IFERROR(VLOOKUP(B559,'[1]DADOS (OCULTAR)'!$P$3:$R$43,3,0),"")</f>
        <v>10583920000800</v>
      </c>
      <c r="B559" s="9" t="str">
        <f>'[1]TCE - ANEXO III - Preencher'!C566</f>
        <v>HOSPITAL MESTRE VITALINO</v>
      </c>
      <c r="C559" s="10"/>
      <c r="D559" s="11" t="str">
        <f>'[1]TCE - ANEXO III - Preencher'!E566</f>
        <v>GIL MENDONCA BRASILEIRO</v>
      </c>
      <c r="E559" s="9" t="str">
        <f>'[1]TCE - ANEXO III - Preencher'!F566</f>
        <v>3 - Administrativo</v>
      </c>
      <c r="F559" s="12">
        <f>'[1]TCE - ANEXO III - Preencher'!G566</f>
        <v>252105</v>
      </c>
      <c r="G559" s="13" t="str">
        <f>IF('[1]TCE - ANEXO III - Preencher'!H566="","",'[1]TCE - ANEXO III - Preencher'!H566)</f>
        <v>05/2020</v>
      </c>
      <c r="H559" s="14">
        <f>'[1]TCE - ANEXO III - Preencher'!I566</f>
        <v>0</v>
      </c>
      <c r="I559" s="14">
        <f>'[1]TCE - ANEXO III - Preencher'!J566</f>
        <v>1723.71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2.0099999999999998</v>
      </c>
      <c r="O559" s="15">
        <f>'[1]TCE - ANEXO III - Preencher'!P566</f>
        <v>0</v>
      </c>
      <c r="P559" s="16">
        <f t="shared" si="50"/>
        <v>2.0099999999999998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1725.72</v>
      </c>
    </row>
    <row r="560" spans="1:28" s="5" customFormat="1">
      <c r="A560" s="8">
        <f>IFERROR(VLOOKUP(B560,'[1]DADOS (OCULTAR)'!$P$3:$R$43,3,0),"")</f>
        <v>10583920000800</v>
      </c>
      <c r="B560" s="9" t="str">
        <f>'[1]TCE - ANEXO III - Preencher'!C567</f>
        <v>HOSPITAL MESTRE VITALINO</v>
      </c>
      <c r="C560" s="10"/>
      <c r="D560" s="11" t="str">
        <f>'[1]TCE - ANEXO III - Preencher'!E567</f>
        <v>GILBERTO ARAUJO BARROS</v>
      </c>
      <c r="E560" s="9" t="str">
        <f>'[1]TCE - ANEXO III - Preencher'!F567</f>
        <v>3 - Administrativo</v>
      </c>
      <c r="F560" s="12">
        <f>'[1]TCE - ANEXO III - Preencher'!G567</f>
        <v>212415</v>
      </c>
      <c r="G560" s="13" t="str">
        <f>IF('[1]TCE - ANEXO III - Preencher'!H567="","",'[1]TCE - ANEXO III - Preencher'!H567)</f>
        <v>05/2020</v>
      </c>
      <c r="H560" s="14">
        <f>'[1]TCE - ANEXO III - Preencher'!I567</f>
        <v>0</v>
      </c>
      <c r="I560" s="14">
        <f>'[1]TCE - ANEXO III - Preencher'!J567</f>
        <v>191.82</v>
      </c>
      <c r="J560" s="14">
        <f>'[1]TCE - ANEXO III - Preencher'!K567</f>
        <v>0</v>
      </c>
      <c r="K560" s="15">
        <f>'[1]TCE - ANEXO III - Preencher'!L567</f>
        <v>75.619785478500006</v>
      </c>
      <c r="L560" s="15">
        <f>'[1]TCE - ANEXO III - Preencher'!M567</f>
        <v>23.18</v>
      </c>
      <c r="M560" s="15">
        <f t="shared" si="49"/>
        <v>52.439785478500006</v>
      </c>
      <c r="N560" s="15">
        <f>'[1]TCE - ANEXO III - Preencher'!O567</f>
        <v>2.0099999999999998</v>
      </c>
      <c r="O560" s="15">
        <f>'[1]TCE - ANEXO III - Preencher'!P567</f>
        <v>0</v>
      </c>
      <c r="P560" s="16">
        <f t="shared" si="50"/>
        <v>2.0099999999999998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246.26978547849998</v>
      </c>
    </row>
    <row r="561" spans="1:28" s="5" customFormat="1">
      <c r="A561" s="8">
        <f>IFERROR(VLOOKUP(B561,'[1]DADOS (OCULTAR)'!$P$3:$R$43,3,0),"")</f>
        <v>10583920000800</v>
      </c>
      <c r="B561" s="9" t="str">
        <f>'[1]TCE - ANEXO III - Preencher'!C568</f>
        <v>HOSPITAL MESTRE VITALINO</v>
      </c>
      <c r="C561" s="10"/>
      <c r="D561" s="11" t="str">
        <f>'[1]TCE - ANEXO III - Preencher'!E568</f>
        <v>GILBERTO TENORIO WANDERLEY FERNANDES LIMA</v>
      </c>
      <c r="E561" s="9" t="str">
        <f>'[1]TCE - ANEXO III - Preencher'!F568</f>
        <v>1 - Médico</v>
      </c>
      <c r="F561" s="12">
        <f>'[1]TCE - ANEXO III - Preencher'!G568</f>
        <v>225225</v>
      </c>
      <c r="G561" s="13" t="str">
        <f>IF('[1]TCE - ANEXO III - Preencher'!H568="","",'[1]TCE - ANEXO III - Preencher'!H568)</f>
        <v>05/2020</v>
      </c>
      <c r="H561" s="14">
        <f>'[1]TCE - ANEXO III - Preencher'!I568</f>
        <v>0</v>
      </c>
      <c r="I561" s="14">
        <f>'[1]TCE - ANEXO III - Preencher'!J568</f>
        <v>925.82</v>
      </c>
      <c r="J561" s="14">
        <f>'[1]TCE - ANEXO III - Preencher'!K568</f>
        <v>0</v>
      </c>
      <c r="K561" s="15">
        <f>'[1]TCE - ANEXO III - Preencher'!L568</f>
        <v>75.619785478500006</v>
      </c>
      <c r="L561" s="15">
        <f>'[1]TCE - ANEXO III - Preencher'!M568</f>
        <v>2.74</v>
      </c>
      <c r="M561" s="15">
        <f t="shared" si="49"/>
        <v>72.879785478500011</v>
      </c>
      <c r="N561" s="15">
        <f>'[1]TCE - ANEXO III - Preencher'!O568</f>
        <v>6.13</v>
      </c>
      <c r="O561" s="15">
        <f>'[1]TCE - ANEXO III - Preencher'!P568</f>
        <v>1.23</v>
      </c>
      <c r="P561" s="16">
        <f t="shared" si="50"/>
        <v>4.9000000000000004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1003.5997854785001</v>
      </c>
    </row>
    <row r="562" spans="1:28" s="5" customFormat="1">
      <c r="A562" s="8">
        <f>IFERROR(VLOOKUP(B562,'[1]DADOS (OCULTAR)'!$P$3:$R$43,3,0),"")</f>
        <v>10583920000800</v>
      </c>
      <c r="B562" s="9" t="str">
        <f>'[1]TCE - ANEXO III - Preencher'!C569</f>
        <v>HOSPITAL MESTRE VITALINO</v>
      </c>
      <c r="C562" s="10"/>
      <c r="D562" s="11" t="str">
        <f>'[1]TCE - ANEXO III - Preencher'!E569</f>
        <v>GILBERTO VILACA DE MENEZES</v>
      </c>
      <c r="E562" s="9" t="str">
        <f>'[1]TCE - ANEXO III - Preencher'!F569</f>
        <v>1 - Médico</v>
      </c>
      <c r="F562" s="12">
        <f>'[1]TCE - ANEXO III - Preencher'!G569</f>
        <v>225125</v>
      </c>
      <c r="G562" s="13" t="str">
        <f>IF('[1]TCE - ANEXO III - Preencher'!H569="","",'[1]TCE - ANEXO III - Preencher'!H569)</f>
        <v>05/2020</v>
      </c>
      <c r="H562" s="14">
        <f>'[1]TCE - ANEXO III - Preencher'!I569</f>
        <v>0</v>
      </c>
      <c r="I562" s="14">
        <f>'[1]TCE - ANEXO III - Preencher'!J569</f>
        <v>675.33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6.13</v>
      </c>
      <c r="O562" s="15">
        <f>'[1]TCE - ANEXO III - Preencher'!P569</f>
        <v>1.23</v>
      </c>
      <c r="P562" s="16">
        <f t="shared" si="50"/>
        <v>4.9000000000000004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680.23</v>
      </c>
    </row>
    <row r="563" spans="1:28" s="5" customFormat="1">
      <c r="A563" s="8">
        <f>IFERROR(VLOOKUP(B563,'[1]DADOS (OCULTAR)'!$P$3:$R$43,3,0),"")</f>
        <v>10583920000800</v>
      </c>
      <c r="B563" s="9" t="str">
        <f>'[1]TCE - ANEXO III - Preencher'!C570</f>
        <v>HOSPITAL MESTRE VITALINO</v>
      </c>
      <c r="C563" s="10"/>
      <c r="D563" s="11" t="str">
        <f>'[1]TCE - ANEXO III - Preencher'!E570</f>
        <v>GILDO JOSE DA SILVA JUNIOR</v>
      </c>
      <c r="E563" s="9" t="str">
        <f>'[1]TCE - ANEXO III - Preencher'!F570</f>
        <v>3 - Administrativo</v>
      </c>
      <c r="F563" s="12">
        <f>'[1]TCE - ANEXO III - Preencher'!G570</f>
        <v>515110</v>
      </c>
      <c r="G563" s="13" t="str">
        <f>IF('[1]TCE - ANEXO III - Preencher'!H570="","",'[1]TCE - ANEXO III - Preencher'!H570)</f>
        <v>05/2020</v>
      </c>
      <c r="H563" s="14">
        <f>'[1]TCE - ANEXO III - Preencher'!I570</f>
        <v>0</v>
      </c>
      <c r="I563" s="14">
        <f>'[1]TCE - ANEXO III - Preencher'!J570</f>
        <v>97.17</v>
      </c>
      <c r="J563" s="14">
        <f>'[1]TCE - ANEXO III - Preencher'!K570</f>
        <v>0</v>
      </c>
      <c r="K563" s="15">
        <f>'[1]TCE - ANEXO III - Preencher'!L570</f>
        <v>75.619785478500006</v>
      </c>
      <c r="L563" s="15">
        <f>'[1]TCE - ANEXO III - Preencher'!M570</f>
        <v>20.25</v>
      </c>
      <c r="M563" s="15">
        <f t="shared" si="49"/>
        <v>55.369785478500006</v>
      </c>
      <c r="N563" s="15">
        <f>'[1]TCE - ANEXO III - Preencher'!O570</f>
        <v>2.0099999999999998</v>
      </c>
      <c r="O563" s="15">
        <f>'[1]TCE - ANEXO III - Preencher'!P570</f>
        <v>0</v>
      </c>
      <c r="P563" s="16">
        <f t="shared" si="50"/>
        <v>2.0099999999999998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154.54978547849998</v>
      </c>
    </row>
    <row r="564" spans="1:28" s="5" customFormat="1">
      <c r="A564" s="8">
        <f>IFERROR(VLOOKUP(B564,'[1]DADOS (OCULTAR)'!$P$3:$R$43,3,0),"")</f>
        <v>10583920000800</v>
      </c>
      <c r="B564" s="9" t="str">
        <f>'[1]TCE - ANEXO III - Preencher'!C571</f>
        <v>HOSPITAL MESTRE VITALINO</v>
      </c>
      <c r="C564" s="10"/>
      <c r="D564" s="11" t="str">
        <f>'[1]TCE - ANEXO III - Preencher'!E571</f>
        <v>GILLIAN DO EGITO LIRA FERNANDES</v>
      </c>
      <c r="E564" s="9" t="str">
        <f>'[1]TCE - ANEXO III - Preencher'!F571</f>
        <v>2 - Outros Profissionais da Saúde</v>
      </c>
      <c r="F564" s="12">
        <f>'[1]TCE - ANEXO III - Preencher'!G571</f>
        <v>223505</v>
      </c>
      <c r="G564" s="13" t="str">
        <f>IF('[1]TCE - ANEXO III - Preencher'!H571="","",'[1]TCE - ANEXO III - Preencher'!H571)</f>
        <v>05/2020</v>
      </c>
      <c r="H564" s="14">
        <f>'[1]TCE - ANEXO III - Preencher'!I571</f>
        <v>0</v>
      </c>
      <c r="I564" s="14">
        <f>'[1]TCE - ANEXO III - Preencher'!J571</f>
        <v>219.45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1.6800000000000002</v>
      </c>
      <c r="O564" s="15">
        <f>'[1]TCE - ANEXO III - Preencher'!P571</f>
        <v>0</v>
      </c>
      <c r="P564" s="16">
        <f t="shared" si="50"/>
        <v>1.6800000000000002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221.13</v>
      </c>
    </row>
    <row r="565" spans="1:28" s="5" customFormat="1">
      <c r="A565" s="8">
        <f>IFERROR(VLOOKUP(B565,'[1]DADOS (OCULTAR)'!$P$3:$R$43,3,0),"")</f>
        <v>10583920000800</v>
      </c>
      <c r="B565" s="9" t="str">
        <f>'[1]TCE - ANEXO III - Preencher'!C572</f>
        <v>HOSPITAL MESTRE VITALINO</v>
      </c>
      <c r="C565" s="10"/>
      <c r="D565" s="11" t="str">
        <f>'[1]TCE - ANEXO III - Preencher'!E572</f>
        <v>GILVAN JUVENCIO DA SILVA</v>
      </c>
      <c r="E565" s="9" t="str">
        <f>'[1]TCE - ANEXO III - Preencher'!F572</f>
        <v>2 - Outros Profissionais da Saúde</v>
      </c>
      <c r="F565" s="12">
        <f>'[1]TCE - ANEXO III - Preencher'!G572</f>
        <v>521130</v>
      </c>
      <c r="G565" s="13" t="str">
        <f>IF('[1]TCE - ANEXO III - Preencher'!H572="","",'[1]TCE - ANEXO III - Preencher'!H572)</f>
        <v>05/2020</v>
      </c>
      <c r="H565" s="14">
        <f>'[1]TCE - ANEXO III - Preencher'!I572</f>
        <v>0</v>
      </c>
      <c r="I565" s="14">
        <f>'[1]TCE - ANEXO III - Preencher'!J572</f>
        <v>103.52</v>
      </c>
      <c r="J565" s="14">
        <f>'[1]TCE - ANEXO III - Preencher'!K572</f>
        <v>0</v>
      </c>
      <c r="K565" s="15">
        <f>'[1]TCE - ANEXO III - Preencher'!L572</f>
        <v>75.619785478500006</v>
      </c>
      <c r="L565" s="15">
        <f>'[1]TCE - ANEXO III - Preencher'!M572</f>
        <v>20.95</v>
      </c>
      <c r="M565" s="15">
        <f t="shared" si="49"/>
        <v>54.669785478500003</v>
      </c>
      <c r="N565" s="15">
        <f>'[1]TCE - ANEXO III - Preencher'!O572</f>
        <v>2.0099999999999998</v>
      </c>
      <c r="O565" s="15">
        <f>'[1]TCE - ANEXO III - Preencher'!P572</f>
        <v>0</v>
      </c>
      <c r="P565" s="16">
        <f t="shared" si="50"/>
        <v>2.0099999999999998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160.19978547849999</v>
      </c>
    </row>
    <row r="566" spans="1:28" s="5" customFormat="1">
      <c r="A566" s="8">
        <f>IFERROR(VLOOKUP(B566,'[1]DADOS (OCULTAR)'!$P$3:$R$43,3,0),"")</f>
        <v>10583920000800</v>
      </c>
      <c r="B566" s="9" t="str">
        <f>'[1]TCE - ANEXO III - Preencher'!C573</f>
        <v>HOSPITAL MESTRE VITALINO</v>
      </c>
      <c r="C566" s="10"/>
      <c r="D566" s="11" t="str">
        <f>'[1]TCE - ANEXO III - Preencher'!E573</f>
        <v>GILZETE TEREZINHA SILVA BARROS</v>
      </c>
      <c r="E566" s="9" t="str">
        <f>'[1]TCE - ANEXO III - Preencher'!F573</f>
        <v>2 - Outros Profissionais da Saúde</v>
      </c>
      <c r="F566" s="12">
        <f>'[1]TCE - ANEXO III - Preencher'!G573</f>
        <v>322205</v>
      </c>
      <c r="G566" s="13" t="str">
        <f>IF('[1]TCE - ANEXO III - Preencher'!H573="","",'[1]TCE - ANEXO III - Preencher'!H573)</f>
        <v>05/2020</v>
      </c>
      <c r="H566" s="14">
        <f>'[1]TCE - ANEXO III - Preencher'!I573</f>
        <v>0</v>
      </c>
      <c r="I566" s="14">
        <f>'[1]TCE - ANEXO III - Preencher'!J573</f>
        <v>138.38</v>
      </c>
      <c r="J566" s="14">
        <f>'[1]TCE - ANEXO III - Preencher'!K573</f>
        <v>0</v>
      </c>
      <c r="K566" s="15">
        <f>'[1]TCE - ANEXO III - Preencher'!L573</f>
        <v>75.619785478500006</v>
      </c>
      <c r="L566" s="15">
        <f>'[1]TCE - ANEXO III - Preencher'!M573</f>
        <v>24.24</v>
      </c>
      <c r="M566" s="15">
        <f t="shared" si="49"/>
        <v>51.379785478500011</v>
      </c>
      <c r="N566" s="15">
        <f>'[1]TCE - ANEXO III - Preencher'!O573</f>
        <v>2.0099999999999998</v>
      </c>
      <c r="O566" s="15">
        <f>'[1]TCE - ANEXO III - Preencher'!P573</f>
        <v>0</v>
      </c>
      <c r="P566" s="16">
        <f t="shared" si="50"/>
        <v>2.0099999999999998</v>
      </c>
      <c r="Q566" s="15">
        <f>'[1]TCE - ANEXO III - Preencher'!R573</f>
        <v>211.2</v>
      </c>
      <c r="R566" s="15">
        <f>'[1]TCE - ANEXO III - Preencher'!S573</f>
        <v>72.739999999999995</v>
      </c>
      <c r="S566" s="16">
        <f t="shared" si="51"/>
        <v>138.45999999999998</v>
      </c>
      <c r="T566" s="15">
        <f>'[1]TCE - ANEXO III - Preencher'!U573</f>
        <v>64</v>
      </c>
      <c r="U566" s="15">
        <f>'[1]TCE - ANEXO III - Preencher'!V573</f>
        <v>0</v>
      </c>
      <c r="V566" s="16">
        <f t="shared" si="52"/>
        <v>64</v>
      </c>
      <c r="W566" s="17" t="str">
        <f>IF('[1]TCE - ANEXO III - Preencher'!X573="","",'[1]TCE - ANEXO III - Preencher'!X573)</f>
        <v>AUX. CRECHE I</v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394.22978547849999</v>
      </c>
    </row>
    <row r="567" spans="1:28" s="5" customFormat="1">
      <c r="A567" s="8">
        <f>IFERROR(VLOOKUP(B567,'[1]DADOS (OCULTAR)'!$P$3:$R$43,3,0),"")</f>
        <v>10583920000800</v>
      </c>
      <c r="B567" s="9" t="str">
        <f>'[1]TCE - ANEXO III - Preencher'!C574</f>
        <v>HOSPITAL MESTRE VITALINO</v>
      </c>
      <c r="C567" s="10"/>
      <c r="D567" s="11" t="str">
        <f>'[1]TCE - ANEXO III - Preencher'!E574</f>
        <v>GIRIVALDO CAVALCANTE DOS SANTO</v>
      </c>
      <c r="E567" s="9" t="str">
        <f>'[1]TCE - ANEXO III - Preencher'!F574</f>
        <v>3 - Administrativo</v>
      </c>
      <c r="F567" s="12">
        <f>'[1]TCE - ANEXO III - Preencher'!G574</f>
        <v>515110</v>
      </c>
      <c r="G567" s="13" t="str">
        <f>IF('[1]TCE - ANEXO III - Preencher'!H574="","",'[1]TCE - ANEXO III - Preencher'!H574)</f>
        <v>05/2020</v>
      </c>
      <c r="H567" s="14">
        <f>'[1]TCE - ANEXO III - Preencher'!I574</f>
        <v>0</v>
      </c>
      <c r="I567" s="14">
        <f>'[1]TCE - ANEXO III - Preencher'!J574</f>
        <v>114.28</v>
      </c>
      <c r="J567" s="14">
        <f>'[1]TCE - ANEXO III - Preencher'!K574</f>
        <v>0</v>
      </c>
      <c r="K567" s="15">
        <f>'[1]TCE - ANEXO III - Preencher'!L574</f>
        <v>75.619785478500006</v>
      </c>
      <c r="L567" s="15">
        <f>'[1]TCE - ANEXO III - Preencher'!M574</f>
        <v>20.95</v>
      </c>
      <c r="M567" s="15">
        <f t="shared" si="49"/>
        <v>54.669785478500003</v>
      </c>
      <c r="N567" s="15">
        <f>'[1]TCE - ANEXO III - Preencher'!O574</f>
        <v>2.0099999999999998</v>
      </c>
      <c r="O567" s="15">
        <f>'[1]TCE - ANEXO III - Preencher'!P574</f>
        <v>0</v>
      </c>
      <c r="P567" s="16">
        <f t="shared" si="50"/>
        <v>2.0099999999999998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170.95978547850001</v>
      </c>
    </row>
    <row r="568" spans="1:28" s="5" customFormat="1">
      <c r="A568" s="8">
        <f>IFERROR(VLOOKUP(B568,'[1]DADOS (OCULTAR)'!$P$3:$R$43,3,0),"")</f>
        <v>10583920000800</v>
      </c>
      <c r="B568" s="9" t="str">
        <f>'[1]TCE - ANEXO III - Preencher'!C575</f>
        <v>HOSPITAL MESTRE VITALINO</v>
      </c>
      <c r="C568" s="10"/>
      <c r="D568" s="11" t="str">
        <f>'[1]TCE - ANEXO III - Preencher'!E575</f>
        <v>GIRLEIDE DE MELO SILVA</v>
      </c>
      <c r="E568" s="9" t="str">
        <f>'[1]TCE - ANEXO III - Preencher'!F575</f>
        <v>2 - Outros Profissionais da Saúde</v>
      </c>
      <c r="F568" s="12">
        <f>'[1]TCE - ANEXO III - Preencher'!G575</f>
        <v>322205</v>
      </c>
      <c r="G568" s="13" t="str">
        <f>IF('[1]TCE - ANEXO III - Preencher'!H575="","",'[1]TCE - ANEXO III - Preencher'!H575)</f>
        <v>05/2020</v>
      </c>
      <c r="H568" s="14">
        <f>'[1]TCE - ANEXO III - Preencher'!I575</f>
        <v>0</v>
      </c>
      <c r="I568" s="14">
        <f>'[1]TCE - ANEXO III - Preencher'!J575</f>
        <v>27.56</v>
      </c>
      <c r="J568" s="14">
        <f>'[1]TCE - ANEXO III - Preencher'!K575</f>
        <v>0</v>
      </c>
      <c r="K568" s="15">
        <f>'[1]TCE - ANEXO III - Preencher'!L575</f>
        <v>75.619785478500006</v>
      </c>
      <c r="L568" s="15">
        <f>'[1]TCE - ANEXO III - Preencher'!M575</f>
        <v>4.8499999999999996</v>
      </c>
      <c r="M568" s="15">
        <f t="shared" si="49"/>
        <v>70.769785478500012</v>
      </c>
      <c r="N568" s="15">
        <f>'[1]TCE - ANEXO III - Preencher'!O575</f>
        <v>2.0099999999999998</v>
      </c>
      <c r="O568" s="15">
        <f>'[1]TCE - ANEXO III - Preencher'!P575</f>
        <v>0</v>
      </c>
      <c r="P568" s="16">
        <f t="shared" si="50"/>
        <v>2.0099999999999998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100.33978547850002</v>
      </c>
    </row>
    <row r="569" spans="1:28" s="5" customFormat="1">
      <c r="A569" s="8">
        <f>IFERROR(VLOOKUP(B569,'[1]DADOS (OCULTAR)'!$P$3:$R$43,3,0),"")</f>
        <v>10583920000800</v>
      </c>
      <c r="B569" s="9" t="str">
        <f>'[1]TCE - ANEXO III - Preencher'!C576</f>
        <v>HOSPITAL MESTRE VITALINO</v>
      </c>
      <c r="C569" s="10"/>
      <c r="D569" s="11" t="str">
        <f>'[1]TCE - ANEXO III - Preencher'!E576</f>
        <v>GISELLE VIEIRA VIDAL</v>
      </c>
      <c r="E569" s="9" t="str">
        <f>'[1]TCE - ANEXO III - Preencher'!F576</f>
        <v>2 - Outros Profissionais da Saúde</v>
      </c>
      <c r="F569" s="12">
        <f>'[1]TCE - ANEXO III - Preencher'!G576</f>
        <v>223505</v>
      </c>
      <c r="G569" s="13" t="str">
        <f>IF('[1]TCE - ANEXO III - Preencher'!H576="","",'[1]TCE - ANEXO III - Preencher'!H576)</f>
        <v>05/2020</v>
      </c>
      <c r="H569" s="14">
        <f>'[1]TCE - ANEXO III - Preencher'!I576</f>
        <v>0</v>
      </c>
      <c r="I569" s="14">
        <f>'[1]TCE - ANEXO III - Preencher'!J576</f>
        <v>326.58</v>
      </c>
      <c r="J569" s="14">
        <f>'[1]TCE - ANEXO III - Preencher'!K576</f>
        <v>0</v>
      </c>
      <c r="K569" s="15">
        <f>'[1]TCE - ANEXO III - Preencher'!L576</f>
        <v>75.619785478500006</v>
      </c>
      <c r="L569" s="15">
        <f>'[1]TCE - ANEXO III - Preencher'!M576</f>
        <v>3.41</v>
      </c>
      <c r="M569" s="15">
        <f t="shared" si="49"/>
        <v>72.20978547850001</v>
      </c>
      <c r="N569" s="15">
        <f>'[1]TCE - ANEXO III - Preencher'!O576</f>
        <v>1.6800000000000002</v>
      </c>
      <c r="O569" s="15">
        <f>'[1]TCE - ANEXO III - Preencher'!P576</f>
        <v>0</v>
      </c>
      <c r="P569" s="16">
        <f t="shared" si="50"/>
        <v>1.6800000000000002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400.4697854785</v>
      </c>
    </row>
    <row r="570" spans="1:28" s="5" customFormat="1">
      <c r="A570" s="8">
        <f>IFERROR(VLOOKUP(B570,'[1]DADOS (OCULTAR)'!$P$3:$R$43,3,0),"")</f>
        <v>10583920000800</v>
      </c>
      <c r="B570" s="9" t="str">
        <f>'[1]TCE - ANEXO III - Preencher'!C577</f>
        <v>HOSPITAL MESTRE VITALINO</v>
      </c>
      <c r="C570" s="10"/>
      <c r="D570" s="11" t="str">
        <f>'[1]TCE - ANEXO III - Preencher'!E577</f>
        <v>GISLAYNE SANTOS SILVA</v>
      </c>
      <c r="E570" s="9" t="str">
        <f>'[1]TCE - ANEXO III - Preencher'!F577</f>
        <v>2 - Outros Profissionais da Saúde</v>
      </c>
      <c r="F570" s="12">
        <f>'[1]TCE - ANEXO III - Preencher'!G577</f>
        <v>322205</v>
      </c>
      <c r="G570" s="13" t="str">
        <f>IF('[1]TCE - ANEXO III - Preencher'!H577="","",'[1]TCE - ANEXO III - Preencher'!H577)</f>
        <v>05/2020</v>
      </c>
      <c r="H570" s="14">
        <f>'[1]TCE - ANEXO III - Preencher'!I577</f>
        <v>0</v>
      </c>
      <c r="I570" s="14">
        <f>'[1]TCE - ANEXO III - Preencher'!J577</f>
        <v>171.79</v>
      </c>
      <c r="J570" s="14">
        <f>'[1]TCE - ANEXO III - Preencher'!K577</f>
        <v>0</v>
      </c>
      <c r="K570" s="15">
        <f>'[1]TCE - ANEXO III - Preencher'!L577</f>
        <v>75.619785478500006</v>
      </c>
      <c r="L570" s="15">
        <f>'[1]TCE - ANEXO III - Preencher'!M577</f>
        <v>24.24</v>
      </c>
      <c r="M570" s="15">
        <f t="shared" si="49"/>
        <v>51.379785478500011</v>
      </c>
      <c r="N570" s="15">
        <f>'[1]TCE - ANEXO III - Preencher'!O577</f>
        <v>2.0099999999999998</v>
      </c>
      <c r="O570" s="15">
        <f>'[1]TCE - ANEXO III - Preencher'!P577</f>
        <v>0</v>
      </c>
      <c r="P570" s="16">
        <f t="shared" si="50"/>
        <v>2.0099999999999998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64</v>
      </c>
      <c r="U570" s="15">
        <f>'[1]TCE - ANEXO III - Preencher'!V577</f>
        <v>0</v>
      </c>
      <c r="V570" s="16">
        <f t="shared" si="52"/>
        <v>64</v>
      </c>
      <c r="W570" s="17" t="str">
        <f>IF('[1]TCE - ANEXO III - Preencher'!X577="","",'[1]TCE - ANEXO III - Preencher'!X577)</f>
        <v>AUX. CRECHE I</v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289.17978547849998</v>
      </c>
    </row>
    <row r="571" spans="1:28" s="5" customFormat="1">
      <c r="A571" s="8">
        <f>IFERROR(VLOOKUP(B571,'[1]DADOS (OCULTAR)'!$P$3:$R$43,3,0),"")</f>
        <v>10583920000800</v>
      </c>
      <c r="B571" s="9" t="str">
        <f>'[1]TCE - ANEXO III - Preencher'!C578</f>
        <v>HOSPITAL MESTRE VITALINO</v>
      </c>
      <c r="C571" s="10"/>
      <c r="D571" s="11" t="str">
        <f>'[1]TCE - ANEXO III - Preencher'!E578</f>
        <v>GIZELE MARIA DE LIMA</v>
      </c>
      <c r="E571" s="9" t="str">
        <f>'[1]TCE - ANEXO III - Preencher'!F578</f>
        <v>3 - Administrativo</v>
      </c>
      <c r="F571" s="12">
        <f>'[1]TCE - ANEXO III - Preencher'!G578</f>
        <v>514320</v>
      </c>
      <c r="G571" s="13" t="str">
        <f>IF('[1]TCE - ANEXO III - Preencher'!H578="","",'[1]TCE - ANEXO III - Preencher'!H578)</f>
        <v>05/2020</v>
      </c>
      <c r="H571" s="14">
        <f>'[1]TCE - ANEXO III - Preencher'!I578</f>
        <v>0</v>
      </c>
      <c r="I571" s="14">
        <f>'[1]TCE - ANEXO III - Preencher'!J578</f>
        <v>106.12</v>
      </c>
      <c r="J571" s="14">
        <f>'[1]TCE - ANEXO III - Preencher'!K578</f>
        <v>0</v>
      </c>
      <c r="K571" s="15">
        <f>'[1]TCE - ANEXO III - Preencher'!L578</f>
        <v>75.619785478500006</v>
      </c>
      <c r="L571" s="15">
        <f>'[1]TCE - ANEXO III - Preencher'!M578</f>
        <v>20.95</v>
      </c>
      <c r="M571" s="15">
        <f t="shared" si="49"/>
        <v>54.669785478500003</v>
      </c>
      <c r="N571" s="15">
        <f>'[1]TCE - ANEXO III - Preencher'!O578</f>
        <v>2.0099999999999998</v>
      </c>
      <c r="O571" s="15">
        <f>'[1]TCE - ANEXO III - Preencher'!P578</f>
        <v>0</v>
      </c>
      <c r="P571" s="16">
        <f t="shared" si="50"/>
        <v>2.0099999999999998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162.79978547849998</v>
      </c>
    </row>
    <row r="572" spans="1:28" s="5" customFormat="1">
      <c r="A572" s="8">
        <f>IFERROR(VLOOKUP(B572,'[1]DADOS (OCULTAR)'!$P$3:$R$43,3,0),"")</f>
        <v>10583920000800</v>
      </c>
      <c r="B572" s="9" t="str">
        <f>'[1]TCE - ANEXO III - Preencher'!C579</f>
        <v>HOSPITAL MESTRE VITALINO</v>
      </c>
      <c r="C572" s="10"/>
      <c r="D572" s="11" t="str">
        <f>'[1]TCE - ANEXO III - Preencher'!E579</f>
        <v>GLAUCIA DE FREITAS MONTEIRO</v>
      </c>
      <c r="E572" s="9" t="str">
        <f>'[1]TCE - ANEXO III - Preencher'!F579</f>
        <v>2 - Outros Profissionais da Saúde</v>
      </c>
      <c r="F572" s="12">
        <f>'[1]TCE - ANEXO III - Preencher'!G579</f>
        <v>322205</v>
      </c>
      <c r="G572" s="13" t="str">
        <f>IF('[1]TCE - ANEXO III - Preencher'!H579="","",'[1]TCE - ANEXO III - Preencher'!H579)</f>
        <v>05/2020</v>
      </c>
      <c r="H572" s="14">
        <f>'[1]TCE - ANEXO III - Preencher'!I579</f>
        <v>0</v>
      </c>
      <c r="I572" s="14">
        <f>'[1]TCE - ANEXO III - Preencher'!J579</f>
        <v>128.13999999999999</v>
      </c>
      <c r="J572" s="14">
        <f>'[1]TCE - ANEXO III - Preencher'!K579</f>
        <v>0</v>
      </c>
      <c r="K572" s="15">
        <f>'[1]TCE - ANEXO III - Preencher'!L579</f>
        <v>75.619785478500006</v>
      </c>
      <c r="L572" s="15">
        <f>'[1]TCE - ANEXO III - Preencher'!M579</f>
        <v>24.24</v>
      </c>
      <c r="M572" s="15">
        <f t="shared" si="49"/>
        <v>51.379785478500011</v>
      </c>
      <c r="N572" s="15">
        <f>'[1]TCE - ANEXO III - Preencher'!O579</f>
        <v>2.0099999999999998</v>
      </c>
      <c r="O572" s="15">
        <f>'[1]TCE - ANEXO III - Preencher'!P579</f>
        <v>0</v>
      </c>
      <c r="P572" s="16">
        <f t="shared" si="50"/>
        <v>2.0099999999999998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181.5297854785</v>
      </c>
    </row>
    <row r="573" spans="1:28" s="5" customFormat="1">
      <c r="A573" s="8">
        <f>IFERROR(VLOOKUP(B573,'[1]DADOS (OCULTAR)'!$P$3:$R$43,3,0),"")</f>
        <v>10583920000800</v>
      </c>
      <c r="B573" s="9" t="str">
        <f>'[1]TCE - ANEXO III - Preencher'!C580</f>
        <v>HOSPITAL MESTRE VITALINO</v>
      </c>
      <c r="C573" s="10"/>
      <c r="D573" s="11" t="str">
        <f>'[1]TCE - ANEXO III - Preencher'!E580</f>
        <v>GLEICE KELLE FERREIRA DE SANTANA</v>
      </c>
      <c r="E573" s="9" t="str">
        <f>'[1]TCE - ANEXO III - Preencher'!F580</f>
        <v>2 - Outros Profissionais da Saúde</v>
      </c>
      <c r="F573" s="12">
        <f>'[1]TCE - ANEXO III - Preencher'!G580</f>
        <v>322205</v>
      </c>
      <c r="G573" s="13" t="str">
        <f>IF('[1]TCE - ANEXO III - Preencher'!H580="","",'[1]TCE - ANEXO III - Preencher'!H580)</f>
        <v>05/2020</v>
      </c>
      <c r="H573" s="14">
        <f>'[1]TCE - ANEXO III - Preencher'!I580</f>
        <v>0</v>
      </c>
      <c r="I573" s="14">
        <f>'[1]TCE - ANEXO III - Preencher'!J580</f>
        <v>140.32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2.0099999999999998</v>
      </c>
      <c r="O573" s="15">
        <f>'[1]TCE - ANEXO III - Preencher'!P580</f>
        <v>0</v>
      </c>
      <c r="P573" s="16">
        <f t="shared" si="50"/>
        <v>2.0099999999999998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142.32999999999998</v>
      </c>
    </row>
    <row r="574" spans="1:28" s="5" customFormat="1">
      <c r="A574" s="8">
        <f>IFERROR(VLOOKUP(B574,'[1]DADOS (OCULTAR)'!$P$3:$R$43,3,0),"")</f>
        <v>10583920000800</v>
      </c>
      <c r="B574" s="9" t="str">
        <f>'[1]TCE - ANEXO III - Preencher'!C581</f>
        <v>HOSPITAL MESTRE VITALINO</v>
      </c>
      <c r="C574" s="10"/>
      <c r="D574" s="11" t="str">
        <f>'[1]TCE - ANEXO III - Preencher'!E581</f>
        <v>GLEYSON ROBERTO GONCALVES DA SILVA</v>
      </c>
      <c r="E574" s="9" t="str">
        <f>'[1]TCE - ANEXO III - Preencher'!F581</f>
        <v>3 - Administrativo</v>
      </c>
      <c r="F574" s="12">
        <f>'[1]TCE - ANEXO III - Preencher'!G581</f>
        <v>517410</v>
      </c>
      <c r="G574" s="13" t="str">
        <f>IF('[1]TCE - ANEXO III - Preencher'!H581="","",'[1]TCE - ANEXO III - Preencher'!H581)</f>
        <v>05/2020</v>
      </c>
      <c r="H574" s="14">
        <f>'[1]TCE - ANEXO III - Preencher'!I581</f>
        <v>0</v>
      </c>
      <c r="I574" s="14">
        <f>'[1]TCE - ANEXO III - Preencher'!J581</f>
        <v>94.59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2.0099999999999998</v>
      </c>
      <c r="O574" s="15">
        <f>'[1]TCE - ANEXO III - Preencher'!P581</f>
        <v>0</v>
      </c>
      <c r="P574" s="16">
        <f t="shared" si="50"/>
        <v>2.0099999999999998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96.600000000000009</v>
      </c>
    </row>
    <row r="575" spans="1:28" s="5" customFormat="1">
      <c r="A575" s="8">
        <f>IFERROR(VLOOKUP(B575,'[1]DADOS (OCULTAR)'!$P$3:$R$43,3,0),"")</f>
        <v>10583920000800</v>
      </c>
      <c r="B575" s="9" t="str">
        <f>'[1]TCE - ANEXO III - Preencher'!C582</f>
        <v>HOSPITAL MESTRE VITALINO</v>
      </c>
      <c r="C575" s="10"/>
      <c r="D575" s="11" t="str">
        <f>'[1]TCE - ANEXO III - Preencher'!E582</f>
        <v>GRAYCE LACERDA SALES</v>
      </c>
      <c r="E575" s="9" t="str">
        <f>'[1]TCE - ANEXO III - Preencher'!F582</f>
        <v>2 - Outros Profissionais da Saúde</v>
      </c>
      <c r="F575" s="12">
        <f>'[1]TCE - ANEXO III - Preencher'!G582</f>
        <v>223505</v>
      </c>
      <c r="G575" s="13" t="str">
        <f>IF('[1]TCE - ANEXO III - Preencher'!H582="","",'[1]TCE - ANEXO III - Preencher'!H582)</f>
        <v>05/2020</v>
      </c>
      <c r="H575" s="14">
        <f>'[1]TCE - ANEXO III - Preencher'!I582</f>
        <v>0</v>
      </c>
      <c r="I575" s="14">
        <f>'[1]TCE - ANEXO III - Preencher'!J582</f>
        <v>297.75</v>
      </c>
      <c r="J575" s="14">
        <f>'[1]TCE - ANEXO III - Preencher'!K582</f>
        <v>0</v>
      </c>
      <c r="K575" s="15">
        <f>'[1]TCE - ANEXO III - Preencher'!L582</f>
        <v>75.619785478500006</v>
      </c>
      <c r="L575" s="15">
        <f>'[1]TCE - ANEXO III - Preencher'!M582</f>
        <v>3.2</v>
      </c>
      <c r="M575" s="15">
        <f t="shared" si="49"/>
        <v>72.419785478500003</v>
      </c>
      <c r="N575" s="15">
        <f>'[1]TCE - ANEXO III - Preencher'!O582</f>
        <v>1.6800000000000002</v>
      </c>
      <c r="O575" s="15">
        <f>'[1]TCE - ANEXO III - Preencher'!P582</f>
        <v>0</v>
      </c>
      <c r="P575" s="16">
        <f t="shared" si="50"/>
        <v>1.6800000000000002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371.8497854785</v>
      </c>
    </row>
    <row r="576" spans="1:28" s="5" customFormat="1">
      <c r="A576" s="8">
        <f>IFERROR(VLOOKUP(B576,'[1]DADOS (OCULTAR)'!$P$3:$R$43,3,0),"")</f>
        <v>10583920000800</v>
      </c>
      <c r="B576" s="9" t="str">
        <f>'[1]TCE - ANEXO III - Preencher'!C583</f>
        <v>HOSPITAL MESTRE VITALINO</v>
      </c>
      <c r="C576" s="10"/>
      <c r="D576" s="11" t="str">
        <f>'[1]TCE - ANEXO III - Preencher'!E583</f>
        <v>GRAZIELLA IRENE DA SILVA MAGALHAES</v>
      </c>
      <c r="E576" s="9" t="str">
        <f>'[1]TCE - ANEXO III - Preencher'!F583</f>
        <v>2 - Outros Profissionais da Saúde</v>
      </c>
      <c r="F576" s="12">
        <f>'[1]TCE - ANEXO III - Preencher'!G583</f>
        <v>322205</v>
      </c>
      <c r="G576" s="13" t="str">
        <f>IF('[1]TCE - ANEXO III - Preencher'!H583="","",'[1]TCE - ANEXO III - Preencher'!H583)</f>
        <v>05/2020</v>
      </c>
      <c r="H576" s="14">
        <f>'[1]TCE - ANEXO III - Preencher'!I583</f>
        <v>0</v>
      </c>
      <c r="I576" s="14">
        <f>'[1]TCE - ANEXO III - Preencher'!J583</f>
        <v>124.91</v>
      </c>
      <c r="J576" s="14">
        <f>'[1]TCE - ANEXO III - Preencher'!K583</f>
        <v>0</v>
      </c>
      <c r="K576" s="15">
        <f>'[1]TCE - ANEXO III - Preencher'!L583</f>
        <v>75.619785478500006</v>
      </c>
      <c r="L576" s="15">
        <f>'[1]TCE - ANEXO III - Preencher'!M583</f>
        <v>24.24</v>
      </c>
      <c r="M576" s="15">
        <f t="shared" si="49"/>
        <v>51.379785478500011</v>
      </c>
      <c r="N576" s="15">
        <f>'[1]TCE - ANEXO III - Preencher'!O583</f>
        <v>2.0099999999999998</v>
      </c>
      <c r="O576" s="15">
        <f>'[1]TCE - ANEXO III - Preencher'!P583</f>
        <v>0</v>
      </c>
      <c r="P576" s="16">
        <f t="shared" si="50"/>
        <v>2.0099999999999998</v>
      </c>
      <c r="Q576" s="15">
        <f>'[1]TCE - ANEXO III - Preencher'!R583</f>
        <v>211.2</v>
      </c>
      <c r="R576" s="15">
        <f>'[1]TCE - ANEXO III - Preencher'!S583</f>
        <v>72.739999999999995</v>
      </c>
      <c r="S576" s="16">
        <f t="shared" si="51"/>
        <v>138.45999999999998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316.75978547849996</v>
      </c>
    </row>
    <row r="577" spans="1:28" s="5" customFormat="1">
      <c r="A577" s="8">
        <f>IFERROR(VLOOKUP(B577,'[1]DADOS (OCULTAR)'!$P$3:$R$43,3,0),"")</f>
        <v>10583920000800</v>
      </c>
      <c r="B577" s="9" t="str">
        <f>'[1]TCE - ANEXO III - Preencher'!C584</f>
        <v>HOSPITAL MESTRE VITALINO</v>
      </c>
      <c r="C577" s="10"/>
      <c r="D577" s="11" t="str">
        <f>'[1]TCE - ANEXO III - Preencher'!E584</f>
        <v>GRAZIELLA SYNARA ALVES DA SILVA OLIVEIRA</v>
      </c>
      <c r="E577" s="9" t="str">
        <f>'[1]TCE - ANEXO III - Preencher'!F584</f>
        <v>2 - Outros Profissionais da Saúde</v>
      </c>
      <c r="F577" s="12">
        <f>'[1]TCE - ANEXO III - Preencher'!G584</f>
        <v>223505</v>
      </c>
      <c r="G577" s="13" t="str">
        <f>IF('[1]TCE - ANEXO III - Preencher'!H584="","",'[1]TCE - ANEXO III - Preencher'!H584)</f>
        <v>05/2020</v>
      </c>
      <c r="H577" s="14">
        <f>'[1]TCE - ANEXO III - Preencher'!I584</f>
        <v>0</v>
      </c>
      <c r="I577" s="14">
        <f>'[1]TCE - ANEXO III - Preencher'!J584</f>
        <v>215.44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1.6800000000000002</v>
      </c>
      <c r="O577" s="15">
        <f>'[1]TCE - ANEXO III - Preencher'!P584</f>
        <v>0</v>
      </c>
      <c r="P577" s="16">
        <f t="shared" si="50"/>
        <v>1.6800000000000002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217.12</v>
      </c>
    </row>
    <row r="578" spans="1:28" s="5" customFormat="1">
      <c r="A578" s="8">
        <f>IFERROR(VLOOKUP(B578,'[1]DADOS (OCULTAR)'!$P$3:$R$43,3,0),"")</f>
        <v>10583920000800</v>
      </c>
      <c r="B578" s="9" t="str">
        <f>'[1]TCE - ANEXO III - Preencher'!C585</f>
        <v>HOSPITAL MESTRE VITALINO</v>
      </c>
      <c r="C578" s="10"/>
      <c r="D578" s="11" t="str">
        <f>'[1]TCE - ANEXO III - Preencher'!E585</f>
        <v>GREYCE RUFINA TEIXEIRA</v>
      </c>
      <c r="E578" s="9" t="str">
        <f>'[1]TCE - ANEXO III - Preencher'!F585</f>
        <v>2 - Outros Profissionais da Saúde</v>
      </c>
      <c r="F578" s="12">
        <f>'[1]TCE - ANEXO III - Preencher'!G585</f>
        <v>223605</v>
      </c>
      <c r="G578" s="13" t="str">
        <f>IF('[1]TCE - ANEXO III - Preencher'!H585="","",'[1]TCE - ANEXO III - Preencher'!H585)</f>
        <v>05/2020</v>
      </c>
      <c r="H578" s="14">
        <f>'[1]TCE - ANEXO III - Preencher'!I585</f>
        <v>0</v>
      </c>
      <c r="I578" s="14">
        <f>'[1]TCE - ANEXO III - Preencher'!J585</f>
        <v>274.79000000000002</v>
      </c>
      <c r="J578" s="14">
        <f>'[1]TCE - ANEXO III - Preencher'!K585</f>
        <v>0</v>
      </c>
      <c r="K578" s="15">
        <f>'[1]TCE - ANEXO III - Preencher'!L585</f>
        <v>75.619785478500006</v>
      </c>
      <c r="L578" s="15">
        <f>'[1]TCE - ANEXO III - Preencher'!M585</f>
        <v>3</v>
      </c>
      <c r="M578" s="15">
        <f t="shared" si="49"/>
        <v>72.619785478500006</v>
      </c>
      <c r="N578" s="15">
        <f>'[1]TCE - ANEXO III - Preencher'!O585</f>
        <v>1.6800000000000002</v>
      </c>
      <c r="O578" s="15">
        <f>'[1]TCE - ANEXO III - Preencher'!P585</f>
        <v>0</v>
      </c>
      <c r="P578" s="16">
        <f t="shared" si="50"/>
        <v>1.6800000000000002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95.41</v>
      </c>
      <c r="U578" s="15">
        <f>'[1]TCE - ANEXO III - Preencher'!V585</f>
        <v>0</v>
      </c>
      <c r="V578" s="16">
        <f t="shared" si="52"/>
        <v>95.41</v>
      </c>
      <c r="W578" s="17" t="str">
        <f>IF('[1]TCE - ANEXO III - Preencher'!X585="","",'[1]TCE - ANEXO III - Preencher'!X585)</f>
        <v>AUX. CRECHE I</v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444.49978547850003</v>
      </c>
    </row>
    <row r="579" spans="1:28" s="5" customFormat="1">
      <c r="A579" s="8">
        <f>IFERROR(VLOOKUP(B579,'[1]DADOS (OCULTAR)'!$P$3:$R$43,3,0),"")</f>
        <v>10583920000800</v>
      </c>
      <c r="B579" s="9" t="str">
        <f>'[1]TCE - ANEXO III - Preencher'!C586</f>
        <v>HOSPITAL MESTRE VITALINO</v>
      </c>
      <c r="C579" s="10"/>
      <c r="D579" s="11" t="str">
        <f>'[1]TCE - ANEXO III - Preencher'!E586</f>
        <v>GUACYRA MAGALHAES PIRES</v>
      </c>
      <c r="E579" s="9" t="str">
        <f>'[1]TCE - ANEXO III - Preencher'!F586</f>
        <v>1 - Médico</v>
      </c>
      <c r="F579" s="12">
        <f>'[1]TCE - ANEXO III - Preencher'!G586</f>
        <v>225121</v>
      </c>
      <c r="G579" s="13" t="str">
        <f>IF('[1]TCE - ANEXO III - Preencher'!H586="","",'[1]TCE - ANEXO III - Preencher'!H586)</f>
        <v>05/2020</v>
      </c>
      <c r="H579" s="14">
        <f>'[1]TCE - ANEXO III - Preencher'!I586</f>
        <v>0</v>
      </c>
      <c r="I579" s="14">
        <f>'[1]TCE - ANEXO III - Preencher'!J586</f>
        <v>1192.97</v>
      </c>
      <c r="J579" s="14">
        <f>'[1]TCE - ANEXO III - Preencher'!K586</f>
        <v>0</v>
      </c>
      <c r="K579" s="15">
        <f>'[1]TCE - ANEXO III - Preencher'!L586</f>
        <v>75.619785478500006</v>
      </c>
      <c r="L579" s="15">
        <f>'[1]TCE - ANEXO III - Preencher'!M586</f>
        <v>2.74</v>
      </c>
      <c r="M579" s="15">
        <f t="shared" si="49"/>
        <v>72.879785478500011</v>
      </c>
      <c r="N579" s="15">
        <f>'[1]TCE - ANEXO III - Preencher'!O586</f>
        <v>6.13</v>
      </c>
      <c r="O579" s="15">
        <f>'[1]TCE - ANEXO III - Preencher'!P586</f>
        <v>1.23</v>
      </c>
      <c r="P579" s="16">
        <f t="shared" si="50"/>
        <v>4.9000000000000004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1270.7497854785001</v>
      </c>
    </row>
    <row r="580" spans="1:28" s="5" customFormat="1">
      <c r="A580" s="8">
        <f>IFERROR(VLOOKUP(B580,'[1]DADOS (OCULTAR)'!$P$3:$R$43,3,0),"")</f>
        <v>10583920000800</v>
      </c>
      <c r="B580" s="9" t="str">
        <f>'[1]TCE - ANEXO III - Preencher'!C587</f>
        <v>HOSPITAL MESTRE VITALINO</v>
      </c>
      <c r="C580" s="10"/>
      <c r="D580" s="11" t="str">
        <f>'[1]TCE - ANEXO III - Preencher'!E587</f>
        <v>GUILHERME JOSE ALENCAR AMORIM</v>
      </c>
      <c r="E580" s="9" t="str">
        <f>'[1]TCE - ANEXO III - Preencher'!F587</f>
        <v>1 - Médico</v>
      </c>
      <c r="F580" s="12">
        <f>'[1]TCE - ANEXO III - Preencher'!G587</f>
        <v>225225</v>
      </c>
      <c r="G580" s="13" t="str">
        <f>IF('[1]TCE - ANEXO III - Preencher'!H587="","",'[1]TCE - ANEXO III - Preencher'!H587)</f>
        <v>05/2020</v>
      </c>
      <c r="H580" s="14">
        <f>'[1]TCE - ANEXO III - Preencher'!I587</f>
        <v>0</v>
      </c>
      <c r="I580" s="14">
        <f>'[1]TCE - ANEXO III - Preencher'!J587</f>
        <v>826.91</v>
      </c>
      <c r="J580" s="14">
        <f>'[1]TCE - ANEXO III - Preencher'!K587</f>
        <v>0</v>
      </c>
      <c r="K580" s="15">
        <f>'[1]TCE - ANEXO III - Preencher'!L587</f>
        <v>75.619785478500006</v>
      </c>
      <c r="L580" s="15">
        <f>'[1]TCE - ANEXO III - Preencher'!M587</f>
        <v>2.74</v>
      </c>
      <c r="M580" s="15">
        <f t="shared" si="49"/>
        <v>72.879785478500011</v>
      </c>
      <c r="N580" s="15">
        <f>'[1]TCE - ANEXO III - Preencher'!O587</f>
        <v>6.13</v>
      </c>
      <c r="O580" s="15">
        <f>'[1]TCE - ANEXO III - Preencher'!P587</f>
        <v>1.23</v>
      </c>
      <c r="P580" s="16">
        <f t="shared" si="50"/>
        <v>4.9000000000000004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904.68978547849997</v>
      </c>
    </row>
    <row r="581" spans="1:28" s="5" customFormat="1">
      <c r="A581" s="8">
        <f>IFERROR(VLOOKUP(B581,'[1]DADOS (OCULTAR)'!$P$3:$R$43,3,0),"")</f>
        <v>10583920000800</v>
      </c>
      <c r="B581" s="9" t="str">
        <f>'[1]TCE - ANEXO III - Preencher'!C588</f>
        <v>HOSPITAL MESTRE VITALINO</v>
      </c>
      <c r="C581" s="10"/>
      <c r="D581" s="11" t="str">
        <f>'[1]TCE - ANEXO III - Preencher'!E588</f>
        <v>GUILHERME JOSE SILVA PIMENTEL</v>
      </c>
      <c r="E581" s="9" t="str">
        <f>'[1]TCE - ANEXO III - Preencher'!F588</f>
        <v>1 - Médico</v>
      </c>
      <c r="F581" s="12">
        <f>'[1]TCE - ANEXO III - Preencher'!G588</f>
        <v>225120</v>
      </c>
      <c r="G581" s="13" t="str">
        <f>IF('[1]TCE - ANEXO III - Preencher'!H588="","",'[1]TCE - ANEXO III - Preencher'!H588)</f>
        <v>05/2020</v>
      </c>
      <c r="H581" s="14">
        <f>'[1]TCE - ANEXO III - Preencher'!I588</f>
        <v>0</v>
      </c>
      <c r="I581" s="14">
        <f>'[1]TCE - ANEXO III - Preencher'!J588</f>
        <v>906.09</v>
      </c>
      <c r="J581" s="14">
        <f>'[1]TCE - ANEXO III - Preencher'!K588</f>
        <v>0</v>
      </c>
      <c r="K581" s="15">
        <f>'[1]TCE - ANEXO III - Preencher'!L588</f>
        <v>75.619785478500006</v>
      </c>
      <c r="L581" s="15">
        <f>'[1]TCE - ANEXO III - Preencher'!M588</f>
        <v>2.74</v>
      </c>
      <c r="M581" s="15">
        <f t="shared" si="49"/>
        <v>72.879785478500011</v>
      </c>
      <c r="N581" s="15">
        <f>'[1]TCE - ANEXO III - Preencher'!O588</f>
        <v>6.13</v>
      </c>
      <c r="O581" s="15">
        <f>'[1]TCE - ANEXO III - Preencher'!P588</f>
        <v>1.23</v>
      </c>
      <c r="P581" s="16">
        <f t="shared" si="50"/>
        <v>4.9000000000000004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983.86978547850003</v>
      </c>
    </row>
    <row r="582" spans="1:28" s="5" customFormat="1">
      <c r="A582" s="8">
        <f>IFERROR(VLOOKUP(B582,'[1]DADOS (OCULTAR)'!$P$3:$R$43,3,0),"")</f>
        <v>10583920000800</v>
      </c>
      <c r="B582" s="9" t="str">
        <f>'[1]TCE - ANEXO III - Preencher'!C589</f>
        <v>HOSPITAL MESTRE VITALINO</v>
      </c>
      <c r="C582" s="10"/>
      <c r="D582" s="11" t="str">
        <f>'[1]TCE - ANEXO III - Preencher'!E589</f>
        <v>GUILHERME VINICIUS FREITAS DA</v>
      </c>
      <c r="E582" s="9" t="str">
        <f>'[1]TCE - ANEXO III - Preencher'!F589</f>
        <v>2 - Outros Profissionais da Saúde</v>
      </c>
      <c r="F582" s="12">
        <f>'[1]TCE - ANEXO III - Preencher'!G589</f>
        <v>521130</v>
      </c>
      <c r="G582" s="13" t="str">
        <f>IF('[1]TCE - ANEXO III - Preencher'!H589="","",'[1]TCE - ANEXO III - Preencher'!H589)</f>
        <v>05/2020</v>
      </c>
      <c r="H582" s="14">
        <f>'[1]TCE - ANEXO III - Preencher'!I589</f>
        <v>0</v>
      </c>
      <c r="I582" s="14">
        <f>'[1]TCE - ANEXO III - Preencher'!J589</f>
        <v>103.31</v>
      </c>
      <c r="J582" s="14">
        <f>'[1]TCE - ANEXO III - Preencher'!K589</f>
        <v>0</v>
      </c>
      <c r="K582" s="15">
        <f>'[1]TCE - ANEXO III - Preencher'!L589</f>
        <v>75.619785478500006</v>
      </c>
      <c r="L582" s="15">
        <f>'[1]TCE - ANEXO III - Preencher'!M589</f>
        <v>20.95</v>
      </c>
      <c r="M582" s="15">
        <f t="shared" ref="M582:M645" si="55">K582-L582</f>
        <v>54.669785478500003</v>
      </c>
      <c r="N582" s="15">
        <f>'[1]TCE - ANEXO III - Preencher'!O589</f>
        <v>2.0099999999999998</v>
      </c>
      <c r="O582" s="15">
        <f>'[1]TCE - ANEXO III - Preencher'!P589</f>
        <v>0</v>
      </c>
      <c r="P582" s="16">
        <f t="shared" ref="P582:P645" si="56">N582-O582</f>
        <v>2.0099999999999998</v>
      </c>
      <c r="Q582" s="15">
        <f>'[1]TCE - ANEXO III - Preencher'!R589</f>
        <v>211.2</v>
      </c>
      <c r="R582" s="15">
        <f>'[1]TCE - ANEXO III - Preencher'!S589</f>
        <v>62.85</v>
      </c>
      <c r="S582" s="16">
        <f t="shared" ref="S582:S645" si="57">Q582-R582</f>
        <v>148.35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308.33978547849995</v>
      </c>
    </row>
    <row r="583" spans="1:28" s="5" customFormat="1">
      <c r="A583" s="8">
        <f>IFERROR(VLOOKUP(B583,'[1]DADOS (OCULTAR)'!$P$3:$R$43,3,0),"")</f>
        <v>10583920000800</v>
      </c>
      <c r="B583" s="9" t="str">
        <f>'[1]TCE - ANEXO III - Preencher'!C590</f>
        <v>HOSPITAL MESTRE VITALINO</v>
      </c>
      <c r="C583" s="10"/>
      <c r="D583" s="11" t="str">
        <f>'[1]TCE - ANEXO III - Preencher'!E590</f>
        <v>GUSTAVO NOGUEIRA DE HOLANDA</v>
      </c>
      <c r="E583" s="9" t="str">
        <f>'[1]TCE - ANEXO III - Preencher'!F590</f>
        <v>1 - Médico</v>
      </c>
      <c r="F583" s="12">
        <f>'[1]TCE - ANEXO III - Preencher'!G590</f>
        <v>225125</v>
      </c>
      <c r="G583" s="13" t="str">
        <f>IF('[1]TCE - ANEXO III - Preencher'!H590="","",'[1]TCE - ANEXO III - Preencher'!H590)</f>
        <v>05/2020</v>
      </c>
      <c r="H583" s="14">
        <f>'[1]TCE - ANEXO III - Preencher'!I590</f>
        <v>0</v>
      </c>
      <c r="I583" s="14">
        <f>'[1]TCE - ANEXO III - Preencher'!J590</f>
        <v>675.33</v>
      </c>
      <c r="J583" s="14">
        <f>'[1]TCE - ANEXO III - Preencher'!K590</f>
        <v>0</v>
      </c>
      <c r="K583" s="15">
        <f>'[1]TCE - ANEXO III - Preencher'!L590</f>
        <v>75.619785478500006</v>
      </c>
      <c r="L583" s="15">
        <f>'[1]TCE - ANEXO III - Preencher'!M590</f>
        <v>2.74</v>
      </c>
      <c r="M583" s="15">
        <f t="shared" si="55"/>
        <v>72.879785478500011</v>
      </c>
      <c r="N583" s="15">
        <f>'[1]TCE - ANEXO III - Preencher'!O590</f>
        <v>6.13</v>
      </c>
      <c r="O583" s="15">
        <f>'[1]TCE - ANEXO III - Preencher'!P590</f>
        <v>1.23</v>
      </c>
      <c r="P583" s="16">
        <f t="shared" si="56"/>
        <v>4.9000000000000004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753.10978547850004</v>
      </c>
    </row>
    <row r="584" spans="1:28" s="5" customFormat="1">
      <c r="A584" s="8">
        <f>IFERROR(VLOOKUP(B584,'[1]DADOS (OCULTAR)'!$P$3:$R$43,3,0),"")</f>
        <v>10583920000800</v>
      </c>
      <c r="B584" s="9" t="str">
        <f>'[1]TCE - ANEXO III - Preencher'!C591</f>
        <v>HOSPITAL MESTRE VITALINO</v>
      </c>
      <c r="C584" s="10"/>
      <c r="D584" s="11" t="str">
        <f>'[1]TCE - ANEXO III - Preencher'!E591</f>
        <v>GUSTAVO PEREIRA DE LUCENA</v>
      </c>
      <c r="E584" s="9" t="str">
        <f>'[1]TCE - ANEXO III - Preencher'!F591</f>
        <v>2 - Outros Profissionais da Saúde</v>
      </c>
      <c r="F584" s="12">
        <f>'[1]TCE - ANEXO III - Preencher'!G591</f>
        <v>223505</v>
      </c>
      <c r="G584" s="13" t="str">
        <f>IF('[1]TCE - ANEXO III - Preencher'!H591="","",'[1]TCE - ANEXO III - Preencher'!H591)</f>
        <v>05/2020</v>
      </c>
      <c r="H584" s="14">
        <f>'[1]TCE - ANEXO III - Preencher'!I591</f>
        <v>0</v>
      </c>
      <c r="I584" s="14">
        <f>'[1]TCE - ANEXO III - Preencher'!J591</f>
        <v>263.56</v>
      </c>
      <c r="J584" s="14">
        <f>'[1]TCE - ANEXO III - Preencher'!K591</f>
        <v>0</v>
      </c>
      <c r="K584" s="15">
        <f>'[1]TCE - ANEXO III - Preencher'!L591</f>
        <v>75.619785478500006</v>
      </c>
      <c r="L584" s="15">
        <f>'[1]TCE - ANEXO III - Preencher'!M591</f>
        <v>3.41</v>
      </c>
      <c r="M584" s="15">
        <f t="shared" si="55"/>
        <v>72.20978547850001</v>
      </c>
      <c r="N584" s="15">
        <f>'[1]TCE - ANEXO III - Preencher'!O591</f>
        <v>1.6800000000000002</v>
      </c>
      <c r="O584" s="15">
        <f>'[1]TCE - ANEXO III - Preencher'!P591</f>
        <v>0</v>
      </c>
      <c r="P584" s="16">
        <f t="shared" si="56"/>
        <v>1.6800000000000002</v>
      </c>
      <c r="Q584" s="15">
        <f>'[1]TCE - ANEXO III - Preencher'!R591</f>
        <v>158.4</v>
      </c>
      <c r="R584" s="15">
        <f>'[1]TCE - ANEXO III - Preencher'!S591</f>
        <v>136.59</v>
      </c>
      <c r="S584" s="16">
        <f t="shared" si="57"/>
        <v>21.810000000000002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359.25978547850002</v>
      </c>
    </row>
    <row r="585" spans="1:28" s="5" customFormat="1">
      <c r="A585" s="8">
        <f>IFERROR(VLOOKUP(B585,'[1]DADOS (OCULTAR)'!$P$3:$R$43,3,0),"")</f>
        <v>10583920000800</v>
      </c>
      <c r="B585" s="9" t="str">
        <f>'[1]TCE - ANEXO III - Preencher'!C592</f>
        <v>HOSPITAL MESTRE VITALINO</v>
      </c>
      <c r="C585" s="10"/>
      <c r="D585" s="11" t="str">
        <f>'[1]TCE - ANEXO III - Preencher'!E592</f>
        <v>HELAINE GRAZIELLE DA SILVA</v>
      </c>
      <c r="E585" s="9" t="str">
        <f>'[1]TCE - ANEXO III - Preencher'!F592</f>
        <v>3 - Administrativo</v>
      </c>
      <c r="F585" s="12">
        <f>'[1]TCE - ANEXO III - Preencher'!G592</f>
        <v>513505</v>
      </c>
      <c r="G585" s="13" t="str">
        <f>IF('[1]TCE - ANEXO III - Preencher'!H592="","",'[1]TCE - ANEXO III - Preencher'!H592)</f>
        <v>05/2020</v>
      </c>
      <c r="H585" s="14">
        <f>'[1]TCE - ANEXO III - Preencher'!I592</f>
        <v>0</v>
      </c>
      <c r="I585" s="14">
        <f>'[1]TCE - ANEXO III - Preencher'!J592</f>
        <v>122.84</v>
      </c>
      <c r="J585" s="14">
        <f>'[1]TCE - ANEXO III - Preencher'!K592</f>
        <v>0</v>
      </c>
      <c r="K585" s="15">
        <f>'[1]TCE - ANEXO III - Preencher'!L592</f>
        <v>75.619785478500006</v>
      </c>
      <c r="L585" s="15">
        <f>'[1]TCE - ANEXO III - Preencher'!M592</f>
        <v>20.95</v>
      </c>
      <c r="M585" s="15">
        <f t="shared" si="55"/>
        <v>54.669785478500003</v>
      </c>
      <c r="N585" s="15">
        <f>'[1]TCE - ANEXO III - Preencher'!O592</f>
        <v>2.0099999999999998</v>
      </c>
      <c r="O585" s="15">
        <f>'[1]TCE - ANEXO III - Preencher'!P592</f>
        <v>0</v>
      </c>
      <c r="P585" s="16">
        <f t="shared" si="56"/>
        <v>2.0099999999999998</v>
      </c>
      <c r="Q585" s="15">
        <f>'[1]TCE - ANEXO III - Preencher'!R592</f>
        <v>211.2</v>
      </c>
      <c r="R585" s="15">
        <f>'[1]TCE - ANEXO III - Preencher'!S592</f>
        <v>62.85</v>
      </c>
      <c r="S585" s="16">
        <f t="shared" si="57"/>
        <v>148.35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327.86978547850003</v>
      </c>
    </row>
    <row r="586" spans="1:28" s="5" customFormat="1">
      <c r="A586" s="8">
        <f>IFERROR(VLOOKUP(B586,'[1]DADOS (OCULTAR)'!$P$3:$R$43,3,0),"")</f>
        <v>10583920000800</v>
      </c>
      <c r="B586" s="9" t="str">
        <f>'[1]TCE - ANEXO III - Preencher'!C593</f>
        <v>HOSPITAL MESTRE VITALINO</v>
      </c>
      <c r="C586" s="10"/>
      <c r="D586" s="11" t="str">
        <f>'[1]TCE - ANEXO III - Preencher'!E593</f>
        <v>HELBERT PEREIRA MATIAS</v>
      </c>
      <c r="E586" s="9" t="str">
        <f>'[1]TCE - ANEXO III - Preencher'!F593</f>
        <v>1 - Médico</v>
      </c>
      <c r="F586" s="12">
        <f>'[1]TCE - ANEXO III - Preencher'!G593</f>
        <v>225225</v>
      </c>
      <c r="G586" s="13" t="str">
        <f>IF('[1]TCE - ANEXO III - Preencher'!H593="","",'[1]TCE - ANEXO III - Preencher'!H593)</f>
        <v>05/2020</v>
      </c>
      <c r="H586" s="14">
        <f>'[1]TCE - ANEXO III - Preencher'!I593</f>
        <v>0</v>
      </c>
      <c r="I586" s="14">
        <f>'[1]TCE - ANEXO III - Preencher'!J593</f>
        <v>926.62</v>
      </c>
      <c r="J586" s="14">
        <f>'[1]TCE - ANEXO III - Preencher'!K593</f>
        <v>0</v>
      </c>
      <c r="K586" s="15">
        <f>'[1]TCE - ANEXO III - Preencher'!L593</f>
        <v>75.619785478500006</v>
      </c>
      <c r="L586" s="15">
        <f>'[1]TCE - ANEXO III - Preencher'!M593</f>
        <v>2.74</v>
      </c>
      <c r="M586" s="15">
        <f t="shared" si="55"/>
        <v>72.879785478500011</v>
      </c>
      <c r="N586" s="15">
        <f>'[1]TCE - ANEXO III - Preencher'!O593</f>
        <v>6.13</v>
      </c>
      <c r="O586" s="15">
        <f>'[1]TCE - ANEXO III - Preencher'!P593</f>
        <v>1.23</v>
      </c>
      <c r="P586" s="16">
        <f t="shared" si="56"/>
        <v>4.9000000000000004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1004.3997854785</v>
      </c>
    </row>
    <row r="587" spans="1:28" s="5" customFormat="1">
      <c r="A587" s="8">
        <f>IFERROR(VLOOKUP(B587,'[1]DADOS (OCULTAR)'!$P$3:$R$43,3,0),"")</f>
        <v>10583920000800</v>
      </c>
      <c r="B587" s="9" t="str">
        <f>'[1]TCE - ANEXO III - Preencher'!C594</f>
        <v>HOSPITAL MESTRE VITALINO</v>
      </c>
      <c r="C587" s="10"/>
      <c r="D587" s="11" t="str">
        <f>'[1]TCE - ANEXO III - Preencher'!E594</f>
        <v>HELENO RICARDO PEREIRA</v>
      </c>
      <c r="E587" s="9" t="str">
        <f>'[1]TCE - ANEXO III - Preencher'!F594</f>
        <v>3 - Administrativo</v>
      </c>
      <c r="F587" s="12">
        <f>'[1]TCE - ANEXO III - Preencher'!G594</f>
        <v>312105</v>
      </c>
      <c r="G587" s="13" t="str">
        <f>IF('[1]TCE - ANEXO III - Preencher'!H594="","",'[1]TCE - ANEXO III - Preencher'!H594)</f>
        <v>05/2020</v>
      </c>
      <c r="H587" s="14">
        <f>'[1]TCE - ANEXO III - Preencher'!I594</f>
        <v>0</v>
      </c>
      <c r="I587" s="14">
        <f>'[1]TCE - ANEXO III - Preencher'!J594</f>
        <v>157.18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2.0099999999999998</v>
      </c>
      <c r="O587" s="15">
        <f>'[1]TCE - ANEXO III - Preencher'!P594</f>
        <v>0</v>
      </c>
      <c r="P587" s="16">
        <f t="shared" si="56"/>
        <v>2.0099999999999998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38.4</v>
      </c>
      <c r="U587" s="15">
        <f>'[1]TCE - ANEXO III - Preencher'!V594</f>
        <v>0</v>
      </c>
      <c r="V587" s="16">
        <f t="shared" si="58"/>
        <v>38.4</v>
      </c>
      <c r="W587" s="17" t="str">
        <f>IF('[1]TCE - ANEXO III - Preencher'!X594="","",'[1]TCE - ANEXO III - Preencher'!X594)</f>
        <v>AUX DE FERRAMENTA</v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197.59</v>
      </c>
    </row>
    <row r="588" spans="1:28" s="5" customFormat="1">
      <c r="A588" s="8">
        <f>IFERROR(VLOOKUP(B588,'[1]DADOS (OCULTAR)'!$P$3:$R$43,3,0),"")</f>
        <v>10583920000800</v>
      </c>
      <c r="B588" s="9" t="str">
        <f>'[1]TCE - ANEXO III - Preencher'!C595</f>
        <v>HOSPITAL MESTRE VITALINO</v>
      </c>
      <c r="C588" s="10"/>
      <c r="D588" s="11" t="str">
        <f>'[1]TCE - ANEXO III - Preencher'!E595</f>
        <v>HELLYSSON PHYLLIPE FIRMINO CAVALCANTI</v>
      </c>
      <c r="E588" s="9" t="str">
        <f>'[1]TCE - ANEXO III - Preencher'!F595</f>
        <v>1 - Médico</v>
      </c>
      <c r="F588" s="12">
        <f>'[1]TCE - ANEXO III - Preencher'!G595</f>
        <v>225124</v>
      </c>
      <c r="G588" s="13" t="str">
        <f>IF('[1]TCE - ANEXO III - Preencher'!H595="","",'[1]TCE - ANEXO III - Preencher'!H595)</f>
        <v>05/2020</v>
      </c>
      <c r="H588" s="14">
        <f>'[1]TCE - ANEXO III - Preencher'!I595</f>
        <v>0</v>
      </c>
      <c r="I588" s="14">
        <f>'[1]TCE - ANEXO III - Preencher'!J595</f>
        <v>2426</v>
      </c>
      <c r="J588" s="14">
        <f>'[1]TCE - ANEXO III - Preencher'!K595</f>
        <v>0</v>
      </c>
      <c r="K588" s="15">
        <f>'[1]TCE - ANEXO III - Preencher'!L595</f>
        <v>75.619785478500006</v>
      </c>
      <c r="L588" s="15">
        <f>'[1]TCE - ANEXO III - Preencher'!M595</f>
        <v>2.74</v>
      </c>
      <c r="M588" s="15">
        <f t="shared" si="55"/>
        <v>72.879785478500011</v>
      </c>
      <c r="N588" s="15">
        <f>'[1]TCE - ANEXO III - Preencher'!O595</f>
        <v>6.13</v>
      </c>
      <c r="O588" s="15">
        <f>'[1]TCE - ANEXO III - Preencher'!P595</f>
        <v>1.23</v>
      </c>
      <c r="P588" s="16">
        <f t="shared" si="56"/>
        <v>4.9000000000000004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2503.7797854784999</v>
      </c>
    </row>
    <row r="589" spans="1:28" s="5" customFormat="1">
      <c r="A589" s="8">
        <f>IFERROR(VLOOKUP(B589,'[1]DADOS (OCULTAR)'!$P$3:$R$43,3,0),"")</f>
        <v>10583920000800</v>
      </c>
      <c r="B589" s="9" t="str">
        <f>'[1]TCE - ANEXO III - Preencher'!C596</f>
        <v>HOSPITAL MESTRE VITALINO</v>
      </c>
      <c r="C589" s="10"/>
      <c r="D589" s="11" t="str">
        <f>'[1]TCE - ANEXO III - Preencher'!E596</f>
        <v>HELMITON VIEIRA DE MOURA</v>
      </c>
      <c r="E589" s="9" t="str">
        <f>'[1]TCE - ANEXO III - Preencher'!F596</f>
        <v>1 - Médico</v>
      </c>
      <c r="F589" s="12">
        <f>'[1]TCE - ANEXO III - Preencher'!G596</f>
        <v>225150</v>
      </c>
      <c r="G589" s="13" t="str">
        <f>IF('[1]TCE - ANEXO III - Preencher'!H596="","",'[1]TCE - ANEXO III - Preencher'!H596)</f>
        <v>05/2020</v>
      </c>
      <c r="H589" s="14">
        <f>'[1]TCE - ANEXO III - Preencher'!I596</f>
        <v>0</v>
      </c>
      <c r="I589" s="14">
        <f>'[1]TCE - ANEXO III - Preencher'!J596</f>
        <v>3244.18</v>
      </c>
      <c r="J589" s="14">
        <f>'[1]TCE - ANEXO III - Preencher'!K596</f>
        <v>0</v>
      </c>
      <c r="K589" s="15">
        <f>'[1]TCE - ANEXO III - Preencher'!L596</f>
        <v>75.619785478500006</v>
      </c>
      <c r="L589" s="15">
        <f>'[1]TCE - ANEXO III - Preencher'!M596</f>
        <v>2.74</v>
      </c>
      <c r="M589" s="15">
        <f t="shared" si="55"/>
        <v>72.879785478500011</v>
      </c>
      <c r="N589" s="15">
        <f>'[1]TCE - ANEXO III - Preencher'!O596</f>
        <v>6.13</v>
      </c>
      <c r="O589" s="15">
        <f>'[1]TCE - ANEXO III - Preencher'!P596</f>
        <v>1.23</v>
      </c>
      <c r="P589" s="16">
        <f t="shared" si="56"/>
        <v>4.9000000000000004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3321.9597854784997</v>
      </c>
    </row>
    <row r="590" spans="1:28" s="5" customFormat="1">
      <c r="A590" s="8">
        <f>IFERROR(VLOOKUP(B590,'[1]DADOS (OCULTAR)'!$P$3:$R$43,3,0),"")</f>
        <v>10583920000800</v>
      </c>
      <c r="B590" s="9" t="str">
        <f>'[1]TCE - ANEXO III - Preencher'!C597</f>
        <v>HOSPITAL MESTRE VITALINO</v>
      </c>
      <c r="C590" s="10"/>
      <c r="D590" s="11" t="str">
        <f>'[1]TCE - ANEXO III - Preencher'!E597</f>
        <v>HENRIQUE CAVALCANTE DA SILVA</v>
      </c>
      <c r="E590" s="9" t="str">
        <f>'[1]TCE - ANEXO III - Preencher'!F597</f>
        <v>2 - Outros Profissionais da Saúde</v>
      </c>
      <c r="F590" s="12">
        <f>'[1]TCE - ANEXO III - Preencher'!G597</f>
        <v>223605</v>
      </c>
      <c r="G590" s="13" t="str">
        <f>IF('[1]TCE - ANEXO III - Preencher'!H597="","",'[1]TCE - ANEXO III - Preencher'!H597)</f>
        <v>05/2020</v>
      </c>
      <c r="H590" s="14">
        <f>'[1]TCE - ANEXO III - Preencher'!I597</f>
        <v>0</v>
      </c>
      <c r="I590" s="14">
        <f>'[1]TCE - ANEXO III - Preencher'!J597</f>
        <v>194.93</v>
      </c>
      <c r="J590" s="14">
        <f>'[1]TCE - ANEXO III - Preencher'!K597</f>
        <v>0</v>
      </c>
      <c r="K590" s="15">
        <f>'[1]TCE - ANEXO III - Preencher'!L597</f>
        <v>75.619785478500006</v>
      </c>
      <c r="L590" s="15">
        <f>'[1]TCE - ANEXO III - Preencher'!M597</f>
        <v>2.31</v>
      </c>
      <c r="M590" s="15">
        <f t="shared" si="55"/>
        <v>73.309785478500004</v>
      </c>
      <c r="N590" s="15">
        <f>'[1]TCE - ANEXO III - Preencher'!O597</f>
        <v>1.6800000000000002</v>
      </c>
      <c r="O590" s="15">
        <f>'[1]TCE - ANEXO III - Preencher'!P597</f>
        <v>0</v>
      </c>
      <c r="P590" s="16">
        <f t="shared" si="56"/>
        <v>1.6800000000000002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269.91978547850005</v>
      </c>
    </row>
    <row r="591" spans="1:28" s="5" customFormat="1">
      <c r="A591" s="8">
        <f>IFERROR(VLOOKUP(B591,'[1]DADOS (OCULTAR)'!$P$3:$R$43,3,0),"")</f>
        <v>10583920000800</v>
      </c>
      <c r="B591" s="9" t="str">
        <f>'[1]TCE - ANEXO III - Preencher'!C598</f>
        <v>HOSPITAL MESTRE VITALINO</v>
      </c>
      <c r="C591" s="10"/>
      <c r="D591" s="11" t="str">
        <f>'[1]TCE - ANEXO III - Preencher'!E598</f>
        <v>HENRIQUE JADSON SILVA SANTOS</v>
      </c>
      <c r="E591" s="9" t="str">
        <f>'[1]TCE - ANEXO III - Preencher'!F598</f>
        <v>2 - Outros Profissionais da Saúde</v>
      </c>
      <c r="F591" s="12">
        <f>'[1]TCE - ANEXO III - Preencher'!G598</f>
        <v>521130</v>
      </c>
      <c r="G591" s="13" t="str">
        <f>IF('[1]TCE - ANEXO III - Preencher'!H598="","",'[1]TCE - ANEXO III - Preencher'!H598)</f>
        <v>05/2020</v>
      </c>
      <c r="H591" s="14">
        <f>'[1]TCE - ANEXO III - Preencher'!I598</f>
        <v>0</v>
      </c>
      <c r="I591" s="14">
        <f>'[1]TCE - ANEXO III - Preencher'!J598</f>
        <v>156.29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2.0099999999999998</v>
      </c>
      <c r="O591" s="15">
        <f>'[1]TCE - ANEXO III - Preencher'!P598</f>
        <v>0</v>
      </c>
      <c r="P591" s="16">
        <f t="shared" si="56"/>
        <v>2.0099999999999998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158.29999999999998</v>
      </c>
    </row>
    <row r="592" spans="1:28" s="5" customFormat="1">
      <c r="A592" s="8">
        <f>IFERROR(VLOOKUP(B592,'[1]DADOS (OCULTAR)'!$P$3:$R$43,3,0),"")</f>
        <v>10583920000800</v>
      </c>
      <c r="B592" s="9" t="str">
        <f>'[1]TCE - ANEXO III - Preencher'!C599</f>
        <v>HOSPITAL MESTRE VITALINO</v>
      </c>
      <c r="C592" s="10"/>
      <c r="D592" s="11" t="str">
        <f>'[1]TCE - ANEXO III - Preencher'!E599</f>
        <v>HERBERT FARIAS DE MIRANDA</v>
      </c>
      <c r="E592" s="9" t="str">
        <f>'[1]TCE - ANEXO III - Preencher'!F599</f>
        <v>1 - Médico</v>
      </c>
      <c r="F592" s="12">
        <f>'[1]TCE - ANEXO III - Preencher'!G599</f>
        <v>225225</v>
      </c>
      <c r="G592" s="13" t="str">
        <f>IF('[1]TCE - ANEXO III - Preencher'!H599="","",'[1]TCE - ANEXO III - Preencher'!H599)</f>
        <v>05/2020</v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6.13</v>
      </c>
      <c r="O592" s="15">
        <f>'[1]TCE - ANEXO III - Preencher'!P599</f>
        <v>0</v>
      </c>
      <c r="P592" s="16">
        <f t="shared" si="56"/>
        <v>6.13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6.13</v>
      </c>
    </row>
    <row r="593" spans="1:28" s="5" customFormat="1">
      <c r="A593" s="8">
        <f>IFERROR(VLOOKUP(B593,'[1]DADOS (OCULTAR)'!$P$3:$R$43,3,0),"")</f>
        <v>10583920000800</v>
      </c>
      <c r="B593" s="9" t="str">
        <f>'[1]TCE - ANEXO III - Preencher'!C600</f>
        <v>HOSPITAL MESTRE VITALINO</v>
      </c>
      <c r="C593" s="10"/>
      <c r="D593" s="11" t="str">
        <f>'[1]TCE - ANEXO III - Preencher'!E600</f>
        <v>HILDEBERTO CAVALCANTI DE SOUZA FILHO</v>
      </c>
      <c r="E593" s="9" t="str">
        <f>'[1]TCE - ANEXO III - Preencher'!F600</f>
        <v>2 - Outros Profissionais da Saúde</v>
      </c>
      <c r="F593" s="12">
        <f>'[1]TCE - ANEXO III - Preencher'!G600</f>
        <v>411010</v>
      </c>
      <c r="G593" s="13" t="str">
        <f>IF('[1]TCE - ANEXO III - Preencher'!H600="","",'[1]TCE - ANEXO III - Preencher'!H600)</f>
        <v>05/2020</v>
      </c>
      <c r="H593" s="14">
        <f>'[1]TCE - ANEXO III - Preencher'!I600</f>
        <v>0</v>
      </c>
      <c r="I593" s="14">
        <f>'[1]TCE - ANEXO III - Preencher'!J600</f>
        <v>95.82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2.0099999999999998</v>
      </c>
      <c r="O593" s="15">
        <f>'[1]TCE - ANEXO III - Preencher'!P600</f>
        <v>0</v>
      </c>
      <c r="P593" s="16">
        <f t="shared" si="56"/>
        <v>2.0099999999999998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97.83</v>
      </c>
    </row>
    <row r="594" spans="1:28" s="5" customFormat="1">
      <c r="A594" s="8">
        <f>IFERROR(VLOOKUP(B594,'[1]DADOS (OCULTAR)'!$P$3:$R$43,3,0),"")</f>
        <v>10583920000800</v>
      </c>
      <c r="B594" s="9" t="str">
        <f>'[1]TCE - ANEXO III - Preencher'!C601</f>
        <v>HOSPITAL MESTRE VITALINO</v>
      </c>
      <c r="C594" s="10"/>
      <c r="D594" s="11" t="str">
        <f>'[1]TCE - ANEXO III - Preencher'!E601</f>
        <v>HISTENIO JUNIOR DA SILVA SALES</v>
      </c>
      <c r="E594" s="9" t="str">
        <f>'[1]TCE - ANEXO III - Preencher'!F601</f>
        <v>1 - Médico</v>
      </c>
      <c r="F594" s="12">
        <f>'[1]TCE - ANEXO III - Preencher'!G601</f>
        <v>225125</v>
      </c>
      <c r="G594" s="13" t="str">
        <f>IF('[1]TCE - ANEXO III - Preencher'!H601="","",'[1]TCE - ANEXO III - Preencher'!H601)</f>
        <v>05/2020</v>
      </c>
      <c r="H594" s="14">
        <f>'[1]TCE - ANEXO III - Preencher'!I601</f>
        <v>0</v>
      </c>
      <c r="I594" s="14">
        <f>'[1]TCE - ANEXO III - Preencher'!J601</f>
        <v>1014.62</v>
      </c>
      <c r="J594" s="14">
        <f>'[1]TCE - ANEXO III - Preencher'!K601</f>
        <v>0</v>
      </c>
      <c r="K594" s="15">
        <f>'[1]TCE - ANEXO III - Preencher'!L601</f>
        <v>75.619785478500006</v>
      </c>
      <c r="L594" s="15">
        <f>'[1]TCE - ANEXO III - Preencher'!M601</f>
        <v>2.74</v>
      </c>
      <c r="M594" s="15">
        <f t="shared" si="55"/>
        <v>72.879785478500011</v>
      </c>
      <c r="N594" s="15">
        <f>'[1]TCE - ANEXO III - Preencher'!O601</f>
        <v>6.13</v>
      </c>
      <c r="O594" s="15">
        <f>'[1]TCE - ANEXO III - Preencher'!P601</f>
        <v>1.23</v>
      </c>
      <c r="P594" s="16">
        <f t="shared" si="56"/>
        <v>4.9000000000000004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1092.3997854785</v>
      </c>
    </row>
    <row r="595" spans="1:28" s="5" customFormat="1">
      <c r="A595" s="8">
        <f>IFERROR(VLOOKUP(B595,'[1]DADOS (OCULTAR)'!$P$3:$R$43,3,0),"")</f>
        <v>10583920000800</v>
      </c>
      <c r="B595" s="9" t="str">
        <f>'[1]TCE - ANEXO III - Preencher'!C602</f>
        <v>HOSPITAL MESTRE VITALINO</v>
      </c>
      <c r="C595" s="10"/>
      <c r="D595" s="11" t="str">
        <f>'[1]TCE - ANEXO III - Preencher'!E602</f>
        <v>HONORIANA PRISCILA BEZERRA DE ASSIS</v>
      </c>
      <c r="E595" s="9" t="str">
        <f>'[1]TCE - ANEXO III - Preencher'!F602</f>
        <v>2 - Outros Profissionais da Saúde</v>
      </c>
      <c r="F595" s="12">
        <f>'[1]TCE - ANEXO III - Preencher'!G602</f>
        <v>223505</v>
      </c>
      <c r="G595" s="13" t="str">
        <f>IF('[1]TCE - ANEXO III - Preencher'!H602="","",'[1]TCE - ANEXO III - Preencher'!H602)</f>
        <v>05/2020</v>
      </c>
      <c r="H595" s="14">
        <f>'[1]TCE - ANEXO III - Preencher'!I602</f>
        <v>0</v>
      </c>
      <c r="I595" s="14">
        <f>'[1]TCE - ANEXO III - Preencher'!J602</f>
        <v>297.89</v>
      </c>
      <c r="J595" s="14">
        <f>'[1]TCE - ANEXO III - Preencher'!K602</f>
        <v>0</v>
      </c>
      <c r="K595" s="15">
        <f>'[1]TCE - ANEXO III - Preencher'!L602</f>
        <v>75.619785478500006</v>
      </c>
      <c r="L595" s="15">
        <f>'[1]TCE - ANEXO III - Preencher'!M602</f>
        <v>3.41</v>
      </c>
      <c r="M595" s="15">
        <f t="shared" si="55"/>
        <v>72.20978547850001</v>
      </c>
      <c r="N595" s="15">
        <f>'[1]TCE - ANEXO III - Preencher'!O602</f>
        <v>1.6800000000000002</v>
      </c>
      <c r="O595" s="15">
        <f>'[1]TCE - ANEXO III - Preencher'!P602</f>
        <v>0</v>
      </c>
      <c r="P595" s="16">
        <f t="shared" si="56"/>
        <v>1.6800000000000002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371.7797854785</v>
      </c>
    </row>
    <row r="596" spans="1:28" s="5" customFormat="1">
      <c r="A596" s="8">
        <f>IFERROR(VLOOKUP(B596,'[1]DADOS (OCULTAR)'!$P$3:$R$43,3,0),"")</f>
        <v>10583920000800</v>
      </c>
      <c r="B596" s="9" t="str">
        <f>'[1]TCE - ANEXO III - Preencher'!C603</f>
        <v>HOSPITAL MESTRE VITALINO</v>
      </c>
      <c r="C596" s="10"/>
      <c r="D596" s="11" t="str">
        <f>'[1]TCE - ANEXO III - Preencher'!E603</f>
        <v>HORTENCIA LUCILA SANTOS</v>
      </c>
      <c r="E596" s="9" t="str">
        <f>'[1]TCE - ANEXO III - Preencher'!F603</f>
        <v>2 - Outros Profissionais da Saúde</v>
      </c>
      <c r="F596" s="12">
        <f>'[1]TCE - ANEXO III - Preencher'!G603</f>
        <v>223505</v>
      </c>
      <c r="G596" s="13" t="str">
        <f>IF('[1]TCE - ANEXO III - Preencher'!H603="","",'[1]TCE - ANEXO III - Preencher'!H603)</f>
        <v>05/2020</v>
      </c>
      <c r="H596" s="14">
        <f>'[1]TCE - ANEXO III - Preencher'!I603</f>
        <v>0</v>
      </c>
      <c r="I596" s="14">
        <f>'[1]TCE - ANEXO III - Preencher'!J603</f>
        <v>238.46</v>
      </c>
      <c r="J596" s="14">
        <f>'[1]TCE - ANEXO III - Preencher'!K603</f>
        <v>0</v>
      </c>
      <c r="K596" s="15">
        <f>'[1]TCE - ANEXO III - Preencher'!L603</f>
        <v>75.619785478500006</v>
      </c>
      <c r="L596" s="15">
        <f>'[1]TCE - ANEXO III - Preencher'!M603</f>
        <v>3.2</v>
      </c>
      <c r="M596" s="15">
        <f t="shared" si="55"/>
        <v>72.419785478500003</v>
      </c>
      <c r="N596" s="15">
        <f>'[1]TCE - ANEXO III - Preencher'!O603</f>
        <v>1.6800000000000002</v>
      </c>
      <c r="O596" s="15">
        <f>'[1]TCE - ANEXO III - Preencher'!P603</f>
        <v>0</v>
      </c>
      <c r="P596" s="16">
        <f t="shared" si="56"/>
        <v>1.6800000000000002</v>
      </c>
      <c r="Q596" s="15">
        <f>'[1]TCE - ANEXO III - Preencher'!R603</f>
        <v>79.2</v>
      </c>
      <c r="R596" s="15">
        <f>'[1]TCE - ANEXO III - Preencher'!S603</f>
        <v>79.2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312.55978547850003</v>
      </c>
    </row>
    <row r="597" spans="1:28" s="5" customFormat="1">
      <c r="A597" s="8">
        <f>IFERROR(VLOOKUP(B597,'[1]DADOS (OCULTAR)'!$P$3:$R$43,3,0),"")</f>
        <v>10583920000800</v>
      </c>
      <c r="B597" s="9" t="str">
        <f>'[1]TCE - ANEXO III - Preencher'!C604</f>
        <v>HOSPITAL MESTRE VITALINO</v>
      </c>
      <c r="C597" s="10"/>
      <c r="D597" s="11" t="str">
        <f>'[1]TCE - ANEXO III - Preencher'!E604</f>
        <v>HOSANA FERREIRA MARINHO</v>
      </c>
      <c r="E597" s="9" t="str">
        <f>'[1]TCE - ANEXO III - Preencher'!F604</f>
        <v>2 - Outros Profissionais da Saúde</v>
      </c>
      <c r="F597" s="12">
        <f>'[1]TCE - ANEXO III - Preencher'!G604</f>
        <v>322205</v>
      </c>
      <c r="G597" s="13" t="str">
        <f>IF('[1]TCE - ANEXO III - Preencher'!H604="","",'[1]TCE - ANEXO III - Preencher'!H604)</f>
        <v>05/2020</v>
      </c>
      <c r="H597" s="14">
        <f>'[1]TCE - ANEXO III - Preencher'!I604</f>
        <v>0</v>
      </c>
      <c r="I597" s="14">
        <f>'[1]TCE - ANEXO III - Preencher'!J604</f>
        <v>154.04</v>
      </c>
      <c r="J597" s="14">
        <f>'[1]TCE - ANEXO III - Preencher'!K604</f>
        <v>0</v>
      </c>
      <c r="K597" s="15">
        <f>'[1]TCE - ANEXO III - Preencher'!L604</f>
        <v>75.619785478500006</v>
      </c>
      <c r="L597" s="15">
        <f>'[1]TCE - ANEXO III - Preencher'!M604</f>
        <v>24.24</v>
      </c>
      <c r="M597" s="15">
        <f t="shared" si="55"/>
        <v>51.379785478500011</v>
      </c>
      <c r="N597" s="15">
        <f>'[1]TCE - ANEXO III - Preencher'!O604</f>
        <v>2.0099999999999998</v>
      </c>
      <c r="O597" s="15">
        <f>'[1]TCE - ANEXO III - Preencher'!P604</f>
        <v>0</v>
      </c>
      <c r="P597" s="16">
        <f t="shared" si="56"/>
        <v>2.0099999999999998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207.42978547849998</v>
      </c>
    </row>
    <row r="598" spans="1:28" s="5" customFormat="1">
      <c r="A598" s="8">
        <f>IFERROR(VLOOKUP(B598,'[1]DADOS (OCULTAR)'!$P$3:$R$43,3,0),"")</f>
        <v>10583920000800</v>
      </c>
      <c r="B598" s="9" t="str">
        <f>'[1]TCE - ANEXO III - Preencher'!C605</f>
        <v>HOSPITAL MESTRE VITALINO</v>
      </c>
      <c r="C598" s="10"/>
      <c r="D598" s="11" t="str">
        <f>'[1]TCE - ANEXO III - Preencher'!E605</f>
        <v>HUGO FLAVIO MACIEL DE ALMEIDA</v>
      </c>
      <c r="E598" s="9" t="str">
        <f>'[1]TCE - ANEXO III - Preencher'!F605</f>
        <v>1 - Médico</v>
      </c>
      <c r="F598" s="12">
        <f>'[1]TCE - ANEXO III - Preencher'!G605</f>
        <v>225120</v>
      </c>
      <c r="G598" s="13" t="str">
        <f>IF('[1]TCE - ANEXO III - Preencher'!H605="","",'[1]TCE - ANEXO III - Preencher'!H605)</f>
        <v>05/2020</v>
      </c>
      <c r="H598" s="14">
        <f>'[1]TCE - ANEXO III - Preencher'!I605</f>
        <v>0</v>
      </c>
      <c r="I598" s="14">
        <f>'[1]TCE - ANEXO III - Preencher'!J605</f>
        <v>845.82</v>
      </c>
      <c r="J598" s="14">
        <f>'[1]TCE - ANEXO III - Preencher'!K605</f>
        <v>0</v>
      </c>
      <c r="K598" s="15">
        <f>'[1]TCE - ANEXO III - Preencher'!L605</f>
        <v>75.619785478500006</v>
      </c>
      <c r="L598" s="15">
        <f>'[1]TCE - ANEXO III - Preencher'!M605</f>
        <v>2.74</v>
      </c>
      <c r="M598" s="15">
        <f t="shared" si="55"/>
        <v>72.879785478500011</v>
      </c>
      <c r="N598" s="15">
        <f>'[1]TCE - ANEXO III - Preencher'!O605</f>
        <v>6.13</v>
      </c>
      <c r="O598" s="15">
        <f>'[1]TCE - ANEXO III - Preencher'!P605</f>
        <v>1.23</v>
      </c>
      <c r="P598" s="16">
        <f t="shared" si="56"/>
        <v>4.9000000000000004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923.59978547850005</v>
      </c>
    </row>
    <row r="599" spans="1:28" s="5" customFormat="1">
      <c r="A599" s="8">
        <f>IFERROR(VLOOKUP(B599,'[1]DADOS (OCULTAR)'!$P$3:$R$43,3,0),"")</f>
        <v>10583920000800</v>
      </c>
      <c r="B599" s="9" t="str">
        <f>'[1]TCE - ANEXO III - Preencher'!C606</f>
        <v>HOSPITAL MESTRE VITALINO</v>
      </c>
      <c r="C599" s="10"/>
      <c r="D599" s="11" t="str">
        <f>'[1]TCE - ANEXO III - Preencher'!E606</f>
        <v>IAGO FILIPE LIMA DO NASCIMENTO</v>
      </c>
      <c r="E599" s="9" t="str">
        <f>'[1]TCE - ANEXO III - Preencher'!F606</f>
        <v>2 - Outros Profissionais da Saúde</v>
      </c>
      <c r="F599" s="12">
        <f>'[1]TCE - ANEXO III - Preencher'!G606</f>
        <v>322205</v>
      </c>
      <c r="G599" s="13" t="str">
        <f>IF('[1]TCE - ANEXO III - Preencher'!H606="","",'[1]TCE - ANEXO III - Preencher'!H606)</f>
        <v>05/2020</v>
      </c>
      <c r="H599" s="14">
        <f>'[1]TCE - ANEXO III - Preencher'!I606</f>
        <v>0</v>
      </c>
      <c r="I599" s="14">
        <f>'[1]TCE - ANEXO III - Preencher'!J606</f>
        <v>128.68</v>
      </c>
      <c r="J599" s="14">
        <f>'[1]TCE - ANEXO III - Preencher'!K606</f>
        <v>0</v>
      </c>
      <c r="K599" s="15">
        <f>'[1]TCE - ANEXO III - Preencher'!L606</f>
        <v>75.619785478500006</v>
      </c>
      <c r="L599" s="15">
        <f>'[1]TCE - ANEXO III - Preencher'!M606</f>
        <v>24.24</v>
      </c>
      <c r="M599" s="15">
        <f t="shared" si="55"/>
        <v>51.379785478500011</v>
      </c>
      <c r="N599" s="15">
        <f>'[1]TCE - ANEXO III - Preencher'!O606</f>
        <v>2.0099999999999998</v>
      </c>
      <c r="O599" s="15">
        <f>'[1]TCE - ANEXO III - Preencher'!P606</f>
        <v>0</v>
      </c>
      <c r="P599" s="16">
        <f t="shared" si="56"/>
        <v>2.0099999999999998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182.06978547850002</v>
      </c>
    </row>
    <row r="600" spans="1:28" s="5" customFormat="1">
      <c r="A600" s="8">
        <f>IFERROR(VLOOKUP(B600,'[1]DADOS (OCULTAR)'!$P$3:$R$43,3,0),"")</f>
        <v>10583920000800</v>
      </c>
      <c r="B600" s="9" t="str">
        <f>'[1]TCE - ANEXO III - Preencher'!C607</f>
        <v>HOSPITAL MESTRE VITALINO</v>
      </c>
      <c r="C600" s="10"/>
      <c r="D600" s="11" t="str">
        <f>'[1]TCE - ANEXO III - Preencher'!E607</f>
        <v>IARA MARIA DIAS DA SILVA</v>
      </c>
      <c r="E600" s="9" t="str">
        <f>'[1]TCE - ANEXO III - Preencher'!F607</f>
        <v>2 - Outros Profissionais da Saúde</v>
      </c>
      <c r="F600" s="12">
        <f>'[1]TCE - ANEXO III - Preencher'!G607</f>
        <v>322205</v>
      </c>
      <c r="G600" s="13" t="str">
        <f>IF('[1]TCE - ANEXO III - Preencher'!H607="","",'[1]TCE - ANEXO III - Preencher'!H607)</f>
        <v>05/2020</v>
      </c>
      <c r="H600" s="14">
        <f>'[1]TCE - ANEXO III - Preencher'!I607</f>
        <v>0</v>
      </c>
      <c r="I600" s="14">
        <f>'[1]TCE - ANEXO III - Preencher'!J607</f>
        <v>124.91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2.0099999999999998</v>
      </c>
      <c r="O600" s="15">
        <f>'[1]TCE - ANEXO III - Preencher'!P607</f>
        <v>0</v>
      </c>
      <c r="P600" s="16">
        <f t="shared" si="56"/>
        <v>2.0099999999999998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126.92</v>
      </c>
    </row>
    <row r="601" spans="1:28" s="5" customFormat="1">
      <c r="A601" s="8">
        <f>IFERROR(VLOOKUP(B601,'[1]DADOS (OCULTAR)'!$P$3:$R$43,3,0),"")</f>
        <v>10583920000800</v>
      </c>
      <c r="B601" s="9" t="str">
        <f>'[1]TCE - ANEXO III - Preencher'!C608</f>
        <v>HOSPITAL MESTRE VITALINO</v>
      </c>
      <c r="C601" s="10"/>
      <c r="D601" s="11" t="str">
        <f>'[1]TCE - ANEXO III - Preencher'!E608</f>
        <v>ICARO MATHEUS FELIX SANTOS</v>
      </c>
      <c r="E601" s="9" t="str">
        <f>'[1]TCE - ANEXO III - Preencher'!F608</f>
        <v>1 - Médico</v>
      </c>
      <c r="F601" s="12">
        <f>'[1]TCE - ANEXO III - Preencher'!G608</f>
        <v>225150</v>
      </c>
      <c r="G601" s="13" t="str">
        <f>IF('[1]TCE - ANEXO III - Preencher'!H608="","",'[1]TCE - ANEXO III - Preencher'!H608)</f>
        <v>05/2020</v>
      </c>
      <c r="H601" s="14">
        <f>'[1]TCE - ANEXO III - Preencher'!I608</f>
        <v>0</v>
      </c>
      <c r="I601" s="14">
        <f>'[1]TCE - ANEXO III - Preencher'!J608</f>
        <v>1690.31</v>
      </c>
      <c r="J601" s="14">
        <f>'[1]TCE - ANEXO III - Preencher'!K608</f>
        <v>0</v>
      </c>
      <c r="K601" s="15">
        <f>'[1]TCE - ANEXO III - Preencher'!L608</f>
        <v>75.619785478500006</v>
      </c>
      <c r="L601" s="15">
        <f>'[1]TCE - ANEXO III - Preencher'!M608</f>
        <v>2.74</v>
      </c>
      <c r="M601" s="15">
        <f t="shared" si="55"/>
        <v>72.879785478500011</v>
      </c>
      <c r="N601" s="15">
        <f>'[1]TCE - ANEXO III - Preencher'!O608</f>
        <v>6.13</v>
      </c>
      <c r="O601" s="15">
        <f>'[1]TCE - ANEXO III - Preencher'!P608</f>
        <v>1.23</v>
      </c>
      <c r="P601" s="16">
        <f t="shared" si="56"/>
        <v>4.9000000000000004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1768.0897854785001</v>
      </c>
    </row>
    <row r="602" spans="1:28" s="5" customFormat="1">
      <c r="A602" s="8">
        <f>IFERROR(VLOOKUP(B602,'[1]DADOS (OCULTAR)'!$P$3:$R$43,3,0),"")</f>
        <v>10583920000800</v>
      </c>
      <c r="B602" s="9" t="str">
        <f>'[1]TCE - ANEXO III - Preencher'!C609</f>
        <v>HOSPITAL MESTRE VITALINO</v>
      </c>
      <c r="C602" s="10"/>
      <c r="D602" s="11" t="str">
        <f>'[1]TCE - ANEXO III - Preencher'!E609</f>
        <v>IGOR ARAUJO DE LIMA</v>
      </c>
      <c r="E602" s="9" t="str">
        <f>'[1]TCE - ANEXO III - Preencher'!F609</f>
        <v>2 - Outros Profissionais da Saúde</v>
      </c>
      <c r="F602" s="12">
        <f>'[1]TCE - ANEXO III - Preencher'!G609</f>
        <v>521130</v>
      </c>
      <c r="G602" s="13" t="str">
        <f>IF('[1]TCE - ANEXO III - Preencher'!H609="","",'[1]TCE - ANEXO III - Preencher'!H609)</f>
        <v>05/2020</v>
      </c>
      <c r="H602" s="14">
        <f>'[1]TCE - ANEXO III - Preencher'!I609</f>
        <v>0</v>
      </c>
      <c r="I602" s="14">
        <f>'[1]TCE - ANEXO III - Preencher'!J609</f>
        <v>111.31</v>
      </c>
      <c r="J602" s="14">
        <f>'[1]TCE - ANEXO III - Preencher'!K609</f>
        <v>0</v>
      </c>
      <c r="K602" s="15">
        <f>'[1]TCE - ANEXO III - Preencher'!L609</f>
        <v>75.619785478500006</v>
      </c>
      <c r="L602" s="15">
        <f>'[1]TCE - ANEXO III - Preencher'!M609</f>
        <v>20.95</v>
      </c>
      <c r="M602" s="15">
        <f t="shared" si="55"/>
        <v>54.669785478500003</v>
      </c>
      <c r="N602" s="15">
        <f>'[1]TCE - ANEXO III - Preencher'!O609</f>
        <v>2.0099999999999998</v>
      </c>
      <c r="O602" s="15">
        <f>'[1]TCE - ANEXO III - Preencher'!P609</f>
        <v>0</v>
      </c>
      <c r="P602" s="16">
        <f t="shared" si="56"/>
        <v>2.0099999999999998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167.98978547849998</v>
      </c>
    </row>
    <row r="603" spans="1:28" s="5" customFormat="1">
      <c r="A603" s="8">
        <f>IFERROR(VLOOKUP(B603,'[1]DADOS (OCULTAR)'!$P$3:$R$43,3,0),"")</f>
        <v>10583920000800</v>
      </c>
      <c r="B603" s="9" t="str">
        <f>'[1]TCE - ANEXO III - Preencher'!C610</f>
        <v>HOSPITAL MESTRE VITALINO</v>
      </c>
      <c r="C603" s="10"/>
      <c r="D603" s="11" t="str">
        <f>'[1]TCE - ANEXO III - Preencher'!E610</f>
        <v>IGOR FELIPE SOUSA SANTOS</v>
      </c>
      <c r="E603" s="9" t="str">
        <f>'[1]TCE - ANEXO III - Preencher'!F610</f>
        <v>3 - Administrativo</v>
      </c>
      <c r="F603" s="12">
        <f>'[1]TCE - ANEXO III - Preencher'!G610</f>
        <v>515110</v>
      </c>
      <c r="G603" s="13" t="str">
        <f>IF('[1]TCE - ANEXO III - Preencher'!H610="","",'[1]TCE - ANEXO III - Preencher'!H610)</f>
        <v>05/2020</v>
      </c>
      <c r="H603" s="14">
        <f>'[1]TCE - ANEXO III - Preencher'!I610</f>
        <v>0</v>
      </c>
      <c r="I603" s="14">
        <f>'[1]TCE - ANEXO III - Preencher'!J610</f>
        <v>30.71</v>
      </c>
      <c r="J603" s="14">
        <f>'[1]TCE - ANEXO III - Preencher'!K610</f>
        <v>0</v>
      </c>
      <c r="K603" s="15">
        <f>'[1]TCE - ANEXO III - Preencher'!L610</f>
        <v>75.619785478500006</v>
      </c>
      <c r="L603" s="15">
        <f>'[1]TCE - ANEXO III - Preencher'!M610</f>
        <v>20.95</v>
      </c>
      <c r="M603" s="15">
        <f t="shared" si="55"/>
        <v>54.669785478500003</v>
      </c>
      <c r="N603" s="15">
        <f>'[1]TCE - ANEXO III - Preencher'!O610</f>
        <v>2.0099999999999998</v>
      </c>
      <c r="O603" s="15">
        <f>'[1]TCE - ANEXO III - Preencher'!P610</f>
        <v>0</v>
      </c>
      <c r="P603" s="16">
        <f t="shared" si="56"/>
        <v>2.0099999999999998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87.389785478500002</v>
      </c>
    </row>
    <row r="604" spans="1:28" s="5" customFormat="1">
      <c r="A604" s="8">
        <f>IFERROR(VLOOKUP(B604,'[1]DADOS (OCULTAR)'!$P$3:$R$43,3,0),"")</f>
        <v>10583920000800</v>
      </c>
      <c r="B604" s="9" t="str">
        <f>'[1]TCE - ANEXO III - Preencher'!C611</f>
        <v>HOSPITAL MESTRE VITALINO</v>
      </c>
      <c r="C604" s="10"/>
      <c r="D604" s="11" t="str">
        <f>'[1]TCE - ANEXO III - Preencher'!E611</f>
        <v>IGOR KENNEDY DE LIRA SILVA</v>
      </c>
      <c r="E604" s="9" t="str">
        <f>'[1]TCE - ANEXO III - Preencher'!F611</f>
        <v>2 - Outros Profissionais da Saúde</v>
      </c>
      <c r="F604" s="12">
        <f>'[1]TCE - ANEXO III - Preencher'!G611</f>
        <v>322205</v>
      </c>
      <c r="G604" s="13" t="str">
        <f>IF('[1]TCE - ANEXO III - Preencher'!H611="","",'[1]TCE - ANEXO III - Preencher'!H611)</f>
        <v>05/2020</v>
      </c>
      <c r="H604" s="14">
        <f>'[1]TCE - ANEXO III - Preencher'!I611</f>
        <v>0</v>
      </c>
      <c r="I604" s="14">
        <f>'[1]TCE - ANEXO III - Preencher'!J611</f>
        <v>152.13</v>
      </c>
      <c r="J604" s="14">
        <f>'[1]TCE - ANEXO III - Preencher'!K611</f>
        <v>0</v>
      </c>
      <c r="K604" s="15">
        <f>'[1]TCE - ANEXO III - Preencher'!L611</f>
        <v>75.619785478500006</v>
      </c>
      <c r="L604" s="15">
        <f>'[1]TCE - ANEXO III - Preencher'!M611</f>
        <v>24.24</v>
      </c>
      <c r="M604" s="15">
        <f t="shared" si="55"/>
        <v>51.379785478500011</v>
      </c>
      <c r="N604" s="15">
        <f>'[1]TCE - ANEXO III - Preencher'!O611</f>
        <v>2.0099999999999998</v>
      </c>
      <c r="O604" s="15">
        <f>'[1]TCE - ANEXO III - Preencher'!P611</f>
        <v>0</v>
      </c>
      <c r="P604" s="16">
        <f t="shared" si="56"/>
        <v>2.0099999999999998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205.51978547850001</v>
      </c>
    </row>
    <row r="605" spans="1:28" s="5" customFormat="1">
      <c r="A605" s="8">
        <f>IFERROR(VLOOKUP(B605,'[1]DADOS (OCULTAR)'!$P$3:$R$43,3,0),"")</f>
        <v>10583920000800</v>
      </c>
      <c r="B605" s="9" t="str">
        <f>'[1]TCE - ANEXO III - Preencher'!C612</f>
        <v>HOSPITAL MESTRE VITALINO</v>
      </c>
      <c r="C605" s="10"/>
      <c r="D605" s="11" t="str">
        <f>'[1]TCE - ANEXO III - Preencher'!E612</f>
        <v>IGOR VALADARES BEZERRA</v>
      </c>
      <c r="E605" s="9" t="str">
        <f>'[1]TCE - ANEXO III - Preencher'!F612</f>
        <v>1 - Médico</v>
      </c>
      <c r="F605" s="12">
        <f>'[1]TCE - ANEXO III - Preencher'!G612</f>
        <v>225120</v>
      </c>
      <c r="G605" s="13" t="str">
        <f>IF('[1]TCE - ANEXO III - Preencher'!H612="","",'[1]TCE - ANEXO III - Preencher'!H612)</f>
        <v>05/2020</v>
      </c>
      <c r="H605" s="14">
        <f>'[1]TCE - ANEXO III - Preencher'!I612</f>
        <v>0</v>
      </c>
      <c r="I605" s="14">
        <f>'[1]TCE - ANEXO III - Preencher'!J612</f>
        <v>845.82</v>
      </c>
      <c r="J605" s="14">
        <f>'[1]TCE - ANEXO III - Preencher'!K612</f>
        <v>0</v>
      </c>
      <c r="K605" s="15">
        <f>'[1]TCE - ANEXO III - Preencher'!L612</f>
        <v>75.619785478500006</v>
      </c>
      <c r="L605" s="15">
        <f>'[1]TCE - ANEXO III - Preencher'!M612</f>
        <v>2.74</v>
      </c>
      <c r="M605" s="15">
        <f t="shared" si="55"/>
        <v>72.879785478500011</v>
      </c>
      <c r="N605" s="15">
        <f>'[1]TCE - ANEXO III - Preencher'!O612</f>
        <v>6.13</v>
      </c>
      <c r="O605" s="15">
        <f>'[1]TCE - ANEXO III - Preencher'!P612</f>
        <v>1.23</v>
      </c>
      <c r="P605" s="16">
        <f t="shared" si="56"/>
        <v>4.9000000000000004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923.59978547850005</v>
      </c>
    </row>
    <row r="606" spans="1:28" s="5" customFormat="1">
      <c r="A606" s="8">
        <f>IFERROR(VLOOKUP(B606,'[1]DADOS (OCULTAR)'!$P$3:$R$43,3,0),"")</f>
        <v>10583920000800</v>
      </c>
      <c r="B606" s="9" t="str">
        <f>'[1]TCE - ANEXO III - Preencher'!C613</f>
        <v>HOSPITAL MESTRE VITALINO</v>
      </c>
      <c r="C606" s="10"/>
      <c r="D606" s="11" t="str">
        <f>'[1]TCE - ANEXO III - Preencher'!E613</f>
        <v>IGOR WANDERLEY MAGALHAES SILVA</v>
      </c>
      <c r="E606" s="9" t="str">
        <f>'[1]TCE - ANEXO III - Preencher'!F613</f>
        <v>2 - Outros Profissionais da Saúde</v>
      </c>
      <c r="F606" s="12">
        <f>'[1]TCE - ANEXO III - Preencher'!G613</f>
        <v>223605</v>
      </c>
      <c r="G606" s="13" t="str">
        <f>IF('[1]TCE - ANEXO III - Preencher'!H613="","",'[1]TCE - ANEXO III - Preencher'!H613)</f>
        <v>05/2020</v>
      </c>
      <c r="H606" s="14">
        <f>'[1]TCE - ANEXO III - Preencher'!I613</f>
        <v>0</v>
      </c>
      <c r="I606" s="14">
        <f>'[1]TCE - ANEXO III - Preencher'!J613</f>
        <v>181.99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1.6800000000000002</v>
      </c>
      <c r="O606" s="15">
        <f>'[1]TCE - ANEXO III - Preencher'!P613</f>
        <v>0</v>
      </c>
      <c r="P606" s="16">
        <f t="shared" si="56"/>
        <v>1.6800000000000002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183.67000000000002</v>
      </c>
    </row>
    <row r="607" spans="1:28" s="5" customFormat="1">
      <c r="A607" s="8">
        <f>IFERROR(VLOOKUP(B607,'[1]DADOS (OCULTAR)'!$P$3:$R$43,3,0),"")</f>
        <v>10583920000800</v>
      </c>
      <c r="B607" s="9" t="str">
        <f>'[1]TCE - ANEXO III - Preencher'!C614</f>
        <v>HOSPITAL MESTRE VITALINO</v>
      </c>
      <c r="C607" s="10"/>
      <c r="D607" s="11" t="str">
        <f>'[1]TCE - ANEXO III - Preencher'!E614</f>
        <v>ILARIO LIMA DA SILVA</v>
      </c>
      <c r="E607" s="9" t="str">
        <f>'[1]TCE - ANEXO III - Preencher'!F614</f>
        <v>3 - Administrativo</v>
      </c>
      <c r="F607" s="12">
        <f>'[1]TCE - ANEXO III - Preencher'!G614</f>
        <v>514320</v>
      </c>
      <c r="G607" s="13" t="str">
        <f>IF('[1]TCE - ANEXO III - Preencher'!H614="","",'[1]TCE - ANEXO III - Preencher'!H614)</f>
        <v>05/2020</v>
      </c>
      <c r="H607" s="14">
        <f>'[1]TCE - ANEXO III - Preencher'!I614</f>
        <v>0</v>
      </c>
      <c r="I607" s="14">
        <f>'[1]TCE - ANEXO III - Preencher'!J614</f>
        <v>154.69</v>
      </c>
      <c r="J607" s="14">
        <f>'[1]TCE - ANEXO III - Preencher'!K614</f>
        <v>0</v>
      </c>
      <c r="K607" s="15">
        <f>'[1]TCE - ANEXO III - Preencher'!L614</f>
        <v>75.619785478500006</v>
      </c>
      <c r="L607" s="15">
        <f>'[1]TCE - ANEXO III - Preencher'!M614</f>
        <v>20.95</v>
      </c>
      <c r="M607" s="15">
        <f t="shared" si="55"/>
        <v>54.669785478500003</v>
      </c>
      <c r="N607" s="15">
        <f>'[1]TCE - ANEXO III - Preencher'!O614</f>
        <v>2.0099999999999998</v>
      </c>
      <c r="O607" s="15">
        <f>'[1]TCE - ANEXO III - Preencher'!P614</f>
        <v>0</v>
      </c>
      <c r="P607" s="16">
        <f t="shared" si="56"/>
        <v>2.0099999999999998</v>
      </c>
      <c r="Q607" s="15">
        <f>'[1]TCE - ANEXO III - Preencher'!R614</f>
        <v>211.2</v>
      </c>
      <c r="R607" s="15">
        <f>'[1]TCE - ANEXO III - Preencher'!S614</f>
        <v>62.85</v>
      </c>
      <c r="S607" s="16">
        <f t="shared" si="57"/>
        <v>148.35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359.71978547849994</v>
      </c>
    </row>
    <row r="608" spans="1:28" s="5" customFormat="1">
      <c r="A608" s="8">
        <f>IFERROR(VLOOKUP(B608,'[1]DADOS (OCULTAR)'!$P$3:$R$43,3,0),"")</f>
        <v>10583920000800</v>
      </c>
      <c r="B608" s="9" t="str">
        <f>'[1]TCE - ANEXO III - Preencher'!C615</f>
        <v>HOSPITAL MESTRE VITALINO</v>
      </c>
      <c r="C608" s="10"/>
      <c r="D608" s="11" t="str">
        <f>'[1]TCE - ANEXO III - Preencher'!E615</f>
        <v>ILDO FLORENCIO FILHO</v>
      </c>
      <c r="E608" s="9" t="str">
        <f>'[1]TCE - ANEXO III - Preencher'!F615</f>
        <v>3 - Administrativo</v>
      </c>
      <c r="F608" s="12">
        <f>'[1]TCE - ANEXO III - Preencher'!G615</f>
        <v>312105</v>
      </c>
      <c r="G608" s="13" t="str">
        <f>IF('[1]TCE - ANEXO III - Preencher'!H615="","",'[1]TCE - ANEXO III - Preencher'!H615)</f>
        <v>05/2020</v>
      </c>
      <c r="H608" s="14">
        <f>'[1]TCE - ANEXO III - Preencher'!I615</f>
        <v>0</v>
      </c>
      <c r="I608" s="14">
        <f>'[1]TCE - ANEXO III - Preencher'!J615</f>
        <v>158.43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2.0099999999999998</v>
      </c>
      <c r="O608" s="15">
        <f>'[1]TCE - ANEXO III - Preencher'!P615</f>
        <v>0</v>
      </c>
      <c r="P608" s="16">
        <f t="shared" si="56"/>
        <v>2.0099999999999998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38.4</v>
      </c>
      <c r="U608" s="15">
        <f>'[1]TCE - ANEXO III - Preencher'!V615</f>
        <v>0</v>
      </c>
      <c r="V608" s="16">
        <f t="shared" si="58"/>
        <v>38.4</v>
      </c>
      <c r="W608" s="17" t="str">
        <f>IF('[1]TCE - ANEXO III - Preencher'!X615="","",'[1]TCE - ANEXO III - Preencher'!X615)</f>
        <v>AUX DE FERRAMENTA</v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198.84</v>
      </c>
    </row>
    <row r="609" spans="1:28" s="5" customFormat="1">
      <c r="A609" s="8">
        <f>IFERROR(VLOOKUP(B609,'[1]DADOS (OCULTAR)'!$P$3:$R$43,3,0),"")</f>
        <v>10583920000800</v>
      </c>
      <c r="B609" s="9" t="str">
        <f>'[1]TCE - ANEXO III - Preencher'!C616</f>
        <v>HOSPITAL MESTRE VITALINO</v>
      </c>
      <c r="C609" s="10"/>
      <c r="D609" s="11" t="str">
        <f>'[1]TCE - ANEXO III - Preencher'!E616</f>
        <v>INACIO LUIZ SANTOS ASFORA</v>
      </c>
      <c r="E609" s="9" t="str">
        <f>'[1]TCE - ANEXO III - Preencher'!F616</f>
        <v>3 - Administrativo</v>
      </c>
      <c r="F609" s="12">
        <f>'[1]TCE - ANEXO III - Preencher'!G616</f>
        <v>215120</v>
      </c>
      <c r="G609" s="13" t="str">
        <f>IF('[1]TCE - ANEXO III - Preencher'!H616="","",'[1]TCE - ANEXO III - Preencher'!H616)</f>
        <v>05/2020</v>
      </c>
      <c r="H609" s="14">
        <f>'[1]TCE - ANEXO III - Preencher'!I616</f>
        <v>0</v>
      </c>
      <c r="I609" s="14">
        <f>'[1]TCE - ANEXO III - Preencher'!J616</f>
        <v>542.13</v>
      </c>
      <c r="J609" s="14">
        <f>'[1]TCE - ANEXO III - Preencher'!K616</f>
        <v>0</v>
      </c>
      <c r="K609" s="15">
        <f>'[1]TCE - ANEXO III - Preencher'!L616</f>
        <v>75.619785478500006</v>
      </c>
      <c r="L609" s="15">
        <f>'[1]TCE - ANEXO III - Preencher'!M616</f>
        <v>45.35</v>
      </c>
      <c r="M609" s="15">
        <f t="shared" si="55"/>
        <v>30.269785478500005</v>
      </c>
      <c r="N609" s="15">
        <f>'[1]TCE - ANEXO III - Preencher'!O616</f>
        <v>2.0099999999999998</v>
      </c>
      <c r="O609" s="15">
        <f>'[1]TCE - ANEXO III - Preencher'!P616</f>
        <v>0</v>
      </c>
      <c r="P609" s="16">
        <f t="shared" si="56"/>
        <v>2.0099999999999998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574.4097854785</v>
      </c>
    </row>
    <row r="610" spans="1:28" s="5" customFormat="1">
      <c r="A610" s="8">
        <f>IFERROR(VLOOKUP(B610,'[1]DADOS (OCULTAR)'!$P$3:$R$43,3,0),"")</f>
        <v>10583920000800</v>
      </c>
      <c r="B610" s="9" t="str">
        <f>'[1]TCE - ANEXO III - Preencher'!C617</f>
        <v>HOSPITAL MESTRE VITALINO</v>
      </c>
      <c r="C610" s="10"/>
      <c r="D610" s="11" t="str">
        <f>'[1]TCE - ANEXO III - Preencher'!E617</f>
        <v>INALDA NEVES DE SOUSA  BASTOS</v>
      </c>
      <c r="E610" s="9" t="str">
        <f>'[1]TCE - ANEXO III - Preencher'!F617</f>
        <v>2 - Outros Profissionais da Saúde</v>
      </c>
      <c r="F610" s="12">
        <f>'[1]TCE - ANEXO III - Preencher'!G617</f>
        <v>324115</v>
      </c>
      <c r="G610" s="13" t="str">
        <f>IF('[1]TCE - ANEXO III - Preencher'!H617="","",'[1]TCE - ANEXO III - Preencher'!H617)</f>
        <v>05/2020</v>
      </c>
      <c r="H610" s="14">
        <f>'[1]TCE - ANEXO III - Preencher'!I617</f>
        <v>0</v>
      </c>
      <c r="I610" s="14">
        <f>'[1]TCE - ANEXO III - Preencher'!J617</f>
        <v>271.02</v>
      </c>
      <c r="J610" s="14">
        <f>'[1]TCE - ANEXO III - Preencher'!K617</f>
        <v>0</v>
      </c>
      <c r="K610" s="15">
        <f>'[1]TCE - ANEXO III - Preencher'!L617</f>
        <v>75.619785478500006</v>
      </c>
      <c r="L610" s="15">
        <f>'[1]TCE - ANEXO III - Preencher'!M617</f>
        <v>2.0299999999999998</v>
      </c>
      <c r="M610" s="15">
        <f t="shared" si="55"/>
        <v>73.589785478500005</v>
      </c>
      <c r="N610" s="15">
        <f>'[1]TCE - ANEXO III - Preencher'!O617</f>
        <v>10.02</v>
      </c>
      <c r="O610" s="15">
        <f>'[1]TCE - ANEXO III - Preencher'!P617</f>
        <v>0</v>
      </c>
      <c r="P610" s="16">
        <f t="shared" si="56"/>
        <v>10.02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354.62978547849997</v>
      </c>
    </row>
    <row r="611" spans="1:28" s="5" customFormat="1">
      <c r="A611" s="8">
        <f>IFERROR(VLOOKUP(B611,'[1]DADOS (OCULTAR)'!$P$3:$R$43,3,0),"")</f>
        <v>10583920000800</v>
      </c>
      <c r="B611" s="9" t="str">
        <f>'[1]TCE - ANEXO III - Preencher'!C618</f>
        <v>HOSPITAL MESTRE VITALINO</v>
      </c>
      <c r="C611" s="10"/>
      <c r="D611" s="11" t="str">
        <f>'[1]TCE - ANEXO III - Preencher'!E618</f>
        <v>INES DE OLIVEIRA AFONSO MAIA</v>
      </c>
      <c r="E611" s="9" t="str">
        <f>'[1]TCE - ANEXO III - Preencher'!F618</f>
        <v>1 - Médico</v>
      </c>
      <c r="F611" s="12">
        <f>'[1]TCE - ANEXO III - Preencher'!G618</f>
        <v>225121</v>
      </c>
      <c r="G611" s="13" t="str">
        <f>IF('[1]TCE - ANEXO III - Preencher'!H618="","",'[1]TCE - ANEXO III - Preencher'!H618)</f>
        <v>05/2020</v>
      </c>
      <c r="H611" s="14">
        <f>'[1]TCE - ANEXO III - Preencher'!I618</f>
        <v>0</v>
      </c>
      <c r="I611" s="14">
        <f>'[1]TCE - ANEXO III - Preencher'!J618</f>
        <v>674.88</v>
      </c>
      <c r="J611" s="14">
        <f>'[1]TCE - ANEXO III - Preencher'!K618</f>
        <v>0</v>
      </c>
      <c r="K611" s="15">
        <f>'[1]TCE - ANEXO III - Preencher'!L618</f>
        <v>75.619785478500006</v>
      </c>
      <c r="L611" s="15">
        <f>'[1]TCE - ANEXO III - Preencher'!M618</f>
        <v>2.74</v>
      </c>
      <c r="M611" s="15">
        <f t="shared" si="55"/>
        <v>72.879785478500011</v>
      </c>
      <c r="N611" s="15">
        <f>'[1]TCE - ANEXO III - Preencher'!O618</f>
        <v>6.13</v>
      </c>
      <c r="O611" s="15">
        <f>'[1]TCE - ANEXO III - Preencher'!P618</f>
        <v>1.23</v>
      </c>
      <c r="P611" s="16">
        <f t="shared" si="56"/>
        <v>4.9000000000000004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752.6597854785</v>
      </c>
    </row>
    <row r="612" spans="1:28" s="5" customFormat="1">
      <c r="A612" s="8">
        <f>IFERROR(VLOOKUP(B612,'[1]DADOS (OCULTAR)'!$P$3:$R$43,3,0),"")</f>
        <v>10583920000800</v>
      </c>
      <c r="B612" s="9" t="str">
        <f>'[1]TCE - ANEXO III - Preencher'!C619</f>
        <v>HOSPITAL MESTRE VITALINO</v>
      </c>
      <c r="C612" s="10"/>
      <c r="D612" s="11" t="str">
        <f>'[1]TCE - ANEXO III - Preencher'!E619</f>
        <v>INES FLORENCIO DE CARVALHO SILVA</v>
      </c>
      <c r="E612" s="9" t="str">
        <f>'[1]TCE - ANEXO III - Preencher'!F619</f>
        <v>2 - Outros Profissionais da Saúde</v>
      </c>
      <c r="F612" s="12">
        <f>'[1]TCE - ANEXO III - Preencher'!G619</f>
        <v>322205</v>
      </c>
      <c r="G612" s="13" t="str">
        <f>IF('[1]TCE - ANEXO III - Preencher'!H619="","",'[1]TCE - ANEXO III - Preencher'!H619)</f>
        <v>05/2020</v>
      </c>
      <c r="H612" s="14">
        <f>'[1]TCE - ANEXO III - Preencher'!I619</f>
        <v>0</v>
      </c>
      <c r="I612" s="14">
        <f>'[1]TCE - ANEXO III - Preencher'!J619</f>
        <v>141.97999999999999</v>
      </c>
      <c r="J612" s="14">
        <f>'[1]TCE - ANEXO III - Preencher'!K619</f>
        <v>0</v>
      </c>
      <c r="K612" s="15">
        <f>'[1]TCE - ANEXO III - Preencher'!L619</f>
        <v>75.619785478500006</v>
      </c>
      <c r="L612" s="15">
        <f>'[1]TCE - ANEXO III - Preencher'!M619</f>
        <v>24.24</v>
      </c>
      <c r="M612" s="15">
        <f t="shared" si="55"/>
        <v>51.379785478500011</v>
      </c>
      <c r="N612" s="15">
        <f>'[1]TCE - ANEXO III - Preencher'!O619</f>
        <v>2.0099999999999998</v>
      </c>
      <c r="O612" s="15">
        <f>'[1]TCE - ANEXO III - Preencher'!P619</f>
        <v>0</v>
      </c>
      <c r="P612" s="16">
        <f t="shared" si="56"/>
        <v>2.0099999999999998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195.36978547849998</v>
      </c>
    </row>
    <row r="613" spans="1:28" s="5" customFormat="1">
      <c r="A613" s="8">
        <f>IFERROR(VLOOKUP(B613,'[1]DADOS (OCULTAR)'!$P$3:$R$43,3,0),"")</f>
        <v>10583920000800</v>
      </c>
      <c r="B613" s="9" t="str">
        <f>'[1]TCE - ANEXO III - Preencher'!C620</f>
        <v>HOSPITAL MESTRE VITALINO</v>
      </c>
      <c r="C613" s="10"/>
      <c r="D613" s="11" t="str">
        <f>'[1]TCE - ANEXO III - Preencher'!E620</f>
        <v>INGRID FABRICIA LAGES PEREIRA</v>
      </c>
      <c r="E613" s="9" t="str">
        <f>'[1]TCE - ANEXO III - Preencher'!F620</f>
        <v>1 - Médico</v>
      </c>
      <c r="F613" s="12">
        <f>'[1]TCE - ANEXO III - Preencher'!G620</f>
        <v>225124</v>
      </c>
      <c r="G613" s="13" t="str">
        <f>IF('[1]TCE - ANEXO III - Preencher'!H620="","",'[1]TCE - ANEXO III - Preencher'!H620)</f>
        <v>05/2020</v>
      </c>
      <c r="H613" s="14">
        <f>'[1]TCE - ANEXO III - Preencher'!I620</f>
        <v>0</v>
      </c>
      <c r="I613" s="14">
        <f>'[1]TCE - ANEXO III - Preencher'!J620</f>
        <v>1067.19</v>
      </c>
      <c r="J613" s="14">
        <f>'[1]TCE - ANEXO III - Preencher'!K620</f>
        <v>0</v>
      </c>
      <c r="K613" s="15">
        <f>'[1]TCE - ANEXO III - Preencher'!L620</f>
        <v>75.619785478500006</v>
      </c>
      <c r="L613" s="15">
        <f>'[1]TCE - ANEXO III - Preencher'!M620</f>
        <v>2.74</v>
      </c>
      <c r="M613" s="15">
        <f t="shared" si="55"/>
        <v>72.879785478500011</v>
      </c>
      <c r="N613" s="15">
        <f>'[1]TCE - ANEXO III - Preencher'!O620</f>
        <v>6.13</v>
      </c>
      <c r="O613" s="15">
        <f>'[1]TCE - ANEXO III - Preencher'!P620</f>
        <v>1.23</v>
      </c>
      <c r="P613" s="16">
        <f t="shared" si="56"/>
        <v>4.9000000000000004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1144.9697854785002</v>
      </c>
    </row>
    <row r="614" spans="1:28" s="5" customFormat="1">
      <c r="A614" s="8">
        <f>IFERROR(VLOOKUP(B614,'[1]DADOS (OCULTAR)'!$P$3:$R$43,3,0),"")</f>
        <v>10583920000800</v>
      </c>
      <c r="B614" s="9" t="str">
        <f>'[1]TCE - ANEXO III - Preencher'!C621</f>
        <v>HOSPITAL MESTRE VITALINO</v>
      </c>
      <c r="C614" s="10"/>
      <c r="D614" s="11" t="str">
        <f>'[1]TCE - ANEXO III - Preencher'!E621</f>
        <v>IRAILMA DE OLIVEIRA MELO</v>
      </c>
      <c r="E614" s="9" t="str">
        <f>'[1]TCE - ANEXO III - Preencher'!F621</f>
        <v>3 - Administrativo</v>
      </c>
      <c r="F614" s="12">
        <f>'[1]TCE - ANEXO III - Preencher'!G621</f>
        <v>411010</v>
      </c>
      <c r="G614" s="13" t="str">
        <f>IF('[1]TCE - ANEXO III - Preencher'!H621="","",'[1]TCE - ANEXO III - Preencher'!H621)</f>
        <v>05/2020</v>
      </c>
      <c r="H614" s="14">
        <f>'[1]TCE - ANEXO III - Preencher'!I621</f>
        <v>0</v>
      </c>
      <c r="I614" s="14">
        <f>'[1]TCE - ANEXO III - Preencher'!J621</f>
        <v>100.82</v>
      </c>
      <c r="J614" s="14">
        <f>'[1]TCE - ANEXO III - Preencher'!K621</f>
        <v>0</v>
      </c>
      <c r="K614" s="15">
        <f>'[1]TCE - ANEXO III - Preencher'!L621</f>
        <v>75.619785478500006</v>
      </c>
      <c r="L614" s="15">
        <f>'[1]TCE - ANEXO III - Preencher'!M621</f>
        <v>23.18</v>
      </c>
      <c r="M614" s="15">
        <f t="shared" si="55"/>
        <v>52.439785478500006</v>
      </c>
      <c r="N614" s="15">
        <f>'[1]TCE - ANEXO III - Preencher'!O621</f>
        <v>2.0099999999999998</v>
      </c>
      <c r="O614" s="15">
        <f>'[1]TCE - ANEXO III - Preencher'!P621</f>
        <v>0</v>
      </c>
      <c r="P614" s="16">
        <f t="shared" si="56"/>
        <v>2.0099999999999998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155.26978547849998</v>
      </c>
    </row>
    <row r="615" spans="1:28" s="5" customFormat="1">
      <c r="A615" s="8">
        <f>IFERROR(VLOOKUP(B615,'[1]DADOS (OCULTAR)'!$P$3:$R$43,3,0),"")</f>
        <v>10583920000800</v>
      </c>
      <c r="B615" s="9" t="str">
        <f>'[1]TCE - ANEXO III - Preencher'!C622</f>
        <v>HOSPITAL MESTRE VITALINO</v>
      </c>
      <c r="C615" s="10"/>
      <c r="D615" s="11" t="str">
        <f>'[1]TCE - ANEXO III - Preencher'!E622</f>
        <v xml:space="preserve">IRANEIDE JOSEFA DE LIMA </v>
      </c>
      <c r="E615" s="9" t="str">
        <f>'[1]TCE - ANEXO III - Preencher'!F622</f>
        <v>2 - Outros Profissionais da Saúde</v>
      </c>
      <c r="F615" s="12">
        <f>'[1]TCE - ANEXO III - Preencher'!G622</f>
        <v>322205</v>
      </c>
      <c r="G615" s="13" t="str">
        <f>IF('[1]TCE - ANEXO III - Preencher'!H622="","",'[1]TCE - ANEXO III - Preencher'!H622)</f>
        <v>05/2020</v>
      </c>
      <c r="H615" s="14">
        <f>'[1]TCE - ANEXO III - Preencher'!I622</f>
        <v>0</v>
      </c>
      <c r="I615" s="14">
        <f>'[1]TCE - ANEXO III - Preencher'!J622</f>
        <v>137.79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2.0099999999999998</v>
      </c>
      <c r="O615" s="15">
        <f>'[1]TCE - ANEXO III - Preencher'!P622</f>
        <v>0</v>
      </c>
      <c r="P615" s="16">
        <f t="shared" si="56"/>
        <v>2.0099999999999998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139.79999999999998</v>
      </c>
    </row>
    <row r="616" spans="1:28" s="5" customFormat="1">
      <c r="A616" s="8">
        <f>IFERROR(VLOOKUP(B616,'[1]DADOS (OCULTAR)'!$P$3:$R$43,3,0),"")</f>
        <v>10583920000800</v>
      </c>
      <c r="B616" s="9" t="str">
        <f>'[1]TCE - ANEXO III - Preencher'!C623</f>
        <v>HOSPITAL MESTRE VITALINO</v>
      </c>
      <c r="C616" s="10"/>
      <c r="D616" s="11" t="str">
        <f>'[1]TCE - ANEXO III - Preencher'!E623</f>
        <v>IRANEIDE LIMA DA ROCHA</v>
      </c>
      <c r="E616" s="9" t="str">
        <f>'[1]TCE - ANEXO III - Preencher'!F623</f>
        <v>2 - Outros Profissionais da Saúde</v>
      </c>
      <c r="F616" s="12">
        <f>'[1]TCE - ANEXO III - Preencher'!G623</f>
        <v>322205</v>
      </c>
      <c r="G616" s="13" t="str">
        <f>IF('[1]TCE - ANEXO III - Preencher'!H623="","",'[1]TCE - ANEXO III - Preencher'!H623)</f>
        <v>05/2020</v>
      </c>
      <c r="H616" s="14">
        <f>'[1]TCE - ANEXO III - Preencher'!I623</f>
        <v>0</v>
      </c>
      <c r="I616" s="14">
        <f>'[1]TCE - ANEXO III - Preencher'!J623</f>
        <v>136.07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2.0099999999999998</v>
      </c>
      <c r="O616" s="15">
        <f>'[1]TCE - ANEXO III - Preencher'!P623</f>
        <v>0</v>
      </c>
      <c r="P616" s="16">
        <f t="shared" si="56"/>
        <v>2.0099999999999998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138.07999999999998</v>
      </c>
    </row>
    <row r="617" spans="1:28" s="5" customFormat="1">
      <c r="A617" s="8">
        <f>IFERROR(VLOOKUP(B617,'[1]DADOS (OCULTAR)'!$P$3:$R$43,3,0),"")</f>
        <v>10583920000800</v>
      </c>
      <c r="B617" s="9" t="str">
        <f>'[1]TCE - ANEXO III - Preencher'!C624</f>
        <v>HOSPITAL MESTRE VITALINO</v>
      </c>
      <c r="C617" s="10"/>
      <c r="D617" s="11" t="str">
        <f>'[1]TCE - ANEXO III - Preencher'!E624</f>
        <v>IRANI BARBOSA DE LIMA</v>
      </c>
      <c r="E617" s="9" t="str">
        <f>'[1]TCE - ANEXO III - Preencher'!F624</f>
        <v>2 - Outros Profissionais da Saúde</v>
      </c>
      <c r="F617" s="12">
        <f>'[1]TCE - ANEXO III - Preencher'!G624</f>
        <v>324205</v>
      </c>
      <c r="G617" s="13" t="str">
        <f>IF('[1]TCE - ANEXO III - Preencher'!H624="","",'[1]TCE - ANEXO III - Preencher'!H624)</f>
        <v>05/2020</v>
      </c>
      <c r="H617" s="14">
        <f>'[1]TCE - ANEXO III - Preencher'!I624</f>
        <v>0</v>
      </c>
      <c r="I617" s="14">
        <f>'[1]TCE - ANEXO III - Preencher'!J624</f>
        <v>164.75</v>
      </c>
      <c r="J617" s="14">
        <f>'[1]TCE - ANEXO III - Preencher'!K624</f>
        <v>0</v>
      </c>
      <c r="K617" s="15">
        <f>'[1]TCE - ANEXO III - Preencher'!L624</f>
        <v>75.619785478500006</v>
      </c>
      <c r="L617" s="15">
        <f>'[1]TCE - ANEXO III - Preencher'!M624</f>
        <v>31.76</v>
      </c>
      <c r="M617" s="15">
        <f t="shared" si="55"/>
        <v>43.859785478500001</v>
      </c>
      <c r="N617" s="15">
        <f>'[1]TCE - ANEXO III - Preencher'!O624</f>
        <v>2.0099999999999998</v>
      </c>
      <c r="O617" s="15">
        <f>'[1]TCE - ANEXO III - Preencher'!P624</f>
        <v>0</v>
      </c>
      <c r="P617" s="16">
        <f t="shared" si="56"/>
        <v>2.0099999999999998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210.61978547849998</v>
      </c>
    </row>
    <row r="618" spans="1:28" s="5" customFormat="1">
      <c r="A618" s="8">
        <f>IFERROR(VLOOKUP(B618,'[1]DADOS (OCULTAR)'!$P$3:$R$43,3,0),"")</f>
        <v>10583920000800</v>
      </c>
      <c r="B618" s="9" t="str">
        <f>'[1]TCE - ANEXO III - Preencher'!C625</f>
        <v>HOSPITAL MESTRE VITALINO</v>
      </c>
      <c r="C618" s="10"/>
      <c r="D618" s="11" t="str">
        <f>'[1]TCE - ANEXO III - Preencher'!E625</f>
        <v>IRANILDE MENDES DO NASCIMENTO</v>
      </c>
      <c r="E618" s="9" t="str">
        <f>'[1]TCE - ANEXO III - Preencher'!F625</f>
        <v>2 - Outros Profissionais da Saúde</v>
      </c>
      <c r="F618" s="12">
        <f>'[1]TCE - ANEXO III - Preencher'!G625</f>
        <v>322205</v>
      </c>
      <c r="G618" s="13" t="str">
        <f>IF('[1]TCE - ANEXO III - Preencher'!H625="","",'[1]TCE - ANEXO III - Preencher'!H625)</f>
        <v>05/2020</v>
      </c>
      <c r="H618" s="14">
        <f>'[1]TCE - ANEXO III - Preencher'!I625</f>
        <v>0</v>
      </c>
      <c r="I618" s="14">
        <f>'[1]TCE - ANEXO III - Preencher'!J625</f>
        <v>153.16999999999999</v>
      </c>
      <c r="J618" s="14">
        <f>'[1]TCE - ANEXO III - Preencher'!K625</f>
        <v>0</v>
      </c>
      <c r="K618" s="15">
        <f>'[1]TCE - ANEXO III - Preencher'!L625</f>
        <v>75.619785478500006</v>
      </c>
      <c r="L618" s="15">
        <f>'[1]TCE - ANEXO III - Preencher'!M625</f>
        <v>24.24</v>
      </c>
      <c r="M618" s="15">
        <f t="shared" si="55"/>
        <v>51.379785478500011</v>
      </c>
      <c r="N618" s="15">
        <f>'[1]TCE - ANEXO III - Preencher'!O625</f>
        <v>2.0099999999999998</v>
      </c>
      <c r="O618" s="15">
        <f>'[1]TCE - ANEXO III - Preencher'!P625</f>
        <v>0</v>
      </c>
      <c r="P618" s="16">
        <f t="shared" si="56"/>
        <v>2.0099999999999998</v>
      </c>
      <c r="Q618" s="15">
        <f>'[1]TCE - ANEXO III - Preencher'!R625</f>
        <v>211.2</v>
      </c>
      <c r="R618" s="15">
        <f>'[1]TCE - ANEXO III - Preencher'!S625</f>
        <v>72.739999999999995</v>
      </c>
      <c r="S618" s="16">
        <f t="shared" si="57"/>
        <v>138.45999999999998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345.01978547849995</v>
      </c>
    </row>
    <row r="619" spans="1:28" s="5" customFormat="1">
      <c r="A619" s="8">
        <f>IFERROR(VLOOKUP(B619,'[1]DADOS (OCULTAR)'!$P$3:$R$43,3,0),"")</f>
        <v>10583920000800</v>
      </c>
      <c r="B619" s="9" t="str">
        <f>'[1]TCE - ANEXO III - Preencher'!C626</f>
        <v>HOSPITAL MESTRE VITALINO</v>
      </c>
      <c r="C619" s="10"/>
      <c r="D619" s="11" t="str">
        <f>'[1]TCE - ANEXO III - Preencher'!E626</f>
        <v>IRAPUAN DE CASTRO VIEIRA</v>
      </c>
      <c r="E619" s="9" t="str">
        <f>'[1]TCE - ANEXO III - Preencher'!F626</f>
        <v>1 - Médico</v>
      </c>
      <c r="F619" s="12">
        <f>'[1]TCE - ANEXO III - Preencher'!G626</f>
        <v>225150</v>
      </c>
      <c r="G619" s="13" t="str">
        <f>IF('[1]TCE - ANEXO III - Preencher'!H626="","",'[1]TCE - ANEXO III - Preencher'!H626)</f>
        <v>05/2020</v>
      </c>
      <c r="H619" s="14">
        <f>'[1]TCE - ANEXO III - Preencher'!I626</f>
        <v>0</v>
      </c>
      <c r="I619" s="14">
        <f>'[1]TCE - ANEXO III - Preencher'!J626</f>
        <v>845.82</v>
      </c>
      <c r="J619" s="14">
        <f>'[1]TCE - ANEXO III - Preencher'!K626</f>
        <v>0</v>
      </c>
      <c r="K619" s="15">
        <f>'[1]TCE - ANEXO III - Preencher'!L626</f>
        <v>75.619785478500006</v>
      </c>
      <c r="L619" s="15">
        <f>'[1]TCE - ANEXO III - Preencher'!M626</f>
        <v>2.74</v>
      </c>
      <c r="M619" s="15">
        <f t="shared" si="55"/>
        <v>72.879785478500011</v>
      </c>
      <c r="N619" s="15">
        <f>'[1]TCE - ANEXO III - Preencher'!O626</f>
        <v>6.13</v>
      </c>
      <c r="O619" s="15">
        <f>'[1]TCE - ANEXO III - Preencher'!P626</f>
        <v>1.23</v>
      </c>
      <c r="P619" s="16">
        <f t="shared" si="56"/>
        <v>4.9000000000000004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923.59978547850005</v>
      </c>
    </row>
    <row r="620" spans="1:28" s="5" customFormat="1">
      <c r="A620" s="8">
        <f>IFERROR(VLOOKUP(B620,'[1]DADOS (OCULTAR)'!$P$3:$R$43,3,0),"")</f>
        <v>10583920000800</v>
      </c>
      <c r="B620" s="9" t="str">
        <f>'[1]TCE - ANEXO III - Preencher'!C627</f>
        <v>HOSPITAL MESTRE VITALINO</v>
      </c>
      <c r="C620" s="10"/>
      <c r="D620" s="11" t="str">
        <f>'[1]TCE - ANEXO III - Preencher'!E627</f>
        <v>IRIA IEDA DA SILVA</v>
      </c>
      <c r="E620" s="9" t="str">
        <f>'[1]TCE - ANEXO III - Preencher'!F627</f>
        <v>2 - Outros Profissionais da Saúde</v>
      </c>
      <c r="F620" s="12">
        <f>'[1]TCE - ANEXO III - Preencher'!G627</f>
        <v>322205</v>
      </c>
      <c r="G620" s="13" t="str">
        <f>IF('[1]TCE - ANEXO III - Preencher'!H627="","",'[1]TCE - ANEXO III - Preencher'!H627)</f>
        <v>05/2020</v>
      </c>
      <c r="H620" s="14">
        <f>'[1]TCE - ANEXO III - Preencher'!I627</f>
        <v>0</v>
      </c>
      <c r="I620" s="14">
        <f>'[1]TCE - ANEXO III - Preencher'!J627</f>
        <v>130.06</v>
      </c>
      <c r="J620" s="14">
        <f>'[1]TCE - ANEXO III - Preencher'!K627</f>
        <v>0</v>
      </c>
      <c r="K620" s="15">
        <f>'[1]TCE - ANEXO III - Preencher'!L627</f>
        <v>75.619785478500006</v>
      </c>
      <c r="L620" s="15">
        <f>'[1]TCE - ANEXO III - Preencher'!M627</f>
        <v>24.24</v>
      </c>
      <c r="M620" s="15">
        <f t="shared" si="55"/>
        <v>51.379785478500011</v>
      </c>
      <c r="N620" s="15">
        <f>'[1]TCE - ANEXO III - Preencher'!O627</f>
        <v>2.0099999999999998</v>
      </c>
      <c r="O620" s="15">
        <f>'[1]TCE - ANEXO III - Preencher'!P627</f>
        <v>0</v>
      </c>
      <c r="P620" s="16">
        <f t="shared" si="56"/>
        <v>2.0099999999999998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183.44978547850002</v>
      </c>
    </row>
    <row r="621" spans="1:28" s="5" customFormat="1">
      <c r="A621" s="8">
        <f>IFERROR(VLOOKUP(B621,'[1]DADOS (OCULTAR)'!$P$3:$R$43,3,0),"")</f>
        <v>10583920000800</v>
      </c>
      <c r="B621" s="9" t="str">
        <f>'[1]TCE - ANEXO III - Preencher'!C628</f>
        <v>HOSPITAL MESTRE VITALINO</v>
      </c>
      <c r="C621" s="10"/>
      <c r="D621" s="11" t="str">
        <f>'[1]TCE - ANEXO III - Preencher'!E628</f>
        <v>IRIA PAES DE FRANCA</v>
      </c>
      <c r="E621" s="9" t="str">
        <f>'[1]TCE - ANEXO III - Preencher'!F628</f>
        <v>2 - Outros Profissionais da Saúde</v>
      </c>
      <c r="F621" s="12">
        <f>'[1]TCE - ANEXO III - Preencher'!G628</f>
        <v>322205</v>
      </c>
      <c r="G621" s="13" t="str">
        <f>IF('[1]TCE - ANEXO III - Preencher'!H628="","",'[1]TCE - ANEXO III - Preencher'!H628)</f>
        <v>05/2020</v>
      </c>
      <c r="H621" s="14">
        <f>'[1]TCE - ANEXO III - Preencher'!I628</f>
        <v>0</v>
      </c>
      <c r="I621" s="14">
        <f>'[1]TCE - ANEXO III - Preencher'!J628</f>
        <v>129.11000000000001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2.0099999999999998</v>
      </c>
      <c r="O621" s="15">
        <f>'[1]TCE - ANEXO III - Preencher'!P628</f>
        <v>0</v>
      </c>
      <c r="P621" s="16">
        <f t="shared" si="56"/>
        <v>2.0099999999999998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131.12</v>
      </c>
    </row>
    <row r="622" spans="1:28" s="5" customFormat="1">
      <c r="A622" s="8">
        <f>IFERROR(VLOOKUP(B622,'[1]DADOS (OCULTAR)'!$P$3:$R$43,3,0),"")</f>
        <v>10583920000800</v>
      </c>
      <c r="B622" s="9" t="str">
        <f>'[1]TCE - ANEXO III - Preencher'!C629</f>
        <v>HOSPITAL MESTRE VITALINO</v>
      </c>
      <c r="C622" s="10"/>
      <c r="D622" s="11" t="str">
        <f>'[1]TCE - ANEXO III - Preencher'!E629</f>
        <v>IRIS JULIANA ALVES DA SILVA</v>
      </c>
      <c r="E622" s="9" t="str">
        <f>'[1]TCE - ANEXO III - Preencher'!F629</f>
        <v>2 - Outros Profissionais da Saúde</v>
      </c>
      <c r="F622" s="12">
        <f>'[1]TCE - ANEXO III - Preencher'!G629</f>
        <v>322205</v>
      </c>
      <c r="G622" s="13" t="str">
        <f>IF('[1]TCE - ANEXO III - Preencher'!H629="","",'[1]TCE - ANEXO III - Preencher'!H629)</f>
        <v>05/2020</v>
      </c>
      <c r="H622" s="14">
        <f>'[1]TCE - ANEXO III - Preencher'!I629</f>
        <v>0</v>
      </c>
      <c r="I622" s="14">
        <f>'[1]TCE - ANEXO III - Preencher'!J629</f>
        <v>1.9300000000000002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2.0099999999999998</v>
      </c>
      <c r="O622" s="15">
        <f>'[1]TCE - ANEXO III - Preencher'!P629</f>
        <v>0</v>
      </c>
      <c r="P622" s="16">
        <f t="shared" si="56"/>
        <v>2.0099999999999998</v>
      </c>
      <c r="Q622" s="15">
        <f>'[1]TCE - ANEXO III - Preencher'!R629</f>
        <v>211.2</v>
      </c>
      <c r="R622" s="15">
        <f>'[1]TCE - ANEXO III - Preencher'!S629</f>
        <v>0</v>
      </c>
      <c r="S622" s="16">
        <f t="shared" si="57"/>
        <v>211.2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215.14</v>
      </c>
    </row>
    <row r="623" spans="1:28" s="5" customFormat="1">
      <c r="A623" s="8">
        <f>IFERROR(VLOOKUP(B623,'[1]DADOS (OCULTAR)'!$P$3:$R$43,3,0),"")</f>
        <v>10583920000800</v>
      </c>
      <c r="B623" s="9" t="str">
        <f>'[1]TCE - ANEXO III - Preencher'!C630</f>
        <v>HOSPITAL MESTRE VITALINO</v>
      </c>
      <c r="C623" s="10"/>
      <c r="D623" s="11" t="str">
        <f>'[1]TCE - ANEXO III - Preencher'!E630</f>
        <v>IRISANGELA CRISTINA OLIVEIRA DA SILVA</v>
      </c>
      <c r="E623" s="9" t="str">
        <f>'[1]TCE - ANEXO III - Preencher'!F630</f>
        <v>2 - Outros Profissionais da Saúde</v>
      </c>
      <c r="F623" s="12">
        <f>'[1]TCE - ANEXO III - Preencher'!G630</f>
        <v>322205</v>
      </c>
      <c r="G623" s="13" t="str">
        <f>IF('[1]TCE - ANEXO III - Preencher'!H630="","",'[1]TCE - ANEXO III - Preencher'!H630)</f>
        <v>05/2020</v>
      </c>
      <c r="H623" s="14">
        <f>'[1]TCE - ANEXO III - Preencher'!I630</f>
        <v>0</v>
      </c>
      <c r="I623" s="14">
        <f>'[1]TCE - ANEXO III - Preencher'!J630</f>
        <v>130.07</v>
      </c>
      <c r="J623" s="14">
        <f>'[1]TCE - ANEXO III - Preencher'!K630</f>
        <v>0</v>
      </c>
      <c r="K623" s="15">
        <f>'[1]TCE - ANEXO III - Preencher'!L630</f>
        <v>75.619785478500006</v>
      </c>
      <c r="L623" s="15">
        <f>'[1]TCE - ANEXO III - Preencher'!M630</f>
        <v>24.24</v>
      </c>
      <c r="M623" s="15">
        <f t="shared" si="55"/>
        <v>51.379785478500011</v>
      </c>
      <c r="N623" s="15">
        <f>'[1]TCE - ANEXO III - Preencher'!O630</f>
        <v>2.0099999999999998</v>
      </c>
      <c r="O623" s="15">
        <f>'[1]TCE - ANEXO III - Preencher'!P630</f>
        <v>0</v>
      </c>
      <c r="P623" s="16">
        <f t="shared" si="56"/>
        <v>2.0099999999999998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183.45978547850001</v>
      </c>
    </row>
    <row r="624" spans="1:28" s="5" customFormat="1">
      <c r="A624" s="8">
        <f>IFERROR(VLOOKUP(B624,'[1]DADOS (OCULTAR)'!$P$3:$R$43,3,0),"")</f>
        <v>10583920000800</v>
      </c>
      <c r="B624" s="9" t="str">
        <f>'[1]TCE - ANEXO III - Preencher'!C631</f>
        <v>HOSPITAL MESTRE VITALINO</v>
      </c>
      <c r="C624" s="10"/>
      <c r="D624" s="11" t="str">
        <f>'[1]TCE - ANEXO III - Preencher'!E631</f>
        <v>IRISMAR FREIRE TORRES</v>
      </c>
      <c r="E624" s="9" t="str">
        <f>'[1]TCE - ANEXO III - Preencher'!F631</f>
        <v>2 - Outros Profissionais da Saúde</v>
      </c>
      <c r="F624" s="12">
        <f>'[1]TCE - ANEXO III - Preencher'!G631</f>
        <v>322205</v>
      </c>
      <c r="G624" s="13" t="str">
        <f>IF('[1]TCE - ANEXO III - Preencher'!H631="","",'[1]TCE - ANEXO III - Preencher'!H631)</f>
        <v>05/2020</v>
      </c>
      <c r="H624" s="14">
        <f>'[1]TCE - ANEXO III - Preencher'!I631</f>
        <v>0</v>
      </c>
      <c r="I624" s="14">
        <f>'[1]TCE - ANEXO III - Preencher'!J631</f>
        <v>142.56</v>
      </c>
      <c r="J624" s="14">
        <f>'[1]TCE - ANEXO III - Preencher'!K631</f>
        <v>0</v>
      </c>
      <c r="K624" s="15">
        <f>'[1]TCE - ANEXO III - Preencher'!L631</f>
        <v>75.619785478500006</v>
      </c>
      <c r="L624" s="15">
        <f>'[1]TCE - ANEXO III - Preencher'!M631</f>
        <v>24.24</v>
      </c>
      <c r="M624" s="15">
        <f t="shared" si="55"/>
        <v>51.379785478500011</v>
      </c>
      <c r="N624" s="15">
        <f>'[1]TCE - ANEXO III - Preencher'!O631</f>
        <v>2.0099999999999998</v>
      </c>
      <c r="O624" s="15">
        <f>'[1]TCE - ANEXO III - Preencher'!P631</f>
        <v>0</v>
      </c>
      <c r="P624" s="16">
        <f t="shared" si="56"/>
        <v>2.0099999999999998</v>
      </c>
      <c r="Q624" s="15">
        <f>'[1]TCE - ANEXO III - Preencher'!R631</f>
        <v>211.2</v>
      </c>
      <c r="R624" s="15">
        <f>'[1]TCE - ANEXO III - Preencher'!S631</f>
        <v>72.739999999999995</v>
      </c>
      <c r="S624" s="16">
        <f t="shared" si="57"/>
        <v>138.45999999999998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334.4097854785</v>
      </c>
    </row>
    <row r="625" spans="1:28" s="5" customFormat="1">
      <c r="A625" s="8">
        <f>IFERROR(VLOOKUP(B625,'[1]DADOS (OCULTAR)'!$P$3:$R$43,3,0),"")</f>
        <v>10583920000800</v>
      </c>
      <c r="B625" s="9" t="str">
        <f>'[1]TCE - ANEXO III - Preencher'!C632</f>
        <v>HOSPITAL MESTRE VITALINO</v>
      </c>
      <c r="C625" s="10"/>
      <c r="D625" s="11" t="str">
        <f>'[1]TCE - ANEXO III - Preencher'!E632</f>
        <v>IRONILDO FIGUEIREDO DE PAULA</v>
      </c>
      <c r="E625" s="9" t="str">
        <f>'[1]TCE - ANEXO III - Preencher'!F632</f>
        <v>2 - Outros Profissionais da Saúde</v>
      </c>
      <c r="F625" s="12">
        <f>'[1]TCE - ANEXO III - Preencher'!G632</f>
        <v>322205</v>
      </c>
      <c r="G625" s="13" t="str">
        <f>IF('[1]TCE - ANEXO III - Preencher'!H632="","",'[1]TCE - ANEXO III - Preencher'!H632)</f>
        <v>05/2020</v>
      </c>
      <c r="H625" s="14">
        <f>'[1]TCE - ANEXO III - Preencher'!I632</f>
        <v>0</v>
      </c>
      <c r="I625" s="14">
        <f>'[1]TCE - ANEXO III - Preencher'!J632</f>
        <v>125.46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2.0099999999999998</v>
      </c>
      <c r="O625" s="15">
        <f>'[1]TCE - ANEXO III - Preencher'!P632</f>
        <v>0</v>
      </c>
      <c r="P625" s="16">
        <f t="shared" si="56"/>
        <v>2.0099999999999998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127.47</v>
      </c>
    </row>
    <row r="626" spans="1:28" s="5" customFormat="1">
      <c r="A626" s="8">
        <f>IFERROR(VLOOKUP(B626,'[1]DADOS (OCULTAR)'!$P$3:$R$43,3,0),"")</f>
        <v>10583920000800</v>
      </c>
      <c r="B626" s="9" t="str">
        <f>'[1]TCE - ANEXO III - Preencher'!C633</f>
        <v>HOSPITAL MESTRE VITALINO</v>
      </c>
      <c r="C626" s="10"/>
      <c r="D626" s="11" t="str">
        <f>'[1]TCE - ANEXO III - Preencher'!E633</f>
        <v>ISABEL DA SILVA SANTOS</v>
      </c>
      <c r="E626" s="9" t="str">
        <f>'[1]TCE - ANEXO III - Preencher'!F633</f>
        <v>2 - Outros Profissionais da Saúde</v>
      </c>
      <c r="F626" s="12">
        <f>'[1]TCE - ANEXO III - Preencher'!G633</f>
        <v>322205</v>
      </c>
      <c r="G626" s="13" t="str">
        <f>IF('[1]TCE - ANEXO III - Preencher'!H633="","",'[1]TCE - ANEXO III - Preencher'!H633)</f>
        <v>05/2020</v>
      </c>
      <c r="H626" s="14">
        <f>'[1]TCE - ANEXO III - Preencher'!I633</f>
        <v>0</v>
      </c>
      <c r="I626" s="14">
        <f>'[1]TCE - ANEXO III - Preencher'!J633</f>
        <v>174.59</v>
      </c>
      <c r="J626" s="14">
        <f>'[1]TCE - ANEXO III - Preencher'!K633</f>
        <v>0</v>
      </c>
      <c r="K626" s="15">
        <f>'[1]TCE - ANEXO III - Preencher'!L633</f>
        <v>75.619785478500006</v>
      </c>
      <c r="L626" s="15">
        <f>'[1]TCE - ANEXO III - Preencher'!M633</f>
        <v>24.24</v>
      </c>
      <c r="M626" s="15">
        <f t="shared" si="55"/>
        <v>51.379785478500011</v>
      </c>
      <c r="N626" s="15">
        <f>'[1]TCE - ANEXO III - Preencher'!O633</f>
        <v>2.0099999999999998</v>
      </c>
      <c r="O626" s="15">
        <f>'[1]TCE - ANEXO III - Preencher'!P633</f>
        <v>0</v>
      </c>
      <c r="P626" s="16">
        <f t="shared" si="56"/>
        <v>2.0099999999999998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227.97978547849999</v>
      </c>
    </row>
    <row r="627" spans="1:28" s="5" customFormat="1">
      <c r="A627" s="8">
        <f>IFERROR(VLOOKUP(B627,'[1]DADOS (OCULTAR)'!$P$3:$R$43,3,0),"")</f>
        <v>10583920000800</v>
      </c>
      <c r="B627" s="9" t="str">
        <f>'[1]TCE - ANEXO III - Preencher'!C634</f>
        <v>HOSPITAL MESTRE VITALINO</v>
      </c>
      <c r="C627" s="10"/>
      <c r="D627" s="11" t="str">
        <f>'[1]TCE - ANEXO III - Preencher'!E634</f>
        <v>ISABELA DA SILVA BARBOSA</v>
      </c>
      <c r="E627" s="9" t="str">
        <f>'[1]TCE - ANEXO III - Preencher'!F634</f>
        <v>2 - Outros Profissionais da Saúde</v>
      </c>
      <c r="F627" s="12">
        <f>'[1]TCE - ANEXO III - Preencher'!G634</f>
        <v>251605</v>
      </c>
      <c r="G627" s="13" t="str">
        <f>IF('[1]TCE - ANEXO III - Preencher'!H634="","",'[1]TCE - ANEXO III - Preencher'!H634)</f>
        <v>05/2020</v>
      </c>
      <c r="H627" s="14">
        <f>'[1]TCE - ANEXO III - Preencher'!I634</f>
        <v>0</v>
      </c>
      <c r="I627" s="14">
        <f>'[1]TCE - ANEXO III - Preencher'!J634</f>
        <v>168.01</v>
      </c>
      <c r="J627" s="14">
        <f>'[1]TCE - ANEXO III - Preencher'!K634</f>
        <v>0</v>
      </c>
      <c r="K627" s="15">
        <f>'[1]TCE - ANEXO III - Preencher'!L634</f>
        <v>75.619785478500006</v>
      </c>
      <c r="L627" s="15">
        <f>'[1]TCE - ANEXO III - Preencher'!M634</f>
        <v>37.82</v>
      </c>
      <c r="M627" s="15">
        <f t="shared" si="55"/>
        <v>37.799785478500006</v>
      </c>
      <c r="N627" s="15">
        <f>'[1]TCE - ANEXO III - Preencher'!O634</f>
        <v>2.0099999999999998</v>
      </c>
      <c r="O627" s="15">
        <f>'[1]TCE - ANEXO III - Preencher'!P634</f>
        <v>0</v>
      </c>
      <c r="P627" s="16">
        <f t="shared" si="56"/>
        <v>2.0099999999999998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207.81978547849999</v>
      </c>
    </row>
    <row r="628" spans="1:28" s="5" customFormat="1">
      <c r="A628" s="8">
        <f>IFERROR(VLOOKUP(B628,'[1]DADOS (OCULTAR)'!$P$3:$R$43,3,0),"")</f>
        <v>10583920000800</v>
      </c>
      <c r="B628" s="9" t="str">
        <f>'[1]TCE - ANEXO III - Preencher'!C635</f>
        <v>HOSPITAL MESTRE VITALINO</v>
      </c>
      <c r="C628" s="10"/>
      <c r="D628" s="11" t="str">
        <f>'[1]TCE - ANEXO III - Preencher'!E635</f>
        <v>ISABELLA SANTOS DA SILVA</v>
      </c>
      <c r="E628" s="9" t="str">
        <f>'[1]TCE - ANEXO III - Preencher'!F635</f>
        <v>2 - Outros Profissionais da Saúde</v>
      </c>
      <c r="F628" s="12">
        <f>'[1]TCE - ANEXO III - Preencher'!G635</f>
        <v>324115</v>
      </c>
      <c r="G628" s="13" t="str">
        <f>IF('[1]TCE - ANEXO III - Preencher'!H635="","",'[1]TCE - ANEXO III - Preencher'!H635)</f>
        <v>05/2020</v>
      </c>
      <c r="H628" s="14">
        <f>'[1]TCE - ANEXO III - Preencher'!I635</f>
        <v>0</v>
      </c>
      <c r="I628" s="14">
        <f>'[1]TCE - ANEXO III - Preencher'!J635</f>
        <v>273.14999999999998</v>
      </c>
      <c r="J628" s="14">
        <f>'[1]TCE - ANEXO III - Preencher'!K635</f>
        <v>0</v>
      </c>
      <c r="K628" s="15">
        <f>'[1]TCE - ANEXO III - Preencher'!L635</f>
        <v>75.619785478500006</v>
      </c>
      <c r="L628" s="15">
        <f>'[1]TCE - ANEXO III - Preencher'!M635</f>
        <v>2.0299999999999998</v>
      </c>
      <c r="M628" s="15">
        <f t="shared" si="55"/>
        <v>73.589785478500005</v>
      </c>
      <c r="N628" s="15">
        <f>'[1]TCE - ANEXO III - Preencher'!O635</f>
        <v>10.02</v>
      </c>
      <c r="O628" s="15">
        <f>'[1]TCE - ANEXO III - Preencher'!P635</f>
        <v>0</v>
      </c>
      <c r="P628" s="16">
        <f t="shared" si="56"/>
        <v>10.02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356.75978547849996</v>
      </c>
    </row>
    <row r="629" spans="1:28" s="5" customFormat="1">
      <c r="A629" s="8">
        <f>IFERROR(VLOOKUP(B629,'[1]DADOS (OCULTAR)'!$P$3:$R$43,3,0),"")</f>
        <v>10583920000800</v>
      </c>
      <c r="B629" s="9" t="str">
        <f>'[1]TCE - ANEXO III - Preencher'!C636</f>
        <v>HOSPITAL MESTRE VITALINO</v>
      </c>
      <c r="C629" s="10"/>
      <c r="D629" s="11" t="str">
        <f>'[1]TCE - ANEXO III - Preencher'!E636</f>
        <v>ISABELLA SILVA DUARTE</v>
      </c>
      <c r="E629" s="9" t="str">
        <f>'[1]TCE - ANEXO III - Preencher'!F636</f>
        <v>3 - Administrativo</v>
      </c>
      <c r="F629" s="12">
        <f>'[1]TCE - ANEXO III - Preencher'!G636</f>
        <v>411005</v>
      </c>
      <c r="G629" s="13" t="str">
        <f>IF('[1]TCE - ANEXO III - Preencher'!H636="","",'[1]TCE - ANEXO III - Preencher'!H636)</f>
        <v>05/2020</v>
      </c>
      <c r="H629" s="14">
        <f>'[1]TCE - ANEXO III - Preencher'!I636</f>
        <v>0</v>
      </c>
      <c r="I629" s="14">
        <f>'[1]TCE - ANEXO III - Preencher'!J636</f>
        <v>9.81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2.0099999999999998</v>
      </c>
      <c r="O629" s="15">
        <f>'[1]TCE - ANEXO III - Preencher'!P636</f>
        <v>0</v>
      </c>
      <c r="P629" s="16">
        <f t="shared" si="56"/>
        <v>2.0099999999999998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11.82</v>
      </c>
    </row>
    <row r="630" spans="1:28" s="5" customFormat="1">
      <c r="A630" s="8">
        <f>IFERROR(VLOOKUP(B630,'[1]DADOS (OCULTAR)'!$P$3:$R$43,3,0),"")</f>
        <v>10583920000800</v>
      </c>
      <c r="B630" s="9" t="str">
        <f>'[1]TCE - ANEXO III - Preencher'!C637</f>
        <v>HOSPITAL MESTRE VITALINO</v>
      </c>
      <c r="C630" s="10"/>
      <c r="D630" s="11" t="str">
        <f>'[1]TCE - ANEXO III - Preencher'!E637</f>
        <v>ISABELLE ARCANJO DE OLIVEIRA CAMPOS</v>
      </c>
      <c r="E630" s="9" t="str">
        <f>'[1]TCE - ANEXO III - Preencher'!F637</f>
        <v>2 - Outros Profissionais da Saúde</v>
      </c>
      <c r="F630" s="12">
        <f>'[1]TCE - ANEXO III - Preencher'!G637</f>
        <v>322205</v>
      </c>
      <c r="G630" s="13" t="str">
        <f>IF('[1]TCE - ANEXO III - Preencher'!H637="","",'[1]TCE - ANEXO III - Preencher'!H637)</f>
        <v>05/2020</v>
      </c>
      <c r="H630" s="14">
        <f>'[1]TCE - ANEXO III - Preencher'!I637</f>
        <v>0</v>
      </c>
      <c r="I630" s="14">
        <f>'[1]TCE - ANEXO III - Preencher'!J637</f>
        <v>304.14999999999998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1.6800000000000002</v>
      </c>
      <c r="O630" s="15">
        <f>'[1]TCE - ANEXO III - Preencher'!P637</f>
        <v>0</v>
      </c>
      <c r="P630" s="16">
        <f t="shared" si="56"/>
        <v>1.6800000000000002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305.83</v>
      </c>
    </row>
    <row r="631" spans="1:28" s="5" customFormat="1">
      <c r="A631" s="8">
        <f>IFERROR(VLOOKUP(B631,'[1]DADOS (OCULTAR)'!$P$3:$R$43,3,0),"")</f>
        <v>10583920000800</v>
      </c>
      <c r="B631" s="9" t="str">
        <f>'[1]TCE - ANEXO III - Preencher'!C638</f>
        <v>HOSPITAL MESTRE VITALINO</v>
      </c>
      <c r="C631" s="10"/>
      <c r="D631" s="11" t="str">
        <f>'[1]TCE - ANEXO III - Preencher'!E638</f>
        <v>ISABELLE KAROLAYNE ALVES DO NASCIMENTO</v>
      </c>
      <c r="E631" s="9" t="str">
        <f>'[1]TCE - ANEXO III - Preencher'!F638</f>
        <v>2 - Outros Profissionais da Saúde</v>
      </c>
      <c r="F631" s="12">
        <f>'[1]TCE - ANEXO III - Preencher'!G638</f>
        <v>322205</v>
      </c>
      <c r="G631" s="13" t="str">
        <f>IF('[1]TCE - ANEXO III - Preencher'!H638="","",'[1]TCE - ANEXO III - Preencher'!H638)</f>
        <v>05/2020</v>
      </c>
      <c r="H631" s="14">
        <f>'[1]TCE - ANEXO III - Preencher'!I638</f>
        <v>0</v>
      </c>
      <c r="I631" s="14">
        <f>'[1]TCE - ANEXO III - Preencher'!J638</f>
        <v>133.96</v>
      </c>
      <c r="J631" s="14">
        <f>'[1]TCE - ANEXO III - Preencher'!K638</f>
        <v>0</v>
      </c>
      <c r="K631" s="15">
        <f>'[1]TCE - ANEXO III - Preencher'!L638</f>
        <v>75.619785478500006</v>
      </c>
      <c r="L631" s="15">
        <f>'[1]TCE - ANEXO III - Preencher'!M638</f>
        <v>24.24</v>
      </c>
      <c r="M631" s="15">
        <f t="shared" si="55"/>
        <v>51.379785478500011</v>
      </c>
      <c r="N631" s="15">
        <f>'[1]TCE - ANEXO III - Preencher'!O638</f>
        <v>2.0099999999999998</v>
      </c>
      <c r="O631" s="15">
        <f>'[1]TCE - ANEXO III - Preencher'!P638</f>
        <v>0</v>
      </c>
      <c r="P631" s="16">
        <f t="shared" si="56"/>
        <v>2.0099999999999998</v>
      </c>
      <c r="Q631" s="15">
        <f>'[1]TCE - ANEXO III - Preencher'!R638</f>
        <v>250.8</v>
      </c>
      <c r="R631" s="15">
        <f>'[1]TCE - ANEXO III - Preencher'!S638</f>
        <v>72.739999999999995</v>
      </c>
      <c r="S631" s="16">
        <f t="shared" si="57"/>
        <v>178.06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365.4097854785</v>
      </c>
    </row>
    <row r="632" spans="1:28" s="5" customFormat="1">
      <c r="A632" s="8">
        <f>IFERROR(VLOOKUP(B632,'[1]DADOS (OCULTAR)'!$P$3:$R$43,3,0),"")</f>
        <v>10583920000800</v>
      </c>
      <c r="B632" s="9" t="str">
        <f>'[1]TCE - ANEXO III - Preencher'!C639</f>
        <v>HOSPITAL MESTRE VITALINO</v>
      </c>
      <c r="C632" s="10"/>
      <c r="D632" s="11" t="str">
        <f>'[1]TCE - ANEXO III - Preencher'!E639</f>
        <v>ISAC ANTONIO DA SILVA</v>
      </c>
      <c r="E632" s="9" t="str">
        <f>'[1]TCE - ANEXO III - Preencher'!F639</f>
        <v>2 - Outros Profissionais da Saúde</v>
      </c>
      <c r="F632" s="12">
        <f>'[1]TCE - ANEXO III - Preencher'!G639</f>
        <v>521130</v>
      </c>
      <c r="G632" s="13" t="str">
        <f>IF('[1]TCE - ANEXO III - Preencher'!H639="","",'[1]TCE - ANEXO III - Preencher'!H639)</f>
        <v>05/2020</v>
      </c>
      <c r="H632" s="14">
        <f>'[1]TCE - ANEXO III - Preencher'!I639</f>
        <v>0</v>
      </c>
      <c r="I632" s="14">
        <f>'[1]TCE - ANEXO III - Preencher'!J639</f>
        <v>115.01</v>
      </c>
      <c r="J632" s="14">
        <f>'[1]TCE - ANEXO III - Preencher'!K639</f>
        <v>0</v>
      </c>
      <c r="K632" s="15">
        <f>'[1]TCE - ANEXO III - Preencher'!L639</f>
        <v>75.619785478500006</v>
      </c>
      <c r="L632" s="15">
        <f>'[1]TCE - ANEXO III - Preencher'!M639</f>
        <v>20.95</v>
      </c>
      <c r="M632" s="15">
        <f t="shared" si="55"/>
        <v>54.669785478500003</v>
      </c>
      <c r="N632" s="15">
        <f>'[1]TCE - ANEXO III - Preencher'!O639</f>
        <v>2.0099999999999998</v>
      </c>
      <c r="O632" s="15">
        <f>'[1]TCE - ANEXO III - Preencher'!P639</f>
        <v>0</v>
      </c>
      <c r="P632" s="16">
        <f t="shared" si="56"/>
        <v>2.0099999999999998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171.6897854785</v>
      </c>
    </row>
    <row r="633" spans="1:28" s="5" customFormat="1">
      <c r="A633" s="8">
        <f>IFERROR(VLOOKUP(B633,'[1]DADOS (OCULTAR)'!$P$3:$R$43,3,0),"")</f>
        <v>10583920000800</v>
      </c>
      <c r="B633" s="9" t="str">
        <f>'[1]TCE - ANEXO III - Preencher'!C640</f>
        <v>HOSPITAL MESTRE VITALINO</v>
      </c>
      <c r="C633" s="10"/>
      <c r="D633" s="11" t="str">
        <f>'[1]TCE - ANEXO III - Preencher'!E640</f>
        <v>ISAC FLORENCIO DA SILVA</v>
      </c>
      <c r="E633" s="9" t="str">
        <f>'[1]TCE - ANEXO III - Preencher'!F640</f>
        <v>3 - Administrativo</v>
      </c>
      <c r="F633" s="12">
        <f>'[1]TCE - ANEXO III - Preencher'!G640</f>
        <v>517410</v>
      </c>
      <c r="G633" s="13" t="str">
        <f>IF('[1]TCE - ANEXO III - Preencher'!H640="","",'[1]TCE - ANEXO III - Preencher'!H640)</f>
        <v>05/2020</v>
      </c>
      <c r="H633" s="14">
        <f>'[1]TCE - ANEXO III - Preencher'!I640</f>
        <v>0</v>
      </c>
      <c r="I633" s="14">
        <f>'[1]TCE - ANEXO III - Preencher'!J640</f>
        <v>103.73</v>
      </c>
      <c r="J633" s="14">
        <f>'[1]TCE - ANEXO III - Preencher'!K640</f>
        <v>0</v>
      </c>
      <c r="K633" s="15">
        <f>'[1]TCE - ANEXO III - Preencher'!L640</f>
        <v>75.619785478500006</v>
      </c>
      <c r="L633" s="15">
        <f>'[1]TCE - ANEXO III - Preencher'!M640</f>
        <v>20.95</v>
      </c>
      <c r="M633" s="15">
        <f t="shared" si="55"/>
        <v>54.669785478500003</v>
      </c>
      <c r="N633" s="15">
        <f>'[1]TCE - ANEXO III - Preencher'!O640</f>
        <v>2.0099999999999998</v>
      </c>
      <c r="O633" s="15">
        <f>'[1]TCE - ANEXO III - Preencher'!P640</f>
        <v>0</v>
      </c>
      <c r="P633" s="16">
        <f t="shared" si="56"/>
        <v>2.0099999999999998</v>
      </c>
      <c r="Q633" s="15">
        <f>'[1]TCE - ANEXO III - Preencher'!R640</f>
        <v>105.6</v>
      </c>
      <c r="R633" s="15">
        <f>'[1]TCE - ANEXO III - Preencher'!S640</f>
        <v>62.85</v>
      </c>
      <c r="S633" s="16">
        <f t="shared" si="57"/>
        <v>42.749999999999993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203.1597854785</v>
      </c>
    </row>
    <row r="634" spans="1:28" s="5" customFormat="1">
      <c r="A634" s="8">
        <f>IFERROR(VLOOKUP(B634,'[1]DADOS (OCULTAR)'!$P$3:$R$43,3,0),"")</f>
        <v>10583920000800</v>
      </c>
      <c r="B634" s="9" t="str">
        <f>'[1]TCE - ANEXO III - Preencher'!C641</f>
        <v>HOSPITAL MESTRE VITALINO</v>
      </c>
      <c r="C634" s="10"/>
      <c r="D634" s="11" t="str">
        <f>'[1]TCE - ANEXO III - Preencher'!E641</f>
        <v>ISADORA MEDEIROS DE OLIVEIRA MAGALHAES</v>
      </c>
      <c r="E634" s="9" t="str">
        <f>'[1]TCE - ANEXO III - Preencher'!F641</f>
        <v>2 - Outros Profissionais da Saúde</v>
      </c>
      <c r="F634" s="12">
        <f>'[1]TCE - ANEXO III - Preencher'!G641</f>
        <v>251520</v>
      </c>
      <c r="G634" s="13" t="str">
        <f>IF('[1]TCE - ANEXO III - Preencher'!H641="","",'[1]TCE - ANEXO III - Preencher'!H641)</f>
        <v>05/2020</v>
      </c>
      <c r="H634" s="14">
        <f>'[1]TCE - ANEXO III - Preencher'!I641</f>
        <v>0</v>
      </c>
      <c r="I634" s="14">
        <f>'[1]TCE - ANEXO III - Preencher'!J641</f>
        <v>218.44</v>
      </c>
      <c r="J634" s="14">
        <f>'[1]TCE - ANEXO III - Preencher'!K641</f>
        <v>0</v>
      </c>
      <c r="K634" s="15">
        <f>'[1]TCE - ANEXO III - Preencher'!L641</f>
        <v>75.619785478500006</v>
      </c>
      <c r="L634" s="15">
        <f>'[1]TCE - ANEXO III - Preencher'!M641</f>
        <v>50.43</v>
      </c>
      <c r="M634" s="15">
        <f t="shared" si="55"/>
        <v>25.189785478500006</v>
      </c>
      <c r="N634" s="15">
        <f>'[1]TCE - ANEXO III - Preencher'!O641</f>
        <v>2.0099999999999998</v>
      </c>
      <c r="O634" s="15">
        <f>'[1]TCE - ANEXO III - Preencher'!P641</f>
        <v>0</v>
      </c>
      <c r="P634" s="16">
        <f t="shared" si="56"/>
        <v>2.0099999999999998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245.63978547849999</v>
      </c>
    </row>
    <row r="635" spans="1:28" s="5" customFormat="1">
      <c r="A635" s="8">
        <f>IFERROR(VLOOKUP(B635,'[1]DADOS (OCULTAR)'!$P$3:$R$43,3,0),"")</f>
        <v>10583920000800</v>
      </c>
      <c r="B635" s="9" t="str">
        <f>'[1]TCE - ANEXO III - Preencher'!C642</f>
        <v>HOSPITAL MESTRE VITALINO</v>
      </c>
      <c r="C635" s="10"/>
      <c r="D635" s="11" t="str">
        <f>'[1]TCE - ANEXO III - Preencher'!E642</f>
        <v>ISIS LUNA DE QUEIROZ</v>
      </c>
      <c r="E635" s="9" t="str">
        <f>'[1]TCE - ANEXO III - Preencher'!F642</f>
        <v>1 - Médico</v>
      </c>
      <c r="F635" s="12">
        <f>'[1]TCE - ANEXO III - Preencher'!G642</f>
        <v>225124</v>
      </c>
      <c r="G635" s="13" t="str">
        <f>IF('[1]TCE - ANEXO III - Preencher'!H642="","",'[1]TCE - ANEXO III - Preencher'!H642)</f>
        <v>05/2020</v>
      </c>
      <c r="H635" s="14">
        <f>'[1]TCE - ANEXO III - Preencher'!I642</f>
        <v>0</v>
      </c>
      <c r="I635" s="14">
        <f>'[1]TCE - ANEXO III - Preencher'!J642</f>
        <v>675.33</v>
      </c>
      <c r="J635" s="14">
        <f>'[1]TCE - ANEXO III - Preencher'!K642</f>
        <v>0</v>
      </c>
      <c r="K635" s="15">
        <f>'[1]TCE - ANEXO III - Preencher'!L642</f>
        <v>75.619785478500006</v>
      </c>
      <c r="L635" s="15">
        <f>'[1]TCE - ANEXO III - Preencher'!M642</f>
        <v>2.74</v>
      </c>
      <c r="M635" s="15">
        <f t="shared" si="55"/>
        <v>72.879785478500011</v>
      </c>
      <c r="N635" s="15">
        <f>'[1]TCE - ANEXO III - Preencher'!O642</f>
        <v>6.13</v>
      </c>
      <c r="O635" s="15">
        <f>'[1]TCE - ANEXO III - Preencher'!P642</f>
        <v>1.23</v>
      </c>
      <c r="P635" s="16">
        <f t="shared" si="56"/>
        <v>4.9000000000000004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753.10978547850004</v>
      </c>
    </row>
    <row r="636" spans="1:28" s="5" customFormat="1">
      <c r="A636" s="8">
        <f>IFERROR(VLOOKUP(B636,'[1]DADOS (OCULTAR)'!$P$3:$R$43,3,0),"")</f>
        <v>10583920000800</v>
      </c>
      <c r="B636" s="9" t="str">
        <f>'[1]TCE - ANEXO III - Preencher'!C643</f>
        <v>HOSPITAL MESTRE VITALINO</v>
      </c>
      <c r="C636" s="10"/>
      <c r="D636" s="11" t="str">
        <f>'[1]TCE - ANEXO III - Preencher'!E643</f>
        <v>ISLANE BEZERRA DE SOUZA</v>
      </c>
      <c r="E636" s="9" t="str">
        <f>'[1]TCE - ANEXO III - Preencher'!F643</f>
        <v>2 - Outros Profissionais da Saúde</v>
      </c>
      <c r="F636" s="12">
        <f>'[1]TCE - ANEXO III - Preencher'!G643</f>
        <v>322205</v>
      </c>
      <c r="G636" s="13" t="str">
        <f>IF('[1]TCE - ANEXO III - Preencher'!H643="","",'[1]TCE - ANEXO III - Preencher'!H643)</f>
        <v>05/2020</v>
      </c>
      <c r="H636" s="14">
        <f>'[1]TCE - ANEXO III - Preencher'!I643</f>
        <v>0</v>
      </c>
      <c r="I636" s="14">
        <f>'[1]TCE - ANEXO III - Preencher'!J643</f>
        <v>156.05000000000001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2.0099999999999998</v>
      </c>
      <c r="O636" s="15">
        <f>'[1]TCE - ANEXO III - Preencher'!P643</f>
        <v>0</v>
      </c>
      <c r="P636" s="16">
        <f t="shared" si="56"/>
        <v>2.0099999999999998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158.06</v>
      </c>
    </row>
    <row r="637" spans="1:28" s="5" customFormat="1">
      <c r="A637" s="8">
        <f>IFERROR(VLOOKUP(B637,'[1]DADOS (OCULTAR)'!$P$3:$R$43,3,0),"")</f>
        <v>10583920000800</v>
      </c>
      <c r="B637" s="9" t="str">
        <f>'[1]TCE - ANEXO III - Preencher'!C644</f>
        <v>HOSPITAL MESTRE VITALINO</v>
      </c>
      <c r="C637" s="10"/>
      <c r="D637" s="11" t="str">
        <f>'[1]TCE - ANEXO III - Preencher'!E644</f>
        <v>ISLANE CARLA DA SILVA</v>
      </c>
      <c r="E637" s="9" t="str">
        <f>'[1]TCE - ANEXO III - Preencher'!F644</f>
        <v>2 - Outros Profissionais da Saúde</v>
      </c>
      <c r="F637" s="12">
        <f>'[1]TCE - ANEXO III - Preencher'!G644</f>
        <v>223505</v>
      </c>
      <c r="G637" s="13" t="str">
        <f>IF('[1]TCE - ANEXO III - Preencher'!H644="","",'[1]TCE - ANEXO III - Preencher'!H644)</f>
        <v>05/2020</v>
      </c>
      <c r="H637" s="14">
        <f>'[1]TCE - ANEXO III - Preencher'!I644</f>
        <v>0</v>
      </c>
      <c r="I637" s="14">
        <f>'[1]TCE - ANEXO III - Preencher'!J644</f>
        <v>284.91000000000003</v>
      </c>
      <c r="J637" s="14">
        <f>'[1]TCE - ANEXO III - Preencher'!K644</f>
        <v>0</v>
      </c>
      <c r="K637" s="15">
        <f>'[1]TCE - ANEXO III - Preencher'!L644</f>
        <v>75.619785478500006</v>
      </c>
      <c r="L637" s="15">
        <f>'[1]TCE - ANEXO III - Preencher'!M644</f>
        <v>3.41</v>
      </c>
      <c r="M637" s="15">
        <f t="shared" si="55"/>
        <v>72.20978547850001</v>
      </c>
      <c r="N637" s="15">
        <f>'[1]TCE - ANEXO III - Preencher'!O644</f>
        <v>1.6800000000000002</v>
      </c>
      <c r="O637" s="15">
        <f>'[1]TCE - ANEXO III - Preencher'!P644</f>
        <v>0</v>
      </c>
      <c r="P637" s="16">
        <f t="shared" si="56"/>
        <v>1.6800000000000002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358.79978547850004</v>
      </c>
    </row>
    <row r="638" spans="1:28" s="5" customFormat="1">
      <c r="A638" s="8">
        <f>IFERROR(VLOOKUP(B638,'[1]DADOS (OCULTAR)'!$P$3:$R$43,3,0),"")</f>
        <v>10583920000800</v>
      </c>
      <c r="B638" s="9" t="str">
        <f>'[1]TCE - ANEXO III - Preencher'!C645</f>
        <v>HOSPITAL MESTRE VITALINO</v>
      </c>
      <c r="C638" s="10"/>
      <c r="D638" s="11" t="str">
        <f>'[1]TCE - ANEXO III - Preencher'!E645</f>
        <v>ISMAR GOMES DE LUCENA NETO</v>
      </c>
      <c r="E638" s="9" t="str">
        <f>'[1]TCE - ANEXO III - Preencher'!F645</f>
        <v>1 - Médico</v>
      </c>
      <c r="F638" s="12">
        <f>'[1]TCE - ANEXO III - Preencher'!G645</f>
        <v>225125</v>
      </c>
      <c r="G638" s="13" t="str">
        <f>IF('[1]TCE - ANEXO III - Preencher'!H645="","",'[1]TCE - ANEXO III - Preencher'!H645)</f>
        <v>05/2020</v>
      </c>
      <c r="H638" s="14">
        <f>'[1]TCE - ANEXO III - Preencher'!I645</f>
        <v>0</v>
      </c>
      <c r="I638" s="14">
        <f>'[1]TCE - ANEXO III - Preencher'!J645</f>
        <v>1571.19</v>
      </c>
      <c r="J638" s="14">
        <f>'[1]TCE - ANEXO III - Preencher'!K645</f>
        <v>0</v>
      </c>
      <c r="K638" s="15">
        <f>'[1]TCE - ANEXO III - Preencher'!L645</f>
        <v>75.619785478500006</v>
      </c>
      <c r="L638" s="15">
        <f>'[1]TCE - ANEXO III - Preencher'!M645</f>
        <v>2.74</v>
      </c>
      <c r="M638" s="15">
        <f t="shared" si="55"/>
        <v>72.879785478500011</v>
      </c>
      <c r="N638" s="15">
        <f>'[1]TCE - ANEXO III - Preencher'!O645</f>
        <v>6.13</v>
      </c>
      <c r="O638" s="15">
        <f>'[1]TCE - ANEXO III - Preencher'!P645</f>
        <v>1.23</v>
      </c>
      <c r="P638" s="16">
        <f t="shared" si="56"/>
        <v>4.9000000000000004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1648.9697854785002</v>
      </c>
    </row>
    <row r="639" spans="1:28" s="5" customFormat="1">
      <c r="A639" s="8">
        <f>IFERROR(VLOOKUP(B639,'[1]DADOS (OCULTAR)'!$P$3:$R$43,3,0),"")</f>
        <v>10583920000800</v>
      </c>
      <c r="B639" s="9" t="str">
        <f>'[1]TCE - ANEXO III - Preencher'!C646</f>
        <v>HOSPITAL MESTRE VITALINO</v>
      </c>
      <c r="C639" s="10"/>
      <c r="D639" s="11" t="str">
        <f>'[1]TCE - ANEXO III - Preencher'!E646</f>
        <v>ITAMARA DO NASCIMENTO MACEDO</v>
      </c>
      <c r="E639" s="9" t="str">
        <f>'[1]TCE - ANEXO III - Preencher'!F646</f>
        <v>2 - Outros Profissionais da Saúde</v>
      </c>
      <c r="F639" s="12">
        <f>'[1]TCE - ANEXO III - Preencher'!G646</f>
        <v>322205</v>
      </c>
      <c r="G639" s="13" t="str">
        <f>IF('[1]TCE - ANEXO III - Preencher'!H646="","",'[1]TCE - ANEXO III - Preencher'!H646)</f>
        <v>05/2020</v>
      </c>
      <c r="H639" s="14">
        <f>'[1]TCE - ANEXO III - Preencher'!I646</f>
        <v>0</v>
      </c>
      <c r="I639" s="14">
        <f>'[1]TCE - ANEXO III - Preencher'!J646</f>
        <v>151.86000000000001</v>
      </c>
      <c r="J639" s="14">
        <f>'[1]TCE - ANEXO III - Preencher'!K646</f>
        <v>0</v>
      </c>
      <c r="K639" s="15">
        <f>'[1]TCE - ANEXO III - Preencher'!L646</f>
        <v>75.619785478500006</v>
      </c>
      <c r="L639" s="15">
        <f>'[1]TCE - ANEXO III - Preencher'!M646</f>
        <v>24.24</v>
      </c>
      <c r="M639" s="15">
        <f t="shared" si="55"/>
        <v>51.379785478500011</v>
      </c>
      <c r="N639" s="15">
        <f>'[1]TCE - ANEXO III - Preencher'!O646</f>
        <v>2.0099999999999998</v>
      </c>
      <c r="O639" s="15">
        <f>'[1]TCE - ANEXO III - Preencher'!P646</f>
        <v>0</v>
      </c>
      <c r="P639" s="16">
        <f t="shared" si="56"/>
        <v>2.0099999999999998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64</v>
      </c>
      <c r="U639" s="15">
        <f>'[1]TCE - ANEXO III - Preencher'!V646</f>
        <v>0</v>
      </c>
      <c r="V639" s="16">
        <f t="shared" si="58"/>
        <v>64</v>
      </c>
      <c r="W639" s="17" t="str">
        <f>IF('[1]TCE - ANEXO III - Preencher'!X646="","",'[1]TCE - ANEXO III - Preencher'!X646)</f>
        <v>AUX. CRECHE I</v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269.24978547850003</v>
      </c>
    </row>
    <row r="640" spans="1:28" s="5" customFormat="1">
      <c r="A640" s="8">
        <f>IFERROR(VLOOKUP(B640,'[1]DADOS (OCULTAR)'!$P$3:$R$43,3,0),"")</f>
        <v>10583920000800</v>
      </c>
      <c r="B640" s="9" t="str">
        <f>'[1]TCE - ANEXO III - Preencher'!C647</f>
        <v>HOSPITAL MESTRE VITALINO</v>
      </c>
      <c r="C640" s="10"/>
      <c r="D640" s="11" t="str">
        <f>'[1]TCE - ANEXO III - Preencher'!E647</f>
        <v>IVAN FABRICIO RODRIGUES DE SOUZA</v>
      </c>
      <c r="E640" s="9" t="str">
        <f>'[1]TCE - ANEXO III - Preencher'!F647</f>
        <v>3 - Administrativo</v>
      </c>
      <c r="F640" s="12">
        <f>'[1]TCE - ANEXO III - Preencher'!G647</f>
        <v>513220</v>
      </c>
      <c r="G640" s="13" t="str">
        <f>IF('[1]TCE - ANEXO III - Preencher'!H647="","",'[1]TCE - ANEXO III - Preencher'!H647)</f>
        <v>05/2020</v>
      </c>
      <c r="H640" s="14">
        <f>'[1]TCE - ANEXO III - Preencher'!I647</f>
        <v>0</v>
      </c>
      <c r="I640" s="14">
        <f>'[1]TCE - ANEXO III - Preencher'!J647</f>
        <v>149.07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2.0099999999999998</v>
      </c>
      <c r="O640" s="15">
        <f>'[1]TCE - ANEXO III - Preencher'!P647</f>
        <v>0</v>
      </c>
      <c r="P640" s="16">
        <f t="shared" si="56"/>
        <v>2.0099999999999998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151.07999999999998</v>
      </c>
    </row>
    <row r="641" spans="1:28" s="5" customFormat="1">
      <c r="A641" s="8">
        <f>IFERROR(VLOOKUP(B641,'[1]DADOS (OCULTAR)'!$P$3:$R$43,3,0),"")</f>
        <v>10583920000800</v>
      </c>
      <c r="B641" s="9" t="str">
        <f>'[1]TCE - ANEXO III - Preencher'!C648</f>
        <v>HOSPITAL MESTRE VITALINO</v>
      </c>
      <c r="C641" s="10"/>
      <c r="D641" s="11" t="str">
        <f>'[1]TCE - ANEXO III - Preencher'!E648</f>
        <v>IVAN RODRIGUES DE QUEIROZ</v>
      </c>
      <c r="E641" s="9" t="str">
        <f>'[1]TCE - ANEXO III - Preencher'!F648</f>
        <v>3 - Administrativo</v>
      </c>
      <c r="F641" s="12">
        <f>'[1]TCE - ANEXO III - Preencher'!G648</f>
        <v>515110</v>
      </c>
      <c r="G641" s="13" t="str">
        <f>IF('[1]TCE - ANEXO III - Preencher'!H648="","",'[1]TCE - ANEXO III - Preencher'!H648)</f>
        <v>05/2020</v>
      </c>
      <c r="H641" s="14">
        <f>'[1]TCE - ANEXO III - Preencher'!I648</f>
        <v>0</v>
      </c>
      <c r="I641" s="14">
        <f>'[1]TCE - ANEXO III - Preencher'!J648</f>
        <v>91.8</v>
      </c>
      <c r="J641" s="14">
        <f>'[1]TCE - ANEXO III - Preencher'!K648</f>
        <v>0</v>
      </c>
      <c r="K641" s="15">
        <f>'[1]TCE - ANEXO III - Preencher'!L648</f>
        <v>75.619785478500006</v>
      </c>
      <c r="L641" s="15">
        <f>'[1]TCE - ANEXO III - Preencher'!M648</f>
        <v>20.95</v>
      </c>
      <c r="M641" s="15">
        <f t="shared" si="55"/>
        <v>54.669785478500003</v>
      </c>
      <c r="N641" s="15">
        <f>'[1]TCE - ANEXO III - Preencher'!O648</f>
        <v>2.0099999999999998</v>
      </c>
      <c r="O641" s="15">
        <f>'[1]TCE - ANEXO III - Preencher'!P648</f>
        <v>0</v>
      </c>
      <c r="P641" s="16">
        <f t="shared" si="56"/>
        <v>2.0099999999999998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148.47978547849999</v>
      </c>
    </row>
    <row r="642" spans="1:28" s="5" customFormat="1">
      <c r="A642" s="8">
        <f>IFERROR(VLOOKUP(B642,'[1]DADOS (OCULTAR)'!$P$3:$R$43,3,0),"")</f>
        <v>10583920000800</v>
      </c>
      <c r="B642" s="9" t="str">
        <f>'[1]TCE - ANEXO III - Preencher'!C649</f>
        <v>HOSPITAL MESTRE VITALINO</v>
      </c>
      <c r="C642" s="10"/>
      <c r="D642" s="11" t="str">
        <f>'[1]TCE - ANEXO III - Preencher'!E649</f>
        <v>IVANCLECIO DE SOUZA RODRIGUES</v>
      </c>
      <c r="E642" s="9" t="str">
        <f>'[1]TCE - ANEXO III - Preencher'!F649</f>
        <v>1 - Médico</v>
      </c>
      <c r="F642" s="12">
        <f>'[1]TCE - ANEXO III - Preencher'!G649</f>
        <v>225225</v>
      </c>
      <c r="G642" s="13" t="str">
        <f>IF('[1]TCE - ANEXO III - Preencher'!H649="","",'[1]TCE - ANEXO III - Preencher'!H649)</f>
        <v>05/2020</v>
      </c>
      <c r="H642" s="14">
        <f>'[1]TCE - ANEXO III - Preencher'!I649</f>
        <v>0</v>
      </c>
      <c r="I642" s="14">
        <f>'[1]TCE - ANEXO III - Preencher'!J649</f>
        <v>845.82</v>
      </c>
      <c r="J642" s="14">
        <f>'[1]TCE - ANEXO III - Preencher'!K649</f>
        <v>0</v>
      </c>
      <c r="K642" s="15">
        <f>'[1]TCE - ANEXO III - Preencher'!L649</f>
        <v>75.619785478500006</v>
      </c>
      <c r="L642" s="15">
        <f>'[1]TCE - ANEXO III - Preencher'!M649</f>
        <v>2.74</v>
      </c>
      <c r="M642" s="15">
        <f t="shared" si="55"/>
        <v>72.879785478500011</v>
      </c>
      <c r="N642" s="15">
        <f>'[1]TCE - ANEXO III - Preencher'!O649</f>
        <v>6.13</v>
      </c>
      <c r="O642" s="15">
        <f>'[1]TCE - ANEXO III - Preencher'!P649</f>
        <v>1.23</v>
      </c>
      <c r="P642" s="16">
        <f t="shared" si="56"/>
        <v>4.9000000000000004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923.59978547850005</v>
      </c>
    </row>
    <row r="643" spans="1:28" s="5" customFormat="1">
      <c r="A643" s="8">
        <f>IFERROR(VLOOKUP(B643,'[1]DADOS (OCULTAR)'!$P$3:$R$43,3,0),"")</f>
        <v>10583920000800</v>
      </c>
      <c r="B643" s="9" t="str">
        <f>'[1]TCE - ANEXO III - Preencher'!C650</f>
        <v>HOSPITAL MESTRE VITALINO</v>
      </c>
      <c r="C643" s="10"/>
      <c r="D643" s="11" t="str">
        <f>'[1]TCE - ANEXO III - Preencher'!E650</f>
        <v>IVANEIDE LUNA DA SILVA</v>
      </c>
      <c r="E643" s="9" t="str">
        <f>'[1]TCE - ANEXO III - Preencher'!F650</f>
        <v>3 - Administrativo</v>
      </c>
      <c r="F643" s="12">
        <f>'[1]TCE - ANEXO III - Preencher'!G650</f>
        <v>513505</v>
      </c>
      <c r="G643" s="13" t="str">
        <f>IF('[1]TCE - ANEXO III - Preencher'!H650="","",'[1]TCE - ANEXO III - Preencher'!H650)</f>
        <v>05/2020</v>
      </c>
      <c r="H643" s="14">
        <f>'[1]TCE - ANEXO III - Preencher'!I650</f>
        <v>0</v>
      </c>
      <c r="I643" s="14">
        <f>'[1]TCE - ANEXO III - Preencher'!J650</f>
        <v>108.91</v>
      </c>
      <c r="J643" s="14">
        <f>'[1]TCE - ANEXO III - Preencher'!K650</f>
        <v>0</v>
      </c>
      <c r="K643" s="15">
        <f>'[1]TCE - ANEXO III - Preencher'!L650</f>
        <v>75.619785478500006</v>
      </c>
      <c r="L643" s="15">
        <f>'[1]TCE - ANEXO III - Preencher'!M650</f>
        <v>20.95</v>
      </c>
      <c r="M643" s="15">
        <f t="shared" si="55"/>
        <v>54.669785478500003</v>
      </c>
      <c r="N643" s="15">
        <f>'[1]TCE - ANEXO III - Preencher'!O650</f>
        <v>2.0099999999999998</v>
      </c>
      <c r="O643" s="15">
        <f>'[1]TCE - ANEXO III - Preencher'!P650</f>
        <v>0</v>
      </c>
      <c r="P643" s="16">
        <f t="shared" si="56"/>
        <v>2.0099999999999998</v>
      </c>
      <c r="Q643" s="15">
        <f>'[1]TCE - ANEXO III - Preencher'!R650</f>
        <v>250.8</v>
      </c>
      <c r="R643" s="15">
        <f>'[1]TCE - ANEXO III - Preencher'!S650</f>
        <v>62.85</v>
      </c>
      <c r="S643" s="16">
        <f t="shared" si="57"/>
        <v>187.95000000000002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353.53978547849999</v>
      </c>
    </row>
    <row r="644" spans="1:28" s="5" customFormat="1">
      <c r="A644" s="8">
        <f>IFERROR(VLOOKUP(B644,'[1]DADOS (OCULTAR)'!$P$3:$R$43,3,0),"")</f>
        <v>10583920000800</v>
      </c>
      <c r="B644" s="9" t="str">
        <f>'[1]TCE - ANEXO III - Preencher'!C651</f>
        <v>HOSPITAL MESTRE VITALINO</v>
      </c>
      <c r="C644" s="10"/>
      <c r="D644" s="11" t="str">
        <f>'[1]TCE - ANEXO III - Preencher'!E651</f>
        <v>IVANEIDE ROSA DE LIRA DA SILVA</v>
      </c>
      <c r="E644" s="9" t="str">
        <f>'[1]TCE - ANEXO III - Preencher'!F651</f>
        <v>3 - Administrativo</v>
      </c>
      <c r="F644" s="12">
        <f>'[1]TCE - ANEXO III - Preencher'!G651</f>
        <v>763305</v>
      </c>
      <c r="G644" s="13" t="str">
        <f>IF('[1]TCE - ANEXO III - Preencher'!H651="","",'[1]TCE - ANEXO III - Preencher'!H651)</f>
        <v>05/2020</v>
      </c>
      <c r="H644" s="14">
        <f>'[1]TCE - ANEXO III - Preencher'!I651</f>
        <v>0</v>
      </c>
      <c r="I644" s="14">
        <f>'[1]TCE - ANEXO III - Preencher'!J651</f>
        <v>103.31</v>
      </c>
      <c r="J644" s="14">
        <f>'[1]TCE - ANEXO III - Preencher'!K651</f>
        <v>0</v>
      </c>
      <c r="K644" s="15">
        <f>'[1]TCE - ANEXO III - Preencher'!L651</f>
        <v>75.619785478500006</v>
      </c>
      <c r="L644" s="15">
        <f>'[1]TCE - ANEXO III - Preencher'!M651</f>
        <v>20.95</v>
      </c>
      <c r="M644" s="15">
        <f t="shared" si="55"/>
        <v>54.669785478500003</v>
      </c>
      <c r="N644" s="15">
        <f>'[1]TCE - ANEXO III - Preencher'!O651</f>
        <v>2.0099999999999998</v>
      </c>
      <c r="O644" s="15">
        <f>'[1]TCE - ANEXO III - Preencher'!P651</f>
        <v>0</v>
      </c>
      <c r="P644" s="16">
        <f t="shared" si="56"/>
        <v>2.0099999999999998</v>
      </c>
      <c r="Q644" s="15">
        <f>'[1]TCE - ANEXO III - Preencher'!R651</f>
        <v>250.8</v>
      </c>
      <c r="R644" s="15">
        <f>'[1]TCE - ANEXO III - Preencher'!S651</f>
        <v>62.85</v>
      </c>
      <c r="S644" s="16">
        <f t="shared" si="57"/>
        <v>187.95000000000002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347.93978547849997</v>
      </c>
    </row>
    <row r="645" spans="1:28" s="5" customFormat="1">
      <c r="A645" s="8">
        <f>IFERROR(VLOOKUP(B645,'[1]DADOS (OCULTAR)'!$P$3:$R$43,3,0),"")</f>
        <v>10583920000800</v>
      </c>
      <c r="B645" s="9" t="str">
        <f>'[1]TCE - ANEXO III - Preencher'!C652</f>
        <v>HOSPITAL MESTRE VITALINO</v>
      </c>
      <c r="C645" s="10"/>
      <c r="D645" s="11" t="str">
        <f>'[1]TCE - ANEXO III - Preencher'!E652</f>
        <v>IVANEIDE SILVA DE SOUZA</v>
      </c>
      <c r="E645" s="9" t="str">
        <f>'[1]TCE - ANEXO III - Preencher'!F652</f>
        <v>3 - Administrativo</v>
      </c>
      <c r="F645" s="12">
        <f>'[1]TCE - ANEXO III - Preencher'!G652</f>
        <v>514320</v>
      </c>
      <c r="G645" s="13" t="str">
        <f>IF('[1]TCE - ANEXO III - Preencher'!H652="","",'[1]TCE - ANEXO III - Preencher'!H652)</f>
        <v>05/2020</v>
      </c>
      <c r="H645" s="14">
        <f>'[1]TCE - ANEXO III - Preencher'!I652</f>
        <v>0</v>
      </c>
      <c r="I645" s="14">
        <f>'[1]TCE - ANEXO III - Preencher'!J652</f>
        <v>120.61</v>
      </c>
      <c r="J645" s="14">
        <f>'[1]TCE - ANEXO III - Preencher'!K652</f>
        <v>0</v>
      </c>
      <c r="K645" s="15">
        <f>'[1]TCE - ANEXO III - Preencher'!L652</f>
        <v>75.619785478500006</v>
      </c>
      <c r="L645" s="15">
        <f>'[1]TCE - ANEXO III - Preencher'!M652</f>
        <v>20.95</v>
      </c>
      <c r="M645" s="15">
        <f t="shared" si="55"/>
        <v>54.669785478500003</v>
      </c>
      <c r="N645" s="15">
        <f>'[1]TCE - ANEXO III - Preencher'!O652</f>
        <v>2.0099999999999998</v>
      </c>
      <c r="O645" s="15">
        <f>'[1]TCE - ANEXO III - Preencher'!P652</f>
        <v>0</v>
      </c>
      <c r="P645" s="16">
        <f t="shared" si="56"/>
        <v>2.0099999999999998</v>
      </c>
      <c r="Q645" s="15">
        <f>'[1]TCE - ANEXO III - Preencher'!R652</f>
        <v>211.2</v>
      </c>
      <c r="R645" s="15">
        <f>'[1]TCE - ANEXO III - Preencher'!S652</f>
        <v>62.85</v>
      </c>
      <c r="S645" s="16">
        <f t="shared" si="57"/>
        <v>148.35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325.63978547850002</v>
      </c>
    </row>
    <row r="646" spans="1:28" s="5" customFormat="1">
      <c r="A646" s="8">
        <f>IFERROR(VLOOKUP(B646,'[1]DADOS (OCULTAR)'!$P$3:$R$43,3,0),"")</f>
        <v>10583920000800</v>
      </c>
      <c r="B646" s="9" t="str">
        <f>'[1]TCE - ANEXO III - Preencher'!C653</f>
        <v>HOSPITAL MESTRE VITALINO</v>
      </c>
      <c r="C646" s="10"/>
      <c r="D646" s="11" t="str">
        <f>'[1]TCE - ANEXO III - Preencher'!E653</f>
        <v>IVANETE VILARINA DE MELO MOURA</v>
      </c>
      <c r="E646" s="9" t="str">
        <f>'[1]TCE - ANEXO III - Preencher'!F653</f>
        <v>1 - Médico</v>
      </c>
      <c r="F646" s="12">
        <f>'[1]TCE - ANEXO III - Preencher'!G653</f>
        <v>225124</v>
      </c>
      <c r="G646" s="13" t="str">
        <f>IF('[1]TCE - ANEXO III - Preencher'!H653="","",'[1]TCE - ANEXO III - Preencher'!H653)</f>
        <v>05/2020</v>
      </c>
      <c r="H646" s="14">
        <f>'[1]TCE - ANEXO III - Preencher'!I653</f>
        <v>0</v>
      </c>
      <c r="I646" s="14">
        <f>'[1]TCE - ANEXO III - Preencher'!J653</f>
        <v>1057.27</v>
      </c>
      <c r="J646" s="14">
        <f>'[1]TCE - ANEXO III - Preencher'!K653</f>
        <v>0</v>
      </c>
      <c r="K646" s="15">
        <f>'[1]TCE - ANEXO III - Preencher'!L653</f>
        <v>75.619785478500006</v>
      </c>
      <c r="L646" s="15">
        <f>'[1]TCE - ANEXO III - Preencher'!M653</f>
        <v>2.74</v>
      </c>
      <c r="M646" s="15">
        <f t="shared" ref="M646:M709" si="61">K646-L646</f>
        <v>72.879785478500011</v>
      </c>
      <c r="N646" s="15">
        <f>'[1]TCE - ANEXO III - Preencher'!O653</f>
        <v>6.13</v>
      </c>
      <c r="O646" s="15">
        <f>'[1]TCE - ANEXO III - Preencher'!P653</f>
        <v>1.23</v>
      </c>
      <c r="P646" s="16">
        <f t="shared" ref="P646:P709" si="62">N646-O646</f>
        <v>4.9000000000000004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1135.0497854785001</v>
      </c>
    </row>
    <row r="647" spans="1:28" s="5" customFormat="1">
      <c r="A647" s="8">
        <f>IFERROR(VLOOKUP(B647,'[1]DADOS (OCULTAR)'!$P$3:$R$43,3,0),"")</f>
        <v>10583920000800</v>
      </c>
      <c r="B647" s="9" t="str">
        <f>'[1]TCE - ANEXO III - Preencher'!C654</f>
        <v>HOSPITAL MESTRE VITALINO</v>
      </c>
      <c r="C647" s="10"/>
      <c r="D647" s="11" t="str">
        <f>'[1]TCE - ANEXO III - Preencher'!E654</f>
        <v>IVANI FRANCISCA DE MOURA HIDALGO</v>
      </c>
      <c r="E647" s="9" t="str">
        <f>'[1]TCE - ANEXO III - Preencher'!F654</f>
        <v>2 - Outros Profissionais da Saúde</v>
      </c>
      <c r="F647" s="12">
        <f>'[1]TCE - ANEXO III - Preencher'!G654</f>
        <v>223710</v>
      </c>
      <c r="G647" s="13" t="str">
        <f>IF('[1]TCE - ANEXO III - Preencher'!H654="","",'[1]TCE - ANEXO III - Preencher'!H654)</f>
        <v>05/2020</v>
      </c>
      <c r="H647" s="14">
        <f>'[1]TCE - ANEXO III - Preencher'!I654</f>
        <v>0</v>
      </c>
      <c r="I647" s="14">
        <f>'[1]TCE - ANEXO III - Preencher'!J654</f>
        <v>260.63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2.0099999999999998</v>
      </c>
      <c r="O647" s="15">
        <f>'[1]TCE - ANEXO III - Preencher'!P654</f>
        <v>0</v>
      </c>
      <c r="P647" s="16">
        <f t="shared" si="62"/>
        <v>2.0099999999999998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262.64</v>
      </c>
    </row>
    <row r="648" spans="1:28" s="5" customFormat="1">
      <c r="A648" s="8">
        <f>IFERROR(VLOOKUP(B648,'[1]DADOS (OCULTAR)'!$P$3:$R$43,3,0),"")</f>
        <v>10583920000800</v>
      </c>
      <c r="B648" s="9" t="str">
        <f>'[1]TCE - ANEXO III - Preencher'!C655</f>
        <v>HOSPITAL MESTRE VITALINO</v>
      </c>
      <c r="C648" s="10"/>
      <c r="D648" s="11" t="str">
        <f>'[1]TCE - ANEXO III - Preencher'!E655</f>
        <v>IVANICE MARIA DA SILVA</v>
      </c>
      <c r="E648" s="9" t="str">
        <f>'[1]TCE - ANEXO III - Preencher'!F655</f>
        <v>3 - Administrativo</v>
      </c>
      <c r="F648" s="12">
        <f>'[1]TCE - ANEXO III - Preencher'!G655</f>
        <v>514320</v>
      </c>
      <c r="G648" s="13" t="str">
        <f>IF('[1]TCE - ANEXO III - Preencher'!H655="","",'[1]TCE - ANEXO III - Preencher'!H655)</f>
        <v>05/2020</v>
      </c>
      <c r="H648" s="14">
        <f>'[1]TCE - ANEXO III - Preencher'!I655</f>
        <v>0</v>
      </c>
      <c r="I648" s="14">
        <f>'[1]TCE - ANEXO III - Preencher'!J655</f>
        <v>108.91</v>
      </c>
      <c r="J648" s="14">
        <f>'[1]TCE - ANEXO III - Preencher'!K655</f>
        <v>0</v>
      </c>
      <c r="K648" s="15">
        <f>'[1]TCE - ANEXO III - Preencher'!L655</f>
        <v>75.619785478500006</v>
      </c>
      <c r="L648" s="15">
        <f>'[1]TCE - ANEXO III - Preencher'!M655</f>
        <v>20.95</v>
      </c>
      <c r="M648" s="15">
        <f t="shared" si="61"/>
        <v>54.669785478500003</v>
      </c>
      <c r="N648" s="15">
        <f>'[1]TCE - ANEXO III - Preencher'!O655</f>
        <v>2.0099999999999998</v>
      </c>
      <c r="O648" s="15">
        <f>'[1]TCE - ANEXO III - Preencher'!P655</f>
        <v>0</v>
      </c>
      <c r="P648" s="16">
        <f t="shared" si="62"/>
        <v>2.0099999999999998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165.5897854785</v>
      </c>
    </row>
    <row r="649" spans="1:28" s="5" customFormat="1">
      <c r="A649" s="8">
        <f>IFERROR(VLOOKUP(B649,'[1]DADOS (OCULTAR)'!$P$3:$R$43,3,0),"")</f>
        <v>10583920000800</v>
      </c>
      <c r="B649" s="9" t="str">
        <f>'[1]TCE - ANEXO III - Preencher'!C656</f>
        <v>HOSPITAL MESTRE VITALINO</v>
      </c>
      <c r="C649" s="10"/>
      <c r="D649" s="11" t="str">
        <f>'[1]TCE - ANEXO III - Preencher'!E656</f>
        <v>IVANISE ILZA BELARMINO</v>
      </c>
      <c r="E649" s="9" t="str">
        <f>'[1]TCE - ANEXO III - Preencher'!F656</f>
        <v>2 - Outros Profissionais da Saúde</v>
      </c>
      <c r="F649" s="12">
        <f>'[1]TCE - ANEXO III - Preencher'!G656</f>
        <v>322205</v>
      </c>
      <c r="G649" s="13" t="str">
        <f>IF('[1]TCE - ANEXO III - Preencher'!H656="","",'[1]TCE - ANEXO III - Preencher'!H656)</f>
        <v>05/2020</v>
      </c>
      <c r="H649" s="14">
        <f>'[1]TCE - ANEXO III - Preencher'!I656</f>
        <v>0</v>
      </c>
      <c r="I649" s="14">
        <f>'[1]TCE - ANEXO III - Preencher'!J656</f>
        <v>128.13999999999999</v>
      </c>
      <c r="J649" s="14">
        <f>'[1]TCE - ANEXO III - Preencher'!K656</f>
        <v>0</v>
      </c>
      <c r="K649" s="15">
        <f>'[1]TCE - ANEXO III - Preencher'!L656</f>
        <v>75.619785478500006</v>
      </c>
      <c r="L649" s="15">
        <f>'[1]TCE - ANEXO III - Preencher'!M656</f>
        <v>24.24</v>
      </c>
      <c r="M649" s="15">
        <f t="shared" si="61"/>
        <v>51.379785478500011</v>
      </c>
      <c r="N649" s="15">
        <f>'[1]TCE - ANEXO III - Preencher'!O656</f>
        <v>2.0099999999999998</v>
      </c>
      <c r="O649" s="15">
        <f>'[1]TCE - ANEXO III - Preencher'!P656</f>
        <v>0</v>
      </c>
      <c r="P649" s="16">
        <f t="shared" si="62"/>
        <v>2.0099999999999998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181.5297854785</v>
      </c>
    </row>
    <row r="650" spans="1:28" s="5" customFormat="1">
      <c r="A650" s="8">
        <f>IFERROR(VLOOKUP(B650,'[1]DADOS (OCULTAR)'!$P$3:$R$43,3,0),"")</f>
        <v>10583920000800</v>
      </c>
      <c r="B650" s="9" t="str">
        <f>'[1]TCE - ANEXO III - Preencher'!C657</f>
        <v>HOSPITAL MESTRE VITALINO</v>
      </c>
      <c r="C650" s="10"/>
      <c r="D650" s="11" t="str">
        <f>'[1]TCE - ANEXO III - Preencher'!E657</f>
        <v>IVERSON WILLIAM HENRIQUE DA SILVA</v>
      </c>
      <c r="E650" s="9" t="str">
        <f>'[1]TCE - ANEXO III - Preencher'!F657</f>
        <v>2 - Outros Profissionais da Saúde</v>
      </c>
      <c r="F650" s="12">
        <f>'[1]TCE - ANEXO III - Preencher'!G657</f>
        <v>322205</v>
      </c>
      <c r="G650" s="13" t="str">
        <f>IF('[1]TCE - ANEXO III - Preencher'!H657="","",'[1]TCE - ANEXO III - Preencher'!H657)</f>
        <v>05/2020</v>
      </c>
      <c r="H650" s="14">
        <f>'[1]TCE - ANEXO III - Preencher'!I657</f>
        <v>0</v>
      </c>
      <c r="I650" s="14">
        <f>'[1]TCE - ANEXO III - Preencher'!J657</f>
        <v>114.69</v>
      </c>
      <c r="J650" s="14">
        <f>'[1]TCE - ANEXO III - Preencher'!K657</f>
        <v>0</v>
      </c>
      <c r="K650" s="15">
        <f>'[1]TCE - ANEXO III - Preencher'!L657</f>
        <v>75.619785478500006</v>
      </c>
      <c r="L650" s="15">
        <f>'[1]TCE - ANEXO III - Preencher'!M657</f>
        <v>18.59</v>
      </c>
      <c r="M650" s="15">
        <f t="shared" si="61"/>
        <v>57.029785478500003</v>
      </c>
      <c r="N650" s="15">
        <f>'[1]TCE - ANEXO III - Preencher'!O657</f>
        <v>2.0099999999999998</v>
      </c>
      <c r="O650" s="15">
        <f>'[1]TCE - ANEXO III - Preencher'!P657</f>
        <v>0</v>
      </c>
      <c r="P650" s="16">
        <f t="shared" si="62"/>
        <v>2.0099999999999998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173.72978547849999</v>
      </c>
    </row>
    <row r="651" spans="1:28" s="5" customFormat="1">
      <c r="A651" s="8">
        <f>IFERROR(VLOOKUP(B651,'[1]DADOS (OCULTAR)'!$P$3:$R$43,3,0),"")</f>
        <v>10583920000800</v>
      </c>
      <c r="B651" s="9" t="str">
        <f>'[1]TCE - ANEXO III - Preencher'!C658</f>
        <v>HOSPITAL MESTRE VITALINO</v>
      </c>
      <c r="C651" s="10"/>
      <c r="D651" s="11" t="str">
        <f>'[1]TCE - ANEXO III - Preencher'!E658</f>
        <v>IVONE JOSEFINA DE OLIVEIRA</v>
      </c>
      <c r="E651" s="9" t="str">
        <f>'[1]TCE - ANEXO III - Preencher'!F658</f>
        <v>2 - Outros Profissionais da Saúde</v>
      </c>
      <c r="F651" s="12">
        <f>'[1]TCE - ANEXO III - Preencher'!G658</f>
        <v>521130</v>
      </c>
      <c r="G651" s="13" t="str">
        <f>IF('[1]TCE - ANEXO III - Preencher'!H658="","",'[1]TCE - ANEXO III - Preencher'!H658)</f>
        <v>05/2020</v>
      </c>
      <c r="H651" s="14">
        <f>'[1]TCE - ANEXO III - Preencher'!I658</f>
        <v>0</v>
      </c>
      <c r="I651" s="14">
        <f>'[1]TCE - ANEXO III - Preencher'!J658</f>
        <v>103.31</v>
      </c>
      <c r="J651" s="14">
        <f>'[1]TCE - ANEXO III - Preencher'!K658</f>
        <v>0</v>
      </c>
      <c r="K651" s="15">
        <f>'[1]TCE - ANEXO III - Preencher'!L658</f>
        <v>75.619785478500006</v>
      </c>
      <c r="L651" s="15">
        <f>'[1]TCE - ANEXO III - Preencher'!M658</f>
        <v>20.95</v>
      </c>
      <c r="M651" s="15">
        <f t="shared" si="61"/>
        <v>54.669785478500003</v>
      </c>
      <c r="N651" s="15">
        <f>'[1]TCE - ANEXO III - Preencher'!O658</f>
        <v>2.0099999999999998</v>
      </c>
      <c r="O651" s="15">
        <f>'[1]TCE - ANEXO III - Preencher'!P658</f>
        <v>0</v>
      </c>
      <c r="P651" s="16">
        <f t="shared" si="62"/>
        <v>2.0099999999999998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159.98978547849998</v>
      </c>
    </row>
    <row r="652" spans="1:28" s="5" customFormat="1">
      <c r="A652" s="8">
        <f>IFERROR(VLOOKUP(B652,'[1]DADOS (OCULTAR)'!$P$3:$R$43,3,0),"")</f>
        <v>10583920000800</v>
      </c>
      <c r="B652" s="9" t="str">
        <f>'[1]TCE - ANEXO III - Preencher'!C659</f>
        <v>HOSPITAL MESTRE VITALINO</v>
      </c>
      <c r="C652" s="10"/>
      <c r="D652" s="11" t="str">
        <f>'[1]TCE - ANEXO III - Preencher'!E659</f>
        <v>IVONE MARIA DA SILVA</v>
      </c>
      <c r="E652" s="9" t="str">
        <f>'[1]TCE - ANEXO III - Preencher'!F659</f>
        <v>3 - Administrativo</v>
      </c>
      <c r="F652" s="12">
        <f>'[1]TCE - ANEXO III - Preencher'!G659</f>
        <v>763305</v>
      </c>
      <c r="G652" s="13" t="str">
        <f>IF('[1]TCE - ANEXO III - Preencher'!H659="","",'[1]TCE - ANEXO III - Preencher'!H659)</f>
        <v>05/2020</v>
      </c>
      <c r="H652" s="14">
        <f>'[1]TCE - ANEXO III - Preencher'!I659</f>
        <v>0</v>
      </c>
      <c r="I652" s="14">
        <f>'[1]TCE - ANEXO III - Preencher'!J659</f>
        <v>115.01</v>
      </c>
      <c r="J652" s="14">
        <f>'[1]TCE - ANEXO III - Preencher'!K659</f>
        <v>0</v>
      </c>
      <c r="K652" s="15">
        <f>'[1]TCE - ANEXO III - Preencher'!L659</f>
        <v>75.619785478500006</v>
      </c>
      <c r="L652" s="15">
        <f>'[1]TCE - ANEXO III - Preencher'!M659</f>
        <v>20.95</v>
      </c>
      <c r="M652" s="15">
        <f t="shared" si="61"/>
        <v>54.669785478500003</v>
      </c>
      <c r="N652" s="15">
        <f>'[1]TCE - ANEXO III - Preencher'!O659</f>
        <v>2.0099999999999998</v>
      </c>
      <c r="O652" s="15">
        <f>'[1]TCE - ANEXO III - Preencher'!P659</f>
        <v>0</v>
      </c>
      <c r="P652" s="16">
        <f t="shared" si="62"/>
        <v>2.0099999999999998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171.6897854785</v>
      </c>
    </row>
    <row r="653" spans="1:28" s="5" customFormat="1">
      <c r="A653" s="8">
        <f>IFERROR(VLOOKUP(B653,'[1]DADOS (OCULTAR)'!$P$3:$R$43,3,0),"")</f>
        <v>10583920000800</v>
      </c>
      <c r="B653" s="9" t="str">
        <f>'[1]TCE - ANEXO III - Preencher'!C660</f>
        <v>HOSPITAL MESTRE VITALINO</v>
      </c>
      <c r="C653" s="10"/>
      <c r="D653" s="11" t="str">
        <f>'[1]TCE - ANEXO III - Preencher'!E660</f>
        <v>IVONEIDE LUCIA BARBOSA DE LIMA</v>
      </c>
      <c r="E653" s="9" t="str">
        <f>'[1]TCE - ANEXO III - Preencher'!F660</f>
        <v>2 - Outros Profissionais da Saúde</v>
      </c>
      <c r="F653" s="12">
        <f>'[1]TCE - ANEXO III - Preencher'!G660</f>
        <v>521130</v>
      </c>
      <c r="G653" s="13" t="str">
        <f>IF('[1]TCE - ANEXO III - Preencher'!H660="","",'[1]TCE - ANEXO III - Preencher'!H660)</f>
        <v>05/2020</v>
      </c>
      <c r="H653" s="14">
        <f>'[1]TCE - ANEXO III - Preencher'!I660</f>
        <v>0</v>
      </c>
      <c r="I653" s="14">
        <f>'[1]TCE - ANEXO III - Preencher'!J660</f>
        <v>116.1</v>
      </c>
      <c r="J653" s="14">
        <f>'[1]TCE - ANEXO III - Preencher'!K660</f>
        <v>0</v>
      </c>
      <c r="K653" s="15">
        <f>'[1]TCE - ANEXO III - Preencher'!L660</f>
        <v>75.619785478500006</v>
      </c>
      <c r="L653" s="15">
        <f>'[1]TCE - ANEXO III - Preencher'!M660</f>
        <v>13.26</v>
      </c>
      <c r="M653" s="15">
        <f t="shared" si="61"/>
        <v>62.359785478500008</v>
      </c>
      <c r="N653" s="15">
        <f>'[1]TCE - ANEXO III - Preencher'!O660</f>
        <v>2.0099999999999998</v>
      </c>
      <c r="O653" s="15">
        <f>'[1]TCE - ANEXO III - Preencher'!P660</f>
        <v>0</v>
      </c>
      <c r="P653" s="16">
        <f t="shared" si="62"/>
        <v>2.0099999999999998</v>
      </c>
      <c r="Q653" s="15">
        <f>'[1]TCE - ANEXO III - Preencher'!R660</f>
        <v>211.2</v>
      </c>
      <c r="R653" s="15">
        <f>'[1]TCE - ANEXO III - Preencher'!S660</f>
        <v>62.85</v>
      </c>
      <c r="S653" s="16">
        <f t="shared" si="63"/>
        <v>148.35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328.81978547849997</v>
      </c>
    </row>
    <row r="654" spans="1:28" s="5" customFormat="1">
      <c r="A654" s="8">
        <f>IFERROR(VLOOKUP(B654,'[1]DADOS (OCULTAR)'!$P$3:$R$43,3,0),"")</f>
        <v>10583920000800</v>
      </c>
      <c r="B654" s="9" t="str">
        <f>'[1]TCE - ANEXO III - Preencher'!C661</f>
        <v>HOSPITAL MESTRE VITALINO</v>
      </c>
      <c r="C654" s="10"/>
      <c r="D654" s="11" t="str">
        <f>'[1]TCE - ANEXO III - Preencher'!E661</f>
        <v>IVSON GOUVEIA CURSINO</v>
      </c>
      <c r="E654" s="9" t="str">
        <f>'[1]TCE - ANEXO III - Preencher'!F661</f>
        <v>1 - Médico</v>
      </c>
      <c r="F654" s="12">
        <f>'[1]TCE - ANEXO III - Preencher'!G661</f>
        <v>225124</v>
      </c>
      <c r="G654" s="13" t="str">
        <f>IF('[1]TCE - ANEXO III - Preencher'!H661="","",'[1]TCE - ANEXO III - Preencher'!H661)</f>
        <v>05/2020</v>
      </c>
      <c r="H654" s="14">
        <f>'[1]TCE - ANEXO III - Preencher'!I661</f>
        <v>0</v>
      </c>
      <c r="I654" s="14">
        <f>'[1]TCE - ANEXO III - Preencher'!J661</f>
        <v>925.82</v>
      </c>
      <c r="J654" s="14">
        <f>'[1]TCE - ANEXO III - Preencher'!K661</f>
        <v>0</v>
      </c>
      <c r="K654" s="15">
        <f>'[1]TCE - ANEXO III - Preencher'!L661</f>
        <v>75.619785478500006</v>
      </c>
      <c r="L654" s="15">
        <f>'[1]TCE - ANEXO III - Preencher'!M661</f>
        <v>2.74</v>
      </c>
      <c r="M654" s="15">
        <f t="shared" si="61"/>
        <v>72.879785478500011</v>
      </c>
      <c r="N654" s="15">
        <f>'[1]TCE - ANEXO III - Preencher'!O661</f>
        <v>6.13</v>
      </c>
      <c r="O654" s="15">
        <f>'[1]TCE - ANEXO III - Preencher'!P661</f>
        <v>1.23</v>
      </c>
      <c r="P654" s="16">
        <f t="shared" si="62"/>
        <v>4.9000000000000004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1003.5997854785001</v>
      </c>
    </row>
    <row r="655" spans="1:28" s="5" customFormat="1">
      <c r="A655" s="8">
        <f>IFERROR(VLOOKUP(B655,'[1]DADOS (OCULTAR)'!$P$3:$R$43,3,0),"")</f>
        <v>10583920000800</v>
      </c>
      <c r="B655" s="9" t="str">
        <f>'[1]TCE - ANEXO III - Preencher'!C662</f>
        <v>HOSPITAL MESTRE VITALINO</v>
      </c>
      <c r="C655" s="10"/>
      <c r="D655" s="11" t="str">
        <f>'[1]TCE - ANEXO III - Preencher'!E662</f>
        <v>IZABEL PATRICIA DE BARROS LIMA</v>
      </c>
      <c r="E655" s="9" t="str">
        <f>'[1]TCE - ANEXO III - Preencher'!F662</f>
        <v>2 - Outros Profissionais da Saúde</v>
      </c>
      <c r="F655" s="12">
        <f>'[1]TCE - ANEXO III - Preencher'!G662</f>
        <v>322205</v>
      </c>
      <c r="G655" s="13" t="str">
        <f>IF('[1]TCE - ANEXO III - Preencher'!H662="","",'[1]TCE - ANEXO III - Preencher'!H662)</f>
        <v>05/2020</v>
      </c>
      <c r="H655" s="14">
        <f>'[1]TCE - ANEXO III - Preencher'!I662</f>
        <v>0</v>
      </c>
      <c r="I655" s="14">
        <f>'[1]TCE - ANEXO III - Preencher'!J662</f>
        <v>141.47999999999999</v>
      </c>
      <c r="J655" s="14">
        <f>'[1]TCE - ANEXO III - Preencher'!K662</f>
        <v>0</v>
      </c>
      <c r="K655" s="15">
        <f>'[1]TCE - ANEXO III - Preencher'!L662</f>
        <v>75.619785478500006</v>
      </c>
      <c r="L655" s="15">
        <f>'[1]TCE - ANEXO III - Preencher'!M662</f>
        <v>20.2</v>
      </c>
      <c r="M655" s="15">
        <f t="shared" si="61"/>
        <v>55.419785478500003</v>
      </c>
      <c r="N655" s="15">
        <f>'[1]TCE - ANEXO III - Preencher'!O662</f>
        <v>2.0099999999999998</v>
      </c>
      <c r="O655" s="15">
        <f>'[1]TCE - ANEXO III - Preencher'!P662</f>
        <v>0</v>
      </c>
      <c r="P655" s="16">
        <f t="shared" si="62"/>
        <v>2.0099999999999998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198.9097854785</v>
      </c>
    </row>
    <row r="656" spans="1:28" s="5" customFormat="1">
      <c r="A656" s="8">
        <f>IFERROR(VLOOKUP(B656,'[1]DADOS (OCULTAR)'!$P$3:$R$43,3,0),"")</f>
        <v>10583920000800</v>
      </c>
      <c r="B656" s="9" t="str">
        <f>'[1]TCE - ANEXO III - Preencher'!C663</f>
        <v>HOSPITAL MESTRE VITALINO</v>
      </c>
      <c r="C656" s="10"/>
      <c r="D656" s="11" t="str">
        <f>'[1]TCE - ANEXO III - Preencher'!E663</f>
        <v>IZABELA CRISTINA DA SILVA</v>
      </c>
      <c r="E656" s="9" t="str">
        <f>'[1]TCE - ANEXO III - Preencher'!F663</f>
        <v>3 - Administrativo</v>
      </c>
      <c r="F656" s="12">
        <f>'[1]TCE - ANEXO III - Preencher'!G663</f>
        <v>411010</v>
      </c>
      <c r="G656" s="13" t="str">
        <f>IF('[1]TCE - ANEXO III - Preencher'!H663="","",'[1]TCE - ANEXO III - Preencher'!H663)</f>
        <v>05/2020</v>
      </c>
      <c r="H656" s="14">
        <f>'[1]TCE - ANEXO III - Preencher'!I663</f>
        <v>0</v>
      </c>
      <c r="I656" s="14">
        <f>'[1]TCE - ANEXO III - Preencher'!J663</f>
        <v>127.82</v>
      </c>
      <c r="J656" s="14">
        <f>'[1]TCE - ANEXO III - Preencher'!K663</f>
        <v>0</v>
      </c>
      <c r="K656" s="15">
        <f>'[1]TCE - ANEXO III - Preencher'!L663</f>
        <v>75.619785478500006</v>
      </c>
      <c r="L656" s="15">
        <f>'[1]TCE - ANEXO III - Preencher'!M663</f>
        <v>23.18</v>
      </c>
      <c r="M656" s="15">
        <f t="shared" si="61"/>
        <v>52.439785478500006</v>
      </c>
      <c r="N656" s="15">
        <f>'[1]TCE - ANEXO III - Preencher'!O663</f>
        <v>2.0099999999999998</v>
      </c>
      <c r="O656" s="15">
        <f>'[1]TCE - ANEXO III - Preencher'!P663</f>
        <v>0</v>
      </c>
      <c r="P656" s="16">
        <f t="shared" si="62"/>
        <v>2.0099999999999998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182.26978547849998</v>
      </c>
    </row>
    <row r="657" spans="1:28" s="5" customFormat="1">
      <c r="A657" s="8">
        <f>IFERROR(VLOOKUP(B657,'[1]DADOS (OCULTAR)'!$P$3:$R$43,3,0),"")</f>
        <v>10583920000800</v>
      </c>
      <c r="B657" s="9" t="str">
        <f>'[1]TCE - ANEXO III - Preencher'!C664</f>
        <v>HOSPITAL MESTRE VITALINO</v>
      </c>
      <c r="C657" s="10"/>
      <c r="D657" s="11" t="str">
        <f>'[1]TCE - ANEXO III - Preencher'!E664</f>
        <v>JACIANA ANGELINA DA SILVA</v>
      </c>
      <c r="E657" s="9" t="str">
        <f>'[1]TCE - ANEXO III - Preencher'!F664</f>
        <v>2 - Outros Profissionais da Saúde</v>
      </c>
      <c r="F657" s="12">
        <f>'[1]TCE - ANEXO III - Preencher'!G664</f>
        <v>322205</v>
      </c>
      <c r="G657" s="13" t="str">
        <f>IF('[1]TCE - ANEXO III - Preencher'!H664="","",'[1]TCE - ANEXO III - Preencher'!H664)</f>
        <v>05/2020</v>
      </c>
      <c r="H657" s="14">
        <f>'[1]TCE - ANEXO III - Preencher'!I664</f>
        <v>0</v>
      </c>
      <c r="I657" s="14">
        <f>'[1]TCE - ANEXO III - Preencher'!J664</f>
        <v>155.91999999999999</v>
      </c>
      <c r="J657" s="14">
        <f>'[1]TCE - ANEXO III - Preencher'!K664</f>
        <v>0</v>
      </c>
      <c r="K657" s="15">
        <f>'[1]TCE - ANEXO III - Preencher'!L664</f>
        <v>75.619785478500006</v>
      </c>
      <c r="L657" s="15">
        <f>'[1]TCE - ANEXO III - Preencher'!M664</f>
        <v>24.24</v>
      </c>
      <c r="M657" s="15">
        <f t="shared" si="61"/>
        <v>51.379785478500011</v>
      </c>
      <c r="N657" s="15">
        <f>'[1]TCE - ANEXO III - Preencher'!O664</f>
        <v>2.0099999999999998</v>
      </c>
      <c r="O657" s="15">
        <f>'[1]TCE - ANEXO III - Preencher'!P664</f>
        <v>0</v>
      </c>
      <c r="P657" s="16">
        <f t="shared" si="62"/>
        <v>2.0099999999999998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209.30978547849998</v>
      </c>
    </row>
    <row r="658" spans="1:28" s="5" customFormat="1">
      <c r="A658" s="8">
        <f>IFERROR(VLOOKUP(B658,'[1]DADOS (OCULTAR)'!$P$3:$R$43,3,0),"")</f>
        <v>10583920000800</v>
      </c>
      <c r="B658" s="9" t="str">
        <f>'[1]TCE - ANEXO III - Preencher'!C665</f>
        <v>HOSPITAL MESTRE VITALINO</v>
      </c>
      <c r="C658" s="10"/>
      <c r="D658" s="11" t="str">
        <f>'[1]TCE - ANEXO III - Preencher'!E665</f>
        <v>JACIANE SANGUINETO DA SILVA</v>
      </c>
      <c r="E658" s="9" t="str">
        <f>'[1]TCE - ANEXO III - Preencher'!F665</f>
        <v>2 - Outros Profissionais da Saúde</v>
      </c>
      <c r="F658" s="12">
        <f>'[1]TCE - ANEXO III - Preencher'!G665</f>
        <v>322205</v>
      </c>
      <c r="G658" s="13" t="str">
        <f>IF('[1]TCE - ANEXO III - Preencher'!H665="","",'[1]TCE - ANEXO III - Preencher'!H665)</f>
        <v>05/2020</v>
      </c>
      <c r="H658" s="14">
        <f>'[1]TCE - ANEXO III - Preencher'!I665</f>
        <v>0</v>
      </c>
      <c r="I658" s="14">
        <f>'[1]TCE - ANEXO III - Preencher'!J665</f>
        <v>154.47</v>
      </c>
      <c r="J658" s="14">
        <f>'[1]TCE - ANEXO III - Preencher'!K665</f>
        <v>0</v>
      </c>
      <c r="K658" s="15">
        <f>'[1]TCE - ANEXO III - Preencher'!L665</f>
        <v>75.619785478500006</v>
      </c>
      <c r="L658" s="15">
        <f>'[1]TCE - ANEXO III - Preencher'!M665</f>
        <v>24.24</v>
      </c>
      <c r="M658" s="15">
        <f t="shared" si="61"/>
        <v>51.379785478500011</v>
      </c>
      <c r="N658" s="15">
        <f>'[1]TCE - ANEXO III - Preencher'!O665</f>
        <v>2.0099999999999998</v>
      </c>
      <c r="O658" s="15">
        <f>'[1]TCE - ANEXO III - Preencher'!P665</f>
        <v>0</v>
      </c>
      <c r="P658" s="16">
        <f t="shared" si="62"/>
        <v>2.0099999999999998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207.85978547849999</v>
      </c>
    </row>
    <row r="659" spans="1:28" s="5" customFormat="1">
      <c r="A659" s="8">
        <f>IFERROR(VLOOKUP(B659,'[1]DADOS (OCULTAR)'!$P$3:$R$43,3,0),"")</f>
        <v>10583920000800</v>
      </c>
      <c r="B659" s="9" t="str">
        <f>'[1]TCE - ANEXO III - Preencher'!C666</f>
        <v>HOSPITAL MESTRE VITALINO</v>
      </c>
      <c r="C659" s="10"/>
      <c r="D659" s="11" t="str">
        <f>'[1]TCE - ANEXO III - Preencher'!E666</f>
        <v>JACIARA MORGANA DA SILVA</v>
      </c>
      <c r="E659" s="9" t="str">
        <f>'[1]TCE - ANEXO III - Preencher'!F666</f>
        <v>2 - Outros Profissionais da Saúde</v>
      </c>
      <c r="F659" s="12">
        <f>'[1]TCE - ANEXO III - Preencher'!G666</f>
        <v>322205</v>
      </c>
      <c r="G659" s="13" t="str">
        <f>IF('[1]TCE - ANEXO III - Preencher'!H666="","",'[1]TCE - ANEXO III - Preencher'!H666)</f>
        <v>05/2020</v>
      </c>
      <c r="H659" s="14">
        <f>'[1]TCE - ANEXO III - Preencher'!I666</f>
        <v>0</v>
      </c>
      <c r="I659" s="14">
        <f>'[1]TCE - ANEXO III - Preencher'!J666</f>
        <v>126.56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2.0099999999999998</v>
      </c>
      <c r="O659" s="15">
        <f>'[1]TCE - ANEXO III - Preencher'!P666</f>
        <v>0</v>
      </c>
      <c r="P659" s="16">
        <f t="shared" si="62"/>
        <v>2.0099999999999998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128.57</v>
      </c>
    </row>
    <row r="660" spans="1:28" s="5" customFormat="1">
      <c r="A660" s="8">
        <f>IFERROR(VLOOKUP(B660,'[1]DADOS (OCULTAR)'!$P$3:$R$43,3,0),"")</f>
        <v>10583920000800</v>
      </c>
      <c r="B660" s="9" t="str">
        <f>'[1]TCE - ANEXO III - Preencher'!C667</f>
        <v>HOSPITAL MESTRE VITALINO</v>
      </c>
      <c r="C660" s="10"/>
      <c r="D660" s="11" t="str">
        <f>'[1]TCE - ANEXO III - Preencher'!E667</f>
        <v>JACIELE SOARES DA SILVA</v>
      </c>
      <c r="E660" s="9" t="str">
        <f>'[1]TCE - ANEXO III - Preencher'!F667</f>
        <v>2 - Outros Profissionais da Saúde</v>
      </c>
      <c r="F660" s="12">
        <f>'[1]TCE - ANEXO III - Preencher'!G667</f>
        <v>322205</v>
      </c>
      <c r="G660" s="13" t="str">
        <f>IF('[1]TCE - ANEXO III - Preencher'!H667="","",'[1]TCE - ANEXO III - Preencher'!H667)</f>
        <v>05/2020</v>
      </c>
      <c r="H660" s="14">
        <f>'[1]TCE - ANEXO III - Preencher'!I667</f>
        <v>0</v>
      </c>
      <c r="I660" s="14">
        <f>'[1]TCE - ANEXO III - Preencher'!J667</f>
        <v>141.4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2.0099999999999998</v>
      </c>
      <c r="O660" s="15">
        <f>'[1]TCE - ANEXO III - Preencher'!P667</f>
        <v>0</v>
      </c>
      <c r="P660" s="16">
        <f t="shared" si="62"/>
        <v>2.0099999999999998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143.41</v>
      </c>
    </row>
    <row r="661" spans="1:28" s="5" customFormat="1">
      <c r="A661" s="8">
        <f>IFERROR(VLOOKUP(B661,'[1]DADOS (OCULTAR)'!$P$3:$R$43,3,0),"")</f>
        <v>10583920000800</v>
      </c>
      <c r="B661" s="9" t="str">
        <f>'[1]TCE - ANEXO III - Preencher'!C668</f>
        <v>HOSPITAL MESTRE VITALINO</v>
      </c>
      <c r="C661" s="10"/>
      <c r="D661" s="11" t="str">
        <f>'[1]TCE - ANEXO III - Preencher'!E668</f>
        <v>JACIELLI MIELLI DE MENDONÇA NOGUEIRA</v>
      </c>
      <c r="E661" s="9" t="str">
        <f>'[1]TCE - ANEXO III - Preencher'!F668</f>
        <v>3 - Administrativo</v>
      </c>
      <c r="F661" s="12">
        <f>'[1]TCE - ANEXO III - Preencher'!G668</f>
        <v>411010</v>
      </c>
      <c r="G661" s="13" t="str">
        <f>IF('[1]TCE - ANEXO III - Preencher'!H668="","",'[1]TCE - ANEXO III - Preencher'!H668)</f>
        <v>05/2020</v>
      </c>
      <c r="H661" s="14">
        <f>'[1]TCE - ANEXO III - Preencher'!I668</f>
        <v>0</v>
      </c>
      <c r="I661" s="14">
        <f>'[1]TCE - ANEXO III - Preencher'!J668</f>
        <v>92.73</v>
      </c>
      <c r="J661" s="14">
        <f>'[1]TCE - ANEXO III - Preencher'!K668</f>
        <v>0</v>
      </c>
      <c r="K661" s="15">
        <f>'[1]TCE - ANEXO III - Preencher'!L668</f>
        <v>75.619785478500006</v>
      </c>
      <c r="L661" s="15">
        <f>'[1]TCE - ANEXO III - Preencher'!M668</f>
        <v>23.18</v>
      </c>
      <c r="M661" s="15">
        <f t="shared" si="61"/>
        <v>52.439785478500006</v>
      </c>
      <c r="N661" s="15">
        <f>'[1]TCE - ANEXO III - Preencher'!O668</f>
        <v>2.0099999999999998</v>
      </c>
      <c r="O661" s="15">
        <f>'[1]TCE - ANEXO III - Preencher'!P668</f>
        <v>0</v>
      </c>
      <c r="P661" s="16">
        <f t="shared" si="62"/>
        <v>2.0099999999999998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147.17978547850001</v>
      </c>
    </row>
    <row r="662" spans="1:28" s="5" customFormat="1">
      <c r="A662" s="8">
        <f>IFERROR(VLOOKUP(B662,'[1]DADOS (OCULTAR)'!$P$3:$R$43,3,0),"")</f>
        <v>10583920000800</v>
      </c>
      <c r="B662" s="9" t="str">
        <f>'[1]TCE - ANEXO III - Preencher'!C669</f>
        <v>HOSPITAL MESTRE VITALINO</v>
      </c>
      <c r="C662" s="10"/>
      <c r="D662" s="11" t="str">
        <f>'[1]TCE - ANEXO III - Preencher'!E669</f>
        <v>JACIELY MARIA DOS SANTOS</v>
      </c>
      <c r="E662" s="9" t="str">
        <f>'[1]TCE - ANEXO III - Preencher'!F669</f>
        <v>3 - Administrativo</v>
      </c>
      <c r="F662" s="12">
        <f>'[1]TCE - ANEXO III - Preencher'!G669</f>
        <v>411010</v>
      </c>
      <c r="G662" s="13" t="str">
        <f>IF('[1]TCE - ANEXO III - Preencher'!H669="","",'[1]TCE - ANEXO III - Preencher'!H669)</f>
        <v>05/2020</v>
      </c>
      <c r="H662" s="14">
        <f>'[1]TCE - ANEXO III - Preencher'!I669</f>
        <v>0</v>
      </c>
      <c r="I662" s="14">
        <f>'[1]TCE - ANEXO III - Preencher'!J669</f>
        <v>126.17</v>
      </c>
      <c r="J662" s="14">
        <f>'[1]TCE - ANEXO III - Preencher'!K669</f>
        <v>0</v>
      </c>
      <c r="K662" s="15">
        <f>'[1]TCE - ANEXO III - Preencher'!L669</f>
        <v>75.619785478500006</v>
      </c>
      <c r="L662" s="15">
        <f>'[1]TCE - ANEXO III - Preencher'!M669</f>
        <v>23.18</v>
      </c>
      <c r="M662" s="15">
        <f t="shared" si="61"/>
        <v>52.439785478500006</v>
      </c>
      <c r="N662" s="15">
        <f>'[1]TCE - ANEXO III - Preencher'!O669</f>
        <v>2.0099999999999998</v>
      </c>
      <c r="O662" s="15">
        <f>'[1]TCE - ANEXO III - Preencher'!P669</f>
        <v>0</v>
      </c>
      <c r="P662" s="16">
        <f t="shared" si="62"/>
        <v>2.0099999999999998</v>
      </c>
      <c r="Q662" s="15">
        <f>'[1]TCE - ANEXO III - Preencher'!R669</f>
        <v>211.2</v>
      </c>
      <c r="R662" s="15">
        <f>'[1]TCE - ANEXO III - Preencher'!S669</f>
        <v>69.55</v>
      </c>
      <c r="S662" s="16">
        <f t="shared" si="63"/>
        <v>141.64999999999998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322.26978547850001</v>
      </c>
    </row>
    <row r="663" spans="1:28" s="5" customFormat="1">
      <c r="A663" s="8">
        <f>IFERROR(VLOOKUP(B663,'[1]DADOS (OCULTAR)'!$P$3:$R$43,3,0),"")</f>
        <v>10583920000800</v>
      </c>
      <c r="B663" s="9" t="str">
        <f>'[1]TCE - ANEXO III - Preencher'!C670</f>
        <v>HOSPITAL MESTRE VITALINO</v>
      </c>
      <c r="C663" s="10"/>
      <c r="D663" s="11" t="str">
        <f>'[1]TCE - ANEXO III - Preencher'!E670</f>
        <v>JACKSON MANOEL DOS SANTOS SILVA</v>
      </c>
      <c r="E663" s="9" t="str">
        <f>'[1]TCE - ANEXO III - Preencher'!F670</f>
        <v>3 - Administrativo</v>
      </c>
      <c r="F663" s="12">
        <f>'[1]TCE - ANEXO III - Preencher'!G670</f>
        <v>411010</v>
      </c>
      <c r="G663" s="13" t="str">
        <f>IF('[1]TCE - ANEXO III - Preencher'!H670="","",'[1]TCE - ANEXO III - Preencher'!H670)</f>
        <v>05/2020</v>
      </c>
      <c r="H663" s="14">
        <f>'[1]TCE - ANEXO III - Preencher'!I670</f>
        <v>0</v>
      </c>
      <c r="I663" s="14">
        <f>'[1]TCE - ANEXO III - Preencher'!J670</f>
        <v>95.82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2.0099999999999998</v>
      </c>
      <c r="O663" s="15">
        <f>'[1]TCE - ANEXO III - Preencher'!P670</f>
        <v>0</v>
      </c>
      <c r="P663" s="16">
        <f t="shared" si="62"/>
        <v>2.0099999999999998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97.83</v>
      </c>
    </row>
    <row r="664" spans="1:28" s="5" customFormat="1">
      <c r="A664" s="8">
        <f>IFERROR(VLOOKUP(B664,'[1]DADOS (OCULTAR)'!$P$3:$R$43,3,0),"")</f>
        <v>10583920000800</v>
      </c>
      <c r="B664" s="9" t="str">
        <f>'[1]TCE - ANEXO III - Preencher'!C671</f>
        <v>HOSPITAL MESTRE VITALINO</v>
      </c>
      <c r="C664" s="10"/>
      <c r="D664" s="11" t="str">
        <f>'[1]TCE - ANEXO III - Preencher'!E671</f>
        <v>JACSON FAGNER BATISTA DA SILVA</v>
      </c>
      <c r="E664" s="9" t="str">
        <f>'[1]TCE - ANEXO III - Preencher'!F671</f>
        <v>3 - Administrativo</v>
      </c>
      <c r="F664" s="12">
        <f>'[1]TCE - ANEXO III - Preencher'!G671</f>
        <v>515110</v>
      </c>
      <c r="G664" s="13" t="str">
        <f>IF('[1]TCE - ANEXO III - Preencher'!H671="","",'[1]TCE - ANEXO III - Preencher'!H671)</f>
        <v>05/2020</v>
      </c>
      <c r="H664" s="14">
        <f>'[1]TCE - ANEXO III - Preencher'!I671</f>
        <v>0</v>
      </c>
      <c r="I664" s="14">
        <f>'[1]TCE - ANEXO III - Preencher'!J671</f>
        <v>125.97</v>
      </c>
      <c r="J664" s="14">
        <f>'[1]TCE - ANEXO III - Preencher'!K671</f>
        <v>0</v>
      </c>
      <c r="K664" s="15">
        <f>'[1]TCE - ANEXO III - Preencher'!L671</f>
        <v>75.619785478500006</v>
      </c>
      <c r="L664" s="15">
        <f>'[1]TCE - ANEXO III - Preencher'!M671</f>
        <v>20.95</v>
      </c>
      <c r="M664" s="15">
        <f t="shared" si="61"/>
        <v>54.669785478500003</v>
      </c>
      <c r="N664" s="15">
        <f>'[1]TCE - ANEXO III - Preencher'!O671</f>
        <v>2.0099999999999998</v>
      </c>
      <c r="O664" s="15">
        <f>'[1]TCE - ANEXO III - Preencher'!P671</f>
        <v>0</v>
      </c>
      <c r="P664" s="16">
        <f t="shared" si="62"/>
        <v>2.0099999999999998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182.64978547850001</v>
      </c>
    </row>
    <row r="665" spans="1:28" s="5" customFormat="1">
      <c r="A665" s="8">
        <f>IFERROR(VLOOKUP(B665,'[1]DADOS (OCULTAR)'!$P$3:$R$43,3,0),"")</f>
        <v>10583920000800</v>
      </c>
      <c r="B665" s="9" t="str">
        <f>'[1]TCE - ANEXO III - Preencher'!C672</f>
        <v>HOSPITAL MESTRE VITALINO</v>
      </c>
      <c r="C665" s="10"/>
      <c r="D665" s="11" t="str">
        <f>'[1]TCE - ANEXO III - Preencher'!E672</f>
        <v>JACYANE CARMEM CAZUMBA</v>
      </c>
      <c r="E665" s="9" t="str">
        <f>'[1]TCE - ANEXO III - Preencher'!F672</f>
        <v>2 - Outros Profissionais da Saúde</v>
      </c>
      <c r="F665" s="12">
        <f>'[1]TCE - ANEXO III - Preencher'!G672</f>
        <v>322205</v>
      </c>
      <c r="G665" s="13" t="str">
        <f>IF('[1]TCE - ANEXO III - Preencher'!H672="","",'[1]TCE - ANEXO III - Preencher'!H672)</f>
        <v>05/2020</v>
      </c>
      <c r="H665" s="14">
        <f>'[1]TCE - ANEXO III - Preencher'!I672</f>
        <v>0</v>
      </c>
      <c r="I665" s="14">
        <f>'[1]TCE - ANEXO III - Preencher'!J672</f>
        <v>157.84</v>
      </c>
      <c r="J665" s="14">
        <f>'[1]TCE - ANEXO III - Preencher'!K672</f>
        <v>0</v>
      </c>
      <c r="K665" s="15">
        <f>'[1]TCE - ANEXO III - Preencher'!L672</f>
        <v>75.619785478500006</v>
      </c>
      <c r="L665" s="15">
        <f>'[1]TCE - ANEXO III - Preencher'!M672</f>
        <v>24.24</v>
      </c>
      <c r="M665" s="15">
        <f t="shared" si="61"/>
        <v>51.379785478500011</v>
      </c>
      <c r="N665" s="15">
        <f>'[1]TCE - ANEXO III - Preencher'!O672</f>
        <v>2.0099999999999998</v>
      </c>
      <c r="O665" s="15">
        <f>'[1]TCE - ANEXO III - Preencher'!P672</f>
        <v>0</v>
      </c>
      <c r="P665" s="16">
        <f t="shared" si="62"/>
        <v>2.0099999999999998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211.22978547849999</v>
      </c>
    </row>
    <row r="666" spans="1:28" s="5" customFormat="1">
      <c r="A666" s="8">
        <f>IFERROR(VLOOKUP(B666,'[1]DADOS (OCULTAR)'!$P$3:$R$43,3,0),"")</f>
        <v>10583920000800</v>
      </c>
      <c r="B666" s="9" t="str">
        <f>'[1]TCE - ANEXO III - Preencher'!C673</f>
        <v>HOSPITAL MESTRE VITALINO</v>
      </c>
      <c r="C666" s="10"/>
      <c r="D666" s="11" t="str">
        <f>'[1]TCE - ANEXO III - Preencher'!E673</f>
        <v>JADEILSON EDENIZ DA SILVA</v>
      </c>
      <c r="E666" s="9" t="str">
        <f>'[1]TCE - ANEXO III - Preencher'!F673</f>
        <v>2 - Outros Profissionais da Saúde</v>
      </c>
      <c r="F666" s="12">
        <f>'[1]TCE - ANEXO III - Preencher'!G673</f>
        <v>322205</v>
      </c>
      <c r="G666" s="13" t="str">
        <f>IF('[1]TCE - ANEXO III - Preencher'!H673="","",'[1]TCE - ANEXO III - Preencher'!H673)</f>
        <v>05/2020</v>
      </c>
      <c r="H666" s="14">
        <f>'[1]TCE - ANEXO III - Preencher'!I673</f>
        <v>0</v>
      </c>
      <c r="I666" s="14">
        <f>'[1]TCE - ANEXO III - Preencher'!J673</f>
        <v>171.08</v>
      </c>
      <c r="J666" s="14">
        <f>'[1]TCE - ANEXO III - Preencher'!K673</f>
        <v>0</v>
      </c>
      <c r="K666" s="15">
        <f>'[1]TCE - ANEXO III - Preencher'!L673</f>
        <v>75.619785478500006</v>
      </c>
      <c r="L666" s="15">
        <f>'[1]TCE - ANEXO III - Preencher'!M673</f>
        <v>24.24</v>
      </c>
      <c r="M666" s="15">
        <f t="shared" si="61"/>
        <v>51.379785478500011</v>
      </c>
      <c r="N666" s="15">
        <f>'[1]TCE - ANEXO III - Preencher'!O673</f>
        <v>2.0099999999999998</v>
      </c>
      <c r="O666" s="15">
        <f>'[1]TCE - ANEXO III - Preencher'!P673</f>
        <v>0</v>
      </c>
      <c r="P666" s="16">
        <f t="shared" si="62"/>
        <v>2.0099999999999998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224.4697854785</v>
      </c>
    </row>
    <row r="667" spans="1:28" s="5" customFormat="1">
      <c r="A667" s="8">
        <f>IFERROR(VLOOKUP(B667,'[1]DADOS (OCULTAR)'!$P$3:$R$43,3,0),"")</f>
        <v>10583920000800</v>
      </c>
      <c r="B667" s="9" t="str">
        <f>'[1]TCE - ANEXO III - Preencher'!C674</f>
        <v>HOSPITAL MESTRE VITALINO</v>
      </c>
      <c r="C667" s="10"/>
      <c r="D667" s="11" t="str">
        <f>'[1]TCE - ANEXO III - Preencher'!E674</f>
        <v xml:space="preserve">JADIAEL DE MEIRELES BELCHILOR </v>
      </c>
      <c r="E667" s="9" t="str">
        <f>'[1]TCE - ANEXO III - Preencher'!F674</f>
        <v>2 - Outros Profissionais da Saúde</v>
      </c>
      <c r="F667" s="12">
        <f>'[1]TCE - ANEXO III - Preencher'!G674</f>
        <v>322205</v>
      </c>
      <c r="G667" s="13" t="str">
        <f>IF('[1]TCE - ANEXO III - Preencher'!H674="","",'[1]TCE - ANEXO III - Preencher'!H674)</f>
        <v>05/2020</v>
      </c>
      <c r="H667" s="14">
        <f>'[1]TCE - ANEXO III - Preencher'!I674</f>
        <v>0</v>
      </c>
      <c r="I667" s="14">
        <f>'[1]TCE - ANEXO III - Preencher'!J674</f>
        <v>124.91</v>
      </c>
      <c r="J667" s="14">
        <f>'[1]TCE - ANEXO III - Preencher'!K674</f>
        <v>0</v>
      </c>
      <c r="K667" s="15">
        <f>'[1]TCE - ANEXO III - Preencher'!L674</f>
        <v>75.619785478500006</v>
      </c>
      <c r="L667" s="15">
        <f>'[1]TCE - ANEXO III - Preencher'!M674</f>
        <v>24.24</v>
      </c>
      <c r="M667" s="15">
        <f t="shared" si="61"/>
        <v>51.379785478500011</v>
      </c>
      <c r="N667" s="15">
        <f>'[1]TCE - ANEXO III - Preencher'!O674</f>
        <v>2.0099999999999998</v>
      </c>
      <c r="O667" s="15">
        <f>'[1]TCE - ANEXO III - Preencher'!P674</f>
        <v>0</v>
      </c>
      <c r="P667" s="16">
        <f t="shared" si="62"/>
        <v>2.0099999999999998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178.29978547849998</v>
      </c>
    </row>
    <row r="668" spans="1:28" s="5" customFormat="1">
      <c r="A668" s="8">
        <f>IFERROR(VLOOKUP(B668,'[1]DADOS (OCULTAR)'!$P$3:$R$43,3,0),"")</f>
        <v>10583920000800</v>
      </c>
      <c r="B668" s="9" t="str">
        <f>'[1]TCE - ANEXO III - Preencher'!C675</f>
        <v>HOSPITAL MESTRE VITALINO</v>
      </c>
      <c r="C668" s="10"/>
      <c r="D668" s="11" t="str">
        <f>'[1]TCE - ANEXO III - Preencher'!E675</f>
        <v>JADILANDIA CORDEIRO ALVES</v>
      </c>
      <c r="E668" s="9" t="str">
        <f>'[1]TCE - ANEXO III - Preencher'!F675</f>
        <v>2 - Outros Profissionais da Saúde</v>
      </c>
      <c r="F668" s="12">
        <f>'[1]TCE - ANEXO III - Preencher'!G675</f>
        <v>322205</v>
      </c>
      <c r="G668" s="13" t="str">
        <f>IF('[1]TCE - ANEXO III - Preencher'!H675="","",'[1]TCE - ANEXO III - Preencher'!H675)</f>
        <v>05/2020</v>
      </c>
      <c r="H668" s="14">
        <f>'[1]TCE - ANEXO III - Preencher'!I675</f>
        <v>0</v>
      </c>
      <c r="I668" s="14">
        <f>'[1]TCE - ANEXO III - Preencher'!J675</f>
        <v>147.71</v>
      </c>
      <c r="J668" s="14">
        <f>'[1]TCE - ANEXO III - Preencher'!K675</f>
        <v>0</v>
      </c>
      <c r="K668" s="15">
        <f>'[1]TCE - ANEXO III - Preencher'!L675</f>
        <v>75.619785478500006</v>
      </c>
      <c r="L668" s="15">
        <f>'[1]TCE - ANEXO III - Preencher'!M675</f>
        <v>24.24</v>
      </c>
      <c r="M668" s="15">
        <f t="shared" si="61"/>
        <v>51.379785478500011</v>
      </c>
      <c r="N668" s="15">
        <f>'[1]TCE - ANEXO III - Preencher'!O675</f>
        <v>2.0099999999999998</v>
      </c>
      <c r="O668" s="15">
        <f>'[1]TCE - ANEXO III - Preencher'!P675</f>
        <v>0</v>
      </c>
      <c r="P668" s="16">
        <f t="shared" si="62"/>
        <v>2.0099999999999998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201.0997854785</v>
      </c>
    </row>
    <row r="669" spans="1:28" s="5" customFormat="1">
      <c r="A669" s="8">
        <f>IFERROR(VLOOKUP(B669,'[1]DADOS (OCULTAR)'!$P$3:$R$43,3,0),"")</f>
        <v>10583920000800</v>
      </c>
      <c r="B669" s="9" t="str">
        <f>'[1]TCE - ANEXO III - Preencher'!C676</f>
        <v>HOSPITAL MESTRE VITALINO</v>
      </c>
      <c r="C669" s="10"/>
      <c r="D669" s="11" t="str">
        <f>'[1]TCE - ANEXO III - Preencher'!E676</f>
        <v>JAIME BARRETO DE ALMEIDA NETO</v>
      </c>
      <c r="E669" s="9" t="str">
        <f>'[1]TCE - ANEXO III - Preencher'!F676</f>
        <v>2 - Outros Profissionais da Saúde</v>
      </c>
      <c r="F669" s="12">
        <f>'[1]TCE - ANEXO III - Preencher'!G676</f>
        <v>223605</v>
      </c>
      <c r="G669" s="13" t="str">
        <f>IF('[1]TCE - ANEXO III - Preencher'!H676="","",'[1]TCE - ANEXO III - Preencher'!H676)</f>
        <v>05/2020</v>
      </c>
      <c r="H669" s="14">
        <f>'[1]TCE - ANEXO III - Preencher'!I676</f>
        <v>0</v>
      </c>
      <c r="I669" s="14">
        <f>'[1]TCE - ANEXO III - Preencher'!J676</f>
        <v>285.57</v>
      </c>
      <c r="J669" s="14">
        <f>'[1]TCE - ANEXO III - Preencher'!K676</f>
        <v>0</v>
      </c>
      <c r="K669" s="15">
        <f>'[1]TCE - ANEXO III - Preencher'!L676</f>
        <v>75.619785478500006</v>
      </c>
      <c r="L669" s="15">
        <f>'[1]TCE - ANEXO III - Preencher'!M676</f>
        <v>3</v>
      </c>
      <c r="M669" s="15">
        <f t="shared" si="61"/>
        <v>72.619785478500006</v>
      </c>
      <c r="N669" s="15">
        <f>'[1]TCE - ANEXO III - Preencher'!O676</f>
        <v>1.6800000000000002</v>
      </c>
      <c r="O669" s="15">
        <f>'[1]TCE - ANEXO III - Preencher'!P676</f>
        <v>0</v>
      </c>
      <c r="P669" s="16">
        <f t="shared" si="62"/>
        <v>1.6800000000000002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359.86978547849998</v>
      </c>
    </row>
    <row r="670" spans="1:28" s="5" customFormat="1">
      <c r="A670" s="8">
        <f>IFERROR(VLOOKUP(B670,'[1]DADOS (OCULTAR)'!$P$3:$R$43,3,0),"")</f>
        <v>10583920000800</v>
      </c>
      <c r="B670" s="9" t="str">
        <f>'[1]TCE - ANEXO III - Preencher'!C677</f>
        <v>HOSPITAL MESTRE VITALINO</v>
      </c>
      <c r="C670" s="10"/>
      <c r="D670" s="11" t="str">
        <f>'[1]TCE - ANEXO III - Preencher'!E677</f>
        <v>JAKELINE DA SILVA OLIVEIRA SANTOS</v>
      </c>
      <c r="E670" s="9" t="str">
        <f>'[1]TCE - ANEXO III - Preencher'!F677</f>
        <v>3 - Administrativo</v>
      </c>
      <c r="F670" s="12">
        <f>'[1]TCE - ANEXO III - Preencher'!G677</f>
        <v>513430</v>
      </c>
      <c r="G670" s="13" t="str">
        <f>IF('[1]TCE - ANEXO III - Preencher'!H677="","",'[1]TCE - ANEXO III - Preencher'!H677)</f>
        <v>05/2020</v>
      </c>
      <c r="H670" s="14">
        <f>'[1]TCE - ANEXO III - Preencher'!I677</f>
        <v>0</v>
      </c>
      <c r="I670" s="14">
        <f>'[1]TCE - ANEXO III - Preencher'!J677</f>
        <v>108.91</v>
      </c>
      <c r="J670" s="14">
        <f>'[1]TCE - ANEXO III - Preencher'!K677</f>
        <v>0</v>
      </c>
      <c r="K670" s="15">
        <f>'[1]TCE - ANEXO III - Preencher'!L677</f>
        <v>75.619785478500006</v>
      </c>
      <c r="L670" s="15">
        <f>'[1]TCE - ANEXO III - Preencher'!M677</f>
        <v>20.95</v>
      </c>
      <c r="M670" s="15">
        <f t="shared" si="61"/>
        <v>54.669785478500003</v>
      </c>
      <c r="N670" s="15">
        <f>'[1]TCE - ANEXO III - Preencher'!O677</f>
        <v>2.0099999999999998</v>
      </c>
      <c r="O670" s="15">
        <f>'[1]TCE - ANEXO III - Preencher'!P677</f>
        <v>0</v>
      </c>
      <c r="P670" s="16">
        <f t="shared" si="62"/>
        <v>2.0099999999999998</v>
      </c>
      <c r="Q670" s="15">
        <f>'[1]TCE - ANEXO III - Preencher'!R677</f>
        <v>211.2</v>
      </c>
      <c r="R670" s="15">
        <f>'[1]TCE - ANEXO III - Preencher'!S677</f>
        <v>62.85</v>
      </c>
      <c r="S670" s="16">
        <f t="shared" si="63"/>
        <v>148.35</v>
      </c>
      <c r="T670" s="15">
        <f>'[1]TCE - ANEXO III - Preencher'!U677</f>
        <v>64</v>
      </c>
      <c r="U670" s="15">
        <f>'[1]TCE - ANEXO III - Preencher'!V677</f>
        <v>0</v>
      </c>
      <c r="V670" s="16">
        <f t="shared" si="64"/>
        <v>64</v>
      </c>
      <c r="W670" s="17" t="str">
        <f>IF('[1]TCE - ANEXO III - Preencher'!X677="","",'[1]TCE - ANEXO III - Preencher'!X677)</f>
        <v>AUX. CRECHE I</v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377.93978547849997</v>
      </c>
    </row>
    <row r="671" spans="1:28" s="5" customFormat="1">
      <c r="A671" s="8">
        <f>IFERROR(VLOOKUP(B671,'[1]DADOS (OCULTAR)'!$P$3:$R$43,3,0),"")</f>
        <v>10583920000800</v>
      </c>
      <c r="B671" s="9" t="str">
        <f>'[1]TCE - ANEXO III - Preencher'!C678</f>
        <v>HOSPITAL MESTRE VITALINO</v>
      </c>
      <c r="C671" s="10"/>
      <c r="D671" s="11" t="str">
        <f>'[1]TCE - ANEXO III - Preencher'!E678</f>
        <v>JAKSON HENRIQUE SILVA</v>
      </c>
      <c r="E671" s="9" t="str">
        <f>'[1]TCE - ANEXO III - Preencher'!F678</f>
        <v>2 - Outros Profissionais da Saúde</v>
      </c>
      <c r="F671" s="12">
        <f>'[1]TCE - ANEXO III - Preencher'!G678</f>
        <v>223605</v>
      </c>
      <c r="G671" s="13" t="str">
        <f>IF('[1]TCE - ANEXO III - Preencher'!H678="","",'[1]TCE - ANEXO III - Preencher'!H678)</f>
        <v>05/2020</v>
      </c>
      <c r="H671" s="14">
        <f>'[1]TCE - ANEXO III - Preencher'!I678</f>
        <v>0</v>
      </c>
      <c r="I671" s="14">
        <f>'[1]TCE - ANEXO III - Preencher'!J678</f>
        <v>242.69</v>
      </c>
      <c r="J671" s="14">
        <f>'[1]TCE - ANEXO III - Preencher'!K678</f>
        <v>0</v>
      </c>
      <c r="K671" s="15">
        <f>'[1]TCE - ANEXO III - Preencher'!L678</f>
        <v>75.619785478500006</v>
      </c>
      <c r="L671" s="15">
        <f>'[1]TCE - ANEXO III - Preencher'!M678</f>
        <v>2.75</v>
      </c>
      <c r="M671" s="15">
        <f t="shared" si="61"/>
        <v>72.869785478500006</v>
      </c>
      <c r="N671" s="15">
        <f>'[1]TCE - ANEXO III - Preencher'!O678</f>
        <v>1.6800000000000002</v>
      </c>
      <c r="O671" s="15">
        <f>'[1]TCE - ANEXO III - Preencher'!P678</f>
        <v>0</v>
      </c>
      <c r="P671" s="16">
        <f t="shared" si="62"/>
        <v>1.6800000000000002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317.23978547849998</v>
      </c>
    </row>
    <row r="672" spans="1:28" s="5" customFormat="1">
      <c r="A672" s="8">
        <f>IFERROR(VLOOKUP(B672,'[1]DADOS (OCULTAR)'!$P$3:$R$43,3,0),"")</f>
        <v>10583920000800</v>
      </c>
      <c r="B672" s="9" t="str">
        <f>'[1]TCE - ANEXO III - Preencher'!C679</f>
        <v>HOSPITAL MESTRE VITALINO</v>
      </c>
      <c r="C672" s="10"/>
      <c r="D672" s="11" t="str">
        <f>'[1]TCE - ANEXO III - Preencher'!E679</f>
        <v>JAMMERSON EMMANOEL ALVES DE ARAUJO SILVA</v>
      </c>
      <c r="E672" s="9" t="str">
        <f>'[1]TCE - ANEXO III - Preencher'!F679</f>
        <v>3 - Administrativo</v>
      </c>
      <c r="F672" s="12">
        <f>'[1]TCE - ANEXO III - Preencher'!G679</f>
        <v>515110</v>
      </c>
      <c r="G672" s="13" t="str">
        <f>IF('[1]TCE - ANEXO III - Preencher'!H679="","",'[1]TCE - ANEXO III - Preencher'!H679)</f>
        <v>05/2020</v>
      </c>
      <c r="H672" s="14">
        <f>'[1]TCE - ANEXO III - Preencher'!I679</f>
        <v>0</v>
      </c>
      <c r="I672" s="14">
        <f>'[1]TCE - ANEXO III - Preencher'!J679</f>
        <v>124.41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2.0099999999999998</v>
      </c>
      <c r="O672" s="15">
        <f>'[1]TCE - ANEXO III - Preencher'!P679</f>
        <v>0</v>
      </c>
      <c r="P672" s="16">
        <f t="shared" si="62"/>
        <v>2.0099999999999998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126.42</v>
      </c>
    </row>
    <row r="673" spans="1:28" s="5" customFormat="1">
      <c r="A673" s="8">
        <f>IFERROR(VLOOKUP(B673,'[1]DADOS (OCULTAR)'!$P$3:$R$43,3,0),"")</f>
        <v>10583920000800</v>
      </c>
      <c r="B673" s="9" t="str">
        <f>'[1]TCE - ANEXO III - Preencher'!C680</f>
        <v>HOSPITAL MESTRE VITALINO</v>
      </c>
      <c r="C673" s="10"/>
      <c r="D673" s="11" t="str">
        <f>'[1]TCE - ANEXO III - Preencher'!E680</f>
        <v>JANAILDA DA SILVA</v>
      </c>
      <c r="E673" s="9" t="str">
        <f>'[1]TCE - ANEXO III - Preencher'!F680</f>
        <v>2 - Outros Profissionais da Saúde</v>
      </c>
      <c r="F673" s="12">
        <f>'[1]TCE - ANEXO III - Preencher'!G680</f>
        <v>322205</v>
      </c>
      <c r="G673" s="13" t="str">
        <f>IF('[1]TCE - ANEXO III - Preencher'!H680="","",'[1]TCE - ANEXO III - Preencher'!H680)</f>
        <v>05/2020</v>
      </c>
      <c r="H673" s="14">
        <f>'[1]TCE - ANEXO III - Preencher'!I680</f>
        <v>0</v>
      </c>
      <c r="I673" s="14">
        <f>'[1]TCE - ANEXO III - Preencher'!J680</f>
        <v>128.13999999999999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2.0099999999999998</v>
      </c>
      <c r="O673" s="15">
        <f>'[1]TCE - ANEXO III - Preencher'!P680</f>
        <v>0</v>
      </c>
      <c r="P673" s="16">
        <f t="shared" si="62"/>
        <v>2.0099999999999998</v>
      </c>
      <c r="Q673" s="15">
        <f>'[1]TCE - ANEXO III - Preencher'!R680</f>
        <v>211.2</v>
      </c>
      <c r="R673" s="15">
        <f>'[1]TCE - ANEXO III - Preencher'!S680</f>
        <v>72.739999999999995</v>
      </c>
      <c r="S673" s="16">
        <f t="shared" si="63"/>
        <v>138.45999999999998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268.60999999999996</v>
      </c>
    </row>
    <row r="674" spans="1:28" s="5" customFormat="1">
      <c r="A674" s="8">
        <f>IFERROR(VLOOKUP(B674,'[1]DADOS (OCULTAR)'!$P$3:$R$43,3,0),"")</f>
        <v>10583920000800</v>
      </c>
      <c r="B674" s="9" t="str">
        <f>'[1]TCE - ANEXO III - Preencher'!C681</f>
        <v>HOSPITAL MESTRE VITALINO</v>
      </c>
      <c r="C674" s="10"/>
      <c r="D674" s="11" t="str">
        <f>'[1]TCE - ANEXO III - Preencher'!E681</f>
        <v>JANAILZA ALVES SILVA</v>
      </c>
      <c r="E674" s="9" t="str">
        <f>'[1]TCE - ANEXO III - Preencher'!F681</f>
        <v>2 - Outros Profissionais da Saúde</v>
      </c>
      <c r="F674" s="12">
        <f>'[1]TCE - ANEXO III - Preencher'!G681</f>
        <v>223505</v>
      </c>
      <c r="G674" s="13" t="str">
        <f>IF('[1]TCE - ANEXO III - Preencher'!H681="","",'[1]TCE - ANEXO III - Preencher'!H681)</f>
        <v>05/2020</v>
      </c>
      <c r="H674" s="14">
        <f>'[1]TCE - ANEXO III - Preencher'!I681</f>
        <v>0</v>
      </c>
      <c r="I674" s="14">
        <f>'[1]TCE - ANEXO III - Preencher'!J681</f>
        <v>274</v>
      </c>
      <c r="J674" s="14">
        <f>'[1]TCE - ANEXO III - Preencher'!K681</f>
        <v>0</v>
      </c>
      <c r="K674" s="15">
        <f>'[1]TCE - ANEXO III - Preencher'!L681</f>
        <v>75.619785478500006</v>
      </c>
      <c r="L674" s="15">
        <f>'[1]TCE - ANEXO III - Preencher'!M681</f>
        <v>3.41</v>
      </c>
      <c r="M674" s="15">
        <f t="shared" si="61"/>
        <v>72.20978547850001</v>
      </c>
      <c r="N674" s="15">
        <f>'[1]TCE - ANEXO III - Preencher'!O681</f>
        <v>1.6800000000000002</v>
      </c>
      <c r="O674" s="15">
        <f>'[1]TCE - ANEXO III - Preencher'!P681</f>
        <v>0</v>
      </c>
      <c r="P674" s="16">
        <f t="shared" si="62"/>
        <v>1.6800000000000002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347.88978547850002</v>
      </c>
    </row>
    <row r="675" spans="1:28" s="5" customFormat="1">
      <c r="A675" s="8">
        <f>IFERROR(VLOOKUP(B675,'[1]DADOS (OCULTAR)'!$P$3:$R$43,3,0),"")</f>
        <v>10583920000800</v>
      </c>
      <c r="B675" s="9" t="str">
        <f>'[1]TCE - ANEXO III - Preencher'!C682</f>
        <v>HOSPITAL MESTRE VITALINO</v>
      </c>
      <c r="C675" s="10"/>
      <c r="D675" s="11" t="str">
        <f>'[1]TCE - ANEXO III - Preencher'!E682</f>
        <v>JANAINA ALMEIDA DA SILVA</v>
      </c>
      <c r="E675" s="9" t="str">
        <f>'[1]TCE - ANEXO III - Preencher'!F682</f>
        <v>2 - Outros Profissionais da Saúde</v>
      </c>
      <c r="F675" s="12">
        <f>'[1]TCE - ANEXO III - Preencher'!G682</f>
        <v>223605</v>
      </c>
      <c r="G675" s="13" t="str">
        <f>IF('[1]TCE - ANEXO III - Preencher'!H682="","",'[1]TCE - ANEXO III - Preencher'!H682)</f>
        <v>05/2020</v>
      </c>
      <c r="H675" s="14">
        <f>'[1]TCE - ANEXO III - Preencher'!I682</f>
        <v>0</v>
      </c>
      <c r="I675" s="14">
        <f>'[1]TCE - ANEXO III - Preencher'!J682</f>
        <v>216.29</v>
      </c>
      <c r="J675" s="14">
        <f>'[1]TCE - ANEXO III - Preencher'!K682</f>
        <v>0</v>
      </c>
      <c r="K675" s="15">
        <f>'[1]TCE - ANEXO III - Preencher'!L682</f>
        <v>75.619785478500006</v>
      </c>
      <c r="L675" s="15">
        <f>'[1]TCE - ANEXO III - Preencher'!M682</f>
        <v>2.54</v>
      </c>
      <c r="M675" s="15">
        <f t="shared" si="61"/>
        <v>73.0797854785</v>
      </c>
      <c r="N675" s="15">
        <f>'[1]TCE - ANEXO III - Preencher'!O682</f>
        <v>1.6800000000000002</v>
      </c>
      <c r="O675" s="15">
        <f>'[1]TCE - ANEXO III - Preencher'!P682</f>
        <v>0</v>
      </c>
      <c r="P675" s="16">
        <f t="shared" si="62"/>
        <v>1.6800000000000002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291.04978547849998</v>
      </c>
    </row>
    <row r="676" spans="1:28" s="5" customFormat="1">
      <c r="A676" s="8">
        <f>IFERROR(VLOOKUP(B676,'[1]DADOS (OCULTAR)'!$P$3:$R$43,3,0),"")</f>
        <v>10583920000800</v>
      </c>
      <c r="B676" s="9" t="str">
        <f>'[1]TCE - ANEXO III - Preencher'!C683</f>
        <v>HOSPITAL MESTRE VITALINO</v>
      </c>
      <c r="C676" s="10"/>
      <c r="D676" s="11" t="str">
        <f>'[1]TCE - ANEXO III - Preencher'!E683</f>
        <v>JANAINA LEITE</v>
      </c>
      <c r="E676" s="9" t="str">
        <f>'[1]TCE - ANEXO III - Preencher'!F683</f>
        <v>3 - Administrativo</v>
      </c>
      <c r="F676" s="12">
        <f>'[1]TCE - ANEXO III - Preencher'!G683</f>
        <v>411010</v>
      </c>
      <c r="G676" s="13" t="str">
        <f>IF('[1]TCE - ANEXO III - Preencher'!H683="","",'[1]TCE - ANEXO III - Preencher'!H683)</f>
        <v>05/2020</v>
      </c>
      <c r="H676" s="14">
        <f>'[1]TCE - ANEXO III - Preencher'!I683</f>
        <v>0</v>
      </c>
      <c r="I676" s="14">
        <f>'[1]TCE - ANEXO III - Preencher'!J683</f>
        <v>95.82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2.0099999999999998</v>
      </c>
      <c r="O676" s="15">
        <f>'[1]TCE - ANEXO III - Preencher'!P683</f>
        <v>0</v>
      </c>
      <c r="P676" s="16">
        <f t="shared" si="62"/>
        <v>2.0099999999999998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97.83</v>
      </c>
    </row>
    <row r="677" spans="1:28" s="5" customFormat="1">
      <c r="A677" s="8">
        <f>IFERROR(VLOOKUP(B677,'[1]DADOS (OCULTAR)'!$P$3:$R$43,3,0),"")</f>
        <v>10583920000800</v>
      </c>
      <c r="B677" s="9" t="str">
        <f>'[1]TCE - ANEXO III - Preencher'!C684</f>
        <v>HOSPITAL MESTRE VITALINO</v>
      </c>
      <c r="C677" s="10"/>
      <c r="D677" s="11" t="str">
        <f>'[1]TCE - ANEXO III - Preencher'!E684</f>
        <v>JANAINA MARIA DA SILVA</v>
      </c>
      <c r="E677" s="9" t="str">
        <f>'[1]TCE - ANEXO III - Preencher'!F684</f>
        <v>3 - Administrativo</v>
      </c>
      <c r="F677" s="12">
        <f>'[1]TCE - ANEXO III - Preencher'!G684</f>
        <v>514320</v>
      </c>
      <c r="G677" s="13" t="str">
        <f>IF('[1]TCE - ANEXO III - Preencher'!H684="","",'[1]TCE - ANEXO III - Preencher'!H684)</f>
        <v>05/2020</v>
      </c>
      <c r="H677" s="14">
        <f>'[1]TCE - ANEXO III - Preencher'!I684</f>
        <v>0</v>
      </c>
      <c r="I677" s="14">
        <f>'[1]TCE - ANEXO III - Preencher'!J684</f>
        <v>119.88</v>
      </c>
      <c r="J677" s="14">
        <f>'[1]TCE - ANEXO III - Preencher'!K684</f>
        <v>0</v>
      </c>
      <c r="K677" s="15">
        <f>'[1]TCE - ANEXO III - Preencher'!L684</f>
        <v>75.619785478500006</v>
      </c>
      <c r="L677" s="15">
        <f>'[1]TCE - ANEXO III - Preencher'!M684</f>
        <v>20.95</v>
      </c>
      <c r="M677" s="15">
        <f t="shared" si="61"/>
        <v>54.669785478500003</v>
      </c>
      <c r="N677" s="15">
        <f>'[1]TCE - ANEXO III - Preencher'!O684</f>
        <v>2.0099999999999998</v>
      </c>
      <c r="O677" s="15">
        <f>'[1]TCE - ANEXO III - Preencher'!P684</f>
        <v>0</v>
      </c>
      <c r="P677" s="16">
        <f t="shared" si="62"/>
        <v>2.0099999999999998</v>
      </c>
      <c r="Q677" s="15">
        <f>'[1]TCE - ANEXO III - Preencher'!R684</f>
        <v>105.6</v>
      </c>
      <c r="R677" s="15">
        <f>'[1]TCE - ANEXO III - Preencher'!S684</f>
        <v>62.85</v>
      </c>
      <c r="S677" s="16">
        <f t="shared" si="63"/>
        <v>42.749999999999993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219.30978547849998</v>
      </c>
    </row>
    <row r="678" spans="1:28" s="5" customFormat="1">
      <c r="A678" s="8">
        <f>IFERROR(VLOOKUP(B678,'[1]DADOS (OCULTAR)'!$P$3:$R$43,3,0),"")</f>
        <v>10583920000800</v>
      </c>
      <c r="B678" s="9" t="str">
        <f>'[1]TCE - ANEXO III - Preencher'!C685</f>
        <v>HOSPITAL MESTRE VITALINO</v>
      </c>
      <c r="C678" s="10"/>
      <c r="D678" s="11" t="str">
        <f>'[1]TCE - ANEXO III - Preencher'!E685</f>
        <v>JANAINA MARIA SILVA DE SOUZA</v>
      </c>
      <c r="E678" s="9" t="str">
        <f>'[1]TCE - ANEXO III - Preencher'!F685</f>
        <v>2 - Outros Profissionais da Saúde</v>
      </c>
      <c r="F678" s="12">
        <f>'[1]TCE - ANEXO III - Preencher'!G685</f>
        <v>322205</v>
      </c>
      <c r="G678" s="13" t="str">
        <f>IF('[1]TCE - ANEXO III - Preencher'!H685="","",'[1]TCE - ANEXO III - Preencher'!H685)</f>
        <v>05/2020</v>
      </c>
      <c r="H678" s="14">
        <f>'[1]TCE - ANEXO III - Preencher'!I685</f>
        <v>0</v>
      </c>
      <c r="I678" s="14">
        <f>'[1]TCE - ANEXO III - Preencher'!J685</f>
        <v>171.7</v>
      </c>
      <c r="J678" s="14">
        <f>'[1]TCE - ANEXO III - Preencher'!K685</f>
        <v>0</v>
      </c>
      <c r="K678" s="15">
        <f>'[1]TCE - ANEXO III - Preencher'!L685</f>
        <v>75.619785478500006</v>
      </c>
      <c r="L678" s="15">
        <f>'[1]TCE - ANEXO III - Preencher'!M685</f>
        <v>24.24</v>
      </c>
      <c r="M678" s="15">
        <f t="shared" si="61"/>
        <v>51.379785478500011</v>
      </c>
      <c r="N678" s="15">
        <f>'[1]TCE - ANEXO III - Preencher'!O685</f>
        <v>2.0099999999999998</v>
      </c>
      <c r="O678" s="15">
        <f>'[1]TCE - ANEXO III - Preencher'!P685</f>
        <v>0</v>
      </c>
      <c r="P678" s="16">
        <f t="shared" si="62"/>
        <v>2.0099999999999998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225.0897854785</v>
      </c>
    </row>
    <row r="679" spans="1:28" s="5" customFormat="1">
      <c r="A679" s="8">
        <f>IFERROR(VLOOKUP(B679,'[1]DADOS (OCULTAR)'!$P$3:$R$43,3,0),"")</f>
        <v>10583920000800</v>
      </c>
      <c r="B679" s="9" t="str">
        <f>'[1]TCE - ANEXO III - Preencher'!C686</f>
        <v>HOSPITAL MESTRE VITALINO</v>
      </c>
      <c r="C679" s="10"/>
      <c r="D679" s="11" t="str">
        <f>'[1]TCE - ANEXO III - Preencher'!E686</f>
        <v>JANAINA RIMARTA DE OLIVEIRA</v>
      </c>
      <c r="E679" s="9" t="str">
        <f>'[1]TCE - ANEXO III - Preencher'!F686</f>
        <v>2 - Outros Profissionais da Saúde</v>
      </c>
      <c r="F679" s="12">
        <f>'[1]TCE - ANEXO III - Preencher'!G686</f>
        <v>223505</v>
      </c>
      <c r="G679" s="13" t="str">
        <f>IF('[1]TCE - ANEXO III - Preencher'!H686="","",'[1]TCE - ANEXO III - Preencher'!H686)</f>
        <v>05/2020</v>
      </c>
      <c r="H679" s="14">
        <f>'[1]TCE - ANEXO III - Preencher'!I686</f>
        <v>0</v>
      </c>
      <c r="I679" s="14">
        <f>'[1]TCE - ANEXO III - Preencher'!J686</f>
        <v>238.66</v>
      </c>
      <c r="J679" s="14">
        <f>'[1]TCE - ANEXO III - Preencher'!K686</f>
        <v>0</v>
      </c>
      <c r="K679" s="15">
        <f>'[1]TCE - ANEXO III - Preencher'!L686</f>
        <v>75.619785478500006</v>
      </c>
      <c r="L679" s="15">
        <f>'[1]TCE - ANEXO III - Preencher'!M686</f>
        <v>3.2</v>
      </c>
      <c r="M679" s="15">
        <f t="shared" si="61"/>
        <v>72.419785478500003</v>
      </c>
      <c r="N679" s="15">
        <f>'[1]TCE - ANEXO III - Preencher'!O686</f>
        <v>1.6800000000000002</v>
      </c>
      <c r="O679" s="15">
        <f>'[1]TCE - ANEXO III - Preencher'!P686</f>
        <v>0</v>
      </c>
      <c r="P679" s="16">
        <f t="shared" si="62"/>
        <v>1.6800000000000002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100</v>
      </c>
      <c r="U679" s="15">
        <f>'[1]TCE - ANEXO III - Preencher'!V686</f>
        <v>0</v>
      </c>
      <c r="V679" s="16">
        <f t="shared" si="64"/>
        <v>100</v>
      </c>
      <c r="W679" s="17" t="str">
        <f>IF('[1]TCE - ANEXO III - Preencher'!X686="","",'[1]TCE - ANEXO III - Preencher'!X686)</f>
        <v>AUX. CRECHE I</v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412.75978547850002</v>
      </c>
    </row>
    <row r="680" spans="1:28" s="5" customFormat="1">
      <c r="A680" s="8">
        <f>IFERROR(VLOOKUP(B680,'[1]DADOS (OCULTAR)'!$P$3:$R$43,3,0),"")</f>
        <v>10583920000800</v>
      </c>
      <c r="B680" s="9" t="str">
        <f>'[1]TCE - ANEXO III - Preencher'!C687</f>
        <v>HOSPITAL MESTRE VITALINO</v>
      </c>
      <c r="C680" s="10"/>
      <c r="D680" s="11" t="str">
        <f>'[1]TCE - ANEXO III - Preencher'!E687</f>
        <v>JANAINE SOARES DA SILVA</v>
      </c>
      <c r="E680" s="9" t="str">
        <f>'[1]TCE - ANEXO III - Preencher'!F687</f>
        <v>2 - Outros Profissionais da Saúde</v>
      </c>
      <c r="F680" s="12">
        <f>'[1]TCE - ANEXO III - Preencher'!G687</f>
        <v>223710</v>
      </c>
      <c r="G680" s="13" t="str">
        <f>IF('[1]TCE - ANEXO III - Preencher'!H687="","",'[1]TCE - ANEXO III - Preencher'!H687)</f>
        <v>05/2020</v>
      </c>
      <c r="H680" s="14">
        <f>'[1]TCE - ANEXO III - Preencher'!I687</f>
        <v>0</v>
      </c>
      <c r="I680" s="14">
        <f>'[1]TCE - ANEXO III - Preencher'!J687</f>
        <v>259.94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2.0099999999999998</v>
      </c>
      <c r="O680" s="15">
        <f>'[1]TCE - ANEXO III - Preencher'!P687</f>
        <v>0</v>
      </c>
      <c r="P680" s="16">
        <f t="shared" si="62"/>
        <v>2.0099999999999998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261.95</v>
      </c>
    </row>
    <row r="681" spans="1:28" s="5" customFormat="1">
      <c r="A681" s="8">
        <f>IFERROR(VLOOKUP(B681,'[1]DADOS (OCULTAR)'!$P$3:$R$43,3,0),"")</f>
        <v>10583920000800</v>
      </c>
      <c r="B681" s="9" t="str">
        <f>'[1]TCE - ANEXO III - Preencher'!C688</f>
        <v>HOSPITAL MESTRE VITALINO</v>
      </c>
      <c r="C681" s="10"/>
      <c r="D681" s="11" t="str">
        <f>'[1]TCE - ANEXO III - Preencher'!E688</f>
        <v>JANE CLEIDE TAVARES SILVA</v>
      </c>
      <c r="E681" s="9" t="str">
        <f>'[1]TCE - ANEXO III - Preencher'!F688</f>
        <v>2 - Outros Profissionais da Saúde</v>
      </c>
      <c r="F681" s="12">
        <f>'[1]TCE - ANEXO III - Preencher'!G688</f>
        <v>322205</v>
      </c>
      <c r="G681" s="13" t="str">
        <f>IF('[1]TCE - ANEXO III - Preencher'!H688="","",'[1]TCE - ANEXO III - Preencher'!H688)</f>
        <v>05/2020</v>
      </c>
      <c r="H681" s="14">
        <f>'[1]TCE - ANEXO III - Preencher'!I688</f>
        <v>0</v>
      </c>
      <c r="I681" s="14">
        <f>'[1]TCE - ANEXO III - Preencher'!J688</f>
        <v>171.91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2.0099999999999998</v>
      </c>
      <c r="O681" s="15">
        <f>'[1]TCE - ANEXO III - Preencher'!P688</f>
        <v>0</v>
      </c>
      <c r="P681" s="16">
        <f t="shared" si="62"/>
        <v>2.0099999999999998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173.92</v>
      </c>
    </row>
    <row r="682" spans="1:28" s="5" customFormat="1">
      <c r="A682" s="8">
        <f>IFERROR(VLOOKUP(B682,'[1]DADOS (OCULTAR)'!$P$3:$R$43,3,0),"")</f>
        <v>10583920000800</v>
      </c>
      <c r="B682" s="9" t="str">
        <f>'[1]TCE - ANEXO III - Preencher'!C689</f>
        <v>HOSPITAL MESTRE VITALINO</v>
      </c>
      <c r="C682" s="10"/>
      <c r="D682" s="11" t="str">
        <f>'[1]TCE - ANEXO III - Preencher'!E689</f>
        <v>JANE LETICIA NASCIMENTO SILVA</v>
      </c>
      <c r="E682" s="9" t="str">
        <f>'[1]TCE - ANEXO III - Preencher'!F689</f>
        <v>2 - Outros Profissionais da Saúde</v>
      </c>
      <c r="F682" s="12">
        <f>'[1]TCE - ANEXO III - Preencher'!G689</f>
        <v>223505</v>
      </c>
      <c r="G682" s="13" t="str">
        <f>IF('[1]TCE - ANEXO III - Preencher'!H689="","",'[1]TCE - ANEXO III - Preencher'!H689)</f>
        <v>05/2020</v>
      </c>
      <c r="H682" s="14">
        <f>'[1]TCE - ANEXO III - Preencher'!I689</f>
        <v>0</v>
      </c>
      <c r="I682" s="14">
        <f>'[1]TCE - ANEXO III - Preencher'!J689</f>
        <v>315.39999999999998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1.6800000000000002</v>
      </c>
      <c r="O682" s="15">
        <f>'[1]TCE - ANEXO III - Preencher'!P689</f>
        <v>0</v>
      </c>
      <c r="P682" s="16">
        <f t="shared" si="62"/>
        <v>1.6800000000000002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317.08</v>
      </c>
    </row>
    <row r="683" spans="1:28" s="5" customFormat="1">
      <c r="A683" s="8">
        <f>IFERROR(VLOOKUP(B683,'[1]DADOS (OCULTAR)'!$P$3:$R$43,3,0),"")</f>
        <v>10583920000800</v>
      </c>
      <c r="B683" s="9" t="str">
        <f>'[1]TCE - ANEXO III - Preencher'!C690</f>
        <v>HOSPITAL MESTRE VITALINO</v>
      </c>
      <c r="C683" s="10"/>
      <c r="D683" s="11" t="str">
        <f>'[1]TCE - ANEXO III - Preencher'!E690</f>
        <v>JANECLEIDE FELIX DOS SANTOS</v>
      </c>
      <c r="E683" s="9" t="str">
        <f>'[1]TCE - ANEXO III - Preencher'!F690</f>
        <v>3 - Administrativo</v>
      </c>
      <c r="F683" s="12">
        <f>'[1]TCE - ANEXO III - Preencher'!G690</f>
        <v>514320</v>
      </c>
      <c r="G683" s="13" t="str">
        <f>IF('[1]TCE - ANEXO III - Preencher'!H690="","",'[1]TCE - ANEXO III - Preencher'!H690)</f>
        <v>05/2020</v>
      </c>
      <c r="H683" s="14">
        <f>'[1]TCE - ANEXO III - Preencher'!I690</f>
        <v>0</v>
      </c>
      <c r="I683" s="14">
        <f>'[1]TCE - ANEXO III - Preencher'!J690</f>
        <v>117.68</v>
      </c>
      <c r="J683" s="14">
        <f>'[1]TCE - ANEXO III - Preencher'!K690</f>
        <v>0</v>
      </c>
      <c r="K683" s="15">
        <f>'[1]TCE - ANEXO III - Preencher'!L690</f>
        <v>75.619785478500006</v>
      </c>
      <c r="L683" s="15">
        <f>'[1]TCE - ANEXO III - Preencher'!M690</f>
        <v>20.95</v>
      </c>
      <c r="M683" s="15">
        <f t="shared" si="61"/>
        <v>54.669785478500003</v>
      </c>
      <c r="N683" s="15">
        <f>'[1]TCE - ANEXO III - Preencher'!O690</f>
        <v>2.0099999999999998</v>
      </c>
      <c r="O683" s="15">
        <f>'[1]TCE - ANEXO III - Preencher'!P690</f>
        <v>0</v>
      </c>
      <c r="P683" s="16">
        <f t="shared" si="62"/>
        <v>2.0099999999999998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174.35978547849999</v>
      </c>
    </row>
    <row r="684" spans="1:28" s="5" customFormat="1">
      <c r="A684" s="8">
        <f>IFERROR(VLOOKUP(B684,'[1]DADOS (OCULTAR)'!$P$3:$R$43,3,0),"")</f>
        <v>10583920000800</v>
      </c>
      <c r="B684" s="9" t="str">
        <f>'[1]TCE - ANEXO III - Preencher'!C691</f>
        <v>HOSPITAL MESTRE VITALINO</v>
      </c>
      <c r="C684" s="10"/>
      <c r="D684" s="11" t="str">
        <f>'[1]TCE - ANEXO III - Preencher'!E691</f>
        <v>JANETE DE LIMA SOUSA</v>
      </c>
      <c r="E684" s="9" t="str">
        <f>'[1]TCE - ANEXO III - Preencher'!F691</f>
        <v>3 - Administrativo</v>
      </c>
      <c r="F684" s="12">
        <f>'[1]TCE - ANEXO III - Preencher'!G691</f>
        <v>513505</v>
      </c>
      <c r="G684" s="13" t="str">
        <f>IF('[1]TCE - ANEXO III - Preencher'!H691="","",'[1]TCE - ANEXO III - Preencher'!H691)</f>
        <v>05/2020</v>
      </c>
      <c r="H684" s="14">
        <f>'[1]TCE - ANEXO III - Preencher'!I691</f>
        <v>0</v>
      </c>
      <c r="I684" s="14">
        <f>'[1]TCE - ANEXO III - Preencher'!J691</f>
        <v>106.12</v>
      </c>
      <c r="J684" s="14">
        <f>'[1]TCE - ANEXO III - Preencher'!K691</f>
        <v>0</v>
      </c>
      <c r="K684" s="15">
        <f>'[1]TCE - ANEXO III - Preencher'!L691</f>
        <v>75.619785478500006</v>
      </c>
      <c r="L684" s="15">
        <f>'[1]TCE - ANEXO III - Preencher'!M691</f>
        <v>20.95</v>
      </c>
      <c r="M684" s="15">
        <f t="shared" si="61"/>
        <v>54.669785478500003</v>
      </c>
      <c r="N684" s="15">
        <f>'[1]TCE - ANEXO III - Preencher'!O691</f>
        <v>2.0099999999999998</v>
      </c>
      <c r="O684" s="15">
        <f>'[1]TCE - ANEXO III - Preencher'!P691</f>
        <v>0</v>
      </c>
      <c r="P684" s="16">
        <f t="shared" si="62"/>
        <v>2.0099999999999998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162.79978547849998</v>
      </c>
    </row>
    <row r="685" spans="1:28" s="5" customFormat="1">
      <c r="A685" s="8">
        <f>IFERROR(VLOOKUP(B685,'[1]DADOS (OCULTAR)'!$P$3:$R$43,3,0),"")</f>
        <v>10583920000800</v>
      </c>
      <c r="B685" s="9" t="str">
        <f>'[1]TCE - ANEXO III - Preencher'!C692</f>
        <v>HOSPITAL MESTRE VITALINO</v>
      </c>
      <c r="C685" s="10"/>
      <c r="D685" s="11" t="str">
        <f>'[1]TCE - ANEXO III - Preencher'!E692</f>
        <v>JANICLEIDE CORDEIRO DA SILVA</v>
      </c>
      <c r="E685" s="9" t="str">
        <f>'[1]TCE - ANEXO III - Preencher'!F692</f>
        <v>3 - Administrativo</v>
      </c>
      <c r="F685" s="12">
        <f>'[1]TCE - ANEXO III - Preencher'!G692</f>
        <v>513430</v>
      </c>
      <c r="G685" s="13" t="str">
        <f>IF('[1]TCE - ANEXO III - Preencher'!H692="","",'[1]TCE - ANEXO III - Preencher'!H692)</f>
        <v>05/2020</v>
      </c>
      <c r="H685" s="14">
        <f>'[1]TCE - ANEXO III - Preencher'!I692</f>
        <v>0</v>
      </c>
      <c r="I685" s="14">
        <f>'[1]TCE - ANEXO III - Preencher'!J692</f>
        <v>100.52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2.0099999999999998</v>
      </c>
      <c r="O685" s="15">
        <f>'[1]TCE - ANEXO III - Preencher'!P692</f>
        <v>0</v>
      </c>
      <c r="P685" s="16">
        <f t="shared" si="62"/>
        <v>2.0099999999999998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102.53</v>
      </c>
    </row>
    <row r="686" spans="1:28" s="5" customFormat="1">
      <c r="A686" s="8">
        <f>IFERROR(VLOOKUP(B686,'[1]DADOS (OCULTAR)'!$P$3:$R$43,3,0),"")</f>
        <v>10583920000800</v>
      </c>
      <c r="B686" s="9" t="str">
        <f>'[1]TCE - ANEXO III - Preencher'!C693</f>
        <v>HOSPITAL MESTRE VITALINO</v>
      </c>
      <c r="C686" s="10"/>
      <c r="D686" s="11" t="str">
        <f>'[1]TCE - ANEXO III - Preencher'!E693</f>
        <v>JANICLEIDE MARIA DA SILVA</v>
      </c>
      <c r="E686" s="9" t="str">
        <f>'[1]TCE - ANEXO III - Preencher'!F693</f>
        <v>2 - Outros Profissionais da Saúde</v>
      </c>
      <c r="F686" s="12">
        <f>'[1]TCE - ANEXO III - Preencher'!G693</f>
        <v>322205</v>
      </c>
      <c r="G686" s="13" t="str">
        <f>IF('[1]TCE - ANEXO III - Preencher'!H693="","",'[1]TCE - ANEXO III - Preencher'!H693)</f>
        <v>05/2020</v>
      </c>
      <c r="H686" s="14">
        <f>'[1]TCE - ANEXO III - Preencher'!I693</f>
        <v>0</v>
      </c>
      <c r="I686" s="14">
        <f>'[1]TCE - ANEXO III - Preencher'!J693</f>
        <v>138.88999999999999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2.0099999999999998</v>
      </c>
      <c r="O686" s="15">
        <f>'[1]TCE - ANEXO III - Preencher'!P693</f>
        <v>0</v>
      </c>
      <c r="P686" s="16">
        <f t="shared" si="62"/>
        <v>2.0099999999999998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140.89999999999998</v>
      </c>
    </row>
    <row r="687" spans="1:28" s="5" customFormat="1">
      <c r="A687" s="8">
        <f>IFERROR(VLOOKUP(B687,'[1]DADOS (OCULTAR)'!$P$3:$R$43,3,0),"")</f>
        <v>10583920000800</v>
      </c>
      <c r="B687" s="9" t="str">
        <f>'[1]TCE - ANEXO III - Preencher'!C694</f>
        <v>HOSPITAL MESTRE VITALINO</v>
      </c>
      <c r="C687" s="10"/>
      <c r="D687" s="11" t="str">
        <f>'[1]TCE - ANEXO III - Preencher'!E694</f>
        <v>JANINE DA SILVA DUARTE</v>
      </c>
      <c r="E687" s="9" t="str">
        <f>'[1]TCE - ANEXO III - Preencher'!F694</f>
        <v>2 - Outros Profissionais da Saúde</v>
      </c>
      <c r="F687" s="12">
        <f>'[1]TCE - ANEXO III - Preencher'!G694</f>
        <v>223505</v>
      </c>
      <c r="G687" s="13" t="str">
        <f>IF('[1]TCE - ANEXO III - Preencher'!H694="","",'[1]TCE - ANEXO III - Preencher'!H694)</f>
        <v>05/2020</v>
      </c>
      <c r="H687" s="14">
        <f>'[1]TCE - ANEXO III - Preencher'!I694</f>
        <v>0</v>
      </c>
      <c r="I687" s="14">
        <f>'[1]TCE - ANEXO III - Preencher'!J694</f>
        <v>273.14999999999998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1.6800000000000002</v>
      </c>
      <c r="O687" s="15">
        <f>'[1]TCE - ANEXO III - Preencher'!P694</f>
        <v>0</v>
      </c>
      <c r="P687" s="16">
        <f t="shared" si="62"/>
        <v>1.6800000000000002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274.83</v>
      </c>
    </row>
    <row r="688" spans="1:28" s="5" customFormat="1">
      <c r="A688" s="8">
        <f>IFERROR(VLOOKUP(B688,'[1]DADOS (OCULTAR)'!$P$3:$R$43,3,0),"")</f>
        <v>10583920000800</v>
      </c>
      <c r="B688" s="9" t="str">
        <f>'[1]TCE - ANEXO III - Preencher'!C695</f>
        <v>HOSPITAL MESTRE VITALINO</v>
      </c>
      <c r="C688" s="10"/>
      <c r="D688" s="11" t="str">
        <f>'[1]TCE - ANEXO III - Preencher'!E695</f>
        <v>JAQUELINE ARAUJO PEREIRA DA SILVA</v>
      </c>
      <c r="E688" s="9" t="str">
        <f>'[1]TCE - ANEXO III - Preencher'!F695</f>
        <v>3 - Administrativo</v>
      </c>
      <c r="F688" s="12">
        <f>'[1]TCE - ANEXO III - Preencher'!G695</f>
        <v>513505</v>
      </c>
      <c r="G688" s="13" t="str">
        <f>IF('[1]TCE - ANEXO III - Preencher'!H695="","",'[1]TCE - ANEXO III - Preencher'!H695)</f>
        <v>05/2020</v>
      </c>
      <c r="H688" s="14">
        <f>'[1]TCE - ANEXO III - Preencher'!I695</f>
        <v>0</v>
      </c>
      <c r="I688" s="14">
        <f>'[1]TCE - ANEXO III - Preencher'!J695</f>
        <v>108.91</v>
      </c>
      <c r="J688" s="14">
        <f>'[1]TCE - ANEXO III - Preencher'!K695</f>
        <v>0</v>
      </c>
      <c r="K688" s="15">
        <f>'[1]TCE - ANEXO III - Preencher'!L695</f>
        <v>75.619785478500006</v>
      </c>
      <c r="L688" s="15">
        <f>'[1]TCE - ANEXO III - Preencher'!M695</f>
        <v>20.95</v>
      </c>
      <c r="M688" s="15">
        <f t="shared" si="61"/>
        <v>54.669785478500003</v>
      </c>
      <c r="N688" s="15">
        <f>'[1]TCE - ANEXO III - Preencher'!O695</f>
        <v>2.0099999999999998</v>
      </c>
      <c r="O688" s="15">
        <f>'[1]TCE - ANEXO III - Preencher'!P695</f>
        <v>0</v>
      </c>
      <c r="P688" s="16">
        <f t="shared" si="62"/>
        <v>2.0099999999999998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165.5897854785</v>
      </c>
    </row>
    <row r="689" spans="1:28" s="5" customFormat="1">
      <c r="A689" s="8">
        <f>IFERROR(VLOOKUP(B689,'[1]DADOS (OCULTAR)'!$P$3:$R$43,3,0),"")</f>
        <v>10583920000800</v>
      </c>
      <c r="B689" s="9" t="str">
        <f>'[1]TCE - ANEXO III - Preencher'!C696</f>
        <v>HOSPITAL MESTRE VITALINO</v>
      </c>
      <c r="C689" s="10"/>
      <c r="D689" s="11" t="str">
        <f>'[1]TCE - ANEXO III - Preencher'!E696</f>
        <v>JAQUELINE DA SILVA FERNANDES</v>
      </c>
      <c r="E689" s="9" t="str">
        <f>'[1]TCE - ANEXO III - Preencher'!F696</f>
        <v>2 - Outros Profissionais da Saúde</v>
      </c>
      <c r="F689" s="12">
        <f>'[1]TCE - ANEXO III - Preencher'!G696</f>
        <v>322205</v>
      </c>
      <c r="G689" s="13" t="str">
        <f>IF('[1]TCE - ANEXO III - Preencher'!H696="","",'[1]TCE - ANEXO III - Preencher'!H696)</f>
        <v>05/2020</v>
      </c>
      <c r="H689" s="14">
        <f>'[1]TCE - ANEXO III - Preencher'!I696</f>
        <v>0</v>
      </c>
      <c r="I689" s="14">
        <f>'[1]TCE - ANEXO III - Preencher'!J696</f>
        <v>125.55</v>
      </c>
      <c r="J689" s="14">
        <f>'[1]TCE - ANEXO III - Preencher'!K696</f>
        <v>0</v>
      </c>
      <c r="K689" s="15">
        <f>'[1]TCE - ANEXO III - Preencher'!L696</f>
        <v>75.619785478500006</v>
      </c>
      <c r="L689" s="15">
        <f>'[1]TCE - ANEXO III - Preencher'!M696</f>
        <v>24.24</v>
      </c>
      <c r="M689" s="15">
        <f t="shared" si="61"/>
        <v>51.379785478500011</v>
      </c>
      <c r="N689" s="15">
        <f>'[1]TCE - ANEXO III - Preencher'!O696</f>
        <v>2.0099999999999998</v>
      </c>
      <c r="O689" s="15">
        <f>'[1]TCE - ANEXO III - Preencher'!P696</f>
        <v>0</v>
      </c>
      <c r="P689" s="16">
        <f t="shared" si="62"/>
        <v>2.0099999999999998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178.9397854785</v>
      </c>
    </row>
    <row r="690" spans="1:28" s="5" customFormat="1">
      <c r="A690" s="8">
        <f>IFERROR(VLOOKUP(B690,'[1]DADOS (OCULTAR)'!$P$3:$R$43,3,0),"")</f>
        <v>10583920000800</v>
      </c>
      <c r="B690" s="9" t="str">
        <f>'[1]TCE - ANEXO III - Preencher'!C697</f>
        <v>HOSPITAL MESTRE VITALINO</v>
      </c>
      <c r="C690" s="10"/>
      <c r="D690" s="11" t="str">
        <f>'[1]TCE - ANEXO III - Preencher'!E697</f>
        <v>JAQUELINE VELOSO DOS SANTOS</v>
      </c>
      <c r="E690" s="9" t="str">
        <f>'[1]TCE - ANEXO III - Preencher'!F697</f>
        <v>2 - Outros Profissionais da Saúde</v>
      </c>
      <c r="F690" s="12">
        <f>'[1]TCE - ANEXO III - Preencher'!G697</f>
        <v>322205</v>
      </c>
      <c r="G690" s="13" t="str">
        <f>IF('[1]TCE - ANEXO III - Preencher'!H697="","",'[1]TCE - ANEXO III - Preencher'!H697)</f>
        <v>05/2020</v>
      </c>
      <c r="H690" s="14">
        <f>'[1]TCE - ANEXO III - Preencher'!I697</f>
        <v>0</v>
      </c>
      <c r="I690" s="14">
        <f>'[1]TCE - ANEXO III - Preencher'!J697</f>
        <v>138.26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2.0099999999999998</v>
      </c>
      <c r="O690" s="15">
        <f>'[1]TCE - ANEXO III - Preencher'!P697</f>
        <v>0</v>
      </c>
      <c r="P690" s="16">
        <f t="shared" si="62"/>
        <v>2.0099999999999998</v>
      </c>
      <c r="Q690" s="15">
        <f>'[1]TCE - ANEXO III - Preencher'!R697</f>
        <v>211.2</v>
      </c>
      <c r="R690" s="15">
        <f>'[1]TCE - ANEXO III - Preencher'!S697</f>
        <v>72.739999999999995</v>
      </c>
      <c r="S690" s="16">
        <f t="shared" si="63"/>
        <v>138.45999999999998</v>
      </c>
      <c r="T690" s="15">
        <f>'[1]TCE - ANEXO III - Preencher'!U697</f>
        <v>64</v>
      </c>
      <c r="U690" s="15">
        <f>'[1]TCE - ANEXO III - Preencher'!V697</f>
        <v>0</v>
      </c>
      <c r="V690" s="16">
        <f t="shared" si="64"/>
        <v>64</v>
      </c>
      <c r="W690" s="17" t="str">
        <f>IF('[1]TCE - ANEXO III - Preencher'!X697="","",'[1]TCE - ANEXO III - Preencher'!X697)</f>
        <v>AUX. CRECHE I</v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342.72999999999996</v>
      </c>
    </row>
    <row r="691" spans="1:28" s="5" customFormat="1">
      <c r="A691" s="8">
        <f>IFERROR(VLOOKUP(B691,'[1]DADOS (OCULTAR)'!$P$3:$R$43,3,0),"")</f>
        <v>10583920000800</v>
      </c>
      <c r="B691" s="9" t="str">
        <f>'[1]TCE - ANEXO III - Preencher'!C698</f>
        <v>HOSPITAL MESTRE VITALINO</v>
      </c>
      <c r="C691" s="10"/>
      <c r="D691" s="11" t="str">
        <f>'[1]TCE - ANEXO III - Preencher'!E698</f>
        <v>JEANE MARIA MORAIS DE SANTANA</v>
      </c>
      <c r="E691" s="9" t="str">
        <f>'[1]TCE - ANEXO III - Preencher'!F698</f>
        <v>3 - Administrativo</v>
      </c>
      <c r="F691" s="12">
        <f>'[1]TCE - ANEXO III - Preencher'!G698</f>
        <v>513430</v>
      </c>
      <c r="G691" s="13" t="str">
        <f>IF('[1]TCE - ANEXO III - Preencher'!H698="","",'[1]TCE - ANEXO III - Preencher'!H698)</f>
        <v>05/2020</v>
      </c>
      <c r="H691" s="14">
        <f>'[1]TCE - ANEXO III - Preencher'!I698</f>
        <v>0</v>
      </c>
      <c r="I691" s="14">
        <f>'[1]TCE - ANEXO III - Preencher'!J698</f>
        <v>95.82</v>
      </c>
      <c r="J691" s="14">
        <f>'[1]TCE - ANEXO III - Preencher'!K698</f>
        <v>0</v>
      </c>
      <c r="K691" s="15">
        <f>'[1]TCE - ANEXO III - Preencher'!L698</f>
        <v>75.619785478500006</v>
      </c>
      <c r="L691" s="15">
        <f>'[1]TCE - ANEXO III - Preencher'!M698</f>
        <v>23.18</v>
      </c>
      <c r="M691" s="15">
        <f t="shared" si="61"/>
        <v>52.439785478500006</v>
      </c>
      <c r="N691" s="15">
        <f>'[1]TCE - ANEXO III - Preencher'!O698</f>
        <v>2.0099999999999998</v>
      </c>
      <c r="O691" s="15">
        <f>'[1]TCE - ANEXO III - Preencher'!P698</f>
        <v>0</v>
      </c>
      <c r="P691" s="16">
        <f t="shared" si="62"/>
        <v>2.0099999999999998</v>
      </c>
      <c r="Q691" s="15">
        <f>'[1]TCE - ANEXO III - Preencher'!R698</f>
        <v>211.2</v>
      </c>
      <c r="R691" s="15">
        <f>'[1]TCE - ANEXO III - Preencher'!S698</f>
        <v>69.55</v>
      </c>
      <c r="S691" s="16">
        <f t="shared" si="63"/>
        <v>141.64999999999998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291.91978547849999</v>
      </c>
    </row>
    <row r="692" spans="1:28" s="5" customFormat="1">
      <c r="A692" s="8">
        <f>IFERROR(VLOOKUP(B692,'[1]DADOS (OCULTAR)'!$P$3:$R$43,3,0),"")</f>
        <v>10583920000800</v>
      </c>
      <c r="B692" s="9" t="str">
        <f>'[1]TCE - ANEXO III - Preencher'!C699</f>
        <v>HOSPITAL MESTRE VITALINO</v>
      </c>
      <c r="C692" s="10"/>
      <c r="D692" s="11" t="str">
        <f>'[1]TCE - ANEXO III - Preencher'!E699</f>
        <v>JEANELUCY VASCONCELOS BEZERRA</v>
      </c>
      <c r="E692" s="9" t="str">
        <f>'[1]TCE - ANEXO III - Preencher'!F699</f>
        <v>2 - Outros Profissionais da Saúde</v>
      </c>
      <c r="F692" s="12">
        <f>'[1]TCE - ANEXO III - Preencher'!G699</f>
        <v>322205</v>
      </c>
      <c r="G692" s="13" t="str">
        <f>IF('[1]TCE - ANEXO III - Preencher'!H699="","",'[1]TCE - ANEXO III - Preencher'!H699)</f>
        <v>05/2020</v>
      </c>
      <c r="H692" s="14">
        <f>'[1]TCE - ANEXO III - Preencher'!I699</f>
        <v>0</v>
      </c>
      <c r="I692" s="14">
        <f>'[1]TCE - ANEXO III - Preencher'!J699</f>
        <v>138.49</v>
      </c>
      <c r="J692" s="14">
        <f>'[1]TCE - ANEXO III - Preencher'!K699</f>
        <v>0</v>
      </c>
      <c r="K692" s="15">
        <f>'[1]TCE - ANEXO III - Preencher'!L699</f>
        <v>75.619785478500006</v>
      </c>
      <c r="L692" s="15">
        <f>'[1]TCE - ANEXO III - Preencher'!M699</f>
        <v>24.24</v>
      </c>
      <c r="M692" s="15">
        <f t="shared" si="61"/>
        <v>51.379785478500011</v>
      </c>
      <c r="N692" s="15">
        <f>'[1]TCE - ANEXO III - Preencher'!O699</f>
        <v>2.0099999999999998</v>
      </c>
      <c r="O692" s="15">
        <f>'[1]TCE - ANEXO III - Preencher'!P699</f>
        <v>0</v>
      </c>
      <c r="P692" s="16">
        <f t="shared" si="62"/>
        <v>2.0099999999999998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64</v>
      </c>
      <c r="U692" s="15">
        <f>'[1]TCE - ANEXO III - Preencher'!V699</f>
        <v>0</v>
      </c>
      <c r="V692" s="16">
        <f t="shared" si="64"/>
        <v>64</v>
      </c>
      <c r="W692" s="17" t="str">
        <f>IF('[1]TCE - ANEXO III - Preencher'!X699="","",'[1]TCE - ANEXO III - Preencher'!X699)</f>
        <v>AUX. CRECHE I</v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255.87978547850003</v>
      </c>
    </row>
    <row r="693" spans="1:28" s="5" customFormat="1">
      <c r="A693" s="8">
        <f>IFERROR(VLOOKUP(B693,'[1]DADOS (OCULTAR)'!$P$3:$R$43,3,0),"")</f>
        <v>10583920000800</v>
      </c>
      <c r="B693" s="9" t="str">
        <f>'[1]TCE - ANEXO III - Preencher'!C700</f>
        <v>HOSPITAL MESTRE VITALINO</v>
      </c>
      <c r="C693" s="10"/>
      <c r="D693" s="11" t="str">
        <f>'[1]TCE - ANEXO III - Preencher'!E700</f>
        <v>JEFFERSON ALVES DA SILVA</v>
      </c>
      <c r="E693" s="9" t="str">
        <f>'[1]TCE - ANEXO III - Preencher'!F700</f>
        <v>3 - Administrativo</v>
      </c>
      <c r="F693" s="12">
        <f>'[1]TCE - ANEXO III - Preencher'!G700</f>
        <v>411010</v>
      </c>
      <c r="G693" s="13" t="str">
        <f>IF('[1]TCE - ANEXO III - Preencher'!H700="","",'[1]TCE - ANEXO III - Preencher'!H700)</f>
        <v>05/2020</v>
      </c>
      <c r="H693" s="14">
        <f>'[1]TCE - ANEXO III - Preencher'!I700</f>
        <v>0</v>
      </c>
      <c r="I693" s="14">
        <f>'[1]TCE - ANEXO III - Preencher'!J700</f>
        <v>103.52</v>
      </c>
      <c r="J693" s="14">
        <f>'[1]TCE - ANEXO III - Preencher'!K700</f>
        <v>0</v>
      </c>
      <c r="K693" s="15">
        <f>'[1]TCE - ANEXO III - Preencher'!L700</f>
        <v>75.619785478500006</v>
      </c>
      <c r="L693" s="15">
        <f>'[1]TCE - ANEXO III - Preencher'!M700</f>
        <v>23.18</v>
      </c>
      <c r="M693" s="15">
        <f t="shared" si="61"/>
        <v>52.439785478500006</v>
      </c>
      <c r="N693" s="15">
        <f>'[1]TCE - ANEXO III - Preencher'!O700</f>
        <v>2.0099999999999998</v>
      </c>
      <c r="O693" s="15">
        <f>'[1]TCE - ANEXO III - Preencher'!P700</f>
        <v>0</v>
      </c>
      <c r="P693" s="16">
        <f t="shared" si="62"/>
        <v>2.0099999999999998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157.9697854785</v>
      </c>
    </row>
    <row r="694" spans="1:28" s="5" customFormat="1">
      <c r="A694" s="8">
        <f>IFERROR(VLOOKUP(B694,'[1]DADOS (OCULTAR)'!$P$3:$R$43,3,0),"")</f>
        <v>10583920000800</v>
      </c>
      <c r="B694" s="9" t="str">
        <f>'[1]TCE - ANEXO III - Preencher'!C701</f>
        <v>HOSPITAL MESTRE VITALINO</v>
      </c>
      <c r="C694" s="10"/>
      <c r="D694" s="11" t="str">
        <f>'[1]TCE - ANEXO III - Preencher'!E701</f>
        <v>JEFFERSON BATISTA DA SILVA</v>
      </c>
      <c r="E694" s="9" t="str">
        <f>'[1]TCE - ANEXO III - Preencher'!F701</f>
        <v>2 - Outros Profissionais da Saúde</v>
      </c>
      <c r="F694" s="12">
        <f>'[1]TCE - ANEXO III - Preencher'!G701</f>
        <v>322205</v>
      </c>
      <c r="G694" s="13" t="str">
        <f>IF('[1]TCE - ANEXO III - Preencher'!H701="","",'[1]TCE - ANEXO III - Preencher'!H701)</f>
        <v>05/2020</v>
      </c>
      <c r="H694" s="14">
        <f>'[1]TCE - ANEXO III - Preencher'!I701</f>
        <v>0</v>
      </c>
      <c r="I694" s="14">
        <f>'[1]TCE - ANEXO III - Preencher'!J701</f>
        <v>161.31</v>
      </c>
      <c r="J694" s="14">
        <f>'[1]TCE - ANEXO III - Preencher'!K701</f>
        <v>0</v>
      </c>
      <c r="K694" s="15">
        <f>'[1]TCE - ANEXO III - Preencher'!L701</f>
        <v>75.619785478500006</v>
      </c>
      <c r="L694" s="15">
        <f>'[1]TCE - ANEXO III - Preencher'!M701</f>
        <v>24.24</v>
      </c>
      <c r="M694" s="15">
        <f t="shared" si="61"/>
        <v>51.379785478500011</v>
      </c>
      <c r="N694" s="15">
        <f>'[1]TCE - ANEXO III - Preencher'!O701</f>
        <v>2.0099999999999998</v>
      </c>
      <c r="O694" s="15">
        <f>'[1]TCE - ANEXO III - Preencher'!P701</f>
        <v>0</v>
      </c>
      <c r="P694" s="16">
        <f t="shared" si="62"/>
        <v>2.0099999999999998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214.69978547850002</v>
      </c>
    </row>
    <row r="695" spans="1:28" s="5" customFormat="1">
      <c r="A695" s="8">
        <f>IFERROR(VLOOKUP(B695,'[1]DADOS (OCULTAR)'!$P$3:$R$43,3,0),"")</f>
        <v>10583920000800</v>
      </c>
      <c r="B695" s="9" t="str">
        <f>'[1]TCE - ANEXO III - Preencher'!C702</f>
        <v>HOSPITAL MESTRE VITALINO</v>
      </c>
      <c r="C695" s="10"/>
      <c r="D695" s="11" t="str">
        <f>'[1]TCE - ANEXO III - Preencher'!E702</f>
        <v>JEFFERSON BEZERRA DA SILVA</v>
      </c>
      <c r="E695" s="9" t="str">
        <f>'[1]TCE - ANEXO III - Preencher'!F702</f>
        <v>2 - Outros Profissionais da Saúde</v>
      </c>
      <c r="F695" s="12">
        <f>'[1]TCE - ANEXO III - Preencher'!G702</f>
        <v>223505</v>
      </c>
      <c r="G695" s="13" t="str">
        <f>IF('[1]TCE - ANEXO III - Preencher'!H702="","",'[1]TCE - ANEXO III - Preencher'!H702)</f>
        <v>05/2020</v>
      </c>
      <c r="H695" s="14">
        <f>'[1]TCE - ANEXO III - Preencher'!I702</f>
        <v>0</v>
      </c>
      <c r="I695" s="14">
        <f>'[1]TCE - ANEXO III - Preencher'!J702</f>
        <v>209.93</v>
      </c>
      <c r="J695" s="14">
        <f>'[1]TCE - ANEXO III - Preencher'!K702</f>
        <v>0</v>
      </c>
      <c r="K695" s="15">
        <f>'[1]TCE - ANEXO III - Preencher'!L702</f>
        <v>75.619785478500006</v>
      </c>
      <c r="L695" s="15">
        <f>'[1]TCE - ANEXO III - Preencher'!M702</f>
        <v>2.57</v>
      </c>
      <c r="M695" s="15">
        <f t="shared" si="61"/>
        <v>73.049785478500013</v>
      </c>
      <c r="N695" s="15">
        <f>'[1]TCE - ANEXO III - Preencher'!O702</f>
        <v>1.6800000000000002</v>
      </c>
      <c r="O695" s="15">
        <f>'[1]TCE - ANEXO III - Preencher'!P702</f>
        <v>0</v>
      </c>
      <c r="P695" s="16">
        <f t="shared" si="62"/>
        <v>1.6800000000000002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284.65978547850005</v>
      </c>
    </row>
    <row r="696" spans="1:28" s="5" customFormat="1">
      <c r="A696" s="8">
        <f>IFERROR(VLOOKUP(B696,'[1]DADOS (OCULTAR)'!$P$3:$R$43,3,0),"")</f>
        <v>10583920000800</v>
      </c>
      <c r="B696" s="9" t="str">
        <f>'[1]TCE - ANEXO III - Preencher'!C703</f>
        <v>HOSPITAL MESTRE VITALINO</v>
      </c>
      <c r="C696" s="10"/>
      <c r="D696" s="11" t="str">
        <f>'[1]TCE - ANEXO III - Preencher'!E703</f>
        <v>JEFFERSON WESLEY DA SILVA</v>
      </c>
      <c r="E696" s="9" t="str">
        <f>'[1]TCE - ANEXO III - Preencher'!F703</f>
        <v>3 - Administrativo</v>
      </c>
      <c r="F696" s="12">
        <f>'[1]TCE - ANEXO III - Preencher'!G703</f>
        <v>514320</v>
      </c>
      <c r="G696" s="13" t="str">
        <f>IF('[1]TCE - ANEXO III - Preencher'!H703="","",'[1]TCE - ANEXO III - Preencher'!H703)</f>
        <v>05/2020</v>
      </c>
      <c r="H696" s="14">
        <f>'[1]TCE - ANEXO III - Preencher'!I703</f>
        <v>0</v>
      </c>
      <c r="I696" s="14">
        <f>'[1]TCE - ANEXO III - Preencher'!J703</f>
        <v>149.58000000000001</v>
      </c>
      <c r="J696" s="14">
        <f>'[1]TCE - ANEXO III - Preencher'!K703</f>
        <v>0</v>
      </c>
      <c r="K696" s="15">
        <f>'[1]TCE - ANEXO III - Preencher'!L703</f>
        <v>75.619785478500006</v>
      </c>
      <c r="L696" s="15">
        <f>'[1]TCE - ANEXO III - Preencher'!M703</f>
        <v>20.95</v>
      </c>
      <c r="M696" s="15">
        <f t="shared" si="61"/>
        <v>54.669785478500003</v>
      </c>
      <c r="N696" s="15">
        <f>'[1]TCE - ANEXO III - Preencher'!O703</f>
        <v>2.0099999999999998</v>
      </c>
      <c r="O696" s="15">
        <f>'[1]TCE - ANEXO III - Preencher'!P703</f>
        <v>0</v>
      </c>
      <c r="P696" s="16">
        <f t="shared" si="62"/>
        <v>2.0099999999999998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206.25978547850002</v>
      </c>
    </row>
    <row r="697" spans="1:28" s="5" customFormat="1">
      <c r="A697" s="8">
        <f>IFERROR(VLOOKUP(B697,'[1]DADOS (OCULTAR)'!$P$3:$R$43,3,0),"")</f>
        <v>10583920000800</v>
      </c>
      <c r="B697" s="9" t="str">
        <f>'[1]TCE - ANEXO III - Preencher'!C704</f>
        <v>HOSPITAL MESTRE VITALINO</v>
      </c>
      <c r="C697" s="10"/>
      <c r="D697" s="11" t="str">
        <f>'[1]TCE - ANEXO III - Preencher'!E704</f>
        <v>JENNIFER SOARES WANDERLEY FERNANDES</v>
      </c>
      <c r="E697" s="9" t="str">
        <f>'[1]TCE - ANEXO III - Preencher'!F704</f>
        <v>3 - Administrativo</v>
      </c>
      <c r="F697" s="12">
        <f>'[1]TCE - ANEXO III - Preencher'!G704</f>
        <v>214125</v>
      </c>
      <c r="G697" s="13" t="str">
        <f>IF('[1]TCE - ANEXO III - Preencher'!H704="","",'[1]TCE - ANEXO III - Preencher'!H704)</f>
        <v>05/2020</v>
      </c>
      <c r="H697" s="14">
        <f>'[1]TCE - ANEXO III - Preencher'!I704</f>
        <v>0</v>
      </c>
      <c r="I697" s="14">
        <f>'[1]TCE - ANEXO III - Preencher'!J704</f>
        <v>164.51</v>
      </c>
      <c r="J697" s="14">
        <f>'[1]TCE - ANEXO III - Preencher'!K704</f>
        <v>0</v>
      </c>
      <c r="K697" s="15">
        <f>'[1]TCE - ANEXO III - Preencher'!L704</f>
        <v>75.619785478500006</v>
      </c>
      <c r="L697" s="15">
        <f>'[1]TCE - ANEXO III - Preencher'!M704</f>
        <v>23.18</v>
      </c>
      <c r="M697" s="15">
        <f t="shared" si="61"/>
        <v>52.439785478500006</v>
      </c>
      <c r="N697" s="15">
        <f>'[1]TCE - ANEXO III - Preencher'!O704</f>
        <v>2.0099999999999998</v>
      </c>
      <c r="O697" s="15">
        <f>'[1]TCE - ANEXO III - Preencher'!P704</f>
        <v>0</v>
      </c>
      <c r="P697" s="16">
        <f t="shared" si="62"/>
        <v>2.0099999999999998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218.95978547849998</v>
      </c>
    </row>
    <row r="698" spans="1:28" s="5" customFormat="1">
      <c r="A698" s="8">
        <f>IFERROR(VLOOKUP(B698,'[1]DADOS (OCULTAR)'!$P$3:$R$43,3,0),"")</f>
        <v>10583920000800</v>
      </c>
      <c r="B698" s="9" t="str">
        <f>'[1]TCE - ANEXO III - Preencher'!C705</f>
        <v>HOSPITAL MESTRE VITALINO</v>
      </c>
      <c r="C698" s="10"/>
      <c r="D698" s="11" t="str">
        <f>'[1]TCE - ANEXO III - Preencher'!E705</f>
        <v>JENNYFFER MACHADO SILVA</v>
      </c>
      <c r="E698" s="9" t="str">
        <f>'[1]TCE - ANEXO III - Preencher'!F705</f>
        <v>3 - Administrativo</v>
      </c>
      <c r="F698" s="12">
        <f>'[1]TCE - ANEXO III - Preencher'!G705</f>
        <v>411005</v>
      </c>
      <c r="G698" s="13" t="str">
        <f>IF('[1]TCE - ANEXO III - Preencher'!H705="","",'[1]TCE - ANEXO III - Preencher'!H705)</f>
        <v>05/2020</v>
      </c>
      <c r="H698" s="14">
        <f>'[1]TCE - ANEXO III - Preencher'!I705</f>
        <v>0</v>
      </c>
      <c r="I698" s="14">
        <f>'[1]TCE - ANEXO III - Preencher'!J705</f>
        <v>10.36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2.0099999999999998</v>
      </c>
      <c r="O698" s="15">
        <f>'[1]TCE - ANEXO III - Preencher'!P705</f>
        <v>0</v>
      </c>
      <c r="P698" s="16">
        <f t="shared" si="62"/>
        <v>2.0099999999999998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12.37</v>
      </c>
    </row>
    <row r="699" spans="1:28" s="5" customFormat="1">
      <c r="A699" s="8">
        <f>IFERROR(VLOOKUP(B699,'[1]DADOS (OCULTAR)'!$P$3:$R$43,3,0),"")</f>
        <v>10583920000800</v>
      </c>
      <c r="B699" s="9" t="str">
        <f>'[1]TCE - ANEXO III - Preencher'!C706</f>
        <v>HOSPITAL MESTRE VITALINO</v>
      </c>
      <c r="C699" s="10"/>
      <c r="D699" s="11" t="str">
        <f>'[1]TCE - ANEXO III - Preencher'!E706</f>
        <v>JENSEN MILFONT FONG</v>
      </c>
      <c r="E699" s="9" t="str">
        <f>'[1]TCE - ANEXO III - Preencher'!F706</f>
        <v>1 - Médico</v>
      </c>
      <c r="F699" s="12">
        <f>'[1]TCE - ANEXO III - Preencher'!G706</f>
        <v>225225</v>
      </c>
      <c r="G699" s="13" t="str">
        <f>IF('[1]TCE - ANEXO III - Preencher'!H706="","",'[1]TCE - ANEXO III - Preencher'!H706)</f>
        <v>05/2020</v>
      </c>
      <c r="H699" s="14">
        <f>'[1]TCE - ANEXO III - Preencher'!I706</f>
        <v>0</v>
      </c>
      <c r="I699" s="14">
        <f>'[1]TCE - ANEXO III - Preencher'!J706</f>
        <v>838.25</v>
      </c>
      <c r="J699" s="14">
        <f>'[1]TCE - ANEXO III - Preencher'!K706</f>
        <v>0</v>
      </c>
      <c r="K699" s="15">
        <f>'[1]TCE - ANEXO III - Preencher'!L706</f>
        <v>75.619785478500006</v>
      </c>
      <c r="L699" s="15">
        <f>'[1]TCE - ANEXO III - Preencher'!M706</f>
        <v>2.74</v>
      </c>
      <c r="M699" s="15">
        <f t="shared" si="61"/>
        <v>72.879785478500011</v>
      </c>
      <c r="N699" s="15">
        <f>'[1]TCE - ANEXO III - Preencher'!O706</f>
        <v>6.13</v>
      </c>
      <c r="O699" s="15">
        <f>'[1]TCE - ANEXO III - Preencher'!P706</f>
        <v>1.23</v>
      </c>
      <c r="P699" s="16">
        <f t="shared" si="62"/>
        <v>4.9000000000000004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916.0297854785</v>
      </c>
    </row>
    <row r="700" spans="1:28" s="5" customFormat="1">
      <c r="A700" s="8">
        <f>IFERROR(VLOOKUP(B700,'[1]DADOS (OCULTAR)'!$P$3:$R$43,3,0),"")</f>
        <v>10583920000800</v>
      </c>
      <c r="B700" s="9" t="str">
        <f>'[1]TCE - ANEXO III - Preencher'!C707</f>
        <v>HOSPITAL MESTRE VITALINO</v>
      </c>
      <c r="C700" s="10"/>
      <c r="D700" s="11" t="str">
        <f>'[1]TCE - ANEXO III - Preencher'!E707</f>
        <v>JERONIMO FELIPE DOS SANTOS</v>
      </c>
      <c r="E700" s="9" t="str">
        <f>'[1]TCE - ANEXO III - Preencher'!F707</f>
        <v>3 - Administrativo</v>
      </c>
      <c r="F700" s="12">
        <f>'[1]TCE - ANEXO III - Preencher'!G707</f>
        <v>782320</v>
      </c>
      <c r="G700" s="13" t="str">
        <f>IF('[1]TCE - ANEXO III - Preencher'!H707="","",'[1]TCE - ANEXO III - Preencher'!H707)</f>
        <v>05/2020</v>
      </c>
      <c r="H700" s="14">
        <f>'[1]TCE - ANEXO III - Preencher'!I707</f>
        <v>0</v>
      </c>
      <c r="I700" s="14">
        <f>'[1]TCE - ANEXO III - Preencher'!J707</f>
        <v>162.19999999999999</v>
      </c>
      <c r="J700" s="14">
        <f>'[1]TCE - ANEXO III - Preencher'!K707</f>
        <v>0</v>
      </c>
      <c r="K700" s="15">
        <f>'[1]TCE - ANEXO III - Preencher'!L707</f>
        <v>75.619785478500006</v>
      </c>
      <c r="L700" s="15">
        <f>'[1]TCE - ANEXO III - Preencher'!M707</f>
        <v>36.369999999999997</v>
      </c>
      <c r="M700" s="15">
        <f t="shared" si="61"/>
        <v>39.249785478500009</v>
      </c>
      <c r="N700" s="15">
        <f>'[1]TCE - ANEXO III - Preencher'!O707</f>
        <v>3.65</v>
      </c>
      <c r="O700" s="15">
        <f>'[1]TCE - ANEXO III - Preencher'!P707</f>
        <v>0</v>
      </c>
      <c r="P700" s="16">
        <f t="shared" si="62"/>
        <v>3.65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205.0997854785</v>
      </c>
    </row>
    <row r="701" spans="1:28" s="5" customFormat="1">
      <c r="A701" s="8">
        <f>IFERROR(VLOOKUP(B701,'[1]DADOS (OCULTAR)'!$P$3:$R$43,3,0),"")</f>
        <v>10583920000800</v>
      </c>
      <c r="B701" s="9" t="str">
        <f>'[1]TCE - ANEXO III - Preencher'!C708</f>
        <v>HOSPITAL MESTRE VITALINO</v>
      </c>
      <c r="C701" s="10"/>
      <c r="D701" s="11" t="str">
        <f>'[1]TCE - ANEXO III - Preencher'!E708</f>
        <v>JERSON JOSE FELIX DA SILVA</v>
      </c>
      <c r="E701" s="9" t="str">
        <f>'[1]TCE - ANEXO III - Preencher'!F708</f>
        <v>3 - Administrativo</v>
      </c>
      <c r="F701" s="12">
        <f>'[1]TCE - ANEXO III - Preencher'!G708</f>
        <v>515110</v>
      </c>
      <c r="G701" s="13" t="str">
        <f>IF('[1]TCE - ANEXO III - Preencher'!H708="","",'[1]TCE - ANEXO III - Preencher'!H708)</f>
        <v>05/2020</v>
      </c>
      <c r="H701" s="14">
        <f>'[1]TCE - ANEXO III - Preencher'!I708</f>
        <v>0</v>
      </c>
      <c r="I701" s="14">
        <f>'[1]TCE - ANEXO III - Preencher'!J708</f>
        <v>100.52</v>
      </c>
      <c r="J701" s="14">
        <f>'[1]TCE - ANEXO III - Preencher'!K708</f>
        <v>0</v>
      </c>
      <c r="K701" s="15">
        <f>'[1]TCE - ANEXO III - Preencher'!L708</f>
        <v>75.619785478500006</v>
      </c>
      <c r="L701" s="15">
        <f>'[1]TCE - ANEXO III - Preencher'!M708</f>
        <v>20.95</v>
      </c>
      <c r="M701" s="15">
        <f t="shared" si="61"/>
        <v>54.669785478500003</v>
      </c>
      <c r="N701" s="15">
        <f>'[1]TCE - ANEXO III - Preencher'!O708</f>
        <v>2.0099999999999998</v>
      </c>
      <c r="O701" s="15">
        <f>'[1]TCE - ANEXO III - Preencher'!P708</f>
        <v>0</v>
      </c>
      <c r="P701" s="16">
        <f t="shared" si="62"/>
        <v>2.0099999999999998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157.19978547849999</v>
      </c>
    </row>
    <row r="702" spans="1:28" s="5" customFormat="1">
      <c r="A702" s="8">
        <f>IFERROR(VLOOKUP(B702,'[1]DADOS (OCULTAR)'!$P$3:$R$43,3,0),"")</f>
        <v>10583920000800</v>
      </c>
      <c r="B702" s="9" t="str">
        <f>'[1]TCE - ANEXO III - Preencher'!C709</f>
        <v>HOSPITAL MESTRE VITALINO</v>
      </c>
      <c r="C702" s="10"/>
      <c r="D702" s="11" t="str">
        <f>'[1]TCE - ANEXO III - Preencher'!E709</f>
        <v>JESSE MAGNO DA SILVA SANTOS</v>
      </c>
      <c r="E702" s="9" t="str">
        <f>'[1]TCE - ANEXO III - Preencher'!F709</f>
        <v>2 - Outros Profissionais da Saúde</v>
      </c>
      <c r="F702" s="12">
        <f>'[1]TCE - ANEXO III - Preencher'!G709</f>
        <v>223505</v>
      </c>
      <c r="G702" s="13" t="str">
        <f>IF('[1]TCE - ANEXO III - Preencher'!H709="","",'[1]TCE - ANEXO III - Preencher'!H709)</f>
        <v>05/2020</v>
      </c>
      <c r="H702" s="14">
        <f>'[1]TCE - ANEXO III - Preencher'!I709</f>
        <v>0</v>
      </c>
      <c r="I702" s="14">
        <f>'[1]TCE - ANEXO III - Preencher'!J709</f>
        <v>254.49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1.6800000000000002</v>
      </c>
      <c r="O702" s="15">
        <f>'[1]TCE - ANEXO III - Preencher'!P709</f>
        <v>0</v>
      </c>
      <c r="P702" s="16">
        <f t="shared" si="62"/>
        <v>1.6800000000000002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256.17</v>
      </c>
    </row>
    <row r="703" spans="1:28" s="5" customFormat="1">
      <c r="A703" s="8">
        <f>IFERROR(VLOOKUP(B703,'[1]DADOS (OCULTAR)'!$P$3:$R$43,3,0),"")</f>
        <v>10583920000800</v>
      </c>
      <c r="B703" s="9" t="str">
        <f>'[1]TCE - ANEXO III - Preencher'!C710</f>
        <v>HOSPITAL MESTRE VITALINO</v>
      </c>
      <c r="C703" s="10"/>
      <c r="D703" s="11" t="str">
        <f>'[1]TCE - ANEXO III - Preencher'!E710</f>
        <v>JESSICA ALVES DE SANTANA OLIVEIRA</v>
      </c>
      <c r="E703" s="9" t="str">
        <f>'[1]TCE - ANEXO III - Preencher'!F710</f>
        <v>3 - Administrativo</v>
      </c>
      <c r="F703" s="12">
        <f>'[1]TCE - ANEXO III - Preencher'!G710</f>
        <v>411010</v>
      </c>
      <c r="G703" s="13" t="str">
        <f>IF('[1]TCE - ANEXO III - Preencher'!H710="","",'[1]TCE - ANEXO III - Preencher'!H710)</f>
        <v>05/2020</v>
      </c>
      <c r="H703" s="14">
        <f>'[1]TCE - ANEXO III - Preencher'!I710</f>
        <v>0</v>
      </c>
      <c r="I703" s="14">
        <f>'[1]TCE - ANEXO III - Preencher'!J710</f>
        <v>86.55</v>
      </c>
      <c r="J703" s="14">
        <f>'[1]TCE - ANEXO III - Preencher'!K710</f>
        <v>0</v>
      </c>
      <c r="K703" s="15">
        <f>'[1]TCE - ANEXO III - Preencher'!L710</f>
        <v>75.619785478500006</v>
      </c>
      <c r="L703" s="15">
        <f>'[1]TCE - ANEXO III - Preencher'!M710</f>
        <v>20.86</v>
      </c>
      <c r="M703" s="15">
        <f t="shared" si="61"/>
        <v>54.759785478500007</v>
      </c>
      <c r="N703" s="15">
        <f>'[1]TCE - ANEXO III - Preencher'!O710</f>
        <v>2.0099999999999998</v>
      </c>
      <c r="O703" s="15">
        <f>'[1]TCE - ANEXO III - Preencher'!P710</f>
        <v>0</v>
      </c>
      <c r="P703" s="16">
        <f t="shared" si="62"/>
        <v>2.0099999999999998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57.59</v>
      </c>
      <c r="U703" s="15">
        <f>'[1]TCE - ANEXO III - Preencher'!V710</f>
        <v>0</v>
      </c>
      <c r="V703" s="16">
        <f t="shared" si="64"/>
        <v>57.59</v>
      </c>
      <c r="W703" s="17" t="str">
        <f>IF('[1]TCE - ANEXO III - Preencher'!X710="","",'[1]TCE - ANEXO III - Preencher'!X710)</f>
        <v>AUX. CRECHE I</v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200.9097854785</v>
      </c>
    </row>
    <row r="704" spans="1:28" s="5" customFormat="1">
      <c r="A704" s="8">
        <f>IFERROR(VLOOKUP(B704,'[1]DADOS (OCULTAR)'!$P$3:$R$43,3,0),"")</f>
        <v>10583920000800</v>
      </c>
      <c r="B704" s="9" t="str">
        <f>'[1]TCE - ANEXO III - Preencher'!C711</f>
        <v>HOSPITAL MESTRE VITALINO</v>
      </c>
      <c r="C704" s="10"/>
      <c r="D704" s="11" t="str">
        <f>'[1]TCE - ANEXO III - Preencher'!E711</f>
        <v>JESSICA CAROLINE DUARTE VILELA</v>
      </c>
      <c r="E704" s="9" t="str">
        <f>'[1]TCE - ANEXO III - Preencher'!F711</f>
        <v>3 - Administrativo</v>
      </c>
      <c r="F704" s="12">
        <f>'[1]TCE - ANEXO III - Preencher'!G711</f>
        <v>411010</v>
      </c>
      <c r="G704" s="13" t="str">
        <f>IF('[1]TCE - ANEXO III - Preencher'!H711="","",'[1]TCE - ANEXO III - Preencher'!H711)</f>
        <v>05/2020</v>
      </c>
      <c r="H704" s="14">
        <f>'[1]TCE - ANEXO III - Preencher'!I711</f>
        <v>0</v>
      </c>
      <c r="I704" s="14">
        <f>'[1]TCE - ANEXO III - Preencher'!J711</f>
        <v>92.73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2.0099999999999998</v>
      </c>
      <c r="O704" s="15">
        <f>'[1]TCE - ANEXO III - Preencher'!P711</f>
        <v>0</v>
      </c>
      <c r="P704" s="16">
        <f t="shared" si="62"/>
        <v>2.0099999999999998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94.740000000000009</v>
      </c>
    </row>
    <row r="705" spans="1:28" s="5" customFormat="1">
      <c r="A705" s="8">
        <f>IFERROR(VLOOKUP(B705,'[1]DADOS (OCULTAR)'!$P$3:$R$43,3,0),"")</f>
        <v>10583920000800</v>
      </c>
      <c r="B705" s="9" t="str">
        <f>'[1]TCE - ANEXO III - Preencher'!C712</f>
        <v>HOSPITAL MESTRE VITALINO</v>
      </c>
      <c r="C705" s="10"/>
      <c r="D705" s="11" t="str">
        <f>'[1]TCE - ANEXO III - Preencher'!E712</f>
        <v>JESSICA DA SILVA FERREIRA SARINHO</v>
      </c>
      <c r="E705" s="9" t="str">
        <f>'[1]TCE - ANEXO III - Preencher'!F712</f>
        <v>3 - Administrativo</v>
      </c>
      <c r="F705" s="12">
        <f>'[1]TCE - ANEXO III - Preencher'!G712</f>
        <v>411010</v>
      </c>
      <c r="G705" s="13" t="str">
        <f>IF('[1]TCE - ANEXO III - Preencher'!H712="","",'[1]TCE - ANEXO III - Preencher'!H712)</f>
        <v>05/2020</v>
      </c>
      <c r="H705" s="14">
        <f>'[1]TCE - ANEXO III - Preencher'!I712</f>
        <v>0</v>
      </c>
      <c r="I705" s="14">
        <f>'[1]TCE - ANEXO III - Preencher'!J712</f>
        <v>119.82</v>
      </c>
      <c r="J705" s="14">
        <f>'[1]TCE - ANEXO III - Preencher'!K712</f>
        <v>0</v>
      </c>
      <c r="K705" s="15">
        <f>'[1]TCE - ANEXO III - Preencher'!L712</f>
        <v>75.619785478500006</v>
      </c>
      <c r="L705" s="15">
        <f>'[1]TCE - ANEXO III - Preencher'!M712</f>
        <v>23.18</v>
      </c>
      <c r="M705" s="15">
        <f t="shared" si="61"/>
        <v>52.439785478500006</v>
      </c>
      <c r="N705" s="15">
        <f>'[1]TCE - ANEXO III - Preencher'!O712</f>
        <v>2.0099999999999998</v>
      </c>
      <c r="O705" s="15">
        <f>'[1]TCE - ANEXO III - Preencher'!P712</f>
        <v>0</v>
      </c>
      <c r="P705" s="16">
        <f t="shared" si="62"/>
        <v>2.0099999999999998</v>
      </c>
      <c r="Q705" s="15">
        <f>'[1]TCE - ANEXO III - Preencher'!R712</f>
        <v>250.8</v>
      </c>
      <c r="R705" s="15">
        <f>'[1]TCE - ANEXO III - Preencher'!S712</f>
        <v>69.55</v>
      </c>
      <c r="S705" s="16">
        <f t="shared" si="63"/>
        <v>181.25</v>
      </c>
      <c r="T705" s="15">
        <f>'[1]TCE - ANEXO III - Preencher'!U712</f>
        <v>64</v>
      </c>
      <c r="U705" s="15">
        <f>'[1]TCE - ANEXO III - Preencher'!V712</f>
        <v>0</v>
      </c>
      <c r="V705" s="16">
        <f t="shared" si="64"/>
        <v>64</v>
      </c>
      <c r="W705" s="17" t="str">
        <f>IF('[1]TCE - ANEXO III - Preencher'!X712="","",'[1]TCE - ANEXO III - Preencher'!X712)</f>
        <v>AUX. CRECHE I</v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419.51978547850001</v>
      </c>
    </row>
    <row r="706" spans="1:28" s="5" customFormat="1">
      <c r="A706" s="8">
        <f>IFERROR(VLOOKUP(B706,'[1]DADOS (OCULTAR)'!$P$3:$R$43,3,0),"")</f>
        <v>10583920000800</v>
      </c>
      <c r="B706" s="9" t="str">
        <f>'[1]TCE - ANEXO III - Preencher'!C713</f>
        <v>HOSPITAL MESTRE VITALINO</v>
      </c>
      <c r="C706" s="10"/>
      <c r="D706" s="11" t="str">
        <f>'[1]TCE - ANEXO III - Preencher'!E713</f>
        <v>JESSICA DRESIANE FERREIRA RIBE</v>
      </c>
      <c r="E706" s="9" t="str">
        <f>'[1]TCE - ANEXO III - Preencher'!F713</f>
        <v>2 - Outros Profissionais da Saúde</v>
      </c>
      <c r="F706" s="12">
        <f>'[1]TCE - ANEXO III - Preencher'!G713</f>
        <v>223505</v>
      </c>
      <c r="G706" s="13" t="str">
        <f>IF('[1]TCE - ANEXO III - Preencher'!H713="","",'[1]TCE - ANEXO III - Preencher'!H713)</f>
        <v>05/2020</v>
      </c>
      <c r="H706" s="14">
        <f>'[1]TCE - ANEXO III - Preencher'!I713</f>
        <v>0</v>
      </c>
      <c r="I706" s="14">
        <f>'[1]TCE - ANEXO III - Preencher'!J713</f>
        <v>253.28</v>
      </c>
      <c r="J706" s="14">
        <f>'[1]TCE - ANEXO III - Preencher'!K713</f>
        <v>0</v>
      </c>
      <c r="K706" s="15">
        <f>'[1]TCE - ANEXO III - Preencher'!L713</f>
        <v>75.619785478500006</v>
      </c>
      <c r="L706" s="15">
        <f>'[1]TCE - ANEXO III - Preencher'!M713</f>
        <v>2.57</v>
      </c>
      <c r="M706" s="15">
        <f t="shared" si="61"/>
        <v>73.049785478500013</v>
      </c>
      <c r="N706" s="15">
        <f>'[1]TCE - ANEXO III - Preencher'!O713</f>
        <v>1.6800000000000002</v>
      </c>
      <c r="O706" s="15">
        <f>'[1]TCE - ANEXO III - Preencher'!P713</f>
        <v>0</v>
      </c>
      <c r="P706" s="16">
        <f t="shared" si="62"/>
        <v>1.6800000000000002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328.00978547850002</v>
      </c>
    </row>
    <row r="707" spans="1:28" s="5" customFormat="1">
      <c r="A707" s="8">
        <f>IFERROR(VLOOKUP(B707,'[1]DADOS (OCULTAR)'!$P$3:$R$43,3,0),"")</f>
        <v>10583920000800</v>
      </c>
      <c r="B707" s="9" t="str">
        <f>'[1]TCE - ANEXO III - Preencher'!C714</f>
        <v>HOSPITAL MESTRE VITALINO</v>
      </c>
      <c r="C707" s="10"/>
      <c r="D707" s="11" t="str">
        <f>'[1]TCE - ANEXO III - Preencher'!E714</f>
        <v>JESSICA GONCALVES BRANDAO</v>
      </c>
      <c r="E707" s="9" t="str">
        <f>'[1]TCE - ANEXO III - Preencher'!F714</f>
        <v>2 - Outros Profissionais da Saúde</v>
      </c>
      <c r="F707" s="12">
        <f>'[1]TCE - ANEXO III - Preencher'!G714</f>
        <v>223505</v>
      </c>
      <c r="G707" s="13" t="str">
        <f>IF('[1]TCE - ANEXO III - Preencher'!H714="","",'[1]TCE - ANEXO III - Preencher'!H714)</f>
        <v>05/2020</v>
      </c>
      <c r="H707" s="14">
        <f>'[1]TCE - ANEXO III - Preencher'!I714</f>
        <v>0</v>
      </c>
      <c r="I707" s="14">
        <f>'[1]TCE - ANEXO III - Preencher'!J714</f>
        <v>193.04</v>
      </c>
      <c r="J707" s="14">
        <f>'[1]TCE - ANEXO III - Preencher'!K714</f>
        <v>0</v>
      </c>
      <c r="K707" s="15">
        <f>'[1]TCE - ANEXO III - Preencher'!L714</f>
        <v>75.619785478500006</v>
      </c>
      <c r="L707" s="15">
        <f>'[1]TCE - ANEXO III - Preencher'!M714</f>
        <v>2.57</v>
      </c>
      <c r="M707" s="15">
        <f t="shared" si="61"/>
        <v>73.049785478500013</v>
      </c>
      <c r="N707" s="15">
        <f>'[1]TCE - ANEXO III - Preencher'!O714</f>
        <v>1.6800000000000002</v>
      </c>
      <c r="O707" s="15">
        <f>'[1]TCE - ANEXO III - Preencher'!P714</f>
        <v>0</v>
      </c>
      <c r="P707" s="16">
        <f t="shared" si="62"/>
        <v>1.6800000000000002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267.76978547850001</v>
      </c>
    </row>
    <row r="708" spans="1:28" s="5" customFormat="1">
      <c r="A708" s="8">
        <f>IFERROR(VLOOKUP(B708,'[1]DADOS (OCULTAR)'!$P$3:$R$43,3,0),"")</f>
        <v>10583920000800</v>
      </c>
      <c r="B708" s="9" t="str">
        <f>'[1]TCE - ANEXO III - Preencher'!C715</f>
        <v>HOSPITAL MESTRE VITALINO</v>
      </c>
      <c r="C708" s="10"/>
      <c r="D708" s="11" t="str">
        <f>'[1]TCE - ANEXO III - Preencher'!E715</f>
        <v>JESSICA MARIA DA SILVA</v>
      </c>
      <c r="E708" s="9" t="str">
        <f>'[1]TCE - ANEXO III - Preencher'!F715</f>
        <v>2 - Outros Profissionais da Saúde</v>
      </c>
      <c r="F708" s="12">
        <f>'[1]TCE - ANEXO III - Preencher'!G715</f>
        <v>322205</v>
      </c>
      <c r="G708" s="13" t="str">
        <f>IF('[1]TCE - ANEXO III - Preencher'!H715="","",'[1]TCE - ANEXO III - Preencher'!H715)</f>
        <v>05/2020</v>
      </c>
      <c r="H708" s="14">
        <f>'[1]TCE - ANEXO III - Preencher'!I715</f>
        <v>0</v>
      </c>
      <c r="I708" s="14">
        <f>'[1]TCE - ANEXO III - Preencher'!J715</f>
        <v>147.44</v>
      </c>
      <c r="J708" s="14">
        <f>'[1]TCE - ANEXO III - Preencher'!K715</f>
        <v>0</v>
      </c>
      <c r="K708" s="15">
        <f>'[1]TCE - ANEXO III - Preencher'!L715</f>
        <v>75.619785478500006</v>
      </c>
      <c r="L708" s="15">
        <f>'[1]TCE - ANEXO III - Preencher'!M715</f>
        <v>24.24</v>
      </c>
      <c r="M708" s="15">
        <f t="shared" si="61"/>
        <v>51.379785478500011</v>
      </c>
      <c r="N708" s="15">
        <f>'[1]TCE - ANEXO III - Preencher'!O715</f>
        <v>2.0099999999999998</v>
      </c>
      <c r="O708" s="15">
        <f>'[1]TCE - ANEXO III - Preencher'!P715</f>
        <v>0</v>
      </c>
      <c r="P708" s="16">
        <f t="shared" si="62"/>
        <v>2.0099999999999998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200.82978547850001</v>
      </c>
    </row>
    <row r="709" spans="1:28" s="5" customFormat="1">
      <c r="A709" s="8">
        <f>IFERROR(VLOOKUP(B709,'[1]DADOS (OCULTAR)'!$P$3:$R$43,3,0),"")</f>
        <v>10583920000800</v>
      </c>
      <c r="B709" s="9" t="str">
        <f>'[1]TCE - ANEXO III - Preencher'!C716</f>
        <v>HOSPITAL MESTRE VITALINO</v>
      </c>
      <c r="C709" s="10"/>
      <c r="D709" s="11" t="str">
        <f>'[1]TCE - ANEXO III - Preencher'!E716</f>
        <v>JESSICA MIRELLI DA SILVA</v>
      </c>
      <c r="E709" s="9" t="str">
        <f>'[1]TCE - ANEXO III - Preencher'!F716</f>
        <v>3 - Administrativo</v>
      </c>
      <c r="F709" s="12">
        <f>'[1]TCE - ANEXO III - Preencher'!G716</f>
        <v>223530</v>
      </c>
      <c r="G709" s="13" t="str">
        <f>IF('[1]TCE - ANEXO III - Preencher'!H716="","",'[1]TCE - ANEXO III - Preencher'!H716)</f>
        <v>05/2020</v>
      </c>
      <c r="H709" s="14">
        <f>'[1]TCE - ANEXO III - Preencher'!I716</f>
        <v>0</v>
      </c>
      <c r="I709" s="14">
        <f>'[1]TCE - ANEXO III - Preencher'!J716</f>
        <v>258.54000000000002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1.6800000000000002</v>
      </c>
      <c r="O709" s="15">
        <f>'[1]TCE - ANEXO III - Preencher'!P716</f>
        <v>0</v>
      </c>
      <c r="P709" s="16">
        <f t="shared" si="62"/>
        <v>1.6800000000000002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100</v>
      </c>
      <c r="U709" s="15">
        <f>'[1]TCE - ANEXO III - Preencher'!V716</f>
        <v>0</v>
      </c>
      <c r="V709" s="16">
        <f t="shared" si="64"/>
        <v>100</v>
      </c>
      <c r="W709" s="17" t="str">
        <f>IF('[1]TCE - ANEXO III - Preencher'!X716="","",'[1]TCE - ANEXO III - Preencher'!X716)</f>
        <v>AUX. CRECHE I</v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360.22</v>
      </c>
    </row>
    <row r="710" spans="1:28" s="5" customFormat="1">
      <c r="A710" s="8">
        <f>IFERROR(VLOOKUP(B710,'[1]DADOS (OCULTAR)'!$P$3:$R$43,3,0),"")</f>
        <v>10583920000800</v>
      </c>
      <c r="B710" s="9" t="str">
        <f>'[1]TCE - ANEXO III - Preencher'!C717</f>
        <v>HOSPITAL MESTRE VITALINO</v>
      </c>
      <c r="C710" s="10"/>
      <c r="D710" s="11" t="str">
        <f>'[1]TCE - ANEXO III - Preencher'!E717</f>
        <v>JESSICA PRISCILA TAVARES DA SILVA</v>
      </c>
      <c r="E710" s="9" t="str">
        <f>'[1]TCE - ANEXO III - Preencher'!F717</f>
        <v>2 - Outros Profissionais da Saúde</v>
      </c>
      <c r="F710" s="12">
        <f>'[1]TCE - ANEXO III - Preencher'!G717</f>
        <v>322205</v>
      </c>
      <c r="G710" s="13" t="str">
        <f>IF('[1]TCE - ANEXO III - Preencher'!H717="","",'[1]TCE - ANEXO III - Preencher'!H717)</f>
        <v>05/2020</v>
      </c>
      <c r="H710" s="14">
        <f>'[1]TCE - ANEXO III - Preencher'!I717</f>
        <v>0</v>
      </c>
      <c r="I710" s="14">
        <f>'[1]TCE - ANEXO III - Preencher'!J717</f>
        <v>149.51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2.0099999999999998</v>
      </c>
      <c r="O710" s="15">
        <f>'[1]TCE - ANEXO III - Preencher'!P717</f>
        <v>0</v>
      </c>
      <c r="P710" s="16">
        <f t="shared" ref="P710:P773" si="68">N710-O710</f>
        <v>2.0099999999999998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64</v>
      </c>
      <c r="U710" s="15">
        <f>'[1]TCE - ANEXO III - Preencher'!V717</f>
        <v>0</v>
      </c>
      <c r="V710" s="16">
        <f t="shared" ref="V710:V773" si="70">T710-U710</f>
        <v>64</v>
      </c>
      <c r="W710" s="17" t="str">
        <f>IF('[1]TCE - ANEXO III - Preencher'!X717="","",'[1]TCE - ANEXO III - Preencher'!X717)</f>
        <v>AUX. CRECHE I</v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215.51999999999998</v>
      </c>
    </row>
    <row r="711" spans="1:28" s="5" customFormat="1">
      <c r="A711" s="8">
        <f>IFERROR(VLOOKUP(B711,'[1]DADOS (OCULTAR)'!$P$3:$R$43,3,0),"")</f>
        <v>10583920000800</v>
      </c>
      <c r="B711" s="9" t="str">
        <f>'[1]TCE - ANEXO III - Preencher'!C718</f>
        <v>HOSPITAL MESTRE VITALINO</v>
      </c>
      <c r="C711" s="10"/>
      <c r="D711" s="11" t="str">
        <f>'[1]TCE - ANEXO III - Preencher'!E718</f>
        <v>JESSICA SUELEN MENDONCA DE Q MACIEL</v>
      </c>
      <c r="E711" s="9" t="str">
        <f>'[1]TCE - ANEXO III - Preencher'!F718</f>
        <v>2 - Outros Profissionais da Saúde</v>
      </c>
      <c r="F711" s="12">
        <f>'[1]TCE - ANEXO III - Preencher'!G718</f>
        <v>322205</v>
      </c>
      <c r="G711" s="13" t="str">
        <f>IF('[1]TCE - ANEXO III - Preencher'!H718="","",'[1]TCE - ANEXO III - Preencher'!H718)</f>
        <v>05/2020</v>
      </c>
      <c r="H711" s="14">
        <f>'[1]TCE - ANEXO III - Preencher'!I718</f>
        <v>0</v>
      </c>
      <c r="I711" s="14">
        <f>'[1]TCE - ANEXO III - Preencher'!J718</f>
        <v>139.75</v>
      </c>
      <c r="J711" s="14">
        <f>'[1]TCE - ANEXO III - Preencher'!K718</f>
        <v>0</v>
      </c>
      <c r="K711" s="15">
        <f>'[1]TCE - ANEXO III - Preencher'!L718</f>
        <v>75.619785478500006</v>
      </c>
      <c r="L711" s="15">
        <f>'[1]TCE - ANEXO III - Preencher'!M718</f>
        <v>24.24</v>
      </c>
      <c r="M711" s="15">
        <f t="shared" si="67"/>
        <v>51.379785478500011</v>
      </c>
      <c r="N711" s="15">
        <f>'[1]TCE - ANEXO III - Preencher'!O718</f>
        <v>2.0099999999999998</v>
      </c>
      <c r="O711" s="15">
        <f>'[1]TCE - ANEXO III - Preencher'!P718</f>
        <v>0</v>
      </c>
      <c r="P711" s="16">
        <f t="shared" si="68"/>
        <v>2.0099999999999998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193.13978547850002</v>
      </c>
    </row>
    <row r="712" spans="1:28" s="5" customFormat="1">
      <c r="A712" s="8">
        <f>IFERROR(VLOOKUP(B712,'[1]DADOS (OCULTAR)'!$P$3:$R$43,3,0),"")</f>
        <v>10583920000800</v>
      </c>
      <c r="B712" s="9" t="str">
        <f>'[1]TCE - ANEXO III - Preencher'!C719</f>
        <v>HOSPITAL MESTRE VITALINO</v>
      </c>
      <c r="C712" s="10"/>
      <c r="D712" s="11" t="str">
        <f>'[1]TCE - ANEXO III - Preencher'!E719</f>
        <v>JESSICA URBANO DA SILVA</v>
      </c>
      <c r="E712" s="9" t="str">
        <f>'[1]TCE - ANEXO III - Preencher'!F719</f>
        <v>2 - Outros Profissionais da Saúde</v>
      </c>
      <c r="F712" s="12">
        <f>'[1]TCE - ANEXO III - Preencher'!G719</f>
        <v>223605</v>
      </c>
      <c r="G712" s="13" t="str">
        <f>IF('[1]TCE - ANEXO III - Preencher'!H719="","",'[1]TCE - ANEXO III - Preencher'!H719)</f>
        <v>05/2020</v>
      </c>
      <c r="H712" s="14">
        <f>'[1]TCE - ANEXO III - Preencher'!I719</f>
        <v>0</v>
      </c>
      <c r="I712" s="14">
        <f>'[1]TCE - ANEXO III - Preencher'!J719</f>
        <v>200.5</v>
      </c>
      <c r="J712" s="14">
        <f>'[1]TCE - ANEXO III - Preencher'!K719</f>
        <v>0</v>
      </c>
      <c r="K712" s="15">
        <f>'[1]TCE - ANEXO III - Preencher'!L719</f>
        <v>75.619785478500006</v>
      </c>
      <c r="L712" s="15">
        <f>'[1]TCE - ANEXO III - Preencher'!M719</f>
        <v>2.54</v>
      </c>
      <c r="M712" s="15">
        <f t="shared" si="67"/>
        <v>73.0797854785</v>
      </c>
      <c r="N712" s="15">
        <f>'[1]TCE - ANEXO III - Preencher'!O719</f>
        <v>1.6800000000000002</v>
      </c>
      <c r="O712" s="15">
        <f>'[1]TCE - ANEXO III - Preencher'!P719</f>
        <v>0</v>
      </c>
      <c r="P712" s="16">
        <f t="shared" si="68"/>
        <v>1.6800000000000002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275.25978547850002</v>
      </c>
    </row>
    <row r="713" spans="1:28" s="5" customFormat="1">
      <c r="A713" s="8">
        <f>IFERROR(VLOOKUP(B713,'[1]DADOS (OCULTAR)'!$P$3:$R$43,3,0),"")</f>
        <v>10583920000800</v>
      </c>
      <c r="B713" s="9" t="str">
        <f>'[1]TCE - ANEXO III - Preencher'!C720</f>
        <v>HOSPITAL MESTRE VITALINO</v>
      </c>
      <c r="C713" s="10"/>
      <c r="D713" s="11" t="str">
        <f>'[1]TCE - ANEXO III - Preencher'!E720</f>
        <v>JESSIKA CARVALHO VASCONCELOS</v>
      </c>
      <c r="E713" s="9" t="str">
        <f>'[1]TCE - ANEXO III - Preencher'!F720</f>
        <v>3 - Administrativo</v>
      </c>
      <c r="F713" s="12">
        <f>'[1]TCE - ANEXO III - Preencher'!G720</f>
        <v>223505</v>
      </c>
      <c r="G713" s="13" t="str">
        <f>IF('[1]TCE - ANEXO III - Preencher'!H720="","",'[1]TCE - ANEXO III - Preencher'!H720)</f>
        <v>05/2020</v>
      </c>
      <c r="H713" s="14">
        <f>'[1]TCE - ANEXO III - Preencher'!I720</f>
        <v>0</v>
      </c>
      <c r="I713" s="14">
        <f>'[1]TCE - ANEXO III - Preencher'!J720</f>
        <v>284.91000000000003</v>
      </c>
      <c r="J713" s="14">
        <f>'[1]TCE - ANEXO III - Preencher'!K720</f>
        <v>0</v>
      </c>
      <c r="K713" s="15">
        <f>'[1]TCE - ANEXO III - Preencher'!L720</f>
        <v>75.619785478500006</v>
      </c>
      <c r="L713" s="15">
        <f>'[1]TCE - ANEXO III - Preencher'!M720</f>
        <v>3.41</v>
      </c>
      <c r="M713" s="15">
        <f t="shared" si="67"/>
        <v>72.20978547850001</v>
      </c>
      <c r="N713" s="15">
        <f>'[1]TCE - ANEXO III - Preencher'!O720</f>
        <v>1.6800000000000002</v>
      </c>
      <c r="O713" s="15">
        <f>'[1]TCE - ANEXO III - Preencher'!P720</f>
        <v>0</v>
      </c>
      <c r="P713" s="16">
        <f t="shared" si="68"/>
        <v>1.6800000000000002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100</v>
      </c>
      <c r="U713" s="15">
        <f>'[1]TCE - ANEXO III - Preencher'!V720</f>
        <v>0</v>
      </c>
      <c r="V713" s="16">
        <f t="shared" si="70"/>
        <v>100</v>
      </c>
      <c r="W713" s="17" t="str">
        <f>IF('[1]TCE - ANEXO III - Preencher'!X720="","",'[1]TCE - ANEXO III - Preencher'!X720)</f>
        <v>AUX. CRECHE I</v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458.79978547850004</v>
      </c>
    </row>
    <row r="714" spans="1:28" s="5" customFormat="1">
      <c r="A714" s="8">
        <f>IFERROR(VLOOKUP(B714,'[1]DADOS (OCULTAR)'!$P$3:$R$43,3,0),"")</f>
        <v>10583920000800</v>
      </c>
      <c r="B714" s="9" t="str">
        <f>'[1]TCE - ANEXO III - Preencher'!C721</f>
        <v>HOSPITAL MESTRE VITALINO</v>
      </c>
      <c r="C714" s="10"/>
      <c r="D714" s="11" t="str">
        <f>'[1]TCE - ANEXO III - Preencher'!E721</f>
        <v>JEU DELMONDES DE CARVALHO JUNIOR</v>
      </c>
      <c r="E714" s="9" t="str">
        <f>'[1]TCE - ANEXO III - Preencher'!F721</f>
        <v>1 - Médico</v>
      </c>
      <c r="F714" s="12">
        <f>'[1]TCE - ANEXO III - Preencher'!G721</f>
        <v>225150</v>
      </c>
      <c r="G714" s="13" t="str">
        <f>IF('[1]TCE - ANEXO III - Preencher'!H721="","",'[1]TCE - ANEXO III - Preencher'!H721)</f>
        <v>05/2020</v>
      </c>
      <c r="H714" s="14">
        <f>'[1]TCE - ANEXO III - Preencher'!I721</f>
        <v>0</v>
      </c>
      <c r="I714" s="14">
        <f>'[1]TCE - ANEXO III - Preencher'!J721</f>
        <v>1417.32</v>
      </c>
      <c r="J714" s="14">
        <f>'[1]TCE - ANEXO III - Preencher'!K721</f>
        <v>0</v>
      </c>
      <c r="K714" s="15">
        <f>'[1]TCE - ANEXO III - Preencher'!L721</f>
        <v>75.619785478500006</v>
      </c>
      <c r="L714" s="15">
        <f>'[1]TCE - ANEXO III - Preencher'!M721</f>
        <v>2.74</v>
      </c>
      <c r="M714" s="15">
        <f t="shared" si="67"/>
        <v>72.879785478500011</v>
      </c>
      <c r="N714" s="15">
        <f>'[1]TCE - ANEXO III - Preencher'!O721</f>
        <v>6.13</v>
      </c>
      <c r="O714" s="15">
        <f>'[1]TCE - ANEXO III - Preencher'!P721</f>
        <v>1.23</v>
      </c>
      <c r="P714" s="16">
        <f t="shared" si="68"/>
        <v>4.9000000000000004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1495.0997854785001</v>
      </c>
    </row>
    <row r="715" spans="1:28" s="5" customFormat="1">
      <c r="A715" s="8">
        <f>IFERROR(VLOOKUP(B715,'[1]DADOS (OCULTAR)'!$P$3:$R$43,3,0),"")</f>
        <v>10583920000800</v>
      </c>
      <c r="B715" s="9" t="str">
        <f>'[1]TCE - ANEXO III - Preencher'!C722</f>
        <v>HOSPITAL MESTRE VITALINO</v>
      </c>
      <c r="C715" s="10"/>
      <c r="D715" s="11" t="str">
        <f>'[1]TCE - ANEXO III - Preencher'!E722</f>
        <v>JEYSIKELLY FLORENCIO TENORIO</v>
      </c>
      <c r="E715" s="9" t="str">
        <f>'[1]TCE - ANEXO III - Preencher'!F722</f>
        <v>2 - Outros Profissionais da Saúde</v>
      </c>
      <c r="F715" s="12">
        <f>'[1]TCE - ANEXO III - Preencher'!G722</f>
        <v>223505</v>
      </c>
      <c r="G715" s="13" t="str">
        <f>IF('[1]TCE - ANEXO III - Preencher'!H722="","",'[1]TCE - ANEXO III - Preencher'!H722)</f>
        <v>05/2020</v>
      </c>
      <c r="H715" s="14">
        <f>'[1]TCE - ANEXO III - Preencher'!I722</f>
        <v>0</v>
      </c>
      <c r="I715" s="14">
        <f>'[1]TCE - ANEXO III - Preencher'!J722</f>
        <v>237.37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1.6800000000000002</v>
      </c>
      <c r="O715" s="15">
        <f>'[1]TCE - ANEXO III - Preencher'!P722</f>
        <v>0</v>
      </c>
      <c r="P715" s="16">
        <f t="shared" si="68"/>
        <v>1.6800000000000002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239.05</v>
      </c>
    </row>
    <row r="716" spans="1:28" s="5" customFormat="1">
      <c r="A716" s="8">
        <f>IFERROR(VLOOKUP(B716,'[1]DADOS (OCULTAR)'!$P$3:$R$43,3,0),"")</f>
        <v>10583920000800</v>
      </c>
      <c r="B716" s="9" t="str">
        <f>'[1]TCE - ANEXO III - Preencher'!C723</f>
        <v>HOSPITAL MESTRE VITALINO</v>
      </c>
      <c r="C716" s="10"/>
      <c r="D716" s="11" t="str">
        <f>'[1]TCE - ANEXO III - Preencher'!E723</f>
        <v>JOABE JACK DE MENEZES</v>
      </c>
      <c r="E716" s="9" t="str">
        <f>'[1]TCE - ANEXO III - Preencher'!F723</f>
        <v>1 - Médico</v>
      </c>
      <c r="F716" s="12">
        <f>'[1]TCE - ANEXO III - Preencher'!G723</f>
        <v>225150</v>
      </c>
      <c r="G716" s="13" t="str">
        <f>IF('[1]TCE - ANEXO III - Preencher'!H723="","",'[1]TCE - ANEXO III - Preencher'!H723)</f>
        <v>05/2020</v>
      </c>
      <c r="H716" s="14">
        <f>'[1]TCE - ANEXO III - Preencher'!I723</f>
        <v>0</v>
      </c>
      <c r="I716" s="14">
        <f>'[1]TCE - ANEXO III - Preencher'!J723</f>
        <v>1158.42</v>
      </c>
      <c r="J716" s="14">
        <f>'[1]TCE - ANEXO III - Preencher'!K723</f>
        <v>0</v>
      </c>
      <c r="K716" s="15">
        <f>'[1]TCE - ANEXO III - Preencher'!L723</f>
        <v>75.619785478500006</v>
      </c>
      <c r="L716" s="15">
        <f>'[1]TCE - ANEXO III - Preencher'!M723</f>
        <v>2.74</v>
      </c>
      <c r="M716" s="15">
        <f t="shared" si="67"/>
        <v>72.879785478500011</v>
      </c>
      <c r="N716" s="15">
        <f>'[1]TCE - ANEXO III - Preencher'!O723</f>
        <v>6.13</v>
      </c>
      <c r="O716" s="15">
        <f>'[1]TCE - ANEXO III - Preencher'!P723</f>
        <v>1.23</v>
      </c>
      <c r="P716" s="16">
        <f t="shared" si="68"/>
        <v>4.9000000000000004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1236.1997854785002</v>
      </c>
    </row>
    <row r="717" spans="1:28" s="5" customFormat="1">
      <c r="A717" s="8">
        <f>IFERROR(VLOOKUP(B717,'[1]DADOS (OCULTAR)'!$P$3:$R$43,3,0),"")</f>
        <v>10583920000800</v>
      </c>
      <c r="B717" s="9" t="str">
        <f>'[1]TCE - ANEXO III - Preencher'!C724</f>
        <v>HOSPITAL MESTRE VITALINO</v>
      </c>
      <c r="C717" s="10"/>
      <c r="D717" s="11" t="str">
        <f>'[1]TCE - ANEXO III - Preencher'!E724</f>
        <v>JOANA DARC VILA NOVA JATOBA</v>
      </c>
      <c r="E717" s="9" t="str">
        <f>'[1]TCE - ANEXO III - Preencher'!F724</f>
        <v>3 - Administrativo</v>
      </c>
      <c r="F717" s="12">
        <f>'[1]TCE - ANEXO III - Preencher'!G724</f>
        <v>239405</v>
      </c>
      <c r="G717" s="13" t="str">
        <f>IF('[1]TCE - ANEXO III - Preencher'!H724="","",'[1]TCE - ANEXO III - Preencher'!H724)</f>
        <v>05/2020</v>
      </c>
      <c r="H717" s="14">
        <f>'[1]TCE - ANEXO III - Preencher'!I724</f>
        <v>0</v>
      </c>
      <c r="I717" s="14">
        <f>'[1]TCE - ANEXO III - Preencher'!J724</f>
        <v>916.36</v>
      </c>
      <c r="J717" s="14">
        <f>'[1]TCE - ANEXO III - Preencher'!K724</f>
        <v>0</v>
      </c>
      <c r="K717" s="15">
        <f>'[1]TCE - ANEXO III - Preencher'!L724</f>
        <v>75.619785478500006</v>
      </c>
      <c r="L717" s="15">
        <f>'[1]TCE - ANEXO III - Preencher'!M724</f>
        <v>54.62</v>
      </c>
      <c r="M717" s="15">
        <f t="shared" si="67"/>
        <v>20.999785478500009</v>
      </c>
      <c r="N717" s="15">
        <f>'[1]TCE - ANEXO III - Preencher'!O724</f>
        <v>2.0099999999999998</v>
      </c>
      <c r="O717" s="15">
        <f>'[1]TCE - ANEXO III - Preencher'!P724</f>
        <v>0</v>
      </c>
      <c r="P717" s="16">
        <f t="shared" si="68"/>
        <v>2.0099999999999998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939.36978547850003</v>
      </c>
    </row>
    <row r="718" spans="1:28" s="5" customFormat="1">
      <c r="A718" s="8">
        <f>IFERROR(VLOOKUP(B718,'[1]DADOS (OCULTAR)'!$P$3:$R$43,3,0),"")</f>
        <v>10583920000800</v>
      </c>
      <c r="B718" s="9" t="str">
        <f>'[1]TCE - ANEXO III - Preencher'!C725</f>
        <v>HOSPITAL MESTRE VITALINO</v>
      </c>
      <c r="C718" s="10"/>
      <c r="D718" s="11" t="str">
        <f>'[1]TCE - ANEXO III - Preencher'!E725</f>
        <v>JOANA PAULA DA SILVA FELINTO</v>
      </c>
      <c r="E718" s="9" t="str">
        <f>'[1]TCE - ANEXO III - Preencher'!F725</f>
        <v>2 - Outros Profissionais da Saúde</v>
      </c>
      <c r="F718" s="12">
        <f>'[1]TCE - ANEXO III - Preencher'!G725</f>
        <v>322205</v>
      </c>
      <c r="G718" s="13" t="str">
        <f>IF('[1]TCE - ANEXO III - Preencher'!H725="","",'[1]TCE - ANEXO III - Preencher'!H725)</f>
        <v>05/2020</v>
      </c>
      <c r="H718" s="14">
        <f>'[1]TCE - ANEXO III - Preencher'!I725</f>
        <v>0</v>
      </c>
      <c r="I718" s="14">
        <f>'[1]TCE - ANEXO III - Preencher'!J725</f>
        <v>139.97</v>
      </c>
      <c r="J718" s="14">
        <f>'[1]TCE - ANEXO III - Preencher'!K725</f>
        <v>0</v>
      </c>
      <c r="K718" s="15">
        <f>'[1]TCE - ANEXO III - Preencher'!L725</f>
        <v>75.619785478500006</v>
      </c>
      <c r="L718" s="15">
        <f>'[1]TCE - ANEXO III - Preencher'!M725</f>
        <v>24.24</v>
      </c>
      <c r="M718" s="15">
        <f t="shared" si="67"/>
        <v>51.379785478500011</v>
      </c>
      <c r="N718" s="15">
        <f>'[1]TCE - ANEXO III - Preencher'!O725</f>
        <v>2.0099999999999998</v>
      </c>
      <c r="O718" s="15">
        <f>'[1]TCE - ANEXO III - Preencher'!P725</f>
        <v>0</v>
      </c>
      <c r="P718" s="16">
        <f t="shared" si="68"/>
        <v>2.0099999999999998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193.35978547849999</v>
      </c>
    </row>
    <row r="719" spans="1:28" s="5" customFormat="1">
      <c r="A719" s="8">
        <f>IFERROR(VLOOKUP(B719,'[1]DADOS (OCULTAR)'!$P$3:$R$43,3,0),"")</f>
        <v>10583920000800</v>
      </c>
      <c r="B719" s="9" t="str">
        <f>'[1]TCE - ANEXO III - Preencher'!C726</f>
        <v>HOSPITAL MESTRE VITALINO</v>
      </c>
      <c r="C719" s="10"/>
      <c r="D719" s="11" t="str">
        <f>'[1]TCE - ANEXO III - Preencher'!E726</f>
        <v>JOAO BATISTA DA SILVA</v>
      </c>
      <c r="E719" s="9" t="str">
        <f>'[1]TCE - ANEXO III - Preencher'!F726</f>
        <v>3 - Administrativo</v>
      </c>
      <c r="F719" s="12">
        <f>'[1]TCE - ANEXO III - Preencher'!G726</f>
        <v>312105</v>
      </c>
      <c r="G719" s="13" t="str">
        <f>IF('[1]TCE - ANEXO III - Preencher'!H726="","",'[1]TCE - ANEXO III - Preencher'!H726)</f>
        <v>05/2020</v>
      </c>
      <c r="H719" s="14">
        <f>'[1]TCE - ANEXO III - Preencher'!I726</f>
        <v>0</v>
      </c>
      <c r="I719" s="14">
        <f>'[1]TCE - ANEXO III - Preencher'!J726</f>
        <v>147.19</v>
      </c>
      <c r="J719" s="14">
        <f>'[1]TCE - ANEXO III - Preencher'!K726</f>
        <v>0</v>
      </c>
      <c r="K719" s="15">
        <f>'[1]TCE - ANEXO III - Preencher'!L726</f>
        <v>75.619785478500006</v>
      </c>
      <c r="L719" s="15">
        <f>'[1]TCE - ANEXO III - Preencher'!M726</f>
        <v>28.3</v>
      </c>
      <c r="M719" s="15">
        <f t="shared" si="67"/>
        <v>47.319785478500009</v>
      </c>
      <c r="N719" s="15">
        <f>'[1]TCE - ANEXO III - Preencher'!O726</f>
        <v>2.0099999999999998</v>
      </c>
      <c r="O719" s="15">
        <f>'[1]TCE - ANEXO III - Preencher'!P726</f>
        <v>0</v>
      </c>
      <c r="P719" s="16">
        <f t="shared" si="68"/>
        <v>2.0099999999999998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38.4</v>
      </c>
      <c r="U719" s="15">
        <f>'[1]TCE - ANEXO III - Preencher'!V726</f>
        <v>0</v>
      </c>
      <c r="V719" s="16">
        <f t="shared" si="70"/>
        <v>38.4</v>
      </c>
      <c r="W719" s="17" t="str">
        <f>IF('[1]TCE - ANEXO III - Preencher'!X726="","",'[1]TCE - ANEXO III - Preencher'!X726)</f>
        <v>AUX DE FERRAMENTA</v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234.91978547850002</v>
      </c>
    </row>
    <row r="720" spans="1:28" s="5" customFormat="1">
      <c r="A720" s="8">
        <f>IFERROR(VLOOKUP(B720,'[1]DADOS (OCULTAR)'!$P$3:$R$43,3,0),"")</f>
        <v>10583920000800</v>
      </c>
      <c r="B720" s="9" t="str">
        <f>'[1]TCE - ANEXO III - Preencher'!C727</f>
        <v>HOSPITAL MESTRE VITALINO</v>
      </c>
      <c r="C720" s="10"/>
      <c r="D720" s="11" t="str">
        <f>'[1]TCE - ANEXO III - Preencher'!E727</f>
        <v>JOAO BATISTA DE SALES FILHO</v>
      </c>
      <c r="E720" s="9" t="str">
        <f>'[1]TCE - ANEXO III - Preencher'!F727</f>
        <v>1 - Médico</v>
      </c>
      <c r="F720" s="12">
        <f>'[1]TCE - ANEXO III - Preencher'!G727</f>
        <v>225125</v>
      </c>
      <c r="G720" s="13" t="str">
        <f>IF('[1]TCE - ANEXO III - Preencher'!H727="","",'[1]TCE - ANEXO III - Preencher'!H727)</f>
        <v>05/2020</v>
      </c>
      <c r="H720" s="14">
        <f>'[1]TCE - ANEXO III - Preencher'!I727</f>
        <v>0</v>
      </c>
      <c r="I720" s="14">
        <f>'[1]TCE - ANEXO III - Preencher'!J727</f>
        <v>910.69</v>
      </c>
      <c r="J720" s="14">
        <f>'[1]TCE - ANEXO III - Preencher'!K727</f>
        <v>0</v>
      </c>
      <c r="K720" s="15">
        <f>'[1]TCE - ANEXO III - Preencher'!L727</f>
        <v>75.619785478500006</v>
      </c>
      <c r="L720" s="15">
        <f>'[1]TCE - ANEXO III - Preencher'!M727</f>
        <v>2.74</v>
      </c>
      <c r="M720" s="15">
        <f t="shared" si="67"/>
        <v>72.879785478500011</v>
      </c>
      <c r="N720" s="15">
        <f>'[1]TCE - ANEXO III - Preencher'!O727</f>
        <v>6.13</v>
      </c>
      <c r="O720" s="15">
        <f>'[1]TCE - ANEXO III - Preencher'!P727</f>
        <v>1.23</v>
      </c>
      <c r="P720" s="16">
        <f t="shared" si="68"/>
        <v>4.9000000000000004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988.46978547850006</v>
      </c>
    </row>
    <row r="721" spans="1:28" s="5" customFormat="1">
      <c r="A721" s="8">
        <f>IFERROR(VLOOKUP(B721,'[1]DADOS (OCULTAR)'!$P$3:$R$43,3,0),"")</f>
        <v>10583920000800</v>
      </c>
      <c r="B721" s="9" t="str">
        <f>'[1]TCE - ANEXO III - Preencher'!C728</f>
        <v>HOSPITAL MESTRE VITALINO</v>
      </c>
      <c r="C721" s="10"/>
      <c r="D721" s="11" t="str">
        <f>'[1]TCE - ANEXO III - Preencher'!E728</f>
        <v>JOAO BATISTA DOS SANTOS</v>
      </c>
      <c r="E721" s="9" t="str">
        <f>'[1]TCE - ANEXO III - Preencher'!F728</f>
        <v>3 - Administrativo</v>
      </c>
      <c r="F721" s="12">
        <f>'[1]TCE - ANEXO III - Preencher'!G728</f>
        <v>517410</v>
      </c>
      <c r="G721" s="13" t="str">
        <f>IF('[1]TCE - ANEXO III - Preencher'!H728="","",'[1]TCE - ANEXO III - Preencher'!H728)</f>
        <v>05/2020</v>
      </c>
      <c r="H721" s="14">
        <f>'[1]TCE - ANEXO III - Preencher'!I728</f>
        <v>0</v>
      </c>
      <c r="I721" s="14">
        <f>'[1]TCE - ANEXO III - Preencher'!J728</f>
        <v>91.8</v>
      </c>
      <c r="J721" s="14">
        <f>'[1]TCE - ANEXO III - Preencher'!K728</f>
        <v>0</v>
      </c>
      <c r="K721" s="15">
        <f>'[1]TCE - ANEXO III - Preencher'!L728</f>
        <v>75.619785478500006</v>
      </c>
      <c r="L721" s="15">
        <f>'[1]TCE - ANEXO III - Preencher'!M728</f>
        <v>20.95</v>
      </c>
      <c r="M721" s="15">
        <f t="shared" si="67"/>
        <v>54.669785478500003</v>
      </c>
      <c r="N721" s="15">
        <f>'[1]TCE - ANEXO III - Preencher'!O728</f>
        <v>2.0099999999999998</v>
      </c>
      <c r="O721" s="15">
        <f>'[1]TCE - ANEXO III - Preencher'!P728</f>
        <v>0</v>
      </c>
      <c r="P721" s="16">
        <f t="shared" si="68"/>
        <v>2.0099999999999998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148.47978547849999</v>
      </c>
    </row>
    <row r="722" spans="1:28" s="5" customFormat="1">
      <c r="A722" s="8">
        <f>IFERROR(VLOOKUP(B722,'[1]DADOS (OCULTAR)'!$P$3:$R$43,3,0),"")</f>
        <v>10583920000800</v>
      </c>
      <c r="B722" s="9" t="str">
        <f>'[1]TCE - ANEXO III - Preencher'!C729</f>
        <v>HOSPITAL MESTRE VITALINO</v>
      </c>
      <c r="C722" s="10"/>
      <c r="D722" s="11" t="str">
        <f>'[1]TCE - ANEXO III - Preencher'!E729</f>
        <v>JOAO BOSCO DA SILVA TEIXEIRA</v>
      </c>
      <c r="E722" s="9" t="str">
        <f>'[1]TCE - ANEXO III - Preencher'!F729</f>
        <v>2 - Outros Profissionais da Saúde</v>
      </c>
      <c r="F722" s="12">
        <f>'[1]TCE - ANEXO III - Preencher'!G729</f>
        <v>324115</v>
      </c>
      <c r="G722" s="13" t="str">
        <f>IF('[1]TCE - ANEXO III - Preencher'!H729="","",'[1]TCE - ANEXO III - Preencher'!H729)</f>
        <v>05/2020</v>
      </c>
      <c r="H722" s="14">
        <f>'[1]TCE - ANEXO III - Preencher'!I729</f>
        <v>0</v>
      </c>
      <c r="I722" s="14">
        <f>'[1]TCE - ANEXO III - Preencher'!J729</f>
        <v>275.58</v>
      </c>
      <c r="J722" s="14">
        <f>'[1]TCE - ANEXO III - Preencher'!K729</f>
        <v>0</v>
      </c>
      <c r="K722" s="15">
        <f>'[1]TCE - ANEXO III - Preencher'!L729</f>
        <v>75.619785478500006</v>
      </c>
      <c r="L722" s="15">
        <f>'[1]TCE - ANEXO III - Preencher'!M729</f>
        <v>2.0299999999999998</v>
      </c>
      <c r="M722" s="15">
        <f t="shared" si="67"/>
        <v>73.589785478500005</v>
      </c>
      <c r="N722" s="15">
        <f>'[1]TCE - ANEXO III - Preencher'!O729</f>
        <v>10.029999999999999</v>
      </c>
      <c r="O722" s="15">
        <f>'[1]TCE - ANEXO III - Preencher'!P729</f>
        <v>0</v>
      </c>
      <c r="P722" s="16">
        <f t="shared" si="68"/>
        <v>10.029999999999999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359.19978547849996</v>
      </c>
    </row>
    <row r="723" spans="1:28" s="5" customFormat="1">
      <c r="A723" s="8">
        <f>IFERROR(VLOOKUP(B723,'[1]DADOS (OCULTAR)'!$P$3:$R$43,3,0),"")</f>
        <v>10583920000800</v>
      </c>
      <c r="B723" s="9" t="str">
        <f>'[1]TCE - ANEXO III - Preencher'!C730</f>
        <v>HOSPITAL MESTRE VITALINO</v>
      </c>
      <c r="C723" s="10"/>
      <c r="D723" s="11" t="str">
        <f>'[1]TCE - ANEXO III - Preencher'!E730</f>
        <v>JOAO JOSE DA SILVA</v>
      </c>
      <c r="E723" s="9" t="str">
        <f>'[1]TCE - ANEXO III - Preencher'!F730</f>
        <v>2 - Outros Profissionais da Saúde</v>
      </c>
      <c r="F723" s="12">
        <f>'[1]TCE - ANEXO III - Preencher'!G730</f>
        <v>324115</v>
      </c>
      <c r="G723" s="13" t="str">
        <f>IF('[1]TCE - ANEXO III - Preencher'!H730="","",'[1]TCE - ANEXO III - Preencher'!H730)</f>
        <v>05/2020</v>
      </c>
      <c r="H723" s="14">
        <f>'[1]TCE - ANEXO III - Preencher'!I730</f>
        <v>0</v>
      </c>
      <c r="I723" s="14">
        <f>'[1]TCE - ANEXO III - Preencher'!J730</f>
        <v>276.11</v>
      </c>
      <c r="J723" s="14">
        <f>'[1]TCE - ANEXO III - Preencher'!K730</f>
        <v>0</v>
      </c>
      <c r="K723" s="15">
        <f>'[1]TCE - ANEXO III - Preencher'!L730</f>
        <v>75.619785478500006</v>
      </c>
      <c r="L723" s="15">
        <f>'[1]TCE - ANEXO III - Preencher'!M730</f>
        <v>2.0299999999999998</v>
      </c>
      <c r="M723" s="15">
        <f t="shared" si="67"/>
        <v>73.589785478500005</v>
      </c>
      <c r="N723" s="15">
        <f>'[1]TCE - ANEXO III - Preencher'!O730</f>
        <v>10.02</v>
      </c>
      <c r="O723" s="15">
        <f>'[1]TCE - ANEXO III - Preencher'!P730</f>
        <v>0</v>
      </c>
      <c r="P723" s="16">
        <f t="shared" si="68"/>
        <v>10.02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359.7197854785</v>
      </c>
    </row>
    <row r="724" spans="1:28" s="5" customFormat="1">
      <c r="A724" s="8">
        <f>IFERROR(VLOOKUP(B724,'[1]DADOS (OCULTAR)'!$P$3:$R$43,3,0),"")</f>
        <v>10583920000800</v>
      </c>
      <c r="B724" s="9" t="str">
        <f>'[1]TCE - ANEXO III - Preencher'!C731</f>
        <v>HOSPITAL MESTRE VITALINO</v>
      </c>
      <c r="C724" s="10"/>
      <c r="D724" s="11" t="str">
        <f>'[1]TCE - ANEXO III - Preencher'!E731</f>
        <v>JOAO MARCOS DA SILVA SANTOS</v>
      </c>
      <c r="E724" s="9" t="str">
        <f>'[1]TCE - ANEXO III - Preencher'!F731</f>
        <v>3 - Administrativo</v>
      </c>
      <c r="F724" s="12">
        <f>'[1]TCE - ANEXO III - Preencher'!G731</f>
        <v>411010</v>
      </c>
      <c r="G724" s="13" t="str">
        <f>IF('[1]TCE - ANEXO III - Preencher'!H731="","",'[1]TCE - ANEXO III - Preencher'!H731)</f>
        <v>05/2020</v>
      </c>
      <c r="H724" s="14">
        <f>'[1]TCE - ANEXO III - Preencher'!I731</f>
        <v>0</v>
      </c>
      <c r="I724" s="14">
        <f>'[1]TCE - ANEXO III - Preencher'!J731</f>
        <v>151.58000000000001</v>
      </c>
      <c r="J724" s="14">
        <f>'[1]TCE - ANEXO III - Preencher'!K731</f>
        <v>0</v>
      </c>
      <c r="K724" s="15">
        <f>'[1]TCE - ANEXO III - Preencher'!L731</f>
        <v>75.619785478500006</v>
      </c>
      <c r="L724" s="15">
        <f>'[1]TCE - ANEXO III - Preencher'!M731</f>
        <v>23.18</v>
      </c>
      <c r="M724" s="15">
        <f t="shared" si="67"/>
        <v>52.439785478500006</v>
      </c>
      <c r="N724" s="15">
        <f>'[1]TCE - ANEXO III - Preencher'!O731</f>
        <v>2.0099999999999998</v>
      </c>
      <c r="O724" s="15">
        <f>'[1]TCE - ANEXO III - Preencher'!P731</f>
        <v>0</v>
      </c>
      <c r="P724" s="16">
        <f t="shared" si="68"/>
        <v>2.0099999999999998</v>
      </c>
      <c r="Q724" s="15">
        <f>'[1]TCE - ANEXO III - Preencher'!R731</f>
        <v>250.8</v>
      </c>
      <c r="R724" s="15">
        <f>'[1]TCE - ANEXO III - Preencher'!S731</f>
        <v>69.55</v>
      </c>
      <c r="S724" s="16">
        <f t="shared" si="69"/>
        <v>181.25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387.2797854785</v>
      </c>
    </row>
    <row r="725" spans="1:28" s="5" customFormat="1">
      <c r="A725" s="8">
        <f>IFERROR(VLOOKUP(B725,'[1]DADOS (OCULTAR)'!$P$3:$R$43,3,0),"")</f>
        <v>10583920000800</v>
      </c>
      <c r="B725" s="9" t="str">
        <f>'[1]TCE - ANEXO III - Preencher'!C732</f>
        <v>HOSPITAL MESTRE VITALINO</v>
      </c>
      <c r="C725" s="10"/>
      <c r="D725" s="11" t="str">
        <f>'[1]TCE - ANEXO III - Preencher'!E732</f>
        <v>JOAO NEVES DE ALMEIDA NETO</v>
      </c>
      <c r="E725" s="9" t="str">
        <f>'[1]TCE - ANEXO III - Preencher'!F732</f>
        <v>3 - Administrativo</v>
      </c>
      <c r="F725" s="12">
        <f>'[1]TCE - ANEXO III - Preencher'!G732</f>
        <v>515110</v>
      </c>
      <c r="G725" s="13" t="str">
        <f>IF('[1]TCE - ANEXO III - Preencher'!H732="","",'[1]TCE - ANEXO III - Preencher'!H732)</f>
        <v>05/2020</v>
      </c>
      <c r="H725" s="14">
        <f>'[1]TCE - ANEXO III - Preencher'!I732</f>
        <v>0</v>
      </c>
      <c r="I725" s="14">
        <f>'[1]TCE - ANEXO III - Preencher'!J732</f>
        <v>100.52</v>
      </c>
      <c r="J725" s="14">
        <f>'[1]TCE - ANEXO III - Preencher'!K732</f>
        <v>0</v>
      </c>
      <c r="K725" s="15">
        <f>'[1]TCE - ANEXO III - Preencher'!L732</f>
        <v>75.619785478500006</v>
      </c>
      <c r="L725" s="15">
        <f>'[1]TCE - ANEXO III - Preencher'!M732</f>
        <v>20.95</v>
      </c>
      <c r="M725" s="15">
        <f t="shared" si="67"/>
        <v>54.669785478500003</v>
      </c>
      <c r="N725" s="15">
        <f>'[1]TCE - ANEXO III - Preencher'!O732</f>
        <v>2.0099999999999998</v>
      </c>
      <c r="O725" s="15">
        <f>'[1]TCE - ANEXO III - Preencher'!P732</f>
        <v>0</v>
      </c>
      <c r="P725" s="16">
        <f t="shared" si="68"/>
        <v>2.0099999999999998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157.19978547849999</v>
      </c>
    </row>
    <row r="726" spans="1:28" s="5" customFormat="1">
      <c r="A726" s="8">
        <f>IFERROR(VLOOKUP(B726,'[1]DADOS (OCULTAR)'!$P$3:$R$43,3,0),"")</f>
        <v>10583920000800</v>
      </c>
      <c r="B726" s="9" t="str">
        <f>'[1]TCE - ANEXO III - Preencher'!C733</f>
        <v>HOSPITAL MESTRE VITALINO</v>
      </c>
      <c r="C726" s="10"/>
      <c r="D726" s="11" t="str">
        <f>'[1]TCE - ANEXO III - Preencher'!E733</f>
        <v>JOAO PAULO DE LIMA ALMEIDA</v>
      </c>
      <c r="E726" s="9" t="str">
        <f>'[1]TCE - ANEXO III - Preencher'!F733</f>
        <v>2 - Outros Profissionais da Saúde</v>
      </c>
      <c r="F726" s="12">
        <f>'[1]TCE - ANEXO III - Preencher'!G733</f>
        <v>322205</v>
      </c>
      <c r="G726" s="13" t="str">
        <f>IF('[1]TCE - ANEXO III - Preencher'!H733="","",'[1]TCE - ANEXO III - Preencher'!H733)</f>
        <v>05/2020</v>
      </c>
      <c r="H726" s="14">
        <f>'[1]TCE - ANEXO III - Preencher'!I733</f>
        <v>0</v>
      </c>
      <c r="I726" s="14">
        <f>'[1]TCE - ANEXO III - Preencher'!J733</f>
        <v>159.37</v>
      </c>
      <c r="J726" s="14">
        <f>'[1]TCE - ANEXO III - Preencher'!K733</f>
        <v>0</v>
      </c>
      <c r="K726" s="15">
        <f>'[1]TCE - ANEXO III - Preencher'!L733</f>
        <v>75.619785478500006</v>
      </c>
      <c r="L726" s="15">
        <f>'[1]TCE - ANEXO III - Preencher'!M733</f>
        <v>24.24</v>
      </c>
      <c r="M726" s="15">
        <f t="shared" si="67"/>
        <v>51.379785478500011</v>
      </c>
      <c r="N726" s="15">
        <f>'[1]TCE - ANEXO III - Preencher'!O733</f>
        <v>2.0099999999999998</v>
      </c>
      <c r="O726" s="15">
        <f>'[1]TCE - ANEXO III - Preencher'!P733</f>
        <v>0</v>
      </c>
      <c r="P726" s="16">
        <f t="shared" si="68"/>
        <v>2.0099999999999998</v>
      </c>
      <c r="Q726" s="15">
        <f>'[1]TCE - ANEXO III - Preencher'!R733</f>
        <v>211.2</v>
      </c>
      <c r="R726" s="15">
        <f>'[1]TCE - ANEXO III - Preencher'!S733</f>
        <v>72.739999999999995</v>
      </c>
      <c r="S726" s="16">
        <f t="shared" si="69"/>
        <v>138.45999999999998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351.2197854785</v>
      </c>
    </row>
    <row r="727" spans="1:28" s="5" customFormat="1">
      <c r="A727" s="8">
        <f>IFERROR(VLOOKUP(B727,'[1]DADOS (OCULTAR)'!$P$3:$R$43,3,0),"")</f>
        <v>10583920000800</v>
      </c>
      <c r="B727" s="9" t="str">
        <f>'[1]TCE - ANEXO III - Preencher'!C734</f>
        <v>HOSPITAL MESTRE VITALINO</v>
      </c>
      <c r="C727" s="10"/>
      <c r="D727" s="11" t="str">
        <f>'[1]TCE - ANEXO III - Preencher'!E734</f>
        <v>JOAO PAULO SILVA DO NASCIMENTO</v>
      </c>
      <c r="E727" s="9" t="str">
        <f>'[1]TCE - ANEXO III - Preencher'!F734</f>
        <v>3 - Administrativo</v>
      </c>
      <c r="F727" s="12">
        <f>'[1]TCE - ANEXO III - Preencher'!G734</f>
        <v>514320</v>
      </c>
      <c r="G727" s="13" t="str">
        <f>IF('[1]TCE - ANEXO III - Preencher'!H734="","",'[1]TCE - ANEXO III - Preencher'!H734)</f>
        <v>05/2020</v>
      </c>
      <c r="H727" s="14">
        <f>'[1]TCE - ANEXO III - Preencher'!I734</f>
        <v>0</v>
      </c>
      <c r="I727" s="14">
        <f>'[1]TCE - ANEXO III - Preencher'!J734</f>
        <v>170.72</v>
      </c>
      <c r="J727" s="14">
        <f>'[1]TCE - ANEXO III - Preencher'!K734</f>
        <v>0</v>
      </c>
      <c r="K727" s="15">
        <f>'[1]TCE - ANEXO III - Preencher'!L734</f>
        <v>75.619785478500006</v>
      </c>
      <c r="L727" s="15">
        <f>'[1]TCE - ANEXO III - Preencher'!M734</f>
        <v>20.95</v>
      </c>
      <c r="M727" s="15">
        <f t="shared" si="67"/>
        <v>54.669785478500003</v>
      </c>
      <c r="N727" s="15">
        <f>'[1]TCE - ANEXO III - Preencher'!O734</f>
        <v>2.0099999999999998</v>
      </c>
      <c r="O727" s="15">
        <f>'[1]TCE - ANEXO III - Preencher'!P734</f>
        <v>0</v>
      </c>
      <c r="P727" s="16">
        <f t="shared" si="68"/>
        <v>2.0099999999999998</v>
      </c>
      <c r="Q727" s="15">
        <f>'[1]TCE - ANEXO III - Preencher'!R734</f>
        <v>105.6</v>
      </c>
      <c r="R727" s="15">
        <f>'[1]TCE - ANEXO III - Preencher'!S734</f>
        <v>62.85</v>
      </c>
      <c r="S727" s="16">
        <f t="shared" si="69"/>
        <v>42.749999999999993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270.14978547850001</v>
      </c>
    </row>
    <row r="728" spans="1:28" s="5" customFormat="1">
      <c r="A728" s="8">
        <f>IFERROR(VLOOKUP(B728,'[1]DADOS (OCULTAR)'!$P$3:$R$43,3,0),"")</f>
        <v>10583920000800</v>
      </c>
      <c r="B728" s="9" t="str">
        <f>'[1]TCE - ANEXO III - Preencher'!C735</f>
        <v>HOSPITAL MESTRE VITALINO</v>
      </c>
      <c r="C728" s="10"/>
      <c r="D728" s="11" t="str">
        <f>'[1]TCE - ANEXO III - Preencher'!E735</f>
        <v>JOAO RICARDO DOS SANTOS LIRA</v>
      </c>
      <c r="E728" s="9" t="str">
        <f>'[1]TCE - ANEXO III - Preencher'!F735</f>
        <v>2 - Outros Profissionais da Saúde</v>
      </c>
      <c r="F728" s="12">
        <f>'[1]TCE - ANEXO III - Preencher'!G735</f>
        <v>223505</v>
      </c>
      <c r="G728" s="13" t="str">
        <f>IF('[1]TCE - ANEXO III - Preencher'!H735="","",'[1]TCE - ANEXO III - Preencher'!H735)</f>
        <v>05/2020</v>
      </c>
      <c r="H728" s="14">
        <f>'[1]TCE - ANEXO III - Preencher'!I735</f>
        <v>0</v>
      </c>
      <c r="I728" s="14">
        <f>'[1]TCE - ANEXO III - Preencher'!J735</f>
        <v>256.86</v>
      </c>
      <c r="J728" s="14">
        <f>'[1]TCE - ANEXO III - Preencher'!K735</f>
        <v>0</v>
      </c>
      <c r="K728" s="15">
        <f>'[1]TCE - ANEXO III - Preencher'!L735</f>
        <v>75.619785478500006</v>
      </c>
      <c r="L728" s="15">
        <f>'[1]TCE - ANEXO III - Preencher'!M735</f>
        <v>3.41</v>
      </c>
      <c r="M728" s="15">
        <f t="shared" si="67"/>
        <v>72.20978547850001</v>
      </c>
      <c r="N728" s="15">
        <f>'[1]TCE - ANEXO III - Preencher'!O735</f>
        <v>1.6800000000000002</v>
      </c>
      <c r="O728" s="15">
        <f>'[1]TCE - ANEXO III - Preencher'!P735</f>
        <v>0</v>
      </c>
      <c r="P728" s="16">
        <f t="shared" si="68"/>
        <v>1.6800000000000002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330.74978547850003</v>
      </c>
    </row>
    <row r="729" spans="1:28" s="5" customFormat="1">
      <c r="A729" s="8">
        <f>IFERROR(VLOOKUP(B729,'[1]DADOS (OCULTAR)'!$P$3:$R$43,3,0),"")</f>
        <v>10583920000800</v>
      </c>
      <c r="B729" s="9" t="str">
        <f>'[1]TCE - ANEXO III - Preencher'!C736</f>
        <v>HOSPITAL MESTRE VITALINO</v>
      </c>
      <c r="C729" s="10"/>
      <c r="D729" s="11" t="str">
        <f>'[1]TCE - ANEXO III - Preencher'!E736</f>
        <v>JOAO VEIGA LEITAO DE ALBUQUERQUE FILHO</v>
      </c>
      <c r="E729" s="9" t="str">
        <f>'[1]TCE - ANEXO III - Preencher'!F736</f>
        <v>1 - Médico</v>
      </c>
      <c r="F729" s="12">
        <f>'[1]TCE - ANEXO III - Preencher'!G736</f>
        <v>225225</v>
      </c>
      <c r="G729" s="13" t="str">
        <f>IF('[1]TCE - ANEXO III - Preencher'!H736="","",'[1]TCE - ANEXO III - Preencher'!H736)</f>
        <v>05/2020</v>
      </c>
      <c r="H729" s="14">
        <f>'[1]TCE - ANEXO III - Preencher'!I736</f>
        <v>0</v>
      </c>
      <c r="I729" s="14">
        <f>'[1]TCE - ANEXO III - Preencher'!J736</f>
        <v>968.53</v>
      </c>
      <c r="J729" s="14">
        <f>'[1]TCE - ANEXO III - Preencher'!K736</f>
        <v>0</v>
      </c>
      <c r="K729" s="15">
        <f>'[1]TCE - ANEXO III - Preencher'!L736</f>
        <v>75.619785478500006</v>
      </c>
      <c r="L729" s="15">
        <f>'[1]TCE - ANEXO III - Preencher'!M736</f>
        <v>2.74</v>
      </c>
      <c r="M729" s="15">
        <f t="shared" si="67"/>
        <v>72.879785478500011</v>
      </c>
      <c r="N729" s="15">
        <f>'[1]TCE - ANEXO III - Preencher'!O736</f>
        <v>6.13</v>
      </c>
      <c r="O729" s="15">
        <f>'[1]TCE - ANEXO III - Preencher'!P736</f>
        <v>1.23</v>
      </c>
      <c r="P729" s="16">
        <f t="shared" si="68"/>
        <v>4.9000000000000004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1046.3097854785001</v>
      </c>
    </row>
    <row r="730" spans="1:28" s="5" customFormat="1">
      <c r="A730" s="8">
        <f>IFERROR(VLOOKUP(B730,'[1]DADOS (OCULTAR)'!$P$3:$R$43,3,0),"")</f>
        <v>10583920000800</v>
      </c>
      <c r="B730" s="9" t="str">
        <f>'[1]TCE - ANEXO III - Preencher'!C737</f>
        <v>HOSPITAL MESTRE VITALINO</v>
      </c>
      <c r="C730" s="10"/>
      <c r="D730" s="11" t="str">
        <f>'[1]TCE - ANEXO III - Preencher'!E737</f>
        <v>JOAQUIM APOLINARIO BEZERRA NET</v>
      </c>
      <c r="E730" s="9" t="str">
        <f>'[1]TCE - ANEXO III - Preencher'!F737</f>
        <v>3 - Administrativo</v>
      </c>
      <c r="F730" s="12">
        <f>'[1]TCE - ANEXO III - Preencher'!G737</f>
        <v>514320</v>
      </c>
      <c r="G730" s="13" t="str">
        <f>IF('[1]TCE - ANEXO III - Preencher'!H737="","",'[1]TCE - ANEXO III - Preencher'!H737)</f>
        <v>05/2020</v>
      </c>
      <c r="H730" s="14">
        <f>'[1]TCE - ANEXO III - Preencher'!I737</f>
        <v>0</v>
      </c>
      <c r="I730" s="14">
        <f>'[1]TCE - ANEXO III - Preencher'!J737</f>
        <v>133.07</v>
      </c>
      <c r="J730" s="14">
        <f>'[1]TCE - ANEXO III - Preencher'!K737</f>
        <v>0</v>
      </c>
      <c r="K730" s="15">
        <f>'[1]TCE - ANEXO III - Preencher'!L737</f>
        <v>75.619785478500006</v>
      </c>
      <c r="L730" s="15">
        <f>'[1]TCE - ANEXO III - Preencher'!M737</f>
        <v>20.95</v>
      </c>
      <c r="M730" s="15">
        <f t="shared" si="67"/>
        <v>54.669785478500003</v>
      </c>
      <c r="N730" s="15">
        <f>'[1]TCE - ANEXO III - Preencher'!O737</f>
        <v>2.0099999999999998</v>
      </c>
      <c r="O730" s="15">
        <f>'[1]TCE - ANEXO III - Preencher'!P737</f>
        <v>0</v>
      </c>
      <c r="P730" s="16">
        <f t="shared" si="68"/>
        <v>2.0099999999999998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189.74978547849997</v>
      </c>
    </row>
    <row r="731" spans="1:28" s="5" customFormat="1">
      <c r="A731" s="8">
        <f>IFERROR(VLOOKUP(B731,'[1]DADOS (OCULTAR)'!$P$3:$R$43,3,0),"")</f>
        <v>10583920000800</v>
      </c>
      <c r="B731" s="9" t="str">
        <f>'[1]TCE - ANEXO III - Preencher'!C738</f>
        <v>HOSPITAL MESTRE VITALINO</v>
      </c>
      <c r="C731" s="10"/>
      <c r="D731" s="11" t="str">
        <f>'[1]TCE - ANEXO III - Preencher'!E738</f>
        <v>JOAQUIM JULIO DOS SANTOS</v>
      </c>
      <c r="E731" s="9" t="str">
        <f>'[1]TCE - ANEXO III - Preencher'!F738</f>
        <v>3 - Administrativo</v>
      </c>
      <c r="F731" s="12">
        <f>'[1]TCE - ANEXO III - Preencher'!G738</f>
        <v>763305</v>
      </c>
      <c r="G731" s="13" t="str">
        <f>IF('[1]TCE - ANEXO III - Preencher'!H738="","",'[1]TCE - ANEXO III - Preencher'!H738)</f>
        <v>05/2020</v>
      </c>
      <c r="H731" s="14">
        <f>'[1]TCE - ANEXO III - Preencher'!I738</f>
        <v>0</v>
      </c>
      <c r="I731" s="14">
        <f>'[1]TCE - ANEXO III - Preencher'!J738</f>
        <v>103.31</v>
      </c>
      <c r="J731" s="14">
        <f>'[1]TCE - ANEXO III - Preencher'!K738</f>
        <v>0</v>
      </c>
      <c r="K731" s="15">
        <f>'[1]TCE - ANEXO III - Preencher'!L738</f>
        <v>75.619785478500006</v>
      </c>
      <c r="L731" s="15">
        <f>'[1]TCE - ANEXO III - Preencher'!M738</f>
        <v>20.95</v>
      </c>
      <c r="M731" s="15">
        <f t="shared" si="67"/>
        <v>54.669785478500003</v>
      </c>
      <c r="N731" s="15">
        <f>'[1]TCE - ANEXO III - Preencher'!O738</f>
        <v>2.0099999999999998</v>
      </c>
      <c r="O731" s="15">
        <f>'[1]TCE - ANEXO III - Preencher'!P738</f>
        <v>0</v>
      </c>
      <c r="P731" s="16">
        <f t="shared" si="68"/>
        <v>2.0099999999999998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159.98978547849998</v>
      </c>
    </row>
    <row r="732" spans="1:28" s="5" customFormat="1">
      <c r="A732" s="8">
        <f>IFERROR(VLOOKUP(B732,'[1]DADOS (OCULTAR)'!$P$3:$R$43,3,0),"")</f>
        <v>10583920000800</v>
      </c>
      <c r="B732" s="9" t="str">
        <f>'[1]TCE - ANEXO III - Preencher'!C739</f>
        <v>HOSPITAL MESTRE VITALINO</v>
      </c>
      <c r="C732" s="10"/>
      <c r="D732" s="11" t="str">
        <f>'[1]TCE - ANEXO III - Preencher'!E739</f>
        <v>JOBSON RODRIGUES DE BRITO</v>
      </c>
      <c r="E732" s="9" t="str">
        <f>'[1]TCE - ANEXO III - Preencher'!F739</f>
        <v>2 - Outros Profissionais da Saúde</v>
      </c>
      <c r="F732" s="12">
        <f>'[1]TCE - ANEXO III - Preencher'!G739</f>
        <v>223505</v>
      </c>
      <c r="G732" s="13" t="str">
        <f>IF('[1]TCE - ANEXO III - Preencher'!H739="","",'[1]TCE - ANEXO III - Preencher'!H739)</f>
        <v>05/2020</v>
      </c>
      <c r="H732" s="14">
        <f>'[1]TCE - ANEXO III - Preencher'!I739</f>
        <v>0</v>
      </c>
      <c r="I732" s="14">
        <f>'[1]TCE - ANEXO III - Preencher'!J739</f>
        <v>279.97000000000003</v>
      </c>
      <c r="J732" s="14">
        <f>'[1]TCE - ANEXO III - Preencher'!K739</f>
        <v>0</v>
      </c>
      <c r="K732" s="15">
        <f>'[1]TCE - ANEXO III - Preencher'!L739</f>
        <v>75.619785478500006</v>
      </c>
      <c r="L732" s="15">
        <f>'[1]TCE - ANEXO III - Preencher'!M739</f>
        <v>3.2</v>
      </c>
      <c r="M732" s="15">
        <f t="shared" si="67"/>
        <v>72.419785478500003</v>
      </c>
      <c r="N732" s="15">
        <f>'[1]TCE - ANEXO III - Preencher'!O739</f>
        <v>1.6800000000000002</v>
      </c>
      <c r="O732" s="15">
        <f>'[1]TCE - ANEXO III - Preencher'!P739</f>
        <v>0</v>
      </c>
      <c r="P732" s="16">
        <f t="shared" si="68"/>
        <v>1.6800000000000002</v>
      </c>
      <c r="Q732" s="15">
        <f>'[1]TCE - ANEXO III - Preencher'!R739</f>
        <v>250.8</v>
      </c>
      <c r="R732" s="15">
        <f>'[1]TCE - ANEXO III - Preencher'!S739</f>
        <v>128.05000000000001</v>
      </c>
      <c r="S732" s="16">
        <f t="shared" si="69"/>
        <v>122.75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476.81978547850002</v>
      </c>
    </row>
    <row r="733" spans="1:28" s="5" customFormat="1">
      <c r="A733" s="8">
        <f>IFERROR(VLOOKUP(B733,'[1]DADOS (OCULTAR)'!$P$3:$R$43,3,0),"")</f>
        <v>10583920000800</v>
      </c>
      <c r="B733" s="9" t="str">
        <f>'[1]TCE - ANEXO III - Preencher'!C740</f>
        <v>HOSPITAL MESTRE VITALINO</v>
      </c>
      <c r="C733" s="10"/>
      <c r="D733" s="11" t="str">
        <f>'[1]TCE - ANEXO III - Preencher'!E740</f>
        <v>JOEL MARIANO DE SOUZA</v>
      </c>
      <c r="E733" s="9" t="str">
        <f>'[1]TCE - ANEXO III - Preencher'!F740</f>
        <v>3 - Administrativo</v>
      </c>
      <c r="F733" s="12">
        <f>'[1]TCE - ANEXO III - Preencher'!G740</f>
        <v>411010</v>
      </c>
      <c r="G733" s="13" t="str">
        <f>IF('[1]TCE - ANEXO III - Preencher'!H740="","",'[1]TCE - ANEXO III - Preencher'!H740)</f>
        <v>05/2020</v>
      </c>
      <c r="H733" s="14">
        <f>'[1]TCE - ANEXO III - Preencher'!I740</f>
        <v>0</v>
      </c>
      <c r="I733" s="14">
        <f>'[1]TCE - ANEXO III - Preencher'!J740</f>
        <v>92.73</v>
      </c>
      <c r="J733" s="14">
        <f>'[1]TCE - ANEXO III - Preencher'!K740</f>
        <v>0</v>
      </c>
      <c r="K733" s="15">
        <f>'[1]TCE - ANEXO III - Preencher'!L740</f>
        <v>75.619785478500006</v>
      </c>
      <c r="L733" s="15">
        <f>'[1]TCE - ANEXO III - Preencher'!M740</f>
        <v>23.18</v>
      </c>
      <c r="M733" s="15">
        <f t="shared" si="67"/>
        <v>52.439785478500006</v>
      </c>
      <c r="N733" s="15">
        <f>'[1]TCE - ANEXO III - Preencher'!O740</f>
        <v>2.0099999999999998</v>
      </c>
      <c r="O733" s="15">
        <f>'[1]TCE - ANEXO III - Preencher'!P740</f>
        <v>0</v>
      </c>
      <c r="P733" s="16">
        <f t="shared" si="68"/>
        <v>2.0099999999999998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147.17978547850001</v>
      </c>
    </row>
    <row r="734" spans="1:28" s="5" customFormat="1">
      <c r="A734" s="8">
        <f>IFERROR(VLOOKUP(B734,'[1]DADOS (OCULTAR)'!$P$3:$R$43,3,0),"")</f>
        <v>10583920000800</v>
      </c>
      <c r="B734" s="9" t="str">
        <f>'[1]TCE - ANEXO III - Preencher'!C741</f>
        <v>HOSPITAL MESTRE VITALINO</v>
      </c>
      <c r="C734" s="10"/>
      <c r="D734" s="11" t="str">
        <f>'[1]TCE - ANEXO III - Preencher'!E741</f>
        <v>JOELMA DA SILVA LEITE</v>
      </c>
      <c r="E734" s="9" t="str">
        <f>'[1]TCE - ANEXO III - Preencher'!F741</f>
        <v>3 - Administrativo</v>
      </c>
      <c r="F734" s="12">
        <f>'[1]TCE - ANEXO III - Preencher'!G741</f>
        <v>514320</v>
      </c>
      <c r="G734" s="13" t="str">
        <f>IF('[1]TCE - ANEXO III - Preencher'!H741="","",'[1]TCE - ANEXO III - Preencher'!H741)</f>
        <v>05/2020</v>
      </c>
      <c r="H734" s="14">
        <f>'[1]TCE - ANEXO III - Preencher'!I741</f>
        <v>0</v>
      </c>
      <c r="I734" s="14">
        <f>'[1]TCE - ANEXO III - Preencher'!J741</f>
        <v>155.19999999999999</v>
      </c>
      <c r="J734" s="14">
        <f>'[1]TCE - ANEXO III - Preencher'!K741</f>
        <v>0</v>
      </c>
      <c r="K734" s="15">
        <f>'[1]TCE - ANEXO III - Preencher'!L741</f>
        <v>75.619785478500006</v>
      </c>
      <c r="L734" s="15">
        <f>'[1]TCE - ANEXO III - Preencher'!M741</f>
        <v>20.95</v>
      </c>
      <c r="M734" s="15">
        <f t="shared" si="67"/>
        <v>54.669785478500003</v>
      </c>
      <c r="N734" s="15">
        <f>'[1]TCE - ANEXO III - Preencher'!O741</f>
        <v>2.0099999999999998</v>
      </c>
      <c r="O734" s="15">
        <f>'[1]TCE - ANEXO III - Preencher'!P741</f>
        <v>0</v>
      </c>
      <c r="P734" s="16">
        <f t="shared" si="68"/>
        <v>2.0099999999999998</v>
      </c>
      <c r="Q734" s="15">
        <f>'[1]TCE - ANEXO III - Preencher'!R741</f>
        <v>211.2</v>
      </c>
      <c r="R734" s="15">
        <f>'[1]TCE - ANEXO III - Preencher'!S741</f>
        <v>62.85</v>
      </c>
      <c r="S734" s="16">
        <f t="shared" si="69"/>
        <v>148.35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360.22978547849993</v>
      </c>
    </row>
    <row r="735" spans="1:28" s="5" customFormat="1">
      <c r="A735" s="8">
        <f>IFERROR(VLOOKUP(B735,'[1]DADOS (OCULTAR)'!$P$3:$R$43,3,0),"")</f>
        <v>10583920000800</v>
      </c>
      <c r="B735" s="9" t="str">
        <f>'[1]TCE - ANEXO III - Preencher'!C742</f>
        <v>HOSPITAL MESTRE VITALINO</v>
      </c>
      <c r="C735" s="10"/>
      <c r="D735" s="11" t="str">
        <f>'[1]TCE - ANEXO III - Preencher'!E742</f>
        <v>JOELMA OLIVEIRA DA SILVA MORAIS</v>
      </c>
      <c r="E735" s="9" t="str">
        <f>'[1]TCE - ANEXO III - Preencher'!F742</f>
        <v>2 - Outros Profissionais da Saúde</v>
      </c>
      <c r="F735" s="12">
        <f>'[1]TCE - ANEXO III - Preencher'!G742</f>
        <v>322205</v>
      </c>
      <c r="G735" s="13" t="str">
        <f>IF('[1]TCE - ANEXO III - Preencher'!H742="","",'[1]TCE - ANEXO III - Preencher'!H742)</f>
        <v>05/2020</v>
      </c>
      <c r="H735" s="14">
        <f>'[1]TCE - ANEXO III - Preencher'!I742</f>
        <v>0</v>
      </c>
      <c r="I735" s="14">
        <f>'[1]TCE - ANEXO III - Preencher'!J742</f>
        <v>143.08000000000001</v>
      </c>
      <c r="J735" s="14">
        <f>'[1]TCE - ANEXO III - Preencher'!K742</f>
        <v>0</v>
      </c>
      <c r="K735" s="15">
        <f>'[1]TCE - ANEXO III - Preencher'!L742</f>
        <v>75.619785478500006</v>
      </c>
      <c r="L735" s="15">
        <f>'[1]TCE - ANEXO III - Preencher'!M742</f>
        <v>24.24</v>
      </c>
      <c r="M735" s="15">
        <f t="shared" si="67"/>
        <v>51.379785478500011</v>
      </c>
      <c r="N735" s="15">
        <f>'[1]TCE - ANEXO III - Preencher'!O742</f>
        <v>2.0099999999999998</v>
      </c>
      <c r="O735" s="15">
        <f>'[1]TCE - ANEXO III - Preencher'!P742</f>
        <v>0</v>
      </c>
      <c r="P735" s="16">
        <f t="shared" si="68"/>
        <v>2.0099999999999998</v>
      </c>
      <c r="Q735" s="15">
        <f>'[1]TCE - ANEXO III - Preencher'!R742</f>
        <v>211.2</v>
      </c>
      <c r="R735" s="15">
        <f>'[1]TCE - ANEXO III - Preencher'!S742</f>
        <v>72.739999999999995</v>
      </c>
      <c r="S735" s="16">
        <f t="shared" si="69"/>
        <v>138.45999999999998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334.92978547849998</v>
      </c>
    </row>
    <row r="736" spans="1:28" s="5" customFormat="1">
      <c r="A736" s="8">
        <f>IFERROR(VLOOKUP(B736,'[1]DADOS (OCULTAR)'!$P$3:$R$43,3,0),"")</f>
        <v>10583920000800</v>
      </c>
      <c r="B736" s="9" t="str">
        <f>'[1]TCE - ANEXO III - Preencher'!C743</f>
        <v>HOSPITAL MESTRE VITALINO</v>
      </c>
      <c r="C736" s="10"/>
      <c r="D736" s="11" t="str">
        <f>'[1]TCE - ANEXO III - Preencher'!E743</f>
        <v>JOHNATAN VILELA SOUZA</v>
      </c>
      <c r="E736" s="9" t="str">
        <f>'[1]TCE - ANEXO III - Preencher'!F743</f>
        <v>1 - Médico</v>
      </c>
      <c r="F736" s="12">
        <f>'[1]TCE - ANEXO III - Preencher'!G743</f>
        <v>225125</v>
      </c>
      <c r="G736" s="13" t="str">
        <f>IF('[1]TCE - ANEXO III - Preencher'!H743="","",'[1]TCE - ANEXO III - Preencher'!H743)</f>
        <v>05/2020</v>
      </c>
      <c r="H736" s="14">
        <f>'[1]TCE - ANEXO III - Preencher'!I743</f>
        <v>0</v>
      </c>
      <c r="I736" s="14">
        <f>'[1]TCE - ANEXO III - Preencher'!J743</f>
        <v>986.97</v>
      </c>
      <c r="J736" s="14">
        <f>'[1]TCE - ANEXO III - Preencher'!K743</f>
        <v>0</v>
      </c>
      <c r="K736" s="15">
        <f>'[1]TCE - ANEXO III - Preencher'!L743</f>
        <v>75.619785478500006</v>
      </c>
      <c r="L736" s="15">
        <f>'[1]TCE - ANEXO III - Preencher'!M743</f>
        <v>2.74</v>
      </c>
      <c r="M736" s="15">
        <f t="shared" si="67"/>
        <v>72.879785478500011</v>
      </c>
      <c r="N736" s="15">
        <f>'[1]TCE - ANEXO III - Preencher'!O743</f>
        <v>6.13</v>
      </c>
      <c r="O736" s="15">
        <f>'[1]TCE - ANEXO III - Preencher'!P743</f>
        <v>1.23</v>
      </c>
      <c r="P736" s="16">
        <f t="shared" si="68"/>
        <v>4.9000000000000004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1064.7497854785001</v>
      </c>
    </row>
    <row r="737" spans="1:28" s="5" customFormat="1">
      <c r="A737" s="8">
        <f>IFERROR(VLOOKUP(B737,'[1]DADOS (OCULTAR)'!$P$3:$R$43,3,0),"")</f>
        <v>10583920000800</v>
      </c>
      <c r="B737" s="9" t="str">
        <f>'[1]TCE - ANEXO III - Preencher'!C744</f>
        <v>HOSPITAL MESTRE VITALINO</v>
      </c>
      <c r="C737" s="10"/>
      <c r="D737" s="11" t="str">
        <f>'[1]TCE - ANEXO III - Preencher'!E744</f>
        <v>JOHNNY OLIVEIRA SANTOS</v>
      </c>
      <c r="E737" s="9" t="str">
        <f>'[1]TCE - ANEXO III - Preencher'!F744</f>
        <v>3 - Administrativo</v>
      </c>
      <c r="F737" s="12">
        <f>'[1]TCE - ANEXO III - Preencher'!G744</f>
        <v>763305</v>
      </c>
      <c r="G737" s="13" t="str">
        <f>IF('[1]TCE - ANEXO III - Preencher'!H744="","",'[1]TCE - ANEXO III - Preencher'!H744)</f>
        <v>05/2020</v>
      </c>
      <c r="H737" s="14">
        <f>'[1]TCE - ANEXO III - Preencher'!I744</f>
        <v>0</v>
      </c>
      <c r="I737" s="14">
        <f>'[1]TCE - ANEXO III - Preencher'!J744</f>
        <v>128.77000000000001</v>
      </c>
      <c r="J737" s="14">
        <f>'[1]TCE - ANEXO III - Preencher'!K744</f>
        <v>0</v>
      </c>
      <c r="K737" s="15">
        <f>'[1]TCE - ANEXO III - Preencher'!L744</f>
        <v>75.619785478500006</v>
      </c>
      <c r="L737" s="15">
        <f>'[1]TCE - ANEXO III - Preencher'!M744</f>
        <v>20.95</v>
      </c>
      <c r="M737" s="15">
        <f t="shared" si="67"/>
        <v>54.669785478500003</v>
      </c>
      <c r="N737" s="15">
        <f>'[1]TCE - ANEXO III - Preencher'!O744</f>
        <v>2.0099999999999998</v>
      </c>
      <c r="O737" s="15">
        <f>'[1]TCE - ANEXO III - Preencher'!P744</f>
        <v>0</v>
      </c>
      <c r="P737" s="16">
        <f t="shared" si="68"/>
        <v>2.0099999999999998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185.44978547850002</v>
      </c>
    </row>
    <row r="738" spans="1:28" s="5" customFormat="1">
      <c r="A738" s="8">
        <f>IFERROR(VLOOKUP(B738,'[1]DADOS (OCULTAR)'!$P$3:$R$43,3,0),"")</f>
        <v>10583920000800</v>
      </c>
      <c r="B738" s="9" t="str">
        <f>'[1]TCE - ANEXO III - Preencher'!C745</f>
        <v>HOSPITAL MESTRE VITALINO</v>
      </c>
      <c r="C738" s="10"/>
      <c r="D738" s="11" t="str">
        <f>'[1]TCE - ANEXO III - Preencher'!E745</f>
        <v>JONAS DA SILVA COSTA</v>
      </c>
      <c r="E738" s="9" t="str">
        <f>'[1]TCE - ANEXO III - Preencher'!F745</f>
        <v>2 - Outros Profissionais da Saúde</v>
      </c>
      <c r="F738" s="12">
        <f>'[1]TCE - ANEXO III - Preencher'!G745</f>
        <v>322205</v>
      </c>
      <c r="G738" s="13" t="str">
        <f>IF('[1]TCE - ANEXO III - Preencher'!H745="","",'[1]TCE - ANEXO III - Preencher'!H745)</f>
        <v>05/2020</v>
      </c>
      <c r="H738" s="14">
        <f>'[1]TCE - ANEXO III - Preencher'!I745</f>
        <v>0</v>
      </c>
      <c r="I738" s="14">
        <f>'[1]TCE - ANEXO III - Preencher'!J745</f>
        <v>149.38999999999999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2.0099999999999998</v>
      </c>
      <c r="O738" s="15">
        <f>'[1]TCE - ANEXO III - Preencher'!P745</f>
        <v>0</v>
      </c>
      <c r="P738" s="16">
        <f t="shared" si="68"/>
        <v>2.0099999999999998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151.39999999999998</v>
      </c>
    </row>
    <row r="739" spans="1:28" s="5" customFormat="1">
      <c r="A739" s="8">
        <f>IFERROR(VLOOKUP(B739,'[1]DADOS (OCULTAR)'!$P$3:$R$43,3,0),"")</f>
        <v>10583920000800</v>
      </c>
      <c r="B739" s="9" t="str">
        <f>'[1]TCE - ANEXO III - Preencher'!C746</f>
        <v>HOSPITAL MESTRE VITALINO</v>
      </c>
      <c r="C739" s="10"/>
      <c r="D739" s="11" t="str">
        <f>'[1]TCE - ANEXO III - Preencher'!E746</f>
        <v>JONATAS CASSIANO DA SILVA</v>
      </c>
      <c r="E739" s="9" t="str">
        <f>'[1]TCE - ANEXO III - Preencher'!F746</f>
        <v>3 - Administrativo</v>
      </c>
      <c r="F739" s="12">
        <f>'[1]TCE - ANEXO III - Preencher'!G746</f>
        <v>763305</v>
      </c>
      <c r="G739" s="13" t="str">
        <f>IF('[1]TCE - ANEXO III - Preencher'!H746="","",'[1]TCE - ANEXO III - Preencher'!H746)</f>
        <v>05/2020</v>
      </c>
      <c r="H739" s="14">
        <f>'[1]TCE - ANEXO III - Preencher'!I746</f>
        <v>0</v>
      </c>
      <c r="I739" s="14">
        <f>'[1]TCE - ANEXO III - Preencher'!J746</f>
        <v>103.31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2.0099999999999998</v>
      </c>
      <c r="O739" s="15">
        <f>'[1]TCE - ANEXO III - Preencher'!P746</f>
        <v>0</v>
      </c>
      <c r="P739" s="16">
        <f t="shared" si="68"/>
        <v>2.0099999999999998</v>
      </c>
      <c r="Q739" s="15">
        <f>'[1]TCE - ANEXO III - Preencher'!R746</f>
        <v>211.2</v>
      </c>
      <c r="R739" s="15">
        <f>'[1]TCE - ANEXO III - Preencher'!S746</f>
        <v>62.85</v>
      </c>
      <c r="S739" s="16">
        <f t="shared" si="69"/>
        <v>148.35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253.67000000000002</v>
      </c>
    </row>
    <row r="740" spans="1:28" s="5" customFormat="1">
      <c r="A740" s="8">
        <f>IFERROR(VLOOKUP(B740,'[1]DADOS (OCULTAR)'!$P$3:$R$43,3,0),"")</f>
        <v>10583920000800</v>
      </c>
      <c r="B740" s="9" t="str">
        <f>'[1]TCE - ANEXO III - Preencher'!C747</f>
        <v>HOSPITAL MESTRE VITALINO</v>
      </c>
      <c r="C740" s="10"/>
      <c r="D740" s="11" t="str">
        <f>'[1]TCE - ANEXO III - Preencher'!E747</f>
        <v>JONATAS FERREIRA DE SOUZA</v>
      </c>
      <c r="E740" s="9" t="str">
        <f>'[1]TCE - ANEXO III - Preencher'!F747</f>
        <v>2 - Outros Profissionais da Saúde</v>
      </c>
      <c r="F740" s="12">
        <f>'[1]TCE - ANEXO III - Preencher'!G747</f>
        <v>324205</v>
      </c>
      <c r="G740" s="13" t="str">
        <f>IF('[1]TCE - ANEXO III - Preencher'!H747="","",'[1]TCE - ANEXO III - Preencher'!H747)</f>
        <v>05/2020</v>
      </c>
      <c r="H740" s="14">
        <f>'[1]TCE - ANEXO III - Preencher'!I747</f>
        <v>0</v>
      </c>
      <c r="I740" s="14">
        <f>'[1]TCE - ANEXO III - Preencher'!J747</f>
        <v>145.87</v>
      </c>
      <c r="J740" s="14">
        <f>'[1]TCE - ANEXO III - Preencher'!K747</f>
        <v>0</v>
      </c>
      <c r="K740" s="15">
        <f>'[1]TCE - ANEXO III - Preencher'!L747</f>
        <v>75.619785478500006</v>
      </c>
      <c r="L740" s="15">
        <f>'[1]TCE - ANEXO III - Preencher'!M747</f>
        <v>31.76</v>
      </c>
      <c r="M740" s="15">
        <f t="shared" si="67"/>
        <v>43.859785478500001</v>
      </c>
      <c r="N740" s="15">
        <f>'[1]TCE - ANEXO III - Preencher'!O747</f>
        <v>2.0099999999999998</v>
      </c>
      <c r="O740" s="15">
        <f>'[1]TCE - ANEXO III - Preencher'!P747</f>
        <v>0</v>
      </c>
      <c r="P740" s="16">
        <f t="shared" si="68"/>
        <v>2.0099999999999998</v>
      </c>
      <c r="Q740" s="15">
        <f>'[1]TCE - ANEXO III - Preencher'!R747</f>
        <v>211.2</v>
      </c>
      <c r="R740" s="15">
        <f>'[1]TCE - ANEXO III - Preencher'!S747</f>
        <v>95.3</v>
      </c>
      <c r="S740" s="16">
        <f t="shared" si="69"/>
        <v>115.89999999999999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307.63978547849996</v>
      </c>
    </row>
    <row r="741" spans="1:28" s="5" customFormat="1">
      <c r="A741" s="8">
        <f>IFERROR(VLOOKUP(B741,'[1]DADOS (OCULTAR)'!$P$3:$R$43,3,0),"")</f>
        <v>10583920000800</v>
      </c>
      <c r="B741" s="9" t="str">
        <f>'[1]TCE - ANEXO III - Preencher'!C748</f>
        <v>HOSPITAL MESTRE VITALINO</v>
      </c>
      <c r="C741" s="10"/>
      <c r="D741" s="11" t="str">
        <f>'[1]TCE - ANEXO III - Preencher'!E748</f>
        <v>JONATHAN DANILO SANTOS SILVA</v>
      </c>
      <c r="E741" s="9" t="str">
        <f>'[1]TCE - ANEXO III - Preencher'!F748</f>
        <v>2 - Outros Profissionais da Saúde</v>
      </c>
      <c r="F741" s="12">
        <f>'[1]TCE - ANEXO III - Preencher'!G748</f>
        <v>223605</v>
      </c>
      <c r="G741" s="13" t="str">
        <f>IF('[1]TCE - ANEXO III - Preencher'!H748="","",'[1]TCE - ANEXO III - Preencher'!H748)</f>
        <v>05/2020</v>
      </c>
      <c r="H741" s="14">
        <f>'[1]TCE - ANEXO III - Preencher'!I748</f>
        <v>0</v>
      </c>
      <c r="I741" s="14">
        <f>'[1]TCE - ANEXO III - Preencher'!J748</f>
        <v>235.38</v>
      </c>
      <c r="J741" s="14">
        <f>'[1]TCE - ANEXO III - Preencher'!K748</f>
        <v>0</v>
      </c>
      <c r="K741" s="15">
        <f>'[1]TCE - ANEXO III - Preencher'!L748</f>
        <v>75.619785478500006</v>
      </c>
      <c r="L741" s="15">
        <f>'[1]TCE - ANEXO III - Preencher'!M748</f>
        <v>2.54</v>
      </c>
      <c r="M741" s="15">
        <f t="shared" si="67"/>
        <v>73.0797854785</v>
      </c>
      <c r="N741" s="15">
        <f>'[1]TCE - ANEXO III - Preencher'!O748</f>
        <v>1.6800000000000002</v>
      </c>
      <c r="O741" s="15">
        <f>'[1]TCE - ANEXO III - Preencher'!P748</f>
        <v>0</v>
      </c>
      <c r="P741" s="16">
        <f t="shared" si="68"/>
        <v>1.6800000000000002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310.13978547850002</v>
      </c>
    </row>
    <row r="742" spans="1:28" s="5" customFormat="1">
      <c r="A742" s="8">
        <f>IFERROR(VLOOKUP(B742,'[1]DADOS (OCULTAR)'!$P$3:$R$43,3,0),"")</f>
        <v>10583920000800</v>
      </c>
      <c r="B742" s="9" t="str">
        <f>'[1]TCE - ANEXO III - Preencher'!C749</f>
        <v>HOSPITAL MESTRE VITALINO</v>
      </c>
      <c r="C742" s="10"/>
      <c r="D742" s="11" t="str">
        <f>'[1]TCE - ANEXO III - Preencher'!E749</f>
        <v>JONNY VITOR DINIZ</v>
      </c>
      <c r="E742" s="9" t="str">
        <f>'[1]TCE - ANEXO III - Preencher'!F749</f>
        <v>1 - Médico</v>
      </c>
      <c r="F742" s="12">
        <f>'[1]TCE - ANEXO III - Preencher'!G749</f>
        <v>225120</v>
      </c>
      <c r="G742" s="13" t="str">
        <f>IF('[1]TCE - ANEXO III - Preencher'!H749="","",'[1]TCE - ANEXO III - Preencher'!H749)</f>
        <v>05/2020</v>
      </c>
      <c r="H742" s="14">
        <f>'[1]TCE - ANEXO III - Preencher'!I749</f>
        <v>0</v>
      </c>
      <c r="I742" s="14">
        <f>'[1]TCE - ANEXO III - Preencher'!J749</f>
        <v>1097.46</v>
      </c>
      <c r="J742" s="14">
        <f>'[1]TCE - ANEXO III - Preencher'!K749</f>
        <v>0</v>
      </c>
      <c r="K742" s="15">
        <f>'[1]TCE - ANEXO III - Preencher'!L749</f>
        <v>75.619785478500006</v>
      </c>
      <c r="L742" s="15">
        <f>'[1]TCE - ANEXO III - Preencher'!M749</f>
        <v>2.74</v>
      </c>
      <c r="M742" s="15">
        <f t="shared" si="67"/>
        <v>72.879785478500011</v>
      </c>
      <c r="N742" s="15">
        <f>'[1]TCE - ANEXO III - Preencher'!O749</f>
        <v>6.13</v>
      </c>
      <c r="O742" s="15">
        <f>'[1]TCE - ANEXO III - Preencher'!P749</f>
        <v>1.23</v>
      </c>
      <c r="P742" s="16">
        <f t="shared" si="68"/>
        <v>4.9000000000000004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1175.2397854785002</v>
      </c>
    </row>
    <row r="743" spans="1:28" s="5" customFormat="1">
      <c r="A743" s="8">
        <f>IFERROR(VLOOKUP(B743,'[1]DADOS (OCULTAR)'!$P$3:$R$43,3,0),"")</f>
        <v>10583920000800</v>
      </c>
      <c r="B743" s="9" t="str">
        <f>'[1]TCE - ANEXO III - Preencher'!C750</f>
        <v>HOSPITAL MESTRE VITALINO</v>
      </c>
      <c r="C743" s="10"/>
      <c r="D743" s="11" t="str">
        <f>'[1]TCE - ANEXO III - Preencher'!E750</f>
        <v>JONY SILVA DE OLIVEIRA</v>
      </c>
      <c r="E743" s="9" t="str">
        <f>'[1]TCE - ANEXO III - Preencher'!F750</f>
        <v>2 - Outros Profissionais da Saúde</v>
      </c>
      <c r="F743" s="12">
        <f>'[1]TCE - ANEXO III - Preencher'!G750</f>
        <v>223505</v>
      </c>
      <c r="G743" s="13" t="str">
        <f>IF('[1]TCE - ANEXO III - Preencher'!H750="","",'[1]TCE - ANEXO III - Preencher'!H750)</f>
        <v>05/2020</v>
      </c>
      <c r="H743" s="14">
        <f>'[1]TCE - ANEXO III - Preencher'!I750</f>
        <v>0</v>
      </c>
      <c r="I743" s="14">
        <f>'[1]TCE - ANEXO III - Preencher'!J750</f>
        <v>289</v>
      </c>
      <c r="J743" s="14">
        <f>'[1]TCE - ANEXO III - Preencher'!K750</f>
        <v>0</v>
      </c>
      <c r="K743" s="15">
        <f>'[1]TCE - ANEXO III - Preencher'!L750</f>
        <v>75.619785478500006</v>
      </c>
      <c r="L743" s="15">
        <f>'[1]TCE - ANEXO III - Preencher'!M750</f>
        <v>3.41</v>
      </c>
      <c r="M743" s="15">
        <f t="shared" si="67"/>
        <v>72.20978547850001</v>
      </c>
      <c r="N743" s="15">
        <f>'[1]TCE - ANEXO III - Preencher'!O750</f>
        <v>1.6800000000000002</v>
      </c>
      <c r="O743" s="15">
        <f>'[1]TCE - ANEXO III - Preencher'!P750</f>
        <v>0</v>
      </c>
      <c r="P743" s="16">
        <f t="shared" si="68"/>
        <v>1.6800000000000002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362.88978547850002</v>
      </c>
    </row>
    <row r="744" spans="1:28" s="5" customFormat="1">
      <c r="A744" s="8">
        <f>IFERROR(VLOOKUP(B744,'[1]DADOS (OCULTAR)'!$P$3:$R$43,3,0),"")</f>
        <v>10583920000800</v>
      </c>
      <c r="B744" s="9" t="str">
        <f>'[1]TCE - ANEXO III - Preencher'!C751</f>
        <v>HOSPITAL MESTRE VITALINO</v>
      </c>
      <c r="C744" s="10"/>
      <c r="D744" s="11" t="str">
        <f>'[1]TCE - ANEXO III - Preencher'!E751</f>
        <v>JORDANNA ABDALLA BATISTA</v>
      </c>
      <c r="E744" s="9" t="str">
        <f>'[1]TCE - ANEXO III - Preencher'!F751</f>
        <v>2 - Outros Profissionais da Saúde</v>
      </c>
      <c r="F744" s="12">
        <f>'[1]TCE - ANEXO III - Preencher'!G751</f>
        <v>223505</v>
      </c>
      <c r="G744" s="13" t="str">
        <f>IF('[1]TCE - ANEXO III - Preencher'!H751="","",'[1]TCE - ANEXO III - Preencher'!H751)</f>
        <v>05/2020</v>
      </c>
      <c r="H744" s="14">
        <f>'[1]TCE - ANEXO III - Preencher'!I751</f>
        <v>0</v>
      </c>
      <c r="I744" s="14">
        <f>'[1]TCE - ANEXO III - Preencher'!J751</f>
        <v>285.47000000000003</v>
      </c>
      <c r="J744" s="14">
        <f>'[1]TCE - ANEXO III - Preencher'!K751</f>
        <v>0</v>
      </c>
      <c r="K744" s="15">
        <f>'[1]TCE - ANEXO III - Preencher'!L751</f>
        <v>75.619785478500006</v>
      </c>
      <c r="L744" s="15">
        <f>'[1]TCE - ANEXO III - Preencher'!M751</f>
        <v>3.41</v>
      </c>
      <c r="M744" s="15">
        <f t="shared" si="67"/>
        <v>72.20978547850001</v>
      </c>
      <c r="N744" s="15">
        <f>'[1]TCE - ANEXO III - Preencher'!O751</f>
        <v>1.6800000000000002</v>
      </c>
      <c r="O744" s="15">
        <f>'[1]TCE - ANEXO III - Preencher'!P751</f>
        <v>0</v>
      </c>
      <c r="P744" s="16">
        <f t="shared" si="68"/>
        <v>1.6800000000000002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359.35978547850004</v>
      </c>
    </row>
    <row r="745" spans="1:28" s="5" customFormat="1">
      <c r="A745" s="8">
        <f>IFERROR(VLOOKUP(B745,'[1]DADOS (OCULTAR)'!$P$3:$R$43,3,0),"")</f>
        <v>10583920000800</v>
      </c>
      <c r="B745" s="9" t="str">
        <f>'[1]TCE - ANEXO III - Preencher'!C752</f>
        <v>HOSPITAL MESTRE VITALINO</v>
      </c>
      <c r="C745" s="10"/>
      <c r="D745" s="11" t="str">
        <f>'[1]TCE - ANEXO III - Preencher'!E752</f>
        <v>JORGE ALVES MARINHO FILHO</v>
      </c>
      <c r="E745" s="9" t="str">
        <f>'[1]TCE - ANEXO III - Preencher'!F752</f>
        <v>1 - Médico</v>
      </c>
      <c r="F745" s="12">
        <f>'[1]TCE - ANEXO III - Preencher'!G752</f>
        <v>225150</v>
      </c>
      <c r="G745" s="13" t="str">
        <f>IF('[1]TCE - ANEXO III - Preencher'!H752="","",'[1]TCE - ANEXO III - Preencher'!H752)</f>
        <v>05/2020</v>
      </c>
      <c r="H745" s="14">
        <f>'[1]TCE - ANEXO III - Preencher'!I752</f>
        <v>0</v>
      </c>
      <c r="I745" s="14">
        <f>'[1]TCE - ANEXO III - Preencher'!J752</f>
        <v>946.97</v>
      </c>
      <c r="J745" s="14">
        <f>'[1]TCE - ANEXO III - Preencher'!K752</f>
        <v>0</v>
      </c>
      <c r="K745" s="15">
        <f>'[1]TCE - ANEXO III - Preencher'!L752</f>
        <v>75.619785478500006</v>
      </c>
      <c r="L745" s="15">
        <f>'[1]TCE - ANEXO III - Preencher'!M752</f>
        <v>2.74</v>
      </c>
      <c r="M745" s="15">
        <f t="shared" si="67"/>
        <v>72.879785478500011</v>
      </c>
      <c r="N745" s="15">
        <f>'[1]TCE - ANEXO III - Preencher'!O752</f>
        <v>6.13</v>
      </c>
      <c r="O745" s="15">
        <f>'[1]TCE - ANEXO III - Preencher'!P752</f>
        <v>1.23</v>
      </c>
      <c r="P745" s="16">
        <f t="shared" si="68"/>
        <v>4.9000000000000004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1024.7497854785001</v>
      </c>
    </row>
    <row r="746" spans="1:28" s="5" customFormat="1">
      <c r="A746" s="8">
        <f>IFERROR(VLOOKUP(B746,'[1]DADOS (OCULTAR)'!$P$3:$R$43,3,0),"")</f>
        <v>10583920000800</v>
      </c>
      <c r="B746" s="9" t="str">
        <f>'[1]TCE - ANEXO III - Preencher'!C753</f>
        <v>HOSPITAL MESTRE VITALINO</v>
      </c>
      <c r="C746" s="10"/>
      <c r="D746" s="11" t="str">
        <f>'[1]TCE - ANEXO III - Preencher'!E753</f>
        <v>JORGE VICTOR CARVALHO FREIRE</v>
      </c>
      <c r="E746" s="9" t="str">
        <f>'[1]TCE - ANEXO III - Preencher'!F753</f>
        <v>1 - Médico</v>
      </c>
      <c r="F746" s="12">
        <f>'[1]TCE - ANEXO III - Preencher'!G753</f>
        <v>225150</v>
      </c>
      <c r="G746" s="13" t="str">
        <f>IF('[1]TCE - ANEXO III - Preencher'!H753="","",'[1]TCE - ANEXO III - Preencher'!H753)</f>
        <v>05/2020</v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6.13</v>
      </c>
      <c r="O746" s="15">
        <f>'[1]TCE - ANEXO III - Preencher'!P753</f>
        <v>1.23</v>
      </c>
      <c r="P746" s="16">
        <f t="shared" si="68"/>
        <v>4.9000000000000004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4.9000000000000004</v>
      </c>
    </row>
    <row r="747" spans="1:28" s="5" customFormat="1">
      <c r="A747" s="8">
        <f>IFERROR(VLOOKUP(B747,'[1]DADOS (OCULTAR)'!$P$3:$R$43,3,0),"")</f>
        <v>10583920000800</v>
      </c>
      <c r="B747" s="9" t="str">
        <f>'[1]TCE - ANEXO III - Preencher'!C754</f>
        <v>HOSPITAL MESTRE VITALINO</v>
      </c>
      <c r="C747" s="10"/>
      <c r="D747" s="11" t="str">
        <f>'[1]TCE - ANEXO III - Preencher'!E754</f>
        <v>JOSE ADEMILSON DA SILVA RAPOSO</v>
      </c>
      <c r="E747" s="9" t="str">
        <f>'[1]TCE - ANEXO III - Preencher'!F754</f>
        <v>2 - Outros Profissionais da Saúde</v>
      </c>
      <c r="F747" s="12">
        <f>'[1]TCE - ANEXO III - Preencher'!G754</f>
        <v>322205</v>
      </c>
      <c r="G747" s="13" t="str">
        <f>IF('[1]TCE - ANEXO III - Preencher'!H754="","",'[1]TCE - ANEXO III - Preencher'!H754)</f>
        <v>05/2020</v>
      </c>
      <c r="H747" s="14">
        <f>'[1]TCE - ANEXO III - Preencher'!I754</f>
        <v>0</v>
      </c>
      <c r="I747" s="14">
        <f>'[1]TCE - ANEXO III - Preencher'!J754</f>
        <v>158.26</v>
      </c>
      <c r="J747" s="14">
        <f>'[1]TCE - ANEXO III - Preencher'!K754</f>
        <v>0</v>
      </c>
      <c r="K747" s="15">
        <f>'[1]TCE - ANEXO III - Preencher'!L754</f>
        <v>75.619785478500006</v>
      </c>
      <c r="L747" s="15">
        <f>'[1]TCE - ANEXO III - Preencher'!M754</f>
        <v>24.24</v>
      </c>
      <c r="M747" s="15">
        <f t="shared" si="67"/>
        <v>51.379785478500011</v>
      </c>
      <c r="N747" s="15">
        <f>'[1]TCE - ANEXO III - Preencher'!O754</f>
        <v>2.0099999999999998</v>
      </c>
      <c r="O747" s="15">
        <f>'[1]TCE - ANEXO III - Preencher'!P754</f>
        <v>0</v>
      </c>
      <c r="P747" s="16">
        <f t="shared" si="68"/>
        <v>2.0099999999999998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211.64978547850001</v>
      </c>
    </row>
    <row r="748" spans="1:28" s="5" customFormat="1">
      <c r="A748" s="8">
        <f>IFERROR(VLOOKUP(B748,'[1]DADOS (OCULTAR)'!$P$3:$R$43,3,0),"")</f>
        <v>10583920000800</v>
      </c>
      <c r="B748" s="9" t="str">
        <f>'[1]TCE - ANEXO III - Preencher'!C755</f>
        <v>HOSPITAL MESTRE VITALINO</v>
      </c>
      <c r="C748" s="10"/>
      <c r="D748" s="11" t="str">
        <f>'[1]TCE - ANEXO III - Preencher'!E755</f>
        <v>JOSE ADRIANO DA SILVA</v>
      </c>
      <c r="E748" s="9" t="str">
        <f>'[1]TCE - ANEXO III - Preencher'!F755</f>
        <v>3 - Administrativo</v>
      </c>
      <c r="F748" s="12">
        <f>'[1]TCE - ANEXO III - Preencher'!G755</f>
        <v>515110</v>
      </c>
      <c r="G748" s="13" t="str">
        <f>IF('[1]TCE - ANEXO III - Preencher'!H755="","",'[1]TCE - ANEXO III - Preencher'!H755)</f>
        <v>05/2020</v>
      </c>
      <c r="H748" s="14">
        <f>'[1]TCE - ANEXO III - Preencher'!I755</f>
        <v>0</v>
      </c>
      <c r="I748" s="14">
        <f>'[1]TCE - ANEXO III - Preencher'!J755</f>
        <v>57.23</v>
      </c>
      <c r="J748" s="14">
        <f>'[1]TCE - ANEXO III - Preencher'!K755</f>
        <v>0</v>
      </c>
      <c r="K748" s="15">
        <f>'[1]TCE - ANEXO III - Preencher'!L755</f>
        <v>75.619785478500006</v>
      </c>
      <c r="L748" s="15">
        <f>'[1]TCE - ANEXO III - Preencher'!M755</f>
        <v>9.08</v>
      </c>
      <c r="M748" s="15">
        <f t="shared" si="67"/>
        <v>66.539785478500008</v>
      </c>
      <c r="N748" s="15">
        <f>'[1]TCE - ANEXO III - Preencher'!O755</f>
        <v>2.0099999999999998</v>
      </c>
      <c r="O748" s="15">
        <f>'[1]TCE - ANEXO III - Preencher'!P755</f>
        <v>0</v>
      </c>
      <c r="P748" s="16">
        <f t="shared" si="68"/>
        <v>2.0099999999999998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125.77978547850002</v>
      </c>
    </row>
    <row r="749" spans="1:28" s="5" customFormat="1">
      <c r="A749" s="8">
        <f>IFERROR(VLOOKUP(B749,'[1]DADOS (OCULTAR)'!$P$3:$R$43,3,0),"")</f>
        <v>10583920000800</v>
      </c>
      <c r="B749" s="9" t="str">
        <f>'[1]TCE - ANEXO III - Preencher'!C756</f>
        <v>HOSPITAL MESTRE VITALINO</v>
      </c>
      <c r="C749" s="10"/>
      <c r="D749" s="11" t="str">
        <f>'[1]TCE - ANEXO III - Preencher'!E756</f>
        <v>JOSE ALEXANDRE DA COSTA SILVA</v>
      </c>
      <c r="E749" s="9" t="str">
        <f>'[1]TCE - ANEXO III - Preencher'!F756</f>
        <v>3 - Administrativo</v>
      </c>
      <c r="F749" s="12">
        <f>'[1]TCE - ANEXO III - Preencher'!G756</f>
        <v>514320</v>
      </c>
      <c r="G749" s="13" t="str">
        <f>IF('[1]TCE - ANEXO III - Preencher'!H756="","",'[1]TCE - ANEXO III - Preencher'!H756)</f>
        <v>05/2020</v>
      </c>
      <c r="H749" s="14">
        <f>'[1]TCE - ANEXO III - Preencher'!I756</f>
        <v>0</v>
      </c>
      <c r="I749" s="14">
        <f>'[1]TCE - ANEXO III - Preencher'!J756</f>
        <v>108.91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2.0099999999999998</v>
      </c>
      <c r="O749" s="15">
        <f>'[1]TCE - ANEXO III - Preencher'!P756</f>
        <v>0</v>
      </c>
      <c r="P749" s="16">
        <f t="shared" si="68"/>
        <v>2.0099999999999998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110.92</v>
      </c>
    </row>
    <row r="750" spans="1:28" s="5" customFormat="1">
      <c r="A750" s="8">
        <f>IFERROR(VLOOKUP(B750,'[1]DADOS (OCULTAR)'!$P$3:$R$43,3,0),"")</f>
        <v>10583920000800</v>
      </c>
      <c r="B750" s="9" t="str">
        <f>'[1]TCE - ANEXO III - Preencher'!C757</f>
        <v>HOSPITAL MESTRE VITALINO</v>
      </c>
      <c r="C750" s="10"/>
      <c r="D750" s="11" t="str">
        <f>'[1]TCE - ANEXO III - Preencher'!E757</f>
        <v>JOSE ALEXANDRE DE TORRES</v>
      </c>
      <c r="E750" s="9" t="str">
        <f>'[1]TCE - ANEXO III - Preencher'!F757</f>
        <v>2 - Outros Profissionais da Saúde</v>
      </c>
      <c r="F750" s="12">
        <f>'[1]TCE - ANEXO III - Preencher'!G757</f>
        <v>322205</v>
      </c>
      <c r="G750" s="13" t="str">
        <f>IF('[1]TCE - ANEXO III - Preencher'!H757="","",'[1]TCE - ANEXO III - Preencher'!H757)</f>
        <v>05/2020</v>
      </c>
      <c r="H750" s="14">
        <f>'[1]TCE - ANEXO III - Preencher'!I757</f>
        <v>0</v>
      </c>
      <c r="I750" s="14">
        <f>'[1]TCE - ANEXO III - Preencher'!J757</f>
        <v>78.680000000000007</v>
      </c>
      <c r="J750" s="14">
        <f>'[1]TCE - ANEXO III - Preencher'!K757</f>
        <v>0</v>
      </c>
      <c r="K750" s="15">
        <f>'[1]TCE - ANEXO III - Preencher'!L757</f>
        <v>75.619785478500006</v>
      </c>
      <c r="L750" s="15">
        <f>'[1]TCE - ANEXO III - Preencher'!M757</f>
        <v>9.6999999999999993</v>
      </c>
      <c r="M750" s="15">
        <f t="shared" si="67"/>
        <v>65.919785478500003</v>
      </c>
      <c r="N750" s="15">
        <f>'[1]TCE - ANEXO III - Preencher'!O757</f>
        <v>2.0099999999999998</v>
      </c>
      <c r="O750" s="15">
        <f>'[1]TCE - ANEXO III - Preencher'!P757</f>
        <v>0</v>
      </c>
      <c r="P750" s="16">
        <f t="shared" si="68"/>
        <v>2.0099999999999998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146.60978547849999</v>
      </c>
    </row>
    <row r="751" spans="1:28" s="5" customFormat="1">
      <c r="A751" s="8">
        <f>IFERROR(VLOOKUP(B751,'[1]DADOS (OCULTAR)'!$P$3:$R$43,3,0),"")</f>
        <v>10583920000800</v>
      </c>
      <c r="B751" s="9" t="str">
        <f>'[1]TCE - ANEXO III - Preencher'!C758</f>
        <v>HOSPITAL MESTRE VITALINO</v>
      </c>
      <c r="C751" s="10"/>
      <c r="D751" s="11" t="str">
        <f>'[1]TCE - ANEXO III - Preencher'!E758</f>
        <v>JOSE APARECIDO DA SILVA</v>
      </c>
      <c r="E751" s="9" t="str">
        <f>'[1]TCE - ANEXO III - Preencher'!F758</f>
        <v>3 - Administrativo</v>
      </c>
      <c r="F751" s="12">
        <f>'[1]TCE - ANEXO III - Preencher'!G758</f>
        <v>513505</v>
      </c>
      <c r="G751" s="13" t="str">
        <f>IF('[1]TCE - ANEXO III - Preencher'!H758="","",'[1]TCE - ANEXO III - Preencher'!H758)</f>
        <v>05/2020</v>
      </c>
      <c r="H751" s="14">
        <f>'[1]TCE - ANEXO III - Preencher'!I758</f>
        <v>0</v>
      </c>
      <c r="I751" s="14">
        <f>'[1]TCE - ANEXO III - Preencher'!J758</f>
        <v>106.12</v>
      </c>
      <c r="J751" s="14">
        <f>'[1]TCE - ANEXO III - Preencher'!K758</f>
        <v>0</v>
      </c>
      <c r="K751" s="15">
        <f>'[1]TCE - ANEXO III - Preencher'!L758</f>
        <v>75.619785478500006</v>
      </c>
      <c r="L751" s="15">
        <f>'[1]TCE - ANEXO III - Preencher'!M758</f>
        <v>20.95</v>
      </c>
      <c r="M751" s="15">
        <f t="shared" si="67"/>
        <v>54.669785478500003</v>
      </c>
      <c r="N751" s="15">
        <f>'[1]TCE - ANEXO III - Preencher'!O758</f>
        <v>10</v>
      </c>
      <c r="O751" s="15">
        <f>'[1]TCE - ANEXO III - Preencher'!P758</f>
        <v>0</v>
      </c>
      <c r="P751" s="16">
        <f t="shared" si="68"/>
        <v>10</v>
      </c>
      <c r="Q751" s="15">
        <f>'[1]TCE - ANEXO III - Preencher'!R758</f>
        <v>211.2</v>
      </c>
      <c r="R751" s="15">
        <f>'[1]TCE - ANEXO III - Preencher'!S758</f>
        <v>62.85</v>
      </c>
      <c r="S751" s="16">
        <f t="shared" si="69"/>
        <v>148.35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319.13978547850002</v>
      </c>
    </row>
    <row r="752" spans="1:28" s="5" customFormat="1">
      <c r="A752" s="8">
        <f>IFERROR(VLOOKUP(B752,'[1]DADOS (OCULTAR)'!$P$3:$R$43,3,0),"")</f>
        <v>10583920000800</v>
      </c>
      <c r="B752" s="9" t="str">
        <f>'[1]TCE - ANEXO III - Preencher'!C759</f>
        <v>HOSPITAL MESTRE VITALINO</v>
      </c>
      <c r="C752" s="10"/>
      <c r="D752" s="11" t="str">
        <f>'[1]TCE - ANEXO III - Preencher'!E759</f>
        <v>JOSE AURELIO FERREIRA DE SOUZA</v>
      </c>
      <c r="E752" s="9" t="str">
        <f>'[1]TCE - ANEXO III - Preencher'!F759</f>
        <v>3 - Administrativo</v>
      </c>
      <c r="F752" s="12">
        <f>'[1]TCE - ANEXO III - Preencher'!G759</f>
        <v>517410</v>
      </c>
      <c r="G752" s="13" t="str">
        <f>IF('[1]TCE - ANEXO III - Preencher'!H759="","",'[1]TCE - ANEXO III - Preencher'!H759)</f>
        <v>05/2020</v>
      </c>
      <c r="H752" s="14">
        <f>'[1]TCE - ANEXO III - Preencher'!I759</f>
        <v>0</v>
      </c>
      <c r="I752" s="14">
        <f>'[1]TCE - ANEXO III - Preencher'!J759</f>
        <v>105.17</v>
      </c>
      <c r="J752" s="14">
        <f>'[1]TCE - ANEXO III - Preencher'!K759</f>
        <v>0</v>
      </c>
      <c r="K752" s="15">
        <f>'[1]TCE - ANEXO III - Preencher'!L759</f>
        <v>75.619785478500006</v>
      </c>
      <c r="L752" s="15">
        <f>'[1]TCE - ANEXO III - Preencher'!M759</f>
        <v>20.95</v>
      </c>
      <c r="M752" s="15">
        <f t="shared" si="67"/>
        <v>54.669785478500003</v>
      </c>
      <c r="N752" s="15">
        <f>'[1]TCE - ANEXO III - Preencher'!O759</f>
        <v>2.0099999999999998</v>
      </c>
      <c r="O752" s="15">
        <f>'[1]TCE - ANEXO III - Preencher'!P759</f>
        <v>0</v>
      </c>
      <c r="P752" s="16">
        <f t="shared" si="68"/>
        <v>2.0099999999999998</v>
      </c>
      <c r="Q752" s="15">
        <f>'[1]TCE - ANEXO III - Preencher'!R759</f>
        <v>211.2</v>
      </c>
      <c r="R752" s="15">
        <f>'[1]TCE - ANEXO III - Preencher'!S759</f>
        <v>62.85</v>
      </c>
      <c r="S752" s="16">
        <f t="shared" si="69"/>
        <v>148.35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310.19978547849996</v>
      </c>
    </row>
    <row r="753" spans="1:28" s="5" customFormat="1">
      <c r="A753" s="8">
        <f>IFERROR(VLOOKUP(B753,'[1]DADOS (OCULTAR)'!$P$3:$R$43,3,0),"")</f>
        <v>10583920000800</v>
      </c>
      <c r="B753" s="9" t="str">
        <f>'[1]TCE - ANEXO III - Preencher'!C760</f>
        <v>HOSPITAL MESTRE VITALINO</v>
      </c>
      <c r="C753" s="10"/>
      <c r="D753" s="11" t="str">
        <f>'[1]TCE - ANEXO III - Preencher'!E760</f>
        <v>JOSE CAMILO DA SILVA FILHO</v>
      </c>
      <c r="E753" s="9" t="str">
        <f>'[1]TCE - ANEXO III - Preencher'!F760</f>
        <v>2 - Outros Profissionais da Saúde</v>
      </c>
      <c r="F753" s="12">
        <f>'[1]TCE - ANEXO III - Preencher'!G760</f>
        <v>322205</v>
      </c>
      <c r="G753" s="13" t="str">
        <f>IF('[1]TCE - ANEXO III - Preencher'!H760="","",'[1]TCE - ANEXO III - Preencher'!H760)</f>
        <v>05/2020</v>
      </c>
      <c r="H753" s="14">
        <f>'[1]TCE - ANEXO III - Preencher'!I760</f>
        <v>0</v>
      </c>
      <c r="I753" s="14">
        <f>'[1]TCE - ANEXO III - Preencher'!J760</f>
        <v>128.13999999999999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2.0099999999999998</v>
      </c>
      <c r="O753" s="15">
        <f>'[1]TCE - ANEXO III - Preencher'!P760</f>
        <v>0</v>
      </c>
      <c r="P753" s="16">
        <f t="shared" si="68"/>
        <v>2.0099999999999998</v>
      </c>
      <c r="Q753" s="15">
        <f>'[1]TCE - ANEXO III - Preencher'!R760</f>
        <v>250.8</v>
      </c>
      <c r="R753" s="15">
        <f>'[1]TCE - ANEXO III - Preencher'!S760</f>
        <v>72.739999999999995</v>
      </c>
      <c r="S753" s="16">
        <f t="shared" si="69"/>
        <v>178.06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308.20999999999998</v>
      </c>
    </row>
    <row r="754" spans="1:28" s="5" customFormat="1">
      <c r="A754" s="8">
        <f>IFERROR(VLOOKUP(B754,'[1]DADOS (OCULTAR)'!$P$3:$R$43,3,0),"")</f>
        <v>10583920000800</v>
      </c>
      <c r="B754" s="9" t="str">
        <f>'[1]TCE - ANEXO III - Preencher'!C761</f>
        <v>HOSPITAL MESTRE VITALINO</v>
      </c>
      <c r="C754" s="10"/>
      <c r="D754" s="11" t="str">
        <f>'[1]TCE - ANEXO III - Preencher'!E761</f>
        <v>JOSE CANDIDO FILHO</v>
      </c>
      <c r="E754" s="9" t="str">
        <f>'[1]TCE - ANEXO III - Preencher'!F761</f>
        <v>3 - Administrativo</v>
      </c>
      <c r="F754" s="12">
        <f>'[1]TCE - ANEXO III - Preencher'!G761</f>
        <v>515110</v>
      </c>
      <c r="G754" s="13" t="str">
        <f>IF('[1]TCE - ANEXO III - Preencher'!H761="","",'[1]TCE - ANEXO III - Preencher'!H761)</f>
        <v>05/2020</v>
      </c>
      <c r="H754" s="14">
        <f>'[1]TCE - ANEXO III - Preencher'!I761</f>
        <v>0</v>
      </c>
      <c r="I754" s="14">
        <f>'[1]TCE - ANEXO III - Preencher'!J761</f>
        <v>115.01</v>
      </c>
      <c r="J754" s="14">
        <f>'[1]TCE - ANEXO III - Preencher'!K761</f>
        <v>0</v>
      </c>
      <c r="K754" s="15">
        <f>'[1]TCE - ANEXO III - Preencher'!L761</f>
        <v>75.619785478500006</v>
      </c>
      <c r="L754" s="15">
        <f>'[1]TCE - ANEXO III - Preencher'!M761</f>
        <v>20.95</v>
      </c>
      <c r="M754" s="15">
        <f t="shared" si="67"/>
        <v>54.669785478500003</v>
      </c>
      <c r="N754" s="15">
        <f>'[1]TCE - ANEXO III - Preencher'!O761</f>
        <v>2.0099999999999998</v>
      </c>
      <c r="O754" s="15">
        <f>'[1]TCE - ANEXO III - Preencher'!P761</f>
        <v>0</v>
      </c>
      <c r="P754" s="16">
        <f t="shared" si="68"/>
        <v>2.0099999999999998</v>
      </c>
      <c r="Q754" s="15">
        <f>'[1]TCE - ANEXO III - Preencher'!R761</f>
        <v>211.2</v>
      </c>
      <c r="R754" s="15">
        <f>'[1]TCE - ANEXO III - Preencher'!S761</f>
        <v>62.85</v>
      </c>
      <c r="S754" s="16">
        <f t="shared" si="69"/>
        <v>148.35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320.03978547849999</v>
      </c>
    </row>
    <row r="755" spans="1:28" s="5" customFormat="1">
      <c r="A755" s="8">
        <f>IFERROR(VLOOKUP(B755,'[1]DADOS (OCULTAR)'!$P$3:$R$43,3,0),"")</f>
        <v>10583920000800</v>
      </c>
      <c r="B755" s="9" t="str">
        <f>'[1]TCE - ANEXO III - Preencher'!C762</f>
        <v>HOSPITAL MESTRE VITALINO</v>
      </c>
      <c r="C755" s="10"/>
      <c r="D755" s="11" t="str">
        <f>'[1]TCE - ANEXO III - Preencher'!E762</f>
        <v>JOSE CARLOS ALVES DA SILVA</v>
      </c>
      <c r="E755" s="9" t="str">
        <f>'[1]TCE - ANEXO III - Preencher'!F762</f>
        <v>3 - Administrativo</v>
      </c>
      <c r="F755" s="12">
        <f>'[1]TCE - ANEXO III - Preencher'!G762</f>
        <v>517410</v>
      </c>
      <c r="G755" s="13" t="str">
        <f>IF('[1]TCE - ANEXO III - Preencher'!H762="","",'[1]TCE - ANEXO III - Preencher'!H762)</f>
        <v>05/2020</v>
      </c>
      <c r="H755" s="14">
        <f>'[1]TCE - ANEXO III - Preencher'!I762</f>
        <v>0</v>
      </c>
      <c r="I755" s="14">
        <f>'[1]TCE - ANEXO III - Preencher'!J762</f>
        <v>94.59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2.0099999999999998</v>
      </c>
      <c r="O755" s="15">
        <f>'[1]TCE - ANEXO III - Preencher'!P762</f>
        <v>0</v>
      </c>
      <c r="P755" s="16">
        <f t="shared" si="68"/>
        <v>2.0099999999999998</v>
      </c>
      <c r="Q755" s="15">
        <f>'[1]TCE - ANEXO III - Preencher'!R762</f>
        <v>105.6</v>
      </c>
      <c r="R755" s="15">
        <f>'[1]TCE - ANEXO III - Preencher'!S762</f>
        <v>62.85</v>
      </c>
      <c r="S755" s="16">
        <f t="shared" si="69"/>
        <v>42.749999999999993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139.35</v>
      </c>
    </row>
    <row r="756" spans="1:28" s="5" customFormat="1">
      <c r="A756" s="8">
        <f>IFERROR(VLOOKUP(B756,'[1]DADOS (OCULTAR)'!$P$3:$R$43,3,0),"")</f>
        <v>10583920000800</v>
      </c>
      <c r="B756" s="9" t="str">
        <f>'[1]TCE - ANEXO III - Preencher'!C763</f>
        <v>HOSPITAL MESTRE VITALINO</v>
      </c>
      <c r="C756" s="10"/>
      <c r="D756" s="11" t="str">
        <f>'[1]TCE - ANEXO III - Preencher'!E763</f>
        <v>JOSE CARLOS DA SILVA JUNIOR</v>
      </c>
      <c r="E756" s="9" t="str">
        <f>'[1]TCE - ANEXO III - Preencher'!F763</f>
        <v>3 - Administrativo</v>
      </c>
      <c r="F756" s="12">
        <f>'[1]TCE - ANEXO III - Preencher'!G763</f>
        <v>517410</v>
      </c>
      <c r="G756" s="13" t="str">
        <f>IF('[1]TCE - ANEXO III - Preencher'!H763="","",'[1]TCE - ANEXO III - Preencher'!H763)</f>
        <v>05/2020</v>
      </c>
      <c r="H756" s="14">
        <f>'[1]TCE - ANEXO III - Preencher'!I763</f>
        <v>0</v>
      </c>
      <c r="I756" s="14">
        <f>'[1]TCE - ANEXO III - Preencher'!J763</f>
        <v>104.34</v>
      </c>
      <c r="J756" s="14">
        <f>'[1]TCE - ANEXO III - Preencher'!K763</f>
        <v>0</v>
      </c>
      <c r="K756" s="15">
        <f>'[1]TCE - ANEXO III - Preencher'!L763</f>
        <v>75.619785478500006</v>
      </c>
      <c r="L756" s="15">
        <f>'[1]TCE - ANEXO III - Preencher'!M763</f>
        <v>20.95</v>
      </c>
      <c r="M756" s="15">
        <f t="shared" si="67"/>
        <v>54.669785478500003</v>
      </c>
      <c r="N756" s="15">
        <f>'[1]TCE - ANEXO III - Preencher'!O763</f>
        <v>2.0099999999999998</v>
      </c>
      <c r="O756" s="15">
        <f>'[1]TCE - ANEXO III - Preencher'!P763</f>
        <v>0</v>
      </c>
      <c r="P756" s="16">
        <f t="shared" si="68"/>
        <v>2.0099999999999998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161.01978547850001</v>
      </c>
    </row>
    <row r="757" spans="1:28" s="5" customFormat="1">
      <c r="A757" s="8">
        <f>IFERROR(VLOOKUP(B757,'[1]DADOS (OCULTAR)'!$P$3:$R$43,3,0),"")</f>
        <v>10583920000800</v>
      </c>
      <c r="B757" s="9" t="str">
        <f>'[1]TCE - ANEXO III - Preencher'!C764</f>
        <v>HOSPITAL MESTRE VITALINO</v>
      </c>
      <c r="C757" s="10"/>
      <c r="D757" s="11" t="str">
        <f>'[1]TCE - ANEXO III - Preencher'!E764</f>
        <v>JOSE CLOVIS DE MENEZES</v>
      </c>
      <c r="E757" s="9" t="str">
        <f>'[1]TCE - ANEXO III - Preencher'!F764</f>
        <v>3 - Administrativo</v>
      </c>
      <c r="F757" s="12">
        <f>'[1]TCE - ANEXO III - Preencher'!G764</f>
        <v>517410</v>
      </c>
      <c r="G757" s="13" t="str">
        <f>IF('[1]TCE - ANEXO III - Preencher'!H764="","",'[1]TCE - ANEXO III - Preencher'!H764)</f>
        <v>05/2020</v>
      </c>
      <c r="H757" s="14">
        <f>'[1]TCE - ANEXO III - Preencher'!I764</f>
        <v>0</v>
      </c>
      <c r="I757" s="14">
        <f>'[1]TCE - ANEXO III - Preencher'!J764</f>
        <v>100.52</v>
      </c>
      <c r="J757" s="14">
        <f>'[1]TCE - ANEXO III - Preencher'!K764</f>
        <v>0</v>
      </c>
      <c r="K757" s="15">
        <f>'[1]TCE - ANEXO III - Preencher'!L764</f>
        <v>75.619785478500006</v>
      </c>
      <c r="L757" s="15">
        <f>'[1]TCE - ANEXO III - Preencher'!M764</f>
        <v>20.95</v>
      </c>
      <c r="M757" s="15">
        <f t="shared" si="67"/>
        <v>54.669785478500003</v>
      </c>
      <c r="N757" s="15">
        <f>'[1]TCE - ANEXO III - Preencher'!O764</f>
        <v>2.0099999999999998</v>
      </c>
      <c r="O757" s="15">
        <f>'[1]TCE - ANEXO III - Preencher'!P764</f>
        <v>0</v>
      </c>
      <c r="P757" s="16">
        <f t="shared" si="68"/>
        <v>2.0099999999999998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157.19978547849999</v>
      </c>
    </row>
    <row r="758" spans="1:28" s="5" customFormat="1">
      <c r="A758" s="8">
        <f>IFERROR(VLOOKUP(B758,'[1]DADOS (OCULTAR)'!$P$3:$R$43,3,0),"")</f>
        <v>10583920000800</v>
      </c>
      <c r="B758" s="9" t="str">
        <f>'[1]TCE - ANEXO III - Preencher'!C765</f>
        <v>HOSPITAL MESTRE VITALINO</v>
      </c>
      <c r="C758" s="10"/>
      <c r="D758" s="11" t="str">
        <f>'[1]TCE - ANEXO III - Preencher'!E765</f>
        <v>JOSE DA CRUZ DO NASCIMENTO NETO</v>
      </c>
      <c r="E758" s="9" t="str">
        <f>'[1]TCE - ANEXO III - Preencher'!F765</f>
        <v>1 - Médico</v>
      </c>
      <c r="F758" s="12">
        <f>'[1]TCE - ANEXO III - Preencher'!G765</f>
        <v>225125</v>
      </c>
      <c r="G758" s="13" t="str">
        <f>IF('[1]TCE - ANEXO III - Preencher'!H765="","",'[1]TCE - ANEXO III - Preencher'!H765)</f>
        <v>05/2020</v>
      </c>
      <c r="H758" s="14">
        <f>'[1]TCE - ANEXO III - Preencher'!I765</f>
        <v>0</v>
      </c>
      <c r="I758" s="14">
        <f>'[1]TCE - ANEXO III - Preencher'!J765</f>
        <v>961.27</v>
      </c>
      <c r="J758" s="14">
        <f>'[1]TCE - ANEXO III - Preencher'!K765</f>
        <v>0</v>
      </c>
      <c r="K758" s="15">
        <f>'[1]TCE - ANEXO III - Preencher'!L765</f>
        <v>75.619785478500006</v>
      </c>
      <c r="L758" s="15">
        <f>'[1]TCE - ANEXO III - Preencher'!M765</f>
        <v>2.74</v>
      </c>
      <c r="M758" s="15">
        <f t="shared" si="67"/>
        <v>72.879785478500011</v>
      </c>
      <c r="N758" s="15">
        <f>'[1]TCE - ANEXO III - Preencher'!O765</f>
        <v>6.13</v>
      </c>
      <c r="O758" s="15">
        <f>'[1]TCE - ANEXO III - Preencher'!P765</f>
        <v>1.23</v>
      </c>
      <c r="P758" s="16">
        <f t="shared" si="68"/>
        <v>4.9000000000000004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1039.0497854785001</v>
      </c>
    </row>
    <row r="759" spans="1:28" s="5" customFormat="1">
      <c r="A759" s="8">
        <f>IFERROR(VLOOKUP(B759,'[1]DADOS (OCULTAR)'!$P$3:$R$43,3,0),"")</f>
        <v>10583920000800</v>
      </c>
      <c r="B759" s="9" t="str">
        <f>'[1]TCE - ANEXO III - Preencher'!C766</f>
        <v>HOSPITAL MESTRE VITALINO</v>
      </c>
      <c r="C759" s="10"/>
      <c r="D759" s="11" t="str">
        <f>'[1]TCE - ANEXO III - Preencher'!E766</f>
        <v>JOSE DA SILVA PEREIRA</v>
      </c>
      <c r="E759" s="9" t="str">
        <f>'[1]TCE - ANEXO III - Preencher'!F766</f>
        <v>2 - Outros Profissionais da Saúde</v>
      </c>
      <c r="F759" s="12">
        <f>'[1]TCE - ANEXO III - Preencher'!G766</f>
        <v>322205</v>
      </c>
      <c r="G759" s="13" t="str">
        <f>IF('[1]TCE - ANEXO III - Preencher'!H766="","",'[1]TCE - ANEXO III - Preencher'!H766)</f>
        <v>05/2020</v>
      </c>
      <c r="H759" s="14">
        <f>'[1]TCE - ANEXO III - Preencher'!I766</f>
        <v>0</v>
      </c>
      <c r="I759" s="14">
        <f>'[1]TCE - ANEXO III - Preencher'!J766</f>
        <v>162.63999999999999</v>
      </c>
      <c r="J759" s="14">
        <f>'[1]TCE - ANEXO III - Preencher'!K766</f>
        <v>0</v>
      </c>
      <c r="K759" s="15">
        <f>'[1]TCE - ANEXO III - Preencher'!L766</f>
        <v>75.619785478500006</v>
      </c>
      <c r="L759" s="15">
        <f>'[1]TCE - ANEXO III - Preencher'!M766</f>
        <v>24.24</v>
      </c>
      <c r="M759" s="15">
        <f t="shared" si="67"/>
        <v>51.379785478500011</v>
      </c>
      <c r="N759" s="15">
        <f>'[1]TCE - ANEXO III - Preencher'!O766</f>
        <v>2.0099999999999998</v>
      </c>
      <c r="O759" s="15">
        <f>'[1]TCE - ANEXO III - Preencher'!P766</f>
        <v>0</v>
      </c>
      <c r="P759" s="16">
        <f t="shared" si="68"/>
        <v>2.0099999999999998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216.0297854785</v>
      </c>
    </row>
    <row r="760" spans="1:28" s="5" customFormat="1">
      <c r="A760" s="8">
        <f>IFERROR(VLOOKUP(B760,'[1]DADOS (OCULTAR)'!$P$3:$R$43,3,0),"")</f>
        <v>10583920000800</v>
      </c>
      <c r="B760" s="9" t="str">
        <f>'[1]TCE - ANEXO III - Preencher'!C767</f>
        <v>HOSPITAL MESTRE VITALINO</v>
      </c>
      <c r="C760" s="10"/>
      <c r="D760" s="11" t="str">
        <f>'[1]TCE - ANEXO III - Preencher'!E767</f>
        <v>JOSE DANIEL FRANCISCO DA SILVA</v>
      </c>
      <c r="E760" s="9" t="str">
        <f>'[1]TCE - ANEXO III - Preencher'!F767</f>
        <v>3 - Administrativo</v>
      </c>
      <c r="F760" s="12">
        <f>'[1]TCE - ANEXO III - Preencher'!G767</f>
        <v>517410</v>
      </c>
      <c r="G760" s="13" t="str">
        <f>IF('[1]TCE - ANEXO III - Preencher'!H767="","",'[1]TCE - ANEXO III - Preencher'!H767)</f>
        <v>05/2020</v>
      </c>
      <c r="H760" s="14">
        <f>'[1]TCE - ANEXO III - Preencher'!I767</f>
        <v>0</v>
      </c>
      <c r="I760" s="14">
        <f>'[1]TCE - ANEXO III - Preencher'!J767</f>
        <v>103.12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2.0099999999999998</v>
      </c>
      <c r="O760" s="15">
        <f>'[1]TCE - ANEXO III - Preencher'!P767</f>
        <v>0</v>
      </c>
      <c r="P760" s="16">
        <f t="shared" si="68"/>
        <v>2.0099999999999998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105.13000000000001</v>
      </c>
    </row>
    <row r="761" spans="1:28" s="5" customFormat="1">
      <c r="A761" s="8">
        <f>IFERROR(VLOOKUP(B761,'[1]DADOS (OCULTAR)'!$P$3:$R$43,3,0),"")</f>
        <v>10583920000800</v>
      </c>
      <c r="B761" s="9" t="str">
        <f>'[1]TCE - ANEXO III - Preencher'!C768</f>
        <v>HOSPITAL MESTRE VITALINO</v>
      </c>
      <c r="C761" s="10"/>
      <c r="D761" s="11" t="str">
        <f>'[1]TCE - ANEXO III - Preencher'!E768</f>
        <v>JOSE DAVI FERREIRA LOPES</v>
      </c>
      <c r="E761" s="9" t="str">
        <f>'[1]TCE - ANEXO III - Preencher'!F768</f>
        <v>2 - Outros Profissionais da Saúde</v>
      </c>
      <c r="F761" s="12">
        <f>'[1]TCE - ANEXO III - Preencher'!G768</f>
        <v>223605</v>
      </c>
      <c r="G761" s="13" t="str">
        <f>IF('[1]TCE - ANEXO III - Preencher'!H768="","",'[1]TCE - ANEXO III - Preencher'!H768)</f>
        <v>05/2020</v>
      </c>
      <c r="H761" s="14">
        <f>'[1]TCE - ANEXO III - Preencher'!I768</f>
        <v>0</v>
      </c>
      <c r="I761" s="14">
        <f>'[1]TCE - ANEXO III - Preencher'!J768</f>
        <v>208.22</v>
      </c>
      <c r="J761" s="14">
        <f>'[1]TCE - ANEXO III - Preencher'!K768</f>
        <v>0</v>
      </c>
      <c r="K761" s="15">
        <f>'[1]TCE - ANEXO III - Preencher'!L768</f>
        <v>75.619785478500006</v>
      </c>
      <c r="L761" s="15">
        <f>'[1]TCE - ANEXO III - Preencher'!M768</f>
        <v>3</v>
      </c>
      <c r="M761" s="15">
        <f t="shared" si="67"/>
        <v>72.619785478500006</v>
      </c>
      <c r="N761" s="15">
        <f>'[1]TCE - ANEXO III - Preencher'!O768</f>
        <v>1.6800000000000002</v>
      </c>
      <c r="O761" s="15">
        <f>'[1]TCE - ANEXO III - Preencher'!P768</f>
        <v>0</v>
      </c>
      <c r="P761" s="16">
        <f t="shared" si="68"/>
        <v>1.6800000000000002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282.51978547850001</v>
      </c>
    </row>
    <row r="762" spans="1:28" s="5" customFormat="1">
      <c r="A762" s="8">
        <f>IFERROR(VLOOKUP(B762,'[1]DADOS (OCULTAR)'!$P$3:$R$43,3,0),"")</f>
        <v>10583920000800</v>
      </c>
      <c r="B762" s="9" t="str">
        <f>'[1]TCE - ANEXO III - Preencher'!C769</f>
        <v>HOSPITAL MESTRE VITALINO</v>
      </c>
      <c r="C762" s="10"/>
      <c r="D762" s="11" t="str">
        <f>'[1]TCE - ANEXO III - Preencher'!E769</f>
        <v>JOSE DIEGO DO SANTOS PEREIRA</v>
      </c>
      <c r="E762" s="9" t="str">
        <f>'[1]TCE - ANEXO III - Preencher'!F769</f>
        <v>1 - Médico</v>
      </c>
      <c r="F762" s="12">
        <f>'[1]TCE - ANEXO III - Preencher'!G769</f>
        <v>225150</v>
      </c>
      <c r="G762" s="13" t="str">
        <f>IF('[1]TCE - ANEXO III - Preencher'!H769="","",'[1]TCE - ANEXO III - Preencher'!H769)</f>
        <v>05/2020</v>
      </c>
      <c r="H762" s="14">
        <f>'[1]TCE - ANEXO III - Preencher'!I769</f>
        <v>0</v>
      </c>
      <c r="I762" s="14">
        <f>'[1]TCE - ANEXO III - Preencher'!J769</f>
        <v>1420.45</v>
      </c>
      <c r="J762" s="14">
        <f>'[1]TCE - ANEXO III - Preencher'!K769</f>
        <v>0</v>
      </c>
      <c r="K762" s="15">
        <f>'[1]TCE - ANEXO III - Preencher'!L769</f>
        <v>75.619785478500006</v>
      </c>
      <c r="L762" s="15">
        <f>'[1]TCE - ANEXO III - Preencher'!M769</f>
        <v>2.74</v>
      </c>
      <c r="M762" s="15">
        <f t="shared" si="67"/>
        <v>72.879785478500011</v>
      </c>
      <c r="N762" s="15">
        <f>'[1]TCE - ANEXO III - Preencher'!O769</f>
        <v>6.13</v>
      </c>
      <c r="O762" s="15">
        <f>'[1]TCE - ANEXO III - Preencher'!P769</f>
        <v>1.23</v>
      </c>
      <c r="P762" s="16">
        <f t="shared" si="68"/>
        <v>4.9000000000000004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1498.2297854785002</v>
      </c>
    </row>
    <row r="763" spans="1:28" s="5" customFormat="1">
      <c r="A763" s="8">
        <f>IFERROR(VLOOKUP(B763,'[1]DADOS (OCULTAR)'!$P$3:$R$43,3,0),"")</f>
        <v>10583920000800</v>
      </c>
      <c r="B763" s="9" t="str">
        <f>'[1]TCE - ANEXO III - Preencher'!C770</f>
        <v>HOSPITAL MESTRE VITALINO</v>
      </c>
      <c r="C763" s="10"/>
      <c r="D763" s="11" t="str">
        <f>'[1]TCE - ANEXO III - Preencher'!E770</f>
        <v>JOSE EDBERTO DE CARVALHO SOUZA</v>
      </c>
      <c r="E763" s="9" t="str">
        <f>'[1]TCE - ANEXO III - Preencher'!F770</f>
        <v>3 - Administrativo</v>
      </c>
      <c r="F763" s="12">
        <f>'[1]TCE - ANEXO III - Preencher'!G770</f>
        <v>413105</v>
      </c>
      <c r="G763" s="13" t="str">
        <f>IF('[1]TCE - ANEXO III - Preencher'!H770="","",'[1]TCE - ANEXO III - Preencher'!H770)</f>
        <v>05/2020</v>
      </c>
      <c r="H763" s="14">
        <f>'[1]TCE - ANEXO III - Preencher'!I770</f>
        <v>0</v>
      </c>
      <c r="I763" s="14">
        <f>'[1]TCE - ANEXO III - Preencher'!J770</f>
        <v>135.22999999999999</v>
      </c>
      <c r="J763" s="14">
        <f>'[1]TCE - ANEXO III - Preencher'!K770</f>
        <v>0</v>
      </c>
      <c r="K763" s="15">
        <f>'[1]TCE - ANEXO III - Preencher'!L770</f>
        <v>75.619785478500006</v>
      </c>
      <c r="L763" s="15">
        <f>'[1]TCE - ANEXO III - Preencher'!M770</f>
        <v>23.18</v>
      </c>
      <c r="M763" s="15">
        <f t="shared" si="67"/>
        <v>52.439785478500006</v>
      </c>
      <c r="N763" s="15">
        <f>'[1]TCE - ANEXO III - Preencher'!O770</f>
        <v>2.0099999999999998</v>
      </c>
      <c r="O763" s="15">
        <f>'[1]TCE - ANEXO III - Preencher'!P770</f>
        <v>0</v>
      </c>
      <c r="P763" s="16">
        <f t="shared" si="68"/>
        <v>2.0099999999999998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189.67978547849998</v>
      </c>
    </row>
    <row r="764" spans="1:28" s="5" customFormat="1">
      <c r="A764" s="8">
        <f>IFERROR(VLOOKUP(B764,'[1]DADOS (OCULTAR)'!$P$3:$R$43,3,0),"")</f>
        <v>10583920000800</v>
      </c>
      <c r="B764" s="9" t="str">
        <f>'[1]TCE - ANEXO III - Preencher'!C771</f>
        <v>HOSPITAL MESTRE VITALINO</v>
      </c>
      <c r="C764" s="10"/>
      <c r="D764" s="11" t="str">
        <f>'[1]TCE - ANEXO III - Preencher'!E771</f>
        <v>JOSE EDBERTO TAVARES DE QUENTAL</v>
      </c>
      <c r="E764" s="9" t="str">
        <f>'[1]TCE - ANEXO III - Preencher'!F771</f>
        <v>1 - Médico</v>
      </c>
      <c r="F764" s="12">
        <f>'[1]TCE - ANEXO III - Preencher'!G771</f>
        <v>225125</v>
      </c>
      <c r="G764" s="13" t="str">
        <f>IF('[1]TCE - ANEXO III - Preencher'!H771="","",'[1]TCE - ANEXO III - Preencher'!H771)</f>
        <v>05/2020</v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6.13</v>
      </c>
      <c r="O764" s="15">
        <f>'[1]TCE - ANEXO III - Preencher'!P771</f>
        <v>0</v>
      </c>
      <c r="P764" s="16">
        <f t="shared" si="68"/>
        <v>6.13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6.13</v>
      </c>
    </row>
    <row r="765" spans="1:28" s="5" customFormat="1">
      <c r="A765" s="8">
        <f>IFERROR(VLOOKUP(B765,'[1]DADOS (OCULTAR)'!$P$3:$R$43,3,0),"")</f>
        <v>10583920000800</v>
      </c>
      <c r="B765" s="9" t="str">
        <f>'[1]TCE - ANEXO III - Preencher'!C772</f>
        <v>HOSPITAL MESTRE VITALINO</v>
      </c>
      <c r="C765" s="10"/>
      <c r="D765" s="11" t="str">
        <f>'[1]TCE - ANEXO III - Preencher'!E772</f>
        <v>JOSE EDENILSON DANTAS JUNIOR</v>
      </c>
      <c r="E765" s="9" t="str">
        <f>'[1]TCE - ANEXO III - Preencher'!F772</f>
        <v>3 - Administrativo</v>
      </c>
      <c r="F765" s="12">
        <f>'[1]TCE - ANEXO III - Preencher'!G772</f>
        <v>515110</v>
      </c>
      <c r="G765" s="13" t="str">
        <f>IF('[1]TCE - ANEXO III - Preencher'!H772="","",'[1]TCE - ANEXO III - Preencher'!H772)</f>
        <v>05/2020</v>
      </c>
      <c r="H765" s="14">
        <f>'[1]TCE - ANEXO III - Preencher'!I772</f>
        <v>0</v>
      </c>
      <c r="I765" s="14">
        <f>'[1]TCE - ANEXO III - Preencher'!J772</f>
        <v>100.52</v>
      </c>
      <c r="J765" s="14">
        <f>'[1]TCE - ANEXO III - Preencher'!K772</f>
        <v>0</v>
      </c>
      <c r="K765" s="15">
        <f>'[1]TCE - ANEXO III - Preencher'!L772</f>
        <v>75.619785478500006</v>
      </c>
      <c r="L765" s="15">
        <f>'[1]TCE - ANEXO III - Preencher'!M772</f>
        <v>20.95</v>
      </c>
      <c r="M765" s="15">
        <f t="shared" si="67"/>
        <v>54.669785478500003</v>
      </c>
      <c r="N765" s="15">
        <f>'[1]TCE - ANEXO III - Preencher'!O772</f>
        <v>2.0099999999999998</v>
      </c>
      <c r="O765" s="15">
        <f>'[1]TCE - ANEXO III - Preencher'!P772</f>
        <v>0</v>
      </c>
      <c r="P765" s="16">
        <f t="shared" si="68"/>
        <v>2.0099999999999998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157.19978547849999</v>
      </c>
    </row>
    <row r="766" spans="1:28" s="5" customFormat="1">
      <c r="A766" s="8">
        <f>IFERROR(VLOOKUP(B766,'[1]DADOS (OCULTAR)'!$P$3:$R$43,3,0),"")</f>
        <v>10583920000800</v>
      </c>
      <c r="B766" s="9" t="str">
        <f>'[1]TCE - ANEXO III - Preencher'!C773</f>
        <v>HOSPITAL MESTRE VITALINO</v>
      </c>
      <c r="C766" s="10"/>
      <c r="D766" s="11" t="str">
        <f>'[1]TCE - ANEXO III - Preencher'!E773</f>
        <v>JOSE EDINIVENSON MARINHO DE LIMA</v>
      </c>
      <c r="E766" s="9" t="str">
        <f>'[1]TCE - ANEXO III - Preencher'!F773</f>
        <v>3 - Administrativo</v>
      </c>
      <c r="F766" s="12">
        <f>'[1]TCE - ANEXO III - Preencher'!G773</f>
        <v>782320</v>
      </c>
      <c r="G766" s="13" t="str">
        <f>IF('[1]TCE - ANEXO III - Preencher'!H773="","",'[1]TCE - ANEXO III - Preencher'!H773)</f>
        <v>05/2020</v>
      </c>
      <c r="H766" s="14">
        <f>'[1]TCE - ANEXO III - Preencher'!I773</f>
        <v>0</v>
      </c>
      <c r="I766" s="14">
        <f>'[1]TCE - ANEXO III - Preencher'!J773</f>
        <v>177.75</v>
      </c>
      <c r="J766" s="14">
        <f>'[1]TCE - ANEXO III - Preencher'!K773</f>
        <v>0</v>
      </c>
      <c r="K766" s="15">
        <f>'[1]TCE - ANEXO III - Preencher'!L773</f>
        <v>75.619785478500006</v>
      </c>
      <c r="L766" s="15">
        <f>'[1]TCE - ANEXO III - Preencher'!M773</f>
        <v>38.04</v>
      </c>
      <c r="M766" s="15">
        <f t="shared" si="67"/>
        <v>37.579785478500007</v>
      </c>
      <c r="N766" s="15">
        <f>'[1]TCE - ANEXO III - Preencher'!O773</f>
        <v>3.71</v>
      </c>
      <c r="O766" s="15">
        <f>'[1]TCE - ANEXO III - Preencher'!P773</f>
        <v>0</v>
      </c>
      <c r="P766" s="16">
        <f t="shared" si="68"/>
        <v>3.71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219.03978547850002</v>
      </c>
    </row>
    <row r="767" spans="1:28" s="5" customFormat="1">
      <c r="A767" s="8">
        <f>IFERROR(VLOOKUP(B767,'[1]DADOS (OCULTAR)'!$P$3:$R$43,3,0),"")</f>
        <v>10583920000800</v>
      </c>
      <c r="B767" s="9" t="str">
        <f>'[1]TCE - ANEXO III - Preencher'!C774</f>
        <v>HOSPITAL MESTRE VITALINO</v>
      </c>
      <c r="C767" s="10"/>
      <c r="D767" s="11" t="str">
        <f>'[1]TCE - ANEXO III - Preencher'!E774</f>
        <v>JOSE EDYNI CANDIDO DA SILVA</v>
      </c>
      <c r="E767" s="9" t="str">
        <f>'[1]TCE - ANEXO III - Preencher'!F774</f>
        <v>3 - Administrativo</v>
      </c>
      <c r="F767" s="12">
        <f>'[1]TCE - ANEXO III - Preencher'!G774</f>
        <v>411005</v>
      </c>
      <c r="G767" s="13" t="str">
        <f>IF('[1]TCE - ANEXO III - Preencher'!H774="","",'[1]TCE - ANEXO III - Preencher'!H774)</f>
        <v>05/2020</v>
      </c>
      <c r="H767" s="14">
        <f>'[1]TCE - ANEXO III - Preencher'!I774</f>
        <v>0</v>
      </c>
      <c r="I767" s="14">
        <f>'[1]TCE - ANEXO III - Preencher'!J774</f>
        <v>10.36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2.0099999999999998</v>
      </c>
      <c r="O767" s="15">
        <f>'[1]TCE - ANEXO III - Preencher'!P774</f>
        <v>0</v>
      </c>
      <c r="P767" s="16">
        <f t="shared" si="68"/>
        <v>2.0099999999999998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12.37</v>
      </c>
    </row>
    <row r="768" spans="1:28" s="5" customFormat="1">
      <c r="A768" s="8">
        <f>IFERROR(VLOOKUP(B768,'[1]DADOS (OCULTAR)'!$P$3:$R$43,3,0),"")</f>
        <v>10583920000800</v>
      </c>
      <c r="B768" s="9" t="str">
        <f>'[1]TCE - ANEXO III - Preencher'!C775</f>
        <v>HOSPITAL MESTRE VITALINO</v>
      </c>
      <c r="C768" s="10"/>
      <c r="D768" s="11" t="str">
        <f>'[1]TCE - ANEXO III - Preencher'!E775</f>
        <v>JOSE ELIONALDO DE ALMEIDA</v>
      </c>
      <c r="E768" s="9" t="str">
        <f>'[1]TCE - ANEXO III - Preencher'!F775</f>
        <v>3 - Administrativo</v>
      </c>
      <c r="F768" s="12">
        <f>'[1]TCE - ANEXO III - Preencher'!G775</f>
        <v>514320</v>
      </c>
      <c r="G768" s="13" t="str">
        <f>IF('[1]TCE - ANEXO III - Preencher'!H775="","",'[1]TCE - ANEXO III - Preencher'!H775)</f>
        <v>05/2020</v>
      </c>
      <c r="H768" s="14">
        <f>'[1]TCE - ANEXO III - Preencher'!I775</f>
        <v>0</v>
      </c>
      <c r="I768" s="14">
        <f>'[1]TCE - ANEXO III - Preencher'!J775</f>
        <v>84.15</v>
      </c>
      <c r="J768" s="14">
        <f>'[1]TCE - ANEXO III - Preencher'!K775</f>
        <v>0</v>
      </c>
      <c r="K768" s="15">
        <f>'[1]TCE - ANEXO III - Preencher'!L775</f>
        <v>75.619785478500006</v>
      </c>
      <c r="L768" s="15">
        <f>'[1]TCE - ANEXO III - Preencher'!M775</f>
        <v>16.059999999999999</v>
      </c>
      <c r="M768" s="15">
        <f t="shared" si="67"/>
        <v>59.559785478500004</v>
      </c>
      <c r="N768" s="15">
        <f>'[1]TCE - ANEXO III - Preencher'!O775</f>
        <v>2.0099999999999998</v>
      </c>
      <c r="O768" s="15">
        <f>'[1]TCE - ANEXO III - Preencher'!P775</f>
        <v>0</v>
      </c>
      <c r="P768" s="16">
        <f t="shared" si="68"/>
        <v>2.0099999999999998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145.7197854785</v>
      </c>
    </row>
    <row r="769" spans="1:28" s="5" customFormat="1">
      <c r="A769" s="8">
        <f>IFERROR(VLOOKUP(B769,'[1]DADOS (OCULTAR)'!$P$3:$R$43,3,0),"")</f>
        <v>10583920000800</v>
      </c>
      <c r="B769" s="9" t="str">
        <f>'[1]TCE - ANEXO III - Preencher'!C776</f>
        <v>HOSPITAL MESTRE VITALINO</v>
      </c>
      <c r="C769" s="10"/>
      <c r="D769" s="11" t="str">
        <f>'[1]TCE - ANEXO III - Preencher'!E776</f>
        <v>JOSE ELIVELTON BEZERRA DE BARROS</v>
      </c>
      <c r="E769" s="9" t="str">
        <f>'[1]TCE - ANEXO III - Preencher'!F776</f>
        <v>3 - Administrativo</v>
      </c>
      <c r="F769" s="12">
        <f>'[1]TCE - ANEXO III - Preencher'!G776</f>
        <v>411010</v>
      </c>
      <c r="G769" s="13" t="str">
        <f>IF('[1]TCE - ANEXO III - Preencher'!H776="","",'[1]TCE - ANEXO III - Preencher'!H776)</f>
        <v>05/2020</v>
      </c>
      <c r="H769" s="14">
        <f>'[1]TCE - ANEXO III - Preencher'!I776</f>
        <v>0</v>
      </c>
      <c r="I769" s="14">
        <f>'[1]TCE - ANEXO III - Preencher'!J776</f>
        <v>92.73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2.0099999999999998</v>
      </c>
      <c r="O769" s="15">
        <f>'[1]TCE - ANEXO III - Preencher'!P776</f>
        <v>0</v>
      </c>
      <c r="P769" s="16">
        <f t="shared" si="68"/>
        <v>2.0099999999999998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94.740000000000009</v>
      </c>
    </row>
    <row r="770" spans="1:28" s="5" customFormat="1">
      <c r="A770" s="8">
        <f>IFERROR(VLOOKUP(B770,'[1]DADOS (OCULTAR)'!$P$3:$R$43,3,0),"")</f>
        <v>10583920000800</v>
      </c>
      <c r="B770" s="9" t="str">
        <f>'[1]TCE - ANEXO III - Preencher'!C777</f>
        <v>HOSPITAL MESTRE VITALINO</v>
      </c>
      <c r="C770" s="10"/>
      <c r="D770" s="11" t="str">
        <f>'[1]TCE - ANEXO III - Preencher'!E777</f>
        <v>JOSE EMANOEL DA SILVA</v>
      </c>
      <c r="E770" s="9" t="str">
        <f>'[1]TCE - ANEXO III - Preencher'!F777</f>
        <v>3 - Administrativo</v>
      </c>
      <c r="F770" s="12">
        <f>'[1]TCE - ANEXO III - Preencher'!G777</f>
        <v>514320</v>
      </c>
      <c r="G770" s="13" t="str">
        <f>IF('[1]TCE - ANEXO III - Preencher'!H777="","",'[1]TCE - ANEXO III - Preencher'!H777)</f>
        <v>05/2020</v>
      </c>
      <c r="H770" s="14">
        <f>'[1]TCE - ANEXO III - Preencher'!I777</f>
        <v>0</v>
      </c>
      <c r="I770" s="14">
        <f>'[1]TCE - ANEXO III - Preencher'!J777</f>
        <v>122.67</v>
      </c>
      <c r="J770" s="14">
        <f>'[1]TCE - ANEXO III - Preencher'!K777</f>
        <v>0</v>
      </c>
      <c r="K770" s="15">
        <f>'[1]TCE - ANEXO III - Preencher'!L777</f>
        <v>75.619785478500006</v>
      </c>
      <c r="L770" s="15">
        <f>'[1]TCE - ANEXO III - Preencher'!M777</f>
        <v>20.95</v>
      </c>
      <c r="M770" s="15">
        <f t="shared" si="67"/>
        <v>54.669785478500003</v>
      </c>
      <c r="N770" s="15">
        <f>'[1]TCE - ANEXO III - Preencher'!O777</f>
        <v>2.0099999999999998</v>
      </c>
      <c r="O770" s="15">
        <f>'[1]TCE - ANEXO III - Preencher'!P777</f>
        <v>0</v>
      </c>
      <c r="P770" s="16">
        <f t="shared" si="68"/>
        <v>2.0099999999999998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179.3497854785</v>
      </c>
    </row>
    <row r="771" spans="1:28" s="5" customFormat="1">
      <c r="A771" s="8">
        <f>IFERROR(VLOOKUP(B771,'[1]DADOS (OCULTAR)'!$P$3:$R$43,3,0),"")</f>
        <v>10583920000800</v>
      </c>
      <c r="B771" s="9" t="str">
        <f>'[1]TCE - ANEXO III - Preencher'!C778</f>
        <v>HOSPITAL MESTRE VITALINO</v>
      </c>
      <c r="C771" s="10"/>
      <c r="D771" s="11" t="str">
        <f>'[1]TCE - ANEXO III - Preencher'!E778</f>
        <v>JOSE EMERSON DA SILVA BARROS</v>
      </c>
      <c r="E771" s="9" t="str">
        <f>'[1]TCE - ANEXO III - Preencher'!F778</f>
        <v>3 - Administrativo</v>
      </c>
      <c r="F771" s="12">
        <f>'[1]TCE - ANEXO III - Preencher'!G778</f>
        <v>514320</v>
      </c>
      <c r="G771" s="13" t="str">
        <f>IF('[1]TCE - ANEXO III - Preencher'!H778="","",'[1]TCE - ANEXO III - Preencher'!H778)</f>
        <v>05/2020</v>
      </c>
      <c r="H771" s="14">
        <f>'[1]TCE - ANEXO III - Preencher'!I778</f>
        <v>0</v>
      </c>
      <c r="I771" s="14">
        <f>'[1]TCE - ANEXO III - Preencher'!J778</f>
        <v>119.88</v>
      </c>
      <c r="J771" s="14">
        <f>'[1]TCE - ANEXO III - Preencher'!K778</f>
        <v>0</v>
      </c>
      <c r="K771" s="15">
        <f>'[1]TCE - ANEXO III - Preencher'!L778</f>
        <v>75.619785478500006</v>
      </c>
      <c r="L771" s="15">
        <f>'[1]TCE - ANEXO III - Preencher'!M778</f>
        <v>20.95</v>
      </c>
      <c r="M771" s="15">
        <f t="shared" si="67"/>
        <v>54.669785478500003</v>
      </c>
      <c r="N771" s="15">
        <f>'[1]TCE - ANEXO III - Preencher'!O778</f>
        <v>2.0099999999999998</v>
      </c>
      <c r="O771" s="15">
        <f>'[1]TCE - ANEXO III - Preencher'!P778</f>
        <v>0</v>
      </c>
      <c r="P771" s="16">
        <f t="shared" si="68"/>
        <v>2.0099999999999998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176.55978547849998</v>
      </c>
    </row>
    <row r="772" spans="1:28" s="5" customFormat="1">
      <c r="A772" s="8">
        <f>IFERROR(VLOOKUP(B772,'[1]DADOS (OCULTAR)'!$P$3:$R$43,3,0),"")</f>
        <v>10583920000800</v>
      </c>
      <c r="B772" s="9" t="str">
        <f>'[1]TCE - ANEXO III - Preencher'!C779</f>
        <v>HOSPITAL MESTRE VITALINO</v>
      </c>
      <c r="C772" s="10"/>
      <c r="D772" s="11" t="str">
        <f>'[1]TCE - ANEXO III - Preencher'!E779</f>
        <v>JOSE ENDRYO ELLYSTON DE SOUZA</v>
      </c>
      <c r="E772" s="9" t="str">
        <f>'[1]TCE - ANEXO III - Preencher'!F779</f>
        <v>2 - Outros Profissionais da Saúde</v>
      </c>
      <c r="F772" s="12">
        <f>'[1]TCE - ANEXO III - Preencher'!G779</f>
        <v>521130</v>
      </c>
      <c r="G772" s="13" t="str">
        <f>IF('[1]TCE - ANEXO III - Preencher'!H779="","",'[1]TCE - ANEXO III - Preencher'!H779)</f>
        <v>05/2020</v>
      </c>
      <c r="H772" s="14">
        <f>'[1]TCE - ANEXO III - Preencher'!I779</f>
        <v>0</v>
      </c>
      <c r="I772" s="14">
        <f>'[1]TCE - ANEXO III - Preencher'!J779</f>
        <v>128.77000000000001</v>
      </c>
      <c r="J772" s="14">
        <f>'[1]TCE - ANEXO III - Preencher'!K779</f>
        <v>0</v>
      </c>
      <c r="K772" s="15">
        <f>'[1]TCE - ANEXO III - Preencher'!L779</f>
        <v>75.619785478500006</v>
      </c>
      <c r="L772" s="15">
        <f>'[1]TCE - ANEXO III - Preencher'!M779</f>
        <v>20.95</v>
      </c>
      <c r="M772" s="15">
        <f t="shared" si="67"/>
        <v>54.669785478500003</v>
      </c>
      <c r="N772" s="15">
        <f>'[1]TCE - ANEXO III - Preencher'!O779</f>
        <v>2.0099999999999998</v>
      </c>
      <c r="O772" s="15">
        <f>'[1]TCE - ANEXO III - Preencher'!P779</f>
        <v>0</v>
      </c>
      <c r="P772" s="16">
        <f t="shared" si="68"/>
        <v>2.0099999999999998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185.44978547850002</v>
      </c>
    </row>
    <row r="773" spans="1:28" s="5" customFormat="1">
      <c r="A773" s="8">
        <f>IFERROR(VLOOKUP(B773,'[1]DADOS (OCULTAR)'!$P$3:$R$43,3,0),"")</f>
        <v>10583920000800</v>
      </c>
      <c r="B773" s="9" t="str">
        <f>'[1]TCE - ANEXO III - Preencher'!C780</f>
        <v>HOSPITAL MESTRE VITALINO</v>
      </c>
      <c r="C773" s="10"/>
      <c r="D773" s="11" t="str">
        <f>'[1]TCE - ANEXO III - Preencher'!E780</f>
        <v>JOSE EVERTON DA SILVA</v>
      </c>
      <c r="E773" s="9" t="str">
        <f>'[1]TCE - ANEXO III - Preencher'!F780</f>
        <v>3 - Administrativo</v>
      </c>
      <c r="F773" s="12">
        <f>'[1]TCE - ANEXO III - Preencher'!G780</f>
        <v>763305</v>
      </c>
      <c r="G773" s="13" t="str">
        <f>IF('[1]TCE - ANEXO III - Preencher'!H780="","",'[1]TCE - ANEXO III - Preencher'!H780)</f>
        <v>05/2020</v>
      </c>
      <c r="H773" s="14">
        <f>'[1]TCE - ANEXO III - Preencher'!I780</f>
        <v>0</v>
      </c>
      <c r="I773" s="14">
        <f>'[1]TCE - ANEXO III - Preencher'!J780</f>
        <v>115.01</v>
      </c>
      <c r="J773" s="14">
        <f>'[1]TCE - ANEXO III - Preencher'!K780</f>
        <v>0</v>
      </c>
      <c r="K773" s="15">
        <f>'[1]TCE - ANEXO III - Preencher'!L780</f>
        <v>75.619785478500006</v>
      </c>
      <c r="L773" s="15">
        <f>'[1]TCE - ANEXO III - Preencher'!M780</f>
        <v>20.95</v>
      </c>
      <c r="M773" s="15">
        <f t="shared" si="67"/>
        <v>54.669785478500003</v>
      </c>
      <c r="N773" s="15">
        <f>'[1]TCE - ANEXO III - Preencher'!O780</f>
        <v>2.0099999999999998</v>
      </c>
      <c r="O773" s="15">
        <f>'[1]TCE - ANEXO III - Preencher'!P780</f>
        <v>0</v>
      </c>
      <c r="P773" s="16">
        <f t="shared" si="68"/>
        <v>2.0099999999999998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171.6897854785</v>
      </c>
    </row>
    <row r="774" spans="1:28" s="5" customFormat="1">
      <c r="A774" s="8">
        <f>IFERROR(VLOOKUP(B774,'[1]DADOS (OCULTAR)'!$P$3:$R$43,3,0),"")</f>
        <v>10583920000800</v>
      </c>
      <c r="B774" s="9" t="str">
        <f>'[1]TCE - ANEXO III - Preencher'!C781</f>
        <v>HOSPITAL MESTRE VITALINO</v>
      </c>
      <c r="C774" s="10"/>
      <c r="D774" s="11" t="str">
        <f>'[1]TCE - ANEXO III - Preencher'!E781</f>
        <v>JOSE FARIAS DA COSTA NETO</v>
      </c>
      <c r="E774" s="9" t="str">
        <f>'[1]TCE - ANEXO III - Preencher'!F781</f>
        <v>3 - Administrativo</v>
      </c>
      <c r="F774" s="12">
        <f>'[1]TCE - ANEXO III - Preencher'!G781</f>
        <v>763305</v>
      </c>
      <c r="G774" s="13" t="str">
        <f>IF('[1]TCE - ANEXO III - Preencher'!H781="","",'[1]TCE - ANEXO III - Preencher'!H781)</f>
        <v>05/2020</v>
      </c>
      <c r="H774" s="14">
        <f>'[1]TCE - ANEXO III - Preencher'!I781</f>
        <v>0</v>
      </c>
      <c r="I774" s="14">
        <f>'[1]TCE - ANEXO III - Preencher'!J781</f>
        <v>103.31</v>
      </c>
      <c r="J774" s="14">
        <f>'[1]TCE - ANEXO III - Preencher'!K781</f>
        <v>0</v>
      </c>
      <c r="K774" s="15">
        <f>'[1]TCE - ANEXO III - Preencher'!L781</f>
        <v>75.619785478500006</v>
      </c>
      <c r="L774" s="15">
        <f>'[1]TCE - ANEXO III - Preencher'!M781</f>
        <v>20.95</v>
      </c>
      <c r="M774" s="15">
        <f t="shared" ref="M774:M837" si="73">K774-L774</f>
        <v>54.669785478500003</v>
      </c>
      <c r="N774" s="15">
        <f>'[1]TCE - ANEXO III - Preencher'!O781</f>
        <v>2.0099999999999998</v>
      </c>
      <c r="O774" s="15">
        <f>'[1]TCE - ANEXO III - Preencher'!P781</f>
        <v>0</v>
      </c>
      <c r="P774" s="16">
        <f t="shared" ref="P774:P837" si="74">N774-O774</f>
        <v>2.0099999999999998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159.98978547849998</v>
      </c>
    </row>
    <row r="775" spans="1:28" s="5" customFormat="1">
      <c r="A775" s="8">
        <f>IFERROR(VLOOKUP(B775,'[1]DADOS (OCULTAR)'!$P$3:$R$43,3,0),"")</f>
        <v>10583920000800</v>
      </c>
      <c r="B775" s="9" t="str">
        <f>'[1]TCE - ANEXO III - Preencher'!C782</f>
        <v>HOSPITAL MESTRE VITALINO</v>
      </c>
      <c r="C775" s="10"/>
      <c r="D775" s="11" t="str">
        <f>'[1]TCE - ANEXO III - Preencher'!E782</f>
        <v>JOSE FELIPE DA SILVA</v>
      </c>
      <c r="E775" s="9" t="str">
        <f>'[1]TCE - ANEXO III - Preencher'!F782</f>
        <v>2 - Outros Profissionais da Saúde</v>
      </c>
      <c r="F775" s="12">
        <f>'[1]TCE - ANEXO III - Preencher'!G782</f>
        <v>322205</v>
      </c>
      <c r="G775" s="13" t="str">
        <f>IF('[1]TCE - ANEXO III - Preencher'!H782="","",'[1]TCE - ANEXO III - Preencher'!H782)</f>
        <v>05/2020</v>
      </c>
      <c r="H775" s="14">
        <f>'[1]TCE - ANEXO III - Preencher'!I782</f>
        <v>0</v>
      </c>
      <c r="I775" s="14">
        <f>'[1]TCE - ANEXO III - Preencher'!J782</f>
        <v>159.75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2.0099999999999998</v>
      </c>
      <c r="O775" s="15">
        <f>'[1]TCE - ANEXO III - Preencher'!P782</f>
        <v>0</v>
      </c>
      <c r="P775" s="16">
        <f t="shared" si="74"/>
        <v>2.0099999999999998</v>
      </c>
      <c r="Q775" s="15">
        <f>'[1]TCE - ANEXO III - Preencher'!R782</f>
        <v>211.2</v>
      </c>
      <c r="R775" s="15">
        <f>'[1]TCE - ANEXO III - Preencher'!S782</f>
        <v>72.739999999999995</v>
      </c>
      <c r="S775" s="16">
        <f t="shared" si="75"/>
        <v>138.45999999999998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300.21999999999997</v>
      </c>
    </row>
    <row r="776" spans="1:28" s="5" customFormat="1">
      <c r="A776" s="8">
        <f>IFERROR(VLOOKUP(B776,'[1]DADOS (OCULTAR)'!$P$3:$R$43,3,0),"")</f>
        <v>10583920000800</v>
      </c>
      <c r="B776" s="9" t="str">
        <f>'[1]TCE - ANEXO III - Preencher'!C783</f>
        <v>HOSPITAL MESTRE VITALINO</v>
      </c>
      <c r="C776" s="10"/>
      <c r="D776" s="11" t="str">
        <f>'[1]TCE - ANEXO III - Preencher'!E783</f>
        <v>JOSE FELIPE LOPES DA SILVA</v>
      </c>
      <c r="E776" s="9" t="str">
        <f>'[1]TCE - ANEXO III - Preencher'!F783</f>
        <v>2 - Outros Profissionais da Saúde</v>
      </c>
      <c r="F776" s="12">
        <f>'[1]TCE - ANEXO III - Preencher'!G783</f>
        <v>521130</v>
      </c>
      <c r="G776" s="13" t="str">
        <f>IF('[1]TCE - ANEXO III - Preencher'!H783="","",'[1]TCE - ANEXO III - Preencher'!H783)</f>
        <v>05/2020</v>
      </c>
      <c r="H776" s="14">
        <f>'[1]TCE - ANEXO III - Preencher'!I783</f>
        <v>0</v>
      </c>
      <c r="I776" s="14">
        <f>'[1]TCE - ANEXO III - Preencher'!J783</f>
        <v>100.52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2.0099999999999998</v>
      </c>
      <c r="O776" s="15">
        <f>'[1]TCE - ANEXO III - Preencher'!P783</f>
        <v>0</v>
      </c>
      <c r="P776" s="16">
        <f t="shared" si="74"/>
        <v>2.0099999999999998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102.53</v>
      </c>
    </row>
    <row r="777" spans="1:28" s="5" customFormat="1">
      <c r="A777" s="8">
        <f>IFERROR(VLOOKUP(B777,'[1]DADOS (OCULTAR)'!$P$3:$R$43,3,0),"")</f>
        <v>10583920000800</v>
      </c>
      <c r="B777" s="9" t="str">
        <f>'[1]TCE - ANEXO III - Preencher'!C784</f>
        <v>HOSPITAL MESTRE VITALINO</v>
      </c>
      <c r="C777" s="10"/>
      <c r="D777" s="11" t="str">
        <f>'[1]TCE - ANEXO III - Preencher'!E784</f>
        <v>JOSE FERNANDES DE PAULA</v>
      </c>
      <c r="E777" s="9" t="str">
        <f>'[1]TCE - ANEXO III - Preencher'!F784</f>
        <v>3 - Administrativo</v>
      </c>
      <c r="F777" s="12">
        <f>'[1]TCE - ANEXO III - Preencher'!G784</f>
        <v>517410</v>
      </c>
      <c r="G777" s="13" t="str">
        <f>IF('[1]TCE - ANEXO III - Preencher'!H784="","",'[1]TCE - ANEXO III - Preencher'!H784)</f>
        <v>05/2020</v>
      </c>
      <c r="H777" s="14">
        <f>'[1]TCE - ANEXO III - Preencher'!I784</f>
        <v>0</v>
      </c>
      <c r="I777" s="14">
        <f>'[1]TCE - ANEXO III - Preencher'!J784</f>
        <v>104.57</v>
      </c>
      <c r="J777" s="14">
        <f>'[1]TCE - ANEXO III - Preencher'!K784</f>
        <v>0</v>
      </c>
      <c r="K777" s="15">
        <f>'[1]TCE - ANEXO III - Preencher'!L784</f>
        <v>75.619785478500006</v>
      </c>
      <c r="L777" s="15">
        <f>'[1]TCE - ANEXO III - Preencher'!M784</f>
        <v>20.95</v>
      </c>
      <c r="M777" s="15">
        <f t="shared" si="73"/>
        <v>54.669785478500003</v>
      </c>
      <c r="N777" s="15">
        <f>'[1]TCE - ANEXO III - Preencher'!O784</f>
        <v>2.0099999999999998</v>
      </c>
      <c r="O777" s="15">
        <f>'[1]TCE - ANEXO III - Preencher'!P784</f>
        <v>0</v>
      </c>
      <c r="P777" s="16">
        <f t="shared" si="74"/>
        <v>2.0099999999999998</v>
      </c>
      <c r="Q777" s="15">
        <f>'[1]TCE - ANEXO III - Preencher'!R784</f>
        <v>211.2</v>
      </c>
      <c r="R777" s="15">
        <f>'[1]TCE - ANEXO III - Preencher'!S784</f>
        <v>62.85</v>
      </c>
      <c r="S777" s="16">
        <f t="shared" si="75"/>
        <v>148.35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309.59978547849994</v>
      </c>
    </row>
    <row r="778" spans="1:28" s="5" customFormat="1">
      <c r="A778" s="8">
        <f>IFERROR(VLOOKUP(B778,'[1]DADOS (OCULTAR)'!$P$3:$R$43,3,0),"")</f>
        <v>10583920000800</v>
      </c>
      <c r="B778" s="9" t="str">
        <f>'[1]TCE - ANEXO III - Preencher'!C785</f>
        <v>HOSPITAL MESTRE VITALINO</v>
      </c>
      <c r="C778" s="10"/>
      <c r="D778" s="11" t="str">
        <f>'[1]TCE - ANEXO III - Preencher'!E785</f>
        <v>JOSE GENTILI DE FRANCA</v>
      </c>
      <c r="E778" s="9" t="str">
        <f>'[1]TCE - ANEXO III - Preencher'!F785</f>
        <v>2 - Outros Profissionais da Saúde</v>
      </c>
      <c r="F778" s="12">
        <f>'[1]TCE - ANEXO III - Preencher'!G785</f>
        <v>322205</v>
      </c>
      <c r="G778" s="13" t="str">
        <f>IF('[1]TCE - ANEXO III - Preencher'!H785="","",'[1]TCE - ANEXO III - Preencher'!H785)</f>
        <v>05/2020</v>
      </c>
      <c r="H778" s="14">
        <f>'[1]TCE - ANEXO III - Preencher'!I785</f>
        <v>0</v>
      </c>
      <c r="I778" s="14">
        <f>'[1]TCE - ANEXO III - Preencher'!J785</f>
        <v>135.58000000000001</v>
      </c>
      <c r="J778" s="14">
        <f>'[1]TCE - ANEXO III - Preencher'!K785</f>
        <v>0</v>
      </c>
      <c r="K778" s="15">
        <f>'[1]TCE - ANEXO III - Preencher'!L785</f>
        <v>75.619785478500006</v>
      </c>
      <c r="L778" s="15">
        <f>'[1]TCE - ANEXO III - Preencher'!M785</f>
        <v>24.24</v>
      </c>
      <c r="M778" s="15">
        <f t="shared" si="73"/>
        <v>51.379785478500011</v>
      </c>
      <c r="N778" s="15">
        <f>'[1]TCE - ANEXO III - Preencher'!O785</f>
        <v>2.0099999999999998</v>
      </c>
      <c r="O778" s="15">
        <f>'[1]TCE - ANEXO III - Preencher'!P785</f>
        <v>0</v>
      </c>
      <c r="P778" s="16">
        <f t="shared" si="74"/>
        <v>2.0099999999999998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188.9697854785</v>
      </c>
    </row>
    <row r="779" spans="1:28" s="5" customFormat="1">
      <c r="A779" s="8">
        <f>IFERROR(VLOOKUP(B779,'[1]DADOS (OCULTAR)'!$P$3:$R$43,3,0),"")</f>
        <v>10583920000800</v>
      </c>
      <c r="B779" s="9" t="str">
        <f>'[1]TCE - ANEXO III - Preencher'!C786</f>
        <v>HOSPITAL MESTRE VITALINO</v>
      </c>
      <c r="C779" s="10"/>
      <c r="D779" s="11" t="str">
        <f>'[1]TCE - ANEXO III - Preencher'!E786</f>
        <v>JOSE GOMES VILAR</v>
      </c>
      <c r="E779" s="9" t="str">
        <f>'[1]TCE - ANEXO III - Preencher'!F786</f>
        <v>1 - Médico</v>
      </c>
      <c r="F779" s="12">
        <f>'[1]TCE - ANEXO III - Preencher'!G786</f>
        <v>225150</v>
      </c>
      <c r="G779" s="13" t="str">
        <f>IF('[1]TCE - ANEXO III - Preencher'!H786="","",'[1]TCE - ANEXO III - Preencher'!H786)</f>
        <v>05/2020</v>
      </c>
      <c r="H779" s="14">
        <f>'[1]TCE - ANEXO III - Preencher'!I786</f>
        <v>0</v>
      </c>
      <c r="I779" s="14">
        <f>'[1]TCE - ANEXO III - Preencher'!J786</f>
        <v>845.82</v>
      </c>
      <c r="J779" s="14">
        <f>'[1]TCE - ANEXO III - Preencher'!K786</f>
        <v>0</v>
      </c>
      <c r="K779" s="15">
        <f>'[1]TCE - ANEXO III - Preencher'!L786</f>
        <v>75.619785478500006</v>
      </c>
      <c r="L779" s="15">
        <f>'[1]TCE - ANEXO III - Preencher'!M786</f>
        <v>2.74</v>
      </c>
      <c r="M779" s="15">
        <f t="shared" si="73"/>
        <v>72.879785478500011</v>
      </c>
      <c r="N779" s="15">
        <f>'[1]TCE - ANEXO III - Preencher'!O786</f>
        <v>6.13</v>
      </c>
      <c r="O779" s="15">
        <f>'[1]TCE - ANEXO III - Preencher'!P786</f>
        <v>1.23</v>
      </c>
      <c r="P779" s="16">
        <f t="shared" si="74"/>
        <v>4.9000000000000004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923.59978547850005</v>
      </c>
    </row>
    <row r="780" spans="1:28" s="5" customFormat="1">
      <c r="A780" s="8">
        <f>IFERROR(VLOOKUP(B780,'[1]DADOS (OCULTAR)'!$P$3:$R$43,3,0),"")</f>
        <v>10583920000800</v>
      </c>
      <c r="B780" s="9" t="str">
        <f>'[1]TCE - ANEXO III - Preencher'!C787</f>
        <v>HOSPITAL MESTRE VITALINO</v>
      </c>
      <c r="C780" s="10"/>
      <c r="D780" s="11" t="str">
        <f>'[1]TCE - ANEXO III - Preencher'!E787</f>
        <v>JOSE GUSTAVO CARVALHO DE ALEXANDRE SILVA</v>
      </c>
      <c r="E780" s="9" t="str">
        <f>'[1]TCE - ANEXO III - Preencher'!F787</f>
        <v>3 - Administrativo</v>
      </c>
      <c r="F780" s="12">
        <f>'[1]TCE - ANEXO III - Preencher'!G787</f>
        <v>411010</v>
      </c>
      <c r="G780" s="13" t="str">
        <f>IF('[1]TCE - ANEXO III - Preencher'!H787="","",'[1]TCE - ANEXO III - Preencher'!H787)</f>
        <v>05/2020</v>
      </c>
      <c r="H780" s="14">
        <f>'[1]TCE - ANEXO III - Preencher'!I787</f>
        <v>0</v>
      </c>
      <c r="I780" s="14">
        <f>'[1]TCE - ANEXO III - Preencher'!J787</f>
        <v>95.82</v>
      </c>
      <c r="J780" s="14">
        <f>'[1]TCE - ANEXO III - Preencher'!K787</f>
        <v>0</v>
      </c>
      <c r="K780" s="15">
        <f>'[1]TCE - ANEXO III - Preencher'!L787</f>
        <v>75.619785478500006</v>
      </c>
      <c r="L780" s="15">
        <f>'[1]TCE - ANEXO III - Preencher'!M787</f>
        <v>23.18</v>
      </c>
      <c r="M780" s="15">
        <f t="shared" si="73"/>
        <v>52.439785478500006</v>
      </c>
      <c r="N780" s="15">
        <f>'[1]TCE - ANEXO III - Preencher'!O787</f>
        <v>2.0099999999999998</v>
      </c>
      <c r="O780" s="15">
        <f>'[1]TCE - ANEXO III - Preencher'!P787</f>
        <v>0</v>
      </c>
      <c r="P780" s="16">
        <f t="shared" si="74"/>
        <v>2.0099999999999998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150.26978547849998</v>
      </c>
    </row>
    <row r="781" spans="1:28" s="5" customFormat="1">
      <c r="A781" s="8">
        <f>IFERROR(VLOOKUP(B781,'[1]DADOS (OCULTAR)'!$P$3:$R$43,3,0),"")</f>
        <v>10583920000800</v>
      </c>
      <c r="B781" s="9" t="str">
        <f>'[1]TCE - ANEXO III - Preencher'!C788</f>
        <v>HOSPITAL MESTRE VITALINO</v>
      </c>
      <c r="C781" s="10"/>
      <c r="D781" s="11" t="str">
        <f>'[1]TCE - ANEXO III - Preencher'!E788</f>
        <v>JOSE JAILSON DA SILVA</v>
      </c>
      <c r="E781" s="9" t="str">
        <f>'[1]TCE - ANEXO III - Preencher'!F788</f>
        <v>3 - Administrativo</v>
      </c>
      <c r="F781" s="12">
        <f>'[1]TCE - ANEXO III - Preencher'!G788</f>
        <v>763305</v>
      </c>
      <c r="G781" s="13" t="str">
        <f>IF('[1]TCE - ANEXO III - Preencher'!H788="","",'[1]TCE - ANEXO III - Preencher'!H788)</f>
        <v>05/2020</v>
      </c>
      <c r="H781" s="14">
        <f>'[1]TCE - ANEXO III - Preencher'!I788</f>
        <v>0</v>
      </c>
      <c r="I781" s="14">
        <f>'[1]TCE - ANEXO III - Preencher'!J788</f>
        <v>100.27</v>
      </c>
      <c r="J781" s="14">
        <f>'[1]TCE - ANEXO III - Preencher'!K788</f>
        <v>0</v>
      </c>
      <c r="K781" s="15">
        <f>'[1]TCE - ANEXO III - Preencher'!L788</f>
        <v>75.619785478500006</v>
      </c>
      <c r="L781" s="15">
        <f>'[1]TCE - ANEXO III - Preencher'!M788</f>
        <v>20.95</v>
      </c>
      <c r="M781" s="15">
        <f t="shared" si="73"/>
        <v>54.669785478500003</v>
      </c>
      <c r="N781" s="15">
        <f>'[1]TCE - ANEXO III - Preencher'!O788</f>
        <v>2.0099999999999998</v>
      </c>
      <c r="O781" s="15">
        <f>'[1]TCE - ANEXO III - Preencher'!P788</f>
        <v>0</v>
      </c>
      <c r="P781" s="16">
        <f t="shared" si="74"/>
        <v>2.0099999999999998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156.94978547849999</v>
      </c>
    </row>
    <row r="782" spans="1:28" s="5" customFormat="1">
      <c r="A782" s="8">
        <f>IFERROR(VLOOKUP(B782,'[1]DADOS (OCULTAR)'!$P$3:$R$43,3,0),"")</f>
        <v>10583920000800</v>
      </c>
      <c r="B782" s="9" t="str">
        <f>'[1]TCE - ANEXO III - Preencher'!C789</f>
        <v>HOSPITAL MESTRE VITALINO</v>
      </c>
      <c r="C782" s="10"/>
      <c r="D782" s="11" t="str">
        <f>'[1]TCE - ANEXO III - Preencher'!E789</f>
        <v>JOSE JAILTON DA SILVA</v>
      </c>
      <c r="E782" s="9" t="str">
        <f>'[1]TCE - ANEXO III - Preencher'!F789</f>
        <v>3 - Administrativo</v>
      </c>
      <c r="F782" s="12">
        <f>'[1]TCE - ANEXO III - Preencher'!G789</f>
        <v>515110</v>
      </c>
      <c r="G782" s="13" t="str">
        <f>IF('[1]TCE - ANEXO III - Preencher'!H789="","",'[1]TCE - ANEXO III - Preencher'!H789)</f>
        <v>05/2020</v>
      </c>
      <c r="H782" s="14">
        <f>'[1]TCE - ANEXO III - Preencher'!I789</f>
        <v>0</v>
      </c>
      <c r="I782" s="14">
        <f>'[1]TCE - ANEXO III - Preencher'!J789</f>
        <v>100.52</v>
      </c>
      <c r="J782" s="14">
        <f>'[1]TCE - ANEXO III - Preencher'!K789</f>
        <v>0</v>
      </c>
      <c r="K782" s="15">
        <f>'[1]TCE - ANEXO III - Preencher'!L789</f>
        <v>75.619785478500006</v>
      </c>
      <c r="L782" s="15">
        <f>'[1]TCE - ANEXO III - Preencher'!M789</f>
        <v>20.95</v>
      </c>
      <c r="M782" s="15">
        <f t="shared" si="73"/>
        <v>54.669785478500003</v>
      </c>
      <c r="N782" s="15">
        <f>'[1]TCE - ANEXO III - Preencher'!O789</f>
        <v>2.0099999999999998</v>
      </c>
      <c r="O782" s="15">
        <f>'[1]TCE - ANEXO III - Preencher'!P789</f>
        <v>0</v>
      </c>
      <c r="P782" s="16">
        <f t="shared" si="74"/>
        <v>2.0099999999999998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157.19978547849999</v>
      </c>
    </row>
    <row r="783" spans="1:28" s="5" customFormat="1">
      <c r="A783" s="8">
        <f>IFERROR(VLOOKUP(B783,'[1]DADOS (OCULTAR)'!$P$3:$R$43,3,0),"")</f>
        <v>10583920000800</v>
      </c>
      <c r="B783" s="9" t="str">
        <f>'[1]TCE - ANEXO III - Preencher'!C790</f>
        <v>HOSPITAL MESTRE VITALINO</v>
      </c>
      <c r="C783" s="10"/>
      <c r="D783" s="11" t="str">
        <f>'[1]TCE - ANEXO III - Preencher'!E790</f>
        <v>JOSE JARDEL DA SILVA</v>
      </c>
      <c r="E783" s="9" t="str">
        <f>'[1]TCE - ANEXO III - Preencher'!F790</f>
        <v>2 - Outros Profissionais da Saúde</v>
      </c>
      <c r="F783" s="12">
        <f>'[1]TCE - ANEXO III - Preencher'!G790</f>
        <v>322205</v>
      </c>
      <c r="G783" s="13" t="str">
        <f>IF('[1]TCE - ANEXO III - Preencher'!H790="","",'[1]TCE - ANEXO III - Preencher'!H790)</f>
        <v>05/2020</v>
      </c>
      <c r="H783" s="14">
        <f>'[1]TCE - ANEXO III - Preencher'!I790</f>
        <v>0</v>
      </c>
      <c r="I783" s="14">
        <f>'[1]TCE - ANEXO III - Preencher'!J790</f>
        <v>156.18</v>
      </c>
      <c r="J783" s="14">
        <f>'[1]TCE - ANEXO III - Preencher'!K790</f>
        <v>0</v>
      </c>
      <c r="K783" s="15">
        <f>'[1]TCE - ANEXO III - Preencher'!L790</f>
        <v>75.619785478500006</v>
      </c>
      <c r="L783" s="15">
        <f>'[1]TCE - ANEXO III - Preencher'!M790</f>
        <v>24.24</v>
      </c>
      <c r="M783" s="15">
        <f t="shared" si="73"/>
        <v>51.379785478500011</v>
      </c>
      <c r="N783" s="15">
        <f>'[1]TCE - ANEXO III - Preencher'!O790</f>
        <v>2.0099999999999998</v>
      </c>
      <c r="O783" s="15">
        <f>'[1]TCE - ANEXO III - Preencher'!P790</f>
        <v>0</v>
      </c>
      <c r="P783" s="16">
        <f t="shared" si="74"/>
        <v>2.0099999999999998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209.56978547850002</v>
      </c>
    </row>
    <row r="784" spans="1:28" s="5" customFormat="1">
      <c r="A784" s="8">
        <f>IFERROR(VLOOKUP(B784,'[1]DADOS (OCULTAR)'!$P$3:$R$43,3,0),"")</f>
        <v>10583920000800</v>
      </c>
      <c r="B784" s="9" t="str">
        <f>'[1]TCE - ANEXO III - Preencher'!C791</f>
        <v>HOSPITAL MESTRE VITALINO</v>
      </c>
      <c r="C784" s="10"/>
      <c r="D784" s="11" t="str">
        <f>'[1]TCE - ANEXO III - Preencher'!E791</f>
        <v>JOSE MANOEL DE ALBUQUERQUE NETO</v>
      </c>
      <c r="E784" s="9" t="str">
        <f>'[1]TCE - ANEXO III - Preencher'!F791</f>
        <v>2 - Outros Profissionais da Saúde</v>
      </c>
      <c r="F784" s="12">
        <f>'[1]TCE - ANEXO III - Preencher'!G791</f>
        <v>521130</v>
      </c>
      <c r="G784" s="13" t="str">
        <f>IF('[1]TCE - ANEXO III - Preencher'!H791="","",'[1]TCE - ANEXO III - Preencher'!H791)</f>
        <v>05/2020</v>
      </c>
      <c r="H784" s="14">
        <f>'[1]TCE - ANEXO III - Preencher'!I791</f>
        <v>0</v>
      </c>
      <c r="I784" s="14">
        <f>'[1]TCE - ANEXO III - Preencher'!J791</f>
        <v>98.84</v>
      </c>
      <c r="J784" s="14">
        <f>'[1]TCE - ANEXO III - Preencher'!K791</f>
        <v>0</v>
      </c>
      <c r="K784" s="15">
        <f>'[1]TCE - ANEXO III - Preencher'!L791</f>
        <v>75.619785478500006</v>
      </c>
      <c r="L784" s="15">
        <f>'[1]TCE - ANEXO III - Preencher'!M791</f>
        <v>20.95</v>
      </c>
      <c r="M784" s="15">
        <f t="shared" si="73"/>
        <v>54.669785478500003</v>
      </c>
      <c r="N784" s="15">
        <f>'[1]TCE - ANEXO III - Preencher'!O791</f>
        <v>2.0099999999999998</v>
      </c>
      <c r="O784" s="15">
        <f>'[1]TCE - ANEXO III - Preencher'!P791</f>
        <v>0</v>
      </c>
      <c r="P784" s="16">
        <f t="shared" si="74"/>
        <v>2.0099999999999998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155.51978547850001</v>
      </c>
    </row>
    <row r="785" spans="1:28" s="5" customFormat="1">
      <c r="A785" s="8">
        <f>IFERROR(VLOOKUP(B785,'[1]DADOS (OCULTAR)'!$P$3:$R$43,3,0),"")</f>
        <v>10583920000800</v>
      </c>
      <c r="B785" s="9" t="str">
        <f>'[1]TCE - ANEXO III - Preencher'!C792</f>
        <v>HOSPITAL MESTRE VITALINO</v>
      </c>
      <c r="C785" s="10"/>
      <c r="D785" s="11" t="str">
        <f>'[1]TCE - ANEXO III - Preencher'!E792</f>
        <v>JOSE MARCELO BARROS</v>
      </c>
      <c r="E785" s="9" t="str">
        <f>'[1]TCE - ANEXO III - Preencher'!F792</f>
        <v>2 - Outros Profissionais da Saúde</v>
      </c>
      <c r="F785" s="12">
        <f>'[1]TCE - ANEXO III - Preencher'!G792</f>
        <v>324115</v>
      </c>
      <c r="G785" s="13" t="str">
        <f>IF('[1]TCE - ANEXO III - Preencher'!H792="","",'[1]TCE - ANEXO III - Preencher'!H792)</f>
        <v>05/2020</v>
      </c>
      <c r="H785" s="14">
        <f>'[1]TCE - ANEXO III - Preencher'!I792</f>
        <v>0</v>
      </c>
      <c r="I785" s="14">
        <f>'[1]TCE - ANEXO III - Preencher'!J792</f>
        <v>271.52999999999997</v>
      </c>
      <c r="J785" s="14">
        <f>'[1]TCE - ANEXO III - Preencher'!K792</f>
        <v>0</v>
      </c>
      <c r="K785" s="15">
        <f>'[1]TCE - ANEXO III - Preencher'!L792</f>
        <v>75.619785478500006</v>
      </c>
      <c r="L785" s="15">
        <f>'[1]TCE - ANEXO III - Preencher'!M792</f>
        <v>2.0299999999999998</v>
      </c>
      <c r="M785" s="15">
        <f t="shared" si="73"/>
        <v>73.589785478500005</v>
      </c>
      <c r="N785" s="15">
        <f>'[1]TCE - ANEXO III - Preencher'!O792</f>
        <v>10.039999999999999</v>
      </c>
      <c r="O785" s="15">
        <f>'[1]TCE - ANEXO III - Preencher'!P792</f>
        <v>0</v>
      </c>
      <c r="P785" s="16">
        <f t="shared" si="74"/>
        <v>10.039999999999999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355.1597854785</v>
      </c>
    </row>
    <row r="786" spans="1:28" s="5" customFormat="1">
      <c r="A786" s="8">
        <f>IFERROR(VLOOKUP(B786,'[1]DADOS (OCULTAR)'!$P$3:$R$43,3,0),"")</f>
        <v>10583920000800</v>
      </c>
      <c r="B786" s="9" t="str">
        <f>'[1]TCE - ANEXO III - Preencher'!C793</f>
        <v>HOSPITAL MESTRE VITALINO</v>
      </c>
      <c r="C786" s="10"/>
      <c r="D786" s="11" t="str">
        <f>'[1]TCE - ANEXO III - Preencher'!E793</f>
        <v>JOSE MARCONE DA SILVA</v>
      </c>
      <c r="E786" s="9" t="str">
        <f>'[1]TCE - ANEXO III - Preencher'!F793</f>
        <v>3 - Administrativo</v>
      </c>
      <c r="F786" s="12">
        <f>'[1]TCE - ANEXO III - Preencher'!G793</f>
        <v>513505</v>
      </c>
      <c r="G786" s="13" t="str">
        <f>IF('[1]TCE - ANEXO III - Preencher'!H793="","",'[1]TCE - ANEXO III - Preencher'!H793)</f>
        <v>05/2020</v>
      </c>
      <c r="H786" s="14">
        <f>'[1]TCE - ANEXO III - Preencher'!I793</f>
        <v>0</v>
      </c>
      <c r="I786" s="14">
        <f>'[1]TCE - ANEXO III - Preencher'!J793</f>
        <v>117.81</v>
      </c>
      <c r="J786" s="14">
        <f>'[1]TCE - ANEXO III - Preencher'!K793</f>
        <v>0</v>
      </c>
      <c r="K786" s="15">
        <f>'[1]TCE - ANEXO III - Preencher'!L793</f>
        <v>75.619785478500006</v>
      </c>
      <c r="L786" s="15">
        <f>'[1]TCE - ANEXO III - Preencher'!M793</f>
        <v>20.95</v>
      </c>
      <c r="M786" s="15">
        <f t="shared" si="73"/>
        <v>54.669785478500003</v>
      </c>
      <c r="N786" s="15">
        <f>'[1]TCE - ANEXO III - Preencher'!O793</f>
        <v>2.0099999999999998</v>
      </c>
      <c r="O786" s="15">
        <f>'[1]TCE - ANEXO III - Preencher'!P793</f>
        <v>0</v>
      </c>
      <c r="P786" s="16">
        <f t="shared" si="74"/>
        <v>2.0099999999999998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174.48978547849998</v>
      </c>
    </row>
    <row r="787" spans="1:28" s="5" customFormat="1">
      <c r="A787" s="8">
        <f>IFERROR(VLOOKUP(B787,'[1]DADOS (OCULTAR)'!$P$3:$R$43,3,0),"")</f>
        <v>10583920000800</v>
      </c>
      <c r="B787" s="9" t="str">
        <f>'[1]TCE - ANEXO III - Preencher'!C794</f>
        <v>HOSPITAL MESTRE VITALINO</v>
      </c>
      <c r="C787" s="10"/>
      <c r="D787" s="11" t="str">
        <f>'[1]TCE - ANEXO III - Preencher'!E794</f>
        <v>JOSE MARCONE DA SILVA</v>
      </c>
      <c r="E787" s="9" t="str">
        <f>'[1]TCE - ANEXO III - Preencher'!F794</f>
        <v>3 - Administrativo</v>
      </c>
      <c r="F787" s="12">
        <f>'[1]TCE - ANEXO III - Preencher'!G794</f>
        <v>517410</v>
      </c>
      <c r="G787" s="13" t="str">
        <f>IF('[1]TCE - ANEXO III - Preencher'!H794="","",'[1]TCE - ANEXO III - Preencher'!H794)</f>
        <v>05/2020</v>
      </c>
      <c r="H787" s="14">
        <f>'[1]TCE - ANEXO III - Preencher'!I794</f>
        <v>0</v>
      </c>
      <c r="I787" s="14">
        <f>'[1]TCE - ANEXO III - Preencher'!J794</f>
        <v>104.34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2.0099999999999998</v>
      </c>
      <c r="O787" s="15">
        <f>'[1]TCE - ANEXO III - Preencher'!P794</f>
        <v>0</v>
      </c>
      <c r="P787" s="16">
        <f t="shared" si="74"/>
        <v>2.0099999999999998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106.35000000000001</v>
      </c>
    </row>
    <row r="788" spans="1:28" s="5" customFormat="1">
      <c r="A788" s="8">
        <f>IFERROR(VLOOKUP(B788,'[1]DADOS (OCULTAR)'!$P$3:$R$43,3,0),"")</f>
        <v>10583920000800</v>
      </c>
      <c r="B788" s="9" t="str">
        <f>'[1]TCE - ANEXO III - Preencher'!C795</f>
        <v>HOSPITAL MESTRE VITALINO</v>
      </c>
      <c r="C788" s="10"/>
      <c r="D788" s="11" t="str">
        <f>'[1]TCE - ANEXO III - Preencher'!E795</f>
        <v>JOSE MARIO DE OLIVEIRA</v>
      </c>
      <c r="E788" s="9" t="str">
        <f>'[1]TCE - ANEXO III - Preencher'!F795</f>
        <v>3 - Administrativo</v>
      </c>
      <c r="F788" s="12">
        <f>'[1]TCE - ANEXO III - Preencher'!G795</f>
        <v>515110</v>
      </c>
      <c r="G788" s="13" t="str">
        <f>IF('[1]TCE - ANEXO III - Preencher'!H795="","",'[1]TCE - ANEXO III - Preencher'!H795)</f>
        <v>05/2020</v>
      </c>
      <c r="H788" s="14">
        <f>'[1]TCE - ANEXO III - Preencher'!I795</f>
        <v>0</v>
      </c>
      <c r="I788" s="14">
        <f>'[1]TCE - ANEXO III - Preencher'!J795</f>
        <v>114.28</v>
      </c>
      <c r="J788" s="14">
        <f>'[1]TCE - ANEXO III - Preencher'!K795</f>
        <v>0</v>
      </c>
      <c r="K788" s="15">
        <f>'[1]TCE - ANEXO III - Preencher'!L795</f>
        <v>75.619785478500006</v>
      </c>
      <c r="L788" s="15">
        <f>'[1]TCE - ANEXO III - Preencher'!M795</f>
        <v>20.95</v>
      </c>
      <c r="M788" s="15">
        <f t="shared" si="73"/>
        <v>54.669785478500003</v>
      </c>
      <c r="N788" s="15">
        <f>'[1]TCE - ANEXO III - Preencher'!O795</f>
        <v>2.0099999999999998</v>
      </c>
      <c r="O788" s="15">
        <f>'[1]TCE - ANEXO III - Preencher'!P795</f>
        <v>0</v>
      </c>
      <c r="P788" s="16">
        <f t="shared" si="74"/>
        <v>2.0099999999999998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170.95978547850001</v>
      </c>
    </row>
    <row r="789" spans="1:28" s="5" customFormat="1">
      <c r="A789" s="8">
        <f>IFERROR(VLOOKUP(B789,'[1]DADOS (OCULTAR)'!$P$3:$R$43,3,0),"")</f>
        <v>10583920000800</v>
      </c>
      <c r="B789" s="9" t="str">
        <f>'[1]TCE - ANEXO III - Preencher'!C796</f>
        <v>HOSPITAL MESTRE VITALINO</v>
      </c>
      <c r="C789" s="10"/>
      <c r="D789" s="11" t="str">
        <f>'[1]TCE - ANEXO III - Preencher'!E796</f>
        <v>JOSE MAURIEWERSON ALVES SILVA</v>
      </c>
      <c r="E789" s="9" t="str">
        <f>'[1]TCE - ANEXO III - Preencher'!F796</f>
        <v>2 - Outros Profissionais da Saúde</v>
      </c>
      <c r="F789" s="12">
        <f>'[1]TCE - ANEXO III - Preencher'!G796</f>
        <v>223505</v>
      </c>
      <c r="G789" s="13" t="str">
        <f>IF('[1]TCE - ANEXO III - Preencher'!H796="","",'[1]TCE - ANEXO III - Preencher'!H796)</f>
        <v>05/2020</v>
      </c>
      <c r="H789" s="14">
        <f>'[1]TCE - ANEXO III - Preencher'!I796</f>
        <v>0</v>
      </c>
      <c r="I789" s="14">
        <f>'[1]TCE - ANEXO III - Preencher'!J796</f>
        <v>221.56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1.6800000000000002</v>
      </c>
      <c r="O789" s="15">
        <f>'[1]TCE - ANEXO III - Preencher'!P796</f>
        <v>0</v>
      </c>
      <c r="P789" s="16">
        <f t="shared" si="74"/>
        <v>1.6800000000000002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223.24</v>
      </c>
    </row>
    <row r="790" spans="1:28" s="5" customFormat="1">
      <c r="A790" s="8">
        <f>IFERROR(VLOOKUP(B790,'[1]DADOS (OCULTAR)'!$P$3:$R$43,3,0),"")</f>
        <v>10583920000800</v>
      </c>
      <c r="B790" s="9" t="str">
        <f>'[1]TCE - ANEXO III - Preencher'!C797</f>
        <v>HOSPITAL MESTRE VITALINO</v>
      </c>
      <c r="C790" s="10"/>
      <c r="D790" s="11" t="str">
        <f>'[1]TCE - ANEXO III - Preencher'!E797</f>
        <v>JOSE NICOLAU DA SILVA</v>
      </c>
      <c r="E790" s="9" t="str">
        <f>'[1]TCE - ANEXO III - Preencher'!F797</f>
        <v>3 - Administrativo</v>
      </c>
      <c r="F790" s="12">
        <f>'[1]TCE - ANEXO III - Preencher'!G797</f>
        <v>517410</v>
      </c>
      <c r="G790" s="13" t="str">
        <f>IF('[1]TCE - ANEXO III - Preencher'!H797="","",'[1]TCE - ANEXO III - Preencher'!H797)</f>
        <v>05/2020</v>
      </c>
      <c r="H790" s="14">
        <f>'[1]TCE - ANEXO III - Preencher'!I797</f>
        <v>0</v>
      </c>
      <c r="I790" s="14">
        <f>'[1]TCE - ANEXO III - Preencher'!J797</f>
        <v>103.73</v>
      </c>
      <c r="J790" s="14">
        <f>'[1]TCE - ANEXO III - Preencher'!K797</f>
        <v>0</v>
      </c>
      <c r="K790" s="15">
        <f>'[1]TCE - ANEXO III - Preencher'!L797</f>
        <v>75.619785478500006</v>
      </c>
      <c r="L790" s="15">
        <f>'[1]TCE - ANEXO III - Preencher'!M797</f>
        <v>20.95</v>
      </c>
      <c r="M790" s="15">
        <f t="shared" si="73"/>
        <v>54.669785478500003</v>
      </c>
      <c r="N790" s="15">
        <f>'[1]TCE - ANEXO III - Preencher'!O797</f>
        <v>2.0099999999999998</v>
      </c>
      <c r="O790" s="15">
        <f>'[1]TCE - ANEXO III - Preencher'!P797</f>
        <v>0</v>
      </c>
      <c r="P790" s="16">
        <f t="shared" si="74"/>
        <v>2.0099999999999998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160.4097854785</v>
      </c>
    </row>
    <row r="791" spans="1:28" s="5" customFormat="1">
      <c r="A791" s="8">
        <f>IFERROR(VLOOKUP(B791,'[1]DADOS (OCULTAR)'!$P$3:$R$43,3,0),"")</f>
        <v>10583920000800</v>
      </c>
      <c r="B791" s="9" t="str">
        <f>'[1]TCE - ANEXO III - Preencher'!C798</f>
        <v>HOSPITAL MESTRE VITALINO</v>
      </c>
      <c r="C791" s="10"/>
      <c r="D791" s="11" t="str">
        <f>'[1]TCE - ANEXO III - Preencher'!E798</f>
        <v>JOSE ROBERTO DA SILVA</v>
      </c>
      <c r="E791" s="9" t="str">
        <f>'[1]TCE - ANEXO III - Preencher'!F798</f>
        <v>2 - Outros Profissionais da Saúde</v>
      </c>
      <c r="F791" s="12">
        <f>'[1]TCE - ANEXO III - Preencher'!G798</f>
        <v>322205</v>
      </c>
      <c r="G791" s="13" t="str">
        <f>IF('[1]TCE - ANEXO III - Preencher'!H798="","",'[1]TCE - ANEXO III - Preencher'!H798)</f>
        <v>05/2020</v>
      </c>
      <c r="H791" s="14">
        <f>'[1]TCE - ANEXO III - Preencher'!I798</f>
        <v>0</v>
      </c>
      <c r="I791" s="14">
        <f>'[1]TCE - ANEXO III - Preencher'!J798</f>
        <v>143.24</v>
      </c>
      <c r="J791" s="14">
        <f>'[1]TCE - ANEXO III - Preencher'!K798</f>
        <v>0</v>
      </c>
      <c r="K791" s="15">
        <f>'[1]TCE - ANEXO III - Preencher'!L798</f>
        <v>75.619785478500006</v>
      </c>
      <c r="L791" s="15">
        <f>'[1]TCE - ANEXO III - Preencher'!M798</f>
        <v>24.24</v>
      </c>
      <c r="M791" s="15">
        <f t="shared" si="73"/>
        <v>51.379785478500011</v>
      </c>
      <c r="N791" s="15">
        <f>'[1]TCE - ANEXO III - Preencher'!O798</f>
        <v>2.0099999999999998</v>
      </c>
      <c r="O791" s="15">
        <f>'[1]TCE - ANEXO III - Preencher'!P798</f>
        <v>0</v>
      </c>
      <c r="P791" s="16">
        <f t="shared" si="74"/>
        <v>2.0099999999999998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196.62978547850003</v>
      </c>
    </row>
    <row r="792" spans="1:28" s="5" customFormat="1">
      <c r="A792" s="8">
        <f>IFERROR(VLOOKUP(B792,'[1]DADOS (OCULTAR)'!$P$3:$R$43,3,0),"")</f>
        <v>10583920000800</v>
      </c>
      <c r="B792" s="9" t="str">
        <f>'[1]TCE - ANEXO III - Preencher'!C799</f>
        <v>HOSPITAL MESTRE VITALINO</v>
      </c>
      <c r="C792" s="10"/>
      <c r="D792" s="11" t="str">
        <f>'[1]TCE - ANEXO III - Preencher'!E799</f>
        <v>JOSE ROMERO SILVA DE BARROS</v>
      </c>
      <c r="E792" s="9" t="str">
        <f>'[1]TCE - ANEXO III - Preencher'!F799</f>
        <v>3 - Administrativo</v>
      </c>
      <c r="F792" s="12">
        <f>'[1]TCE - ANEXO III - Preencher'!G799</f>
        <v>411010</v>
      </c>
      <c r="G792" s="13" t="str">
        <f>IF('[1]TCE - ANEXO III - Preencher'!H799="","",'[1]TCE - ANEXO III - Preencher'!H799)</f>
        <v>05/2020</v>
      </c>
      <c r="H792" s="14">
        <f>'[1]TCE - ANEXO III - Preencher'!I799</f>
        <v>0</v>
      </c>
      <c r="I792" s="14">
        <f>'[1]TCE - ANEXO III - Preencher'!J799</f>
        <v>92.73</v>
      </c>
      <c r="J792" s="14">
        <f>'[1]TCE - ANEXO III - Preencher'!K799</f>
        <v>0</v>
      </c>
      <c r="K792" s="15">
        <f>'[1]TCE - ANEXO III - Preencher'!L799</f>
        <v>75.619785478500006</v>
      </c>
      <c r="L792" s="15">
        <f>'[1]TCE - ANEXO III - Preencher'!M799</f>
        <v>23.18</v>
      </c>
      <c r="M792" s="15">
        <f t="shared" si="73"/>
        <v>52.439785478500006</v>
      </c>
      <c r="N792" s="15">
        <f>'[1]TCE - ANEXO III - Preencher'!O799</f>
        <v>2.0099999999999998</v>
      </c>
      <c r="O792" s="15">
        <f>'[1]TCE - ANEXO III - Preencher'!P799</f>
        <v>0</v>
      </c>
      <c r="P792" s="16">
        <f t="shared" si="74"/>
        <v>2.0099999999999998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147.17978547850001</v>
      </c>
    </row>
    <row r="793" spans="1:28" s="5" customFormat="1">
      <c r="A793" s="8">
        <f>IFERROR(VLOOKUP(B793,'[1]DADOS (OCULTAR)'!$P$3:$R$43,3,0),"")</f>
        <v>10583920000800</v>
      </c>
      <c r="B793" s="9" t="str">
        <f>'[1]TCE - ANEXO III - Preencher'!C800</f>
        <v>HOSPITAL MESTRE VITALINO</v>
      </c>
      <c r="C793" s="10"/>
      <c r="D793" s="11" t="str">
        <f>'[1]TCE - ANEXO III - Preencher'!E800</f>
        <v>JOSE RONALDO OLIVEIRA DA SILVA</v>
      </c>
      <c r="E793" s="9" t="str">
        <f>'[1]TCE - ANEXO III - Preencher'!F800</f>
        <v>3 - Administrativo</v>
      </c>
      <c r="F793" s="12">
        <f>'[1]TCE - ANEXO III - Preencher'!G800</f>
        <v>513505</v>
      </c>
      <c r="G793" s="13" t="str">
        <f>IF('[1]TCE - ANEXO III - Preencher'!H800="","",'[1]TCE - ANEXO III - Preencher'!H800)</f>
        <v>05/2020</v>
      </c>
      <c r="H793" s="14">
        <f>'[1]TCE - ANEXO III - Preencher'!I800</f>
        <v>0</v>
      </c>
      <c r="I793" s="14">
        <f>'[1]TCE - ANEXO III - Preencher'!J800</f>
        <v>106.12</v>
      </c>
      <c r="J793" s="14">
        <f>'[1]TCE - ANEXO III - Preencher'!K800</f>
        <v>0</v>
      </c>
      <c r="K793" s="15">
        <f>'[1]TCE - ANEXO III - Preencher'!L800</f>
        <v>75.619785478500006</v>
      </c>
      <c r="L793" s="15">
        <f>'[1]TCE - ANEXO III - Preencher'!M800</f>
        <v>20.95</v>
      </c>
      <c r="M793" s="15">
        <f t="shared" si="73"/>
        <v>54.669785478500003</v>
      </c>
      <c r="N793" s="15">
        <f>'[1]TCE - ANEXO III - Preencher'!O800</f>
        <v>2.0099999999999998</v>
      </c>
      <c r="O793" s="15">
        <f>'[1]TCE - ANEXO III - Preencher'!P800</f>
        <v>0</v>
      </c>
      <c r="P793" s="16">
        <f t="shared" si="74"/>
        <v>2.0099999999999998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162.79978547849998</v>
      </c>
    </row>
    <row r="794" spans="1:28" s="5" customFormat="1">
      <c r="A794" s="8">
        <f>IFERROR(VLOOKUP(B794,'[1]DADOS (OCULTAR)'!$P$3:$R$43,3,0),"")</f>
        <v>10583920000800</v>
      </c>
      <c r="B794" s="9" t="str">
        <f>'[1]TCE - ANEXO III - Preencher'!C801</f>
        <v>HOSPITAL MESTRE VITALINO</v>
      </c>
      <c r="C794" s="10"/>
      <c r="D794" s="11" t="str">
        <f>'[1]TCE - ANEXO III - Preencher'!E801</f>
        <v>JOSE SAMUEL FREIRE SILVA</v>
      </c>
      <c r="E794" s="9" t="str">
        <f>'[1]TCE - ANEXO III - Preencher'!F801</f>
        <v>3 - Administrativo</v>
      </c>
      <c r="F794" s="12">
        <f>'[1]TCE - ANEXO III - Preencher'!G801</f>
        <v>517410</v>
      </c>
      <c r="G794" s="13" t="str">
        <f>IF('[1]TCE - ANEXO III - Preencher'!H801="","",'[1]TCE - ANEXO III - Preencher'!H801)</f>
        <v>05/2020</v>
      </c>
      <c r="H794" s="14">
        <f>'[1]TCE - ANEXO III - Preencher'!I801</f>
        <v>0</v>
      </c>
      <c r="I794" s="14">
        <f>'[1]TCE - ANEXO III - Preencher'!J801</f>
        <v>94.59</v>
      </c>
      <c r="J794" s="14">
        <f>'[1]TCE - ANEXO III - Preencher'!K801</f>
        <v>0</v>
      </c>
      <c r="K794" s="15">
        <f>'[1]TCE - ANEXO III - Preencher'!L801</f>
        <v>75.619785478500006</v>
      </c>
      <c r="L794" s="15">
        <f>'[1]TCE - ANEXO III - Preencher'!M801</f>
        <v>20.95</v>
      </c>
      <c r="M794" s="15">
        <f t="shared" si="73"/>
        <v>54.669785478500003</v>
      </c>
      <c r="N794" s="15">
        <f>'[1]TCE - ANEXO III - Preencher'!O801</f>
        <v>2.0099999999999998</v>
      </c>
      <c r="O794" s="15">
        <f>'[1]TCE - ANEXO III - Preencher'!P801</f>
        <v>0</v>
      </c>
      <c r="P794" s="16">
        <f t="shared" si="74"/>
        <v>2.0099999999999998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151.26978547850001</v>
      </c>
    </row>
    <row r="795" spans="1:28" s="5" customFormat="1">
      <c r="A795" s="8">
        <f>IFERROR(VLOOKUP(B795,'[1]DADOS (OCULTAR)'!$P$3:$R$43,3,0),"")</f>
        <v>10583920000800</v>
      </c>
      <c r="B795" s="9" t="str">
        <f>'[1]TCE - ANEXO III - Preencher'!C802</f>
        <v>HOSPITAL MESTRE VITALINO</v>
      </c>
      <c r="C795" s="10"/>
      <c r="D795" s="11" t="str">
        <f>'[1]TCE - ANEXO III - Preencher'!E802</f>
        <v>JOSE VALDIR SOARES</v>
      </c>
      <c r="E795" s="9" t="str">
        <f>'[1]TCE - ANEXO III - Preencher'!F802</f>
        <v>3 - Administrativo</v>
      </c>
      <c r="F795" s="12">
        <f>'[1]TCE - ANEXO III - Preencher'!G802</f>
        <v>312105</v>
      </c>
      <c r="G795" s="13" t="str">
        <f>IF('[1]TCE - ANEXO III - Preencher'!H802="","",'[1]TCE - ANEXO III - Preencher'!H802)</f>
        <v>05/2020</v>
      </c>
      <c r="H795" s="14">
        <f>'[1]TCE - ANEXO III - Preencher'!I802</f>
        <v>0</v>
      </c>
      <c r="I795" s="14">
        <f>'[1]TCE - ANEXO III - Preencher'!J802</f>
        <v>160.84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2.0099999999999998</v>
      </c>
      <c r="O795" s="15">
        <f>'[1]TCE - ANEXO III - Preencher'!P802</f>
        <v>0</v>
      </c>
      <c r="P795" s="16">
        <f t="shared" si="74"/>
        <v>2.0099999999999998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38.4</v>
      </c>
      <c r="U795" s="15">
        <f>'[1]TCE - ANEXO III - Preencher'!V802</f>
        <v>0</v>
      </c>
      <c r="V795" s="16">
        <f t="shared" si="76"/>
        <v>38.4</v>
      </c>
      <c r="W795" s="17" t="str">
        <f>IF('[1]TCE - ANEXO III - Preencher'!X802="","",'[1]TCE - ANEXO III - Preencher'!X802)</f>
        <v>AUX DE FERRAMENTA</v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201.25</v>
      </c>
    </row>
    <row r="796" spans="1:28" s="5" customFormat="1">
      <c r="A796" s="8">
        <f>IFERROR(VLOOKUP(B796,'[1]DADOS (OCULTAR)'!$P$3:$R$43,3,0),"")</f>
        <v>10583920000800</v>
      </c>
      <c r="B796" s="9" t="str">
        <f>'[1]TCE - ANEXO III - Preencher'!C803</f>
        <v>HOSPITAL MESTRE VITALINO</v>
      </c>
      <c r="C796" s="10"/>
      <c r="D796" s="11" t="str">
        <f>'[1]TCE - ANEXO III - Preencher'!E803</f>
        <v>JOSE VICENTE SOUZA DA SILVA</v>
      </c>
      <c r="E796" s="9" t="str">
        <f>'[1]TCE - ANEXO III - Preencher'!F803</f>
        <v>3 - Administrativo</v>
      </c>
      <c r="F796" s="12">
        <f>'[1]TCE - ANEXO III - Preencher'!G803</f>
        <v>517410</v>
      </c>
      <c r="G796" s="13" t="str">
        <f>IF('[1]TCE - ANEXO III - Preencher'!H803="","",'[1]TCE - ANEXO III - Preencher'!H803)</f>
        <v>05/2020</v>
      </c>
      <c r="H796" s="14">
        <f>'[1]TCE - ANEXO III - Preencher'!I803</f>
        <v>0</v>
      </c>
      <c r="I796" s="14">
        <f>'[1]TCE - ANEXO III - Preencher'!J803</f>
        <v>94.59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2.0099999999999998</v>
      </c>
      <c r="O796" s="15">
        <f>'[1]TCE - ANEXO III - Preencher'!P803</f>
        <v>0</v>
      </c>
      <c r="P796" s="16">
        <f t="shared" si="74"/>
        <v>2.0099999999999998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96.600000000000009</v>
      </c>
    </row>
    <row r="797" spans="1:28" s="5" customFormat="1">
      <c r="A797" s="8">
        <f>IFERROR(VLOOKUP(B797,'[1]DADOS (OCULTAR)'!$P$3:$R$43,3,0),"")</f>
        <v>10583920000800</v>
      </c>
      <c r="B797" s="9" t="str">
        <f>'[1]TCE - ANEXO III - Preencher'!C804</f>
        <v>HOSPITAL MESTRE VITALINO</v>
      </c>
      <c r="C797" s="10"/>
      <c r="D797" s="11" t="str">
        <f>'[1]TCE - ANEXO III - Preencher'!E804</f>
        <v>JOSE VINICIUS DA SILVA</v>
      </c>
      <c r="E797" s="9" t="str">
        <f>'[1]TCE - ANEXO III - Preencher'!F804</f>
        <v>3 - Administrativo</v>
      </c>
      <c r="F797" s="12">
        <f>'[1]TCE - ANEXO III - Preencher'!G804</f>
        <v>517410</v>
      </c>
      <c r="G797" s="13" t="str">
        <f>IF('[1]TCE - ANEXO III - Preencher'!H804="","",'[1]TCE - ANEXO III - Preencher'!H804)</f>
        <v>05/2020</v>
      </c>
      <c r="H797" s="14">
        <f>'[1]TCE - ANEXO III - Preencher'!I804</f>
        <v>0</v>
      </c>
      <c r="I797" s="14">
        <f>'[1]TCE - ANEXO III - Preencher'!J804</f>
        <v>91.8</v>
      </c>
      <c r="J797" s="14">
        <f>'[1]TCE - ANEXO III - Preencher'!K804</f>
        <v>0</v>
      </c>
      <c r="K797" s="15">
        <f>'[1]TCE - ANEXO III - Preencher'!L804</f>
        <v>75.619785478500006</v>
      </c>
      <c r="L797" s="15">
        <f>'[1]TCE - ANEXO III - Preencher'!M804</f>
        <v>20.95</v>
      </c>
      <c r="M797" s="15">
        <f t="shared" si="73"/>
        <v>54.669785478500003</v>
      </c>
      <c r="N797" s="15">
        <f>'[1]TCE - ANEXO III - Preencher'!O804</f>
        <v>2.0099999999999998</v>
      </c>
      <c r="O797" s="15">
        <f>'[1]TCE - ANEXO III - Preencher'!P804</f>
        <v>0</v>
      </c>
      <c r="P797" s="16">
        <f t="shared" si="74"/>
        <v>2.0099999999999998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148.47978547849999</v>
      </c>
    </row>
    <row r="798" spans="1:28" s="5" customFormat="1">
      <c r="A798" s="8">
        <f>IFERROR(VLOOKUP(B798,'[1]DADOS (OCULTAR)'!$P$3:$R$43,3,0),"")</f>
        <v>10583920000800</v>
      </c>
      <c r="B798" s="9" t="str">
        <f>'[1]TCE - ANEXO III - Preencher'!C805</f>
        <v>HOSPITAL MESTRE VITALINO</v>
      </c>
      <c r="C798" s="10"/>
      <c r="D798" s="11" t="str">
        <f>'[1]TCE - ANEXO III - Preencher'!E805</f>
        <v>JOSE WARLY BEZERRA DA SILVA</v>
      </c>
      <c r="E798" s="9" t="str">
        <f>'[1]TCE - ANEXO III - Preencher'!F805</f>
        <v>3 - Administrativo</v>
      </c>
      <c r="F798" s="12">
        <f>'[1]TCE - ANEXO III - Preencher'!G805</f>
        <v>517410</v>
      </c>
      <c r="G798" s="13" t="str">
        <f>IF('[1]TCE - ANEXO III - Preencher'!H805="","",'[1]TCE - ANEXO III - Preencher'!H805)</f>
        <v>05/2020</v>
      </c>
      <c r="H798" s="14">
        <f>'[1]TCE - ANEXO III - Preencher'!I805</f>
        <v>0</v>
      </c>
      <c r="I798" s="14">
        <f>'[1]TCE - ANEXO III - Preencher'!J805</f>
        <v>120.03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2.0099999999999998</v>
      </c>
      <c r="O798" s="15">
        <f>'[1]TCE - ANEXO III - Preencher'!P805</f>
        <v>0</v>
      </c>
      <c r="P798" s="16">
        <f t="shared" si="74"/>
        <v>2.0099999999999998</v>
      </c>
      <c r="Q798" s="15">
        <f>'[1]TCE - ANEXO III - Preencher'!R805</f>
        <v>211.2</v>
      </c>
      <c r="R798" s="15">
        <f>'[1]TCE - ANEXO III - Preencher'!S805</f>
        <v>62.85</v>
      </c>
      <c r="S798" s="16">
        <f t="shared" si="75"/>
        <v>148.35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270.39</v>
      </c>
    </row>
    <row r="799" spans="1:28" s="5" customFormat="1">
      <c r="A799" s="8">
        <f>IFERROR(VLOOKUP(B799,'[1]DADOS (OCULTAR)'!$P$3:$R$43,3,0),"")</f>
        <v>10583920000800</v>
      </c>
      <c r="B799" s="9" t="str">
        <f>'[1]TCE - ANEXO III - Preencher'!C806</f>
        <v>HOSPITAL MESTRE VITALINO</v>
      </c>
      <c r="C799" s="10"/>
      <c r="D799" s="11" t="str">
        <f>'[1]TCE - ANEXO III - Preencher'!E806</f>
        <v>JOSE WELLINGTON F DA SILVA HIRAKAWA</v>
      </c>
      <c r="E799" s="9" t="str">
        <f>'[1]TCE - ANEXO III - Preencher'!F806</f>
        <v>3 - Administrativo</v>
      </c>
      <c r="F799" s="12">
        <f>'[1]TCE - ANEXO III - Preencher'!G806</f>
        <v>413115</v>
      </c>
      <c r="G799" s="13" t="str">
        <f>IF('[1]TCE - ANEXO III - Preencher'!H806="","",'[1]TCE - ANEXO III - Preencher'!H806)</f>
        <v>05/2020</v>
      </c>
      <c r="H799" s="14">
        <f>'[1]TCE - ANEXO III - Preencher'!I806</f>
        <v>0</v>
      </c>
      <c r="I799" s="14">
        <f>'[1]TCE - ANEXO III - Preencher'!J806</f>
        <v>136.9</v>
      </c>
      <c r="J799" s="14">
        <f>'[1]TCE - ANEXO III - Preencher'!K806</f>
        <v>0</v>
      </c>
      <c r="K799" s="15">
        <f>'[1]TCE - ANEXO III - Preencher'!L806</f>
        <v>75.619785478500006</v>
      </c>
      <c r="L799" s="15">
        <f>'[1]TCE - ANEXO III - Preencher'!M806</f>
        <v>28.22</v>
      </c>
      <c r="M799" s="15">
        <f t="shared" si="73"/>
        <v>47.399785478500007</v>
      </c>
      <c r="N799" s="15">
        <f>'[1]TCE - ANEXO III - Preencher'!O806</f>
        <v>2.0099999999999998</v>
      </c>
      <c r="O799" s="15">
        <f>'[1]TCE - ANEXO III - Preencher'!P806</f>
        <v>0</v>
      </c>
      <c r="P799" s="16">
        <f t="shared" si="74"/>
        <v>2.0099999999999998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186.3097854785</v>
      </c>
    </row>
    <row r="800" spans="1:28" s="5" customFormat="1">
      <c r="A800" s="8">
        <f>IFERROR(VLOOKUP(B800,'[1]DADOS (OCULTAR)'!$P$3:$R$43,3,0),"")</f>
        <v>10583920000800</v>
      </c>
      <c r="B800" s="9" t="str">
        <f>'[1]TCE - ANEXO III - Preencher'!C807</f>
        <v>HOSPITAL MESTRE VITALINO</v>
      </c>
      <c r="C800" s="10"/>
      <c r="D800" s="11" t="str">
        <f>'[1]TCE - ANEXO III - Preencher'!E807</f>
        <v>JOSE XAVIER DA FONSECA</v>
      </c>
      <c r="E800" s="9" t="str">
        <f>'[1]TCE - ANEXO III - Preencher'!F807</f>
        <v>3 - Administrativo</v>
      </c>
      <c r="F800" s="12">
        <f>'[1]TCE - ANEXO III - Preencher'!G807</f>
        <v>514320</v>
      </c>
      <c r="G800" s="13" t="str">
        <f>IF('[1]TCE - ANEXO III - Preencher'!H807="","",'[1]TCE - ANEXO III - Preencher'!H807)</f>
        <v>05/2020</v>
      </c>
      <c r="H800" s="14">
        <f>'[1]TCE - ANEXO III - Preencher'!I807</f>
        <v>0</v>
      </c>
      <c r="I800" s="14">
        <f>'[1]TCE - ANEXO III - Preencher'!J807</f>
        <v>120.61</v>
      </c>
      <c r="J800" s="14">
        <f>'[1]TCE - ANEXO III - Preencher'!K807</f>
        <v>0</v>
      </c>
      <c r="K800" s="15">
        <f>'[1]TCE - ANEXO III - Preencher'!L807</f>
        <v>75.619785478500006</v>
      </c>
      <c r="L800" s="15">
        <f>'[1]TCE - ANEXO III - Preencher'!M807</f>
        <v>20.95</v>
      </c>
      <c r="M800" s="15">
        <f t="shared" si="73"/>
        <v>54.669785478500003</v>
      </c>
      <c r="N800" s="15">
        <f>'[1]TCE - ANEXO III - Preencher'!O807</f>
        <v>2.0099999999999998</v>
      </c>
      <c r="O800" s="15">
        <f>'[1]TCE - ANEXO III - Preencher'!P807</f>
        <v>0</v>
      </c>
      <c r="P800" s="16">
        <f t="shared" si="74"/>
        <v>2.0099999999999998</v>
      </c>
      <c r="Q800" s="15">
        <f>'[1]TCE - ANEXO III - Preencher'!R807</f>
        <v>105.6</v>
      </c>
      <c r="R800" s="15">
        <f>'[1]TCE - ANEXO III - Preencher'!S807</f>
        <v>62.85</v>
      </c>
      <c r="S800" s="16">
        <f t="shared" si="75"/>
        <v>42.749999999999993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220.03978547849999</v>
      </c>
    </row>
    <row r="801" spans="1:28" s="5" customFormat="1">
      <c r="A801" s="8">
        <f>IFERROR(VLOOKUP(B801,'[1]DADOS (OCULTAR)'!$P$3:$R$43,3,0),"")</f>
        <v>10583920000800</v>
      </c>
      <c r="B801" s="9" t="str">
        <f>'[1]TCE - ANEXO III - Preencher'!C808</f>
        <v>HOSPITAL MESTRE VITALINO</v>
      </c>
      <c r="C801" s="10"/>
      <c r="D801" s="11" t="str">
        <f>'[1]TCE - ANEXO III - Preencher'!E808</f>
        <v>JOSEANE MARIA OLIVEIRA</v>
      </c>
      <c r="E801" s="9" t="str">
        <f>'[1]TCE - ANEXO III - Preencher'!F808</f>
        <v>3 - Administrativo</v>
      </c>
      <c r="F801" s="12">
        <f>'[1]TCE - ANEXO III - Preencher'!G808</f>
        <v>411010</v>
      </c>
      <c r="G801" s="13" t="str">
        <f>IF('[1]TCE - ANEXO III - Preencher'!H808="","",'[1]TCE - ANEXO III - Preencher'!H808)</f>
        <v>05/2020</v>
      </c>
      <c r="H801" s="14">
        <f>'[1]TCE - ANEXO III - Preencher'!I808</f>
        <v>0</v>
      </c>
      <c r="I801" s="14">
        <f>'[1]TCE - ANEXO III - Preencher'!J808</f>
        <v>92.73</v>
      </c>
      <c r="J801" s="14">
        <f>'[1]TCE - ANEXO III - Preencher'!K808</f>
        <v>0</v>
      </c>
      <c r="K801" s="15">
        <f>'[1]TCE - ANEXO III - Preencher'!L808</f>
        <v>75.619785478500006</v>
      </c>
      <c r="L801" s="15">
        <f>'[1]TCE - ANEXO III - Preencher'!M808</f>
        <v>23.18</v>
      </c>
      <c r="M801" s="15">
        <f t="shared" si="73"/>
        <v>52.439785478500006</v>
      </c>
      <c r="N801" s="15">
        <f>'[1]TCE - ANEXO III - Preencher'!O808</f>
        <v>2.0099999999999998</v>
      </c>
      <c r="O801" s="15">
        <f>'[1]TCE - ANEXO III - Preencher'!P808</f>
        <v>0</v>
      </c>
      <c r="P801" s="16">
        <f t="shared" si="74"/>
        <v>2.0099999999999998</v>
      </c>
      <c r="Q801" s="15">
        <f>'[1]TCE - ANEXO III - Preencher'!R808</f>
        <v>211.2</v>
      </c>
      <c r="R801" s="15">
        <f>'[1]TCE - ANEXO III - Preencher'!S808</f>
        <v>69.55</v>
      </c>
      <c r="S801" s="16">
        <f t="shared" si="75"/>
        <v>141.64999999999998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288.82978547849996</v>
      </c>
    </row>
    <row r="802" spans="1:28" s="5" customFormat="1">
      <c r="A802" s="8">
        <f>IFERROR(VLOOKUP(B802,'[1]DADOS (OCULTAR)'!$P$3:$R$43,3,0),"")</f>
        <v>10583920000800</v>
      </c>
      <c r="B802" s="9" t="str">
        <f>'[1]TCE - ANEXO III - Preencher'!C809</f>
        <v>HOSPITAL MESTRE VITALINO</v>
      </c>
      <c r="C802" s="10"/>
      <c r="D802" s="11" t="str">
        <f>'[1]TCE - ANEXO III - Preencher'!E809</f>
        <v>JOSEANE SILVA DE OLIVEIRA</v>
      </c>
      <c r="E802" s="9" t="str">
        <f>'[1]TCE - ANEXO III - Preencher'!F809</f>
        <v>3 - Administrativo</v>
      </c>
      <c r="F802" s="12">
        <f>'[1]TCE - ANEXO III - Preencher'!G809</f>
        <v>513430</v>
      </c>
      <c r="G802" s="13" t="str">
        <f>IF('[1]TCE - ANEXO III - Preencher'!H809="","",'[1]TCE - ANEXO III - Preencher'!H809)</f>
        <v>05/2020</v>
      </c>
      <c r="H802" s="14">
        <f>'[1]TCE - ANEXO III - Preencher'!I809</f>
        <v>0</v>
      </c>
      <c r="I802" s="14">
        <f>'[1]TCE - ANEXO III - Preencher'!J809</f>
        <v>134.36000000000001</v>
      </c>
      <c r="J802" s="14">
        <f>'[1]TCE - ANEXO III - Preencher'!K809</f>
        <v>0</v>
      </c>
      <c r="K802" s="15">
        <f>'[1]TCE - ANEXO III - Preencher'!L809</f>
        <v>75.619785478500006</v>
      </c>
      <c r="L802" s="15">
        <f>'[1]TCE - ANEXO III - Preencher'!M809</f>
        <v>20.95</v>
      </c>
      <c r="M802" s="15">
        <f t="shared" si="73"/>
        <v>54.669785478500003</v>
      </c>
      <c r="N802" s="15">
        <f>'[1]TCE - ANEXO III - Preencher'!O809</f>
        <v>2.0099999999999998</v>
      </c>
      <c r="O802" s="15">
        <f>'[1]TCE - ANEXO III - Preencher'!P809</f>
        <v>0</v>
      </c>
      <c r="P802" s="16">
        <f t="shared" si="74"/>
        <v>2.0099999999999998</v>
      </c>
      <c r="Q802" s="15">
        <f>'[1]TCE - ANEXO III - Preencher'!R809</f>
        <v>105.6</v>
      </c>
      <c r="R802" s="15">
        <f>'[1]TCE - ANEXO III - Preencher'!S809</f>
        <v>62.85</v>
      </c>
      <c r="S802" s="16">
        <f t="shared" si="75"/>
        <v>42.749999999999993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233.78978547849999</v>
      </c>
    </row>
    <row r="803" spans="1:28" s="5" customFormat="1">
      <c r="A803" s="8">
        <f>IFERROR(VLOOKUP(B803,'[1]DADOS (OCULTAR)'!$P$3:$R$43,3,0),"")</f>
        <v>10583920000800</v>
      </c>
      <c r="B803" s="9" t="str">
        <f>'[1]TCE - ANEXO III - Preencher'!C810</f>
        <v>HOSPITAL MESTRE VITALINO</v>
      </c>
      <c r="C803" s="10"/>
      <c r="D803" s="11" t="str">
        <f>'[1]TCE - ANEXO III - Preencher'!E810</f>
        <v>JOSEFA ANTONIA DA SILVA</v>
      </c>
      <c r="E803" s="9" t="str">
        <f>'[1]TCE - ANEXO III - Preencher'!F810</f>
        <v>2 - Outros Profissionais da Saúde</v>
      </c>
      <c r="F803" s="12">
        <f>'[1]TCE - ANEXO III - Preencher'!G810</f>
        <v>322205</v>
      </c>
      <c r="G803" s="13" t="str">
        <f>IF('[1]TCE - ANEXO III - Preencher'!H810="","",'[1]TCE - ANEXO III - Preencher'!H810)</f>
        <v>05/2020</v>
      </c>
      <c r="H803" s="14">
        <f>'[1]TCE - ANEXO III - Preencher'!I810</f>
        <v>0</v>
      </c>
      <c r="I803" s="14">
        <f>'[1]TCE - ANEXO III - Preencher'!J810</f>
        <v>125.89</v>
      </c>
      <c r="J803" s="14">
        <f>'[1]TCE - ANEXO III - Preencher'!K810</f>
        <v>0</v>
      </c>
      <c r="K803" s="15">
        <f>'[1]TCE - ANEXO III - Preencher'!L810</f>
        <v>75.619785478500006</v>
      </c>
      <c r="L803" s="15">
        <f>'[1]TCE - ANEXO III - Preencher'!M810</f>
        <v>24.24</v>
      </c>
      <c r="M803" s="15">
        <f t="shared" si="73"/>
        <v>51.379785478500011</v>
      </c>
      <c r="N803" s="15">
        <f>'[1]TCE - ANEXO III - Preencher'!O810</f>
        <v>2.0099999999999998</v>
      </c>
      <c r="O803" s="15">
        <f>'[1]TCE - ANEXO III - Preencher'!P810</f>
        <v>0</v>
      </c>
      <c r="P803" s="16">
        <f t="shared" si="74"/>
        <v>2.0099999999999998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179.2797854785</v>
      </c>
    </row>
    <row r="804" spans="1:28" s="5" customFormat="1">
      <c r="A804" s="8">
        <f>IFERROR(VLOOKUP(B804,'[1]DADOS (OCULTAR)'!$P$3:$R$43,3,0),"")</f>
        <v>10583920000800</v>
      </c>
      <c r="B804" s="9" t="str">
        <f>'[1]TCE - ANEXO III - Preencher'!C811</f>
        <v>HOSPITAL MESTRE VITALINO</v>
      </c>
      <c r="C804" s="10"/>
      <c r="D804" s="11" t="str">
        <f>'[1]TCE - ANEXO III - Preencher'!E811</f>
        <v>JOSEFA ODETE ZEFERINO</v>
      </c>
      <c r="E804" s="9" t="str">
        <f>'[1]TCE - ANEXO III - Preencher'!F811</f>
        <v>2 - Outros Profissionais da Saúde</v>
      </c>
      <c r="F804" s="12">
        <f>'[1]TCE - ANEXO III - Preencher'!G811</f>
        <v>322205</v>
      </c>
      <c r="G804" s="13" t="str">
        <f>IF('[1]TCE - ANEXO III - Preencher'!H811="","",'[1]TCE - ANEXO III - Preencher'!H811)</f>
        <v>05/2020</v>
      </c>
      <c r="H804" s="14">
        <f>'[1]TCE - ANEXO III - Preencher'!I811</f>
        <v>0</v>
      </c>
      <c r="I804" s="14">
        <f>'[1]TCE - ANEXO III - Preencher'!J811</f>
        <v>165.18</v>
      </c>
      <c r="J804" s="14">
        <f>'[1]TCE - ANEXO III - Preencher'!K811</f>
        <v>0</v>
      </c>
      <c r="K804" s="15">
        <f>'[1]TCE - ANEXO III - Preencher'!L811</f>
        <v>75.619785478500006</v>
      </c>
      <c r="L804" s="15">
        <f>'[1]TCE - ANEXO III - Preencher'!M811</f>
        <v>24.24</v>
      </c>
      <c r="M804" s="15">
        <f t="shared" si="73"/>
        <v>51.379785478500011</v>
      </c>
      <c r="N804" s="15">
        <f>'[1]TCE - ANEXO III - Preencher'!O811</f>
        <v>2.0099999999999998</v>
      </c>
      <c r="O804" s="15">
        <f>'[1]TCE - ANEXO III - Preencher'!P811</f>
        <v>0</v>
      </c>
      <c r="P804" s="16">
        <f t="shared" si="74"/>
        <v>2.0099999999999998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218.56978547850002</v>
      </c>
    </row>
    <row r="805" spans="1:28" s="5" customFormat="1">
      <c r="A805" s="8">
        <f>IFERROR(VLOOKUP(B805,'[1]DADOS (OCULTAR)'!$P$3:$R$43,3,0),"")</f>
        <v>10583920000800</v>
      </c>
      <c r="B805" s="9" t="str">
        <f>'[1]TCE - ANEXO III - Preencher'!C812</f>
        <v>HOSPITAL MESTRE VITALINO</v>
      </c>
      <c r="C805" s="10"/>
      <c r="D805" s="11" t="str">
        <f>'[1]TCE - ANEXO III - Preencher'!E812</f>
        <v>JOSEILDO FIDELE DE MACEDO</v>
      </c>
      <c r="E805" s="9" t="str">
        <f>'[1]TCE - ANEXO III - Preencher'!F812</f>
        <v>2 - Outros Profissionais da Saúde</v>
      </c>
      <c r="F805" s="12">
        <f>'[1]TCE - ANEXO III - Preencher'!G812</f>
        <v>322205</v>
      </c>
      <c r="G805" s="13" t="str">
        <f>IF('[1]TCE - ANEXO III - Preencher'!H812="","",'[1]TCE - ANEXO III - Preencher'!H812)</f>
        <v>05/2020</v>
      </c>
      <c r="H805" s="14">
        <f>'[1]TCE - ANEXO III - Preencher'!I812</f>
        <v>0</v>
      </c>
      <c r="I805" s="14">
        <f>'[1]TCE - ANEXO III - Preencher'!J812</f>
        <v>155.9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2.0099999999999998</v>
      </c>
      <c r="O805" s="15">
        <f>'[1]TCE - ANEXO III - Preencher'!P812</f>
        <v>0</v>
      </c>
      <c r="P805" s="16">
        <f t="shared" si="74"/>
        <v>2.0099999999999998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157.91</v>
      </c>
    </row>
    <row r="806" spans="1:28" s="5" customFormat="1">
      <c r="A806" s="8">
        <f>IFERROR(VLOOKUP(B806,'[1]DADOS (OCULTAR)'!$P$3:$R$43,3,0),"")</f>
        <v>10583920000800</v>
      </c>
      <c r="B806" s="9" t="str">
        <f>'[1]TCE - ANEXO III - Preencher'!C813</f>
        <v>HOSPITAL MESTRE VITALINO</v>
      </c>
      <c r="C806" s="10"/>
      <c r="D806" s="11" t="str">
        <f>'[1]TCE - ANEXO III - Preencher'!E813</f>
        <v>JOSEILTON DOS SANTOS COSTA</v>
      </c>
      <c r="E806" s="9" t="str">
        <f>'[1]TCE - ANEXO III - Preencher'!F813</f>
        <v>3 - Administrativo</v>
      </c>
      <c r="F806" s="12">
        <f>'[1]TCE - ANEXO III - Preencher'!G813</f>
        <v>312105</v>
      </c>
      <c r="G806" s="13" t="str">
        <f>IF('[1]TCE - ANEXO III - Preencher'!H813="","",'[1]TCE - ANEXO III - Preencher'!H813)</f>
        <v>05/2020</v>
      </c>
      <c r="H806" s="14">
        <f>'[1]TCE - ANEXO III - Preencher'!I813</f>
        <v>0</v>
      </c>
      <c r="I806" s="14">
        <f>'[1]TCE - ANEXO III - Preencher'!J813</f>
        <v>161.02000000000001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2.0099999999999998</v>
      </c>
      <c r="O806" s="15">
        <f>'[1]TCE - ANEXO III - Preencher'!P813</f>
        <v>0</v>
      </c>
      <c r="P806" s="16">
        <f t="shared" si="74"/>
        <v>2.0099999999999998</v>
      </c>
      <c r="Q806" s="15">
        <f>'[1]TCE - ANEXO III - Preencher'!R813</f>
        <v>250.8</v>
      </c>
      <c r="R806" s="15">
        <f>'[1]TCE - ANEXO III - Preencher'!S813</f>
        <v>84.91</v>
      </c>
      <c r="S806" s="16">
        <f t="shared" si="75"/>
        <v>165.89000000000001</v>
      </c>
      <c r="T806" s="15">
        <f>'[1]TCE - ANEXO III - Preencher'!U813</f>
        <v>38.4</v>
      </c>
      <c r="U806" s="15">
        <f>'[1]TCE - ANEXO III - Preencher'!V813</f>
        <v>0</v>
      </c>
      <c r="V806" s="16">
        <f t="shared" si="76"/>
        <v>38.4</v>
      </c>
      <c r="W806" s="17" t="str">
        <f>IF('[1]TCE - ANEXO III - Preencher'!X813="","",'[1]TCE - ANEXO III - Preencher'!X813)</f>
        <v>AUX DE FERRAMENTA</v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367.32</v>
      </c>
    </row>
    <row r="807" spans="1:28" s="5" customFormat="1">
      <c r="A807" s="8">
        <f>IFERROR(VLOOKUP(B807,'[1]DADOS (OCULTAR)'!$P$3:$R$43,3,0),"")</f>
        <v>10583920000800</v>
      </c>
      <c r="B807" s="9" t="str">
        <f>'[1]TCE - ANEXO III - Preencher'!C814</f>
        <v>HOSPITAL MESTRE VITALINO</v>
      </c>
      <c r="C807" s="10"/>
      <c r="D807" s="11" t="str">
        <f>'[1]TCE - ANEXO III - Preencher'!E814</f>
        <v>JOSELINA BEZERRA BRITO DE CARVALHO</v>
      </c>
      <c r="E807" s="9" t="str">
        <f>'[1]TCE - ANEXO III - Preencher'!F814</f>
        <v>2 - Outros Profissionais da Saúde</v>
      </c>
      <c r="F807" s="12">
        <f>'[1]TCE - ANEXO III - Preencher'!G814</f>
        <v>521130</v>
      </c>
      <c r="G807" s="13" t="str">
        <f>IF('[1]TCE - ANEXO III - Preencher'!H814="","",'[1]TCE - ANEXO III - Preencher'!H814)</f>
        <v>05/2020</v>
      </c>
      <c r="H807" s="14">
        <f>'[1]TCE - ANEXO III - Preencher'!I814</f>
        <v>0</v>
      </c>
      <c r="I807" s="14">
        <f>'[1]TCE - ANEXO III - Preencher'!J814</f>
        <v>115.21</v>
      </c>
      <c r="J807" s="14">
        <f>'[1]TCE - ANEXO III - Preencher'!K814</f>
        <v>0</v>
      </c>
      <c r="K807" s="15">
        <f>'[1]TCE - ANEXO III - Preencher'!L814</f>
        <v>75.619785478500006</v>
      </c>
      <c r="L807" s="15">
        <f>'[1]TCE - ANEXO III - Preencher'!M814</f>
        <v>20.95</v>
      </c>
      <c r="M807" s="15">
        <f t="shared" si="73"/>
        <v>54.669785478500003</v>
      </c>
      <c r="N807" s="15">
        <f>'[1]TCE - ANEXO III - Preencher'!O814</f>
        <v>2.0099999999999998</v>
      </c>
      <c r="O807" s="15">
        <f>'[1]TCE - ANEXO III - Preencher'!P814</f>
        <v>0</v>
      </c>
      <c r="P807" s="16">
        <f t="shared" si="74"/>
        <v>2.0099999999999998</v>
      </c>
      <c r="Q807" s="15">
        <f>'[1]TCE - ANEXO III - Preencher'!R814</f>
        <v>211.2</v>
      </c>
      <c r="R807" s="15">
        <f>'[1]TCE - ANEXO III - Preencher'!S814</f>
        <v>62.85</v>
      </c>
      <c r="S807" s="16">
        <f t="shared" si="75"/>
        <v>148.35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320.23978547849998</v>
      </c>
    </row>
    <row r="808" spans="1:28">
      <c r="A808" s="8">
        <f>IFERROR(VLOOKUP(B808,'[1]DADOS (OCULTAR)'!$P$3:$R$43,3,0),"")</f>
        <v>10583920000800</v>
      </c>
      <c r="B808" s="9" t="str">
        <f>'[1]TCE - ANEXO III - Preencher'!C815</f>
        <v>HOSPITAL MESTRE VITALINO</v>
      </c>
      <c r="C808" s="10"/>
      <c r="D808" s="11" t="str">
        <f>'[1]TCE - ANEXO III - Preencher'!E815</f>
        <v>JOSEMAR DOS SANTOS COSTA</v>
      </c>
      <c r="E808" s="9" t="str">
        <f>'[1]TCE - ANEXO III - Preencher'!F815</f>
        <v>3 - Administrativo</v>
      </c>
      <c r="F808" s="12">
        <f>'[1]TCE - ANEXO III - Preencher'!G815</f>
        <v>514320</v>
      </c>
      <c r="G808" s="13" t="str">
        <f>IF('[1]TCE - ANEXO III - Preencher'!H815="","",'[1]TCE - ANEXO III - Preencher'!H815)</f>
        <v>05/2020</v>
      </c>
      <c r="H808" s="14">
        <f>'[1]TCE - ANEXO III - Preencher'!I815</f>
        <v>0</v>
      </c>
      <c r="I808" s="14">
        <f>'[1]TCE - ANEXO III - Preencher'!J815</f>
        <v>135.09</v>
      </c>
      <c r="J808" s="14">
        <f>'[1]TCE - ANEXO III - Preencher'!K815</f>
        <v>0</v>
      </c>
      <c r="K808" s="15">
        <f>'[1]TCE - ANEXO III - Preencher'!L815</f>
        <v>75.619785478500006</v>
      </c>
      <c r="L808" s="15">
        <f>'[1]TCE - ANEXO III - Preencher'!M815</f>
        <v>20.95</v>
      </c>
      <c r="M808" s="15">
        <f t="shared" si="73"/>
        <v>54.669785478500003</v>
      </c>
      <c r="N808" s="15">
        <f>'[1]TCE - ANEXO III - Preencher'!O815</f>
        <v>2.0099999999999998</v>
      </c>
      <c r="O808" s="15">
        <f>'[1]TCE - ANEXO III - Preencher'!P815</f>
        <v>0</v>
      </c>
      <c r="P808" s="16">
        <f t="shared" si="74"/>
        <v>2.0099999999999998</v>
      </c>
      <c r="Q808" s="15">
        <f>'[1]TCE - ANEXO III - Preencher'!R815</f>
        <v>211.2</v>
      </c>
      <c r="R808" s="15">
        <f>'[1]TCE - ANEXO III - Preencher'!S815</f>
        <v>62.85</v>
      </c>
      <c r="S808" s="16">
        <f t="shared" si="75"/>
        <v>148.35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340.11978547850003</v>
      </c>
    </row>
    <row r="809" spans="1:28">
      <c r="A809" s="8">
        <f>IFERROR(VLOOKUP(B809,'[1]DADOS (OCULTAR)'!$P$3:$R$43,3,0),"")</f>
        <v>10583920000800</v>
      </c>
      <c r="B809" s="9" t="str">
        <f>'[1]TCE - ANEXO III - Preencher'!C816</f>
        <v>HOSPITAL MESTRE VITALINO</v>
      </c>
      <c r="C809" s="10"/>
      <c r="D809" s="11" t="str">
        <f>'[1]TCE - ANEXO III - Preencher'!E816</f>
        <v>JOSENICE TIBURCIO DA SILVA</v>
      </c>
      <c r="E809" s="9" t="str">
        <f>'[1]TCE - ANEXO III - Preencher'!F816</f>
        <v>2 - Outros Profissionais da Saúde</v>
      </c>
      <c r="F809" s="12">
        <f>'[1]TCE - ANEXO III - Preencher'!G816</f>
        <v>322205</v>
      </c>
      <c r="G809" s="13" t="str">
        <f>IF('[1]TCE - ANEXO III - Preencher'!H816="","",'[1]TCE - ANEXO III - Preencher'!H816)</f>
        <v>05/2020</v>
      </c>
      <c r="H809" s="14">
        <f>'[1]TCE - ANEXO III - Preencher'!I816</f>
        <v>0</v>
      </c>
      <c r="I809" s="14">
        <f>'[1]TCE - ANEXO III - Preencher'!J816</f>
        <v>184.97</v>
      </c>
      <c r="J809" s="14">
        <f>'[1]TCE - ANEXO III - Preencher'!K816</f>
        <v>0</v>
      </c>
      <c r="K809" s="15">
        <f>'[1]TCE - ANEXO III - Preencher'!L816</f>
        <v>75.619785478500006</v>
      </c>
      <c r="L809" s="15">
        <f>'[1]TCE - ANEXO III - Preencher'!M816</f>
        <v>24.24</v>
      </c>
      <c r="M809" s="15">
        <f t="shared" si="73"/>
        <v>51.379785478500011</v>
      </c>
      <c r="N809" s="15">
        <f>'[1]TCE - ANEXO III - Preencher'!O816</f>
        <v>2.0099999999999998</v>
      </c>
      <c r="O809" s="15">
        <f>'[1]TCE - ANEXO III - Preencher'!P816</f>
        <v>0</v>
      </c>
      <c r="P809" s="16">
        <f t="shared" si="74"/>
        <v>2.0099999999999998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238.35978547849999</v>
      </c>
    </row>
    <row r="810" spans="1:28">
      <c r="A810" s="8">
        <f>IFERROR(VLOOKUP(B810,'[1]DADOS (OCULTAR)'!$P$3:$R$43,3,0),"")</f>
        <v>10583920000800</v>
      </c>
      <c r="B810" s="9" t="str">
        <f>'[1]TCE - ANEXO III - Preencher'!C817</f>
        <v>HOSPITAL MESTRE VITALINO</v>
      </c>
      <c r="C810" s="10"/>
      <c r="D810" s="11" t="str">
        <f>'[1]TCE - ANEXO III - Preencher'!E817</f>
        <v>JOSENILDO CORREIA DE LIMA</v>
      </c>
      <c r="E810" s="9" t="str">
        <f>'[1]TCE - ANEXO III - Preencher'!F817</f>
        <v>1 - Médico</v>
      </c>
      <c r="F810" s="12">
        <f>'[1]TCE - ANEXO III - Preencher'!G817</f>
        <v>225125</v>
      </c>
      <c r="G810" s="13" t="str">
        <f>IF('[1]TCE - ANEXO III - Preencher'!H817="","",'[1]TCE - ANEXO III - Preencher'!H817)</f>
        <v>05/2020</v>
      </c>
      <c r="H810" s="14">
        <f>'[1]TCE - ANEXO III - Preencher'!I817</f>
        <v>0</v>
      </c>
      <c r="I810" s="14">
        <f>'[1]TCE - ANEXO III - Preencher'!J817</f>
        <v>658.61</v>
      </c>
      <c r="J810" s="14">
        <f>'[1]TCE - ANEXO III - Preencher'!K817</f>
        <v>0</v>
      </c>
      <c r="K810" s="15">
        <f>'[1]TCE - ANEXO III - Preencher'!L817</f>
        <v>75.619785478500006</v>
      </c>
      <c r="L810" s="15">
        <f>'[1]TCE - ANEXO III - Preencher'!M817</f>
        <v>2.74</v>
      </c>
      <c r="M810" s="15">
        <f t="shared" si="73"/>
        <v>72.879785478500011</v>
      </c>
      <c r="N810" s="15">
        <f>'[1]TCE - ANEXO III - Preencher'!O817</f>
        <v>6.13</v>
      </c>
      <c r="O810" s="15">
        <f>'[1]TCE - ANEXO III - Preencher'!P817</f>
        <v>1.23</v>
      </c>
      <c r="P810" s="16">
        <f t="shared" si="74"/>
        <v>4.9000000000000004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736.38978547850002</v>
      </c>
    </row>
    <row r="811" spans="1:28">
      <c r="A811" s="8">
        <f>IFERROR(VLOOKUP(B811,'[1]DADOS (OCULTAR)'!$P$3:$R$43,3,0),"")</f>
        <v>10583920000800</v>
      </c>
      <c r="B811" s="9" t="str">
        <f>'[1]TCE - ANEXO III - Preencher'!C818</f>
        <v>HOSPITAL MESTRE VITALINO</v>
      </c>
      <c r="C811" s="10"/>
      <c r="D811" s="11" t="str">
        <f>'[1]TCE - ANEXO III - Preencher'!E818</f>
        <v>JOSENILDO DE OLIVEIRA MACIEL</v>
      </c>
      <c r="E811" s="9" t="str">
        <f>'[1]TCE - ANEXO III - Preencher'!F818</f>
        <v>3 - Administrativo</v>
      </c>
      <c r="F811" s="12">
        <f>'[1]TCE - ANEXO III - Preencher'!G818</f>
        <v>763305</v>
      </c>
      <c r="G811" s="13" t="str">
        <f>IF('[1]TCE - ANEXO III - Preencher'!H818="","",'[1]TCE - ANEXO III - Preencher'!H818)</f>
        <v>05/2020</v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2.0099999999999998</v>
      </c>
      <c r="O811" s="15">
        <f>'[1]TCE - ANEXO III - Preencher'!P818</f>
        <v>0</v>
      </c>
      <c r="P811" s="16">
        <f t="shared" si="74"/>
        <v>2.0099999999999998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2.0099999999999998</v>
      </c>
    </row>
    <row r="812" spans="1:28">
      <c r="A812" s="8">
        <f>IFERROR(VLOOKUP(B812,'[1]DADOS (OCULTAR)'!$P$3:$R$43,3,0),"")</f>
        <v>10583920000800</v>
      </c>
      <c r="B812" s="9" t="str">
        <f>'[1]TCE - ANEXO III - Preencher'!C819</f>
        <v>HOSPITAL MESTRE VITALINO</v>
      </c>
      <c r="C812" s="10"/>
      <c r="D812" s="11" t="str">
        <f>'[1]TCE - ANEXO III - Preencher'!E819</f>
        <v>JOSENILDO RIBEIRO SOUSA</v>
      </c>
      <c r="E812" s="9" t="str">
        <f>'[1]TCE - ANEXO III - Preencher'!F819</f>
        <v>2 - Outros Profissionais da Saúde</v>
      </c>
      <c r="F812" s="12">
        <f>'[1]TCE - ANEXO III - Preencher'!G819</f>
        <v>521130</v>
      </c>
      <c r="G812" s="13" t="str">
        <f>IF('[1]TCE - ANEXO III - Preencher'!H819="","",'[1]TCE - ANEXO III - Preencher'!H819)</f>
        <v>05/2020</v>
      </c>
      <c r="H812" s="14">
        <f>'[1]TCE - ANEXO III - Preencher'!I819</f>
        <v>0</v>
      </c>
      <c r="I812" s="14">
        <f>'[1]TCE - ANEXO III - Preencher'!J819</f>
        <v>115.18</v>
      </c>
      <c r="J812" s="14">
        <f>'[1]TCE - ANEXO III - Preencher'!K819</f>
        <v>0</v>
      </c>
      <c r="K812" s="15">
        <f>'[1]TCE - ANEXO III - Preencher'!L819</f>
        <v>75.619785478500006</v>
      </c>
      <c r="L812" s="15">
        <f>'[1]TCE - ANEXO III - Preencher'!M819</f>
        <v>20.95</v>
      </c>
      <c r="M812" s="15">
        <f t="shared" si="73"/>
        <v>54.669785478500003</v>
      </c>
      <c r="N812" s="15">
        <f>'[1]TCE - ANEXO III - Preencher'!O819</f>
        <v>2.0099999999999998</v>
      </c>
      <c r="O812" s="15">
        <f>'[1]TCE - ANEXO III - Preencher'!P819</f>
        <v>0</v>
      </c>
      <c r="P812" s="16">
        <f t="shared" si="74"/>
        <v>2.0099999999999998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171.85978547849999</v>
      </c>
    </row>
    <row r="813" spans="1:28">
      <c r="A813" s="8">
        <f>IFERROR(VLOOKUP(B813,'[1]DADOS (OCULTAR)'!$P$3:$R$43,3,0),"")</f>
        <v>10583920000800</v>
      </c>
      <c r="B813" s="9" t="str">
        <f>'[1]TCE - ANEXO III - Preencher'!C820</f>
        <v>HOSPITAL MESTRE VITALINO</v>
      </c>
      <c r="C813" s="10"/>
      <c r="D813" s="11" t="str">
        <f>'[1]TCE - ANEXO III - Preencher'!E820</f>
        <v>JOSEVANIO MACIEL DA PAZ</v>
      </c>
      <c r="E813" s="9" t="str">
        <f>'[1]TCE - ANEXO III - Preencher'!F820</f>
        <v>2 - Outros Profissionais da Saúde</v>
      </c>
      <c r="F813" s="12">
        <f>'[1]TCE - ANEXO III - Preencher'!G820</f>
        <v>322205</v>
      </c>
      <c r="G813" s="13" t="str">
        <f>IF('[1]TCE - ANEXO III - Preencher'!H820="","",'[1]TCE - ANEXO III - Preencher'!H820)</f>
        <v>05/2020</v>
      </c>
      <c r="H813" s="14">
        <f>'[1]TCE - ANEXO III - Preencher'!I820</f>
        <v>0</v>
      </c>
      <c r="I813" s="14">
        <f>'[1]TCE - ANEXO III - Preencher'!J820</f>
        <v>182.09</v>
      </c>
      <c r="J813" s="14">
        <f>'[1]TCE - ANEXO III - Preencher'!K820</f>
        <v>0</v>
      </c>
      <c r="K813" s="15">
        <f>'[1]TCE - ANEXO III - Preencher'!L820</f>
        <v>75.619785478500006</v>
      </c>
      <c r="L813" s="15">
        <f>'[1]TCE - ANEXO III - Preencher'!M820</f>
        <v>24.24</v>
      </c>
      <c r="M813" s="15">
        <f t="shared" si="73"/>
        <v>51.379785478500011</v>
      </c>
      <c r="N813" s="15">
        <f>'[1]TCE - ANEXO III - Preencher'!O820</f>
        <v>2.0099999999999998</v>
      </c>
      <c r="O813" s="15">
        <f>'[1]TCE - ANEXO III - Preencher'!P820</f>
        <v>0</v>
      </c>
      <c r="P813" s="16">
        <f t="shared" si="74"/>
        <v>2.0099999999999998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235.47978547849999</v>
      </c>
    </row>
    <row r="814" spans="1:28">
      <c r="A814" s="8">
        <f>IFERROR(VLOOKUP(B814,'[1]DADOS (OCULTAR)'!$P$3:$R$43,3,0),"")</f>
        <v>10583920000800</v>
      </c>
      <c r="B814" s="9" t="str">
        <f>'[1]TCE - ANEXO III - Preencher'!C821</f>
        <v>HOSPITAL MESTRE VITALINO</v>
      </c>
      <c r="C814" s="10"/>
      <c r="D814" s="11" t="str">
        <f>'[1]TCE - ANEXO III - Preencher'!E821</f>
        <v>JOSIANE ALZIRA DA SILVA SANTOS</v>
      </c>
      <c r="E814" s="9" t="str">
        <f>'[1]TCE - ANEXO III - Preencher'!F821</f>
        <v>2 - Outros Profissionais da Saúde</v>
      </c>
      <c r="F814" s="12">
        <f>'[1]TCE - ANEXO III - Preencher'!G821</f>
        <v>322205</v>
      </c>
      <c r="G814" s="13" t="str">
        <f>IF('[1]TCE - ANEXO III - Preencher'!H821="","",'[1]TCE - ANEXO III - Preencher'!H821)</f>
        <v>05/2020</v>
      </c>
      <c r="H814" s="14">
        <f>'[1]TCE - ANEXO III - Preencher'!I821</f>
        <v>0</v>
      </c>
      <c r="I814" s="14">
        <f>'[1]TCE - ANEXO III - Preencher'!J821</f>
        <v>175.95</v>
      </c>
      <c r="J814" s="14">
        <f>'[1]TCE - ANEXO III - Preencher'!K821</f>
        <v>0</v>
      </c>
      <c r="K814" s="15">
        <f>'[1]TCE - ANEXO III - Preencher'!L821</f>
        <v>75.619785478500006</v>
      </c>
      <c r="L814" s="15">
        <f>'[1]TCE - ANEXO III - Preencher'!M821</f>
        <v>24.24</v>
      </c>
      <c r="M814" s="15">
        <f t="shared" si="73"/>
        <v>51.379785478500011</v>
      </c>
      <c r="N814" s="15">
        <f>'[1]TCE - ANEXO III - Preencher'!O821</f>
        <v>2.0099999999999998</v>
      </c>
      <c r="O814" s="15">
        <f>'[1]TCE - ANEXO III - Preencher'!P821</f>
        <v>0</v>
      </c>
      <c r="P814" s="16">
        <f t="shared" si="74"/>
        <v>2.0099999999999998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229.3397854785</v>
      </c>
    </row>
    <row r="815" spans="1:28">
      <c r="A815" s="8">
        <f>IFERROR(VLOOKUP(B815,'[1]DADOS (OCULTAR)'!$P$3:$R$43,3,0),"")</f>
        <v>10583920000800</v>
      </c>
      <c r="B815" s="9" t="str">
        <f>'[1]TCE - ANEXO III - Preencher'!C822</f>
        <v>HOSPITAL MESTRE VITALINO</v>
      </c>
      <c r="C815" s="10"/>
      <c r="D815" s="11" t="str">
        <f>'[1]TCE - ANEXO III - Preencher'!E822</f>
        <v>JOSIANE GOMES DE MELO</v>
      </c>
      <c r="E815" s="9" t="str">
        <f>'[1]TCE - ANEXO III - Preencher'!F822</f>
        <v>2 - Outros Profissionais da Saúde</v>
      </c>
      <c r="F815" s="12">
        <f>'[1]TCE - ANEXO III - Preencher'!G822</f>
        <v>322205</v>
      </c>
      <c r="G815" s="13" t="str">
        <f>IF('[1]TCE - ANEXO III - Preencher'!H822="","",'[1]TCE - ANEXO III - Preencher'!H822)</f>
        <v>05/2020</v>
      </c>
      <c r="H815" s="14">
        <f>'[1]TCE - ANEXO III - Preencher'!I822</f>
        <v>0</v>
      </c>
      <c r="I815" s="14">
        <f>'[1]TCE - ANEXO III - Preencher'!J822</f>
        <v>143.41999999999999</v>
      </c>
      <c r="J815" s="14">
        <f>'[1]TCE - ANEXO III - Preencher'!K822</f>
        <v>0</v>
      </c>
      <c r="K815" s="15">
        <f>'[1]TCE - ANEXO III - Preencher'!L822</f>
        <v>75.619785478500006</v>
      </c>
      <c r="L815" s="15">
        <f>'[1]TCE - ANEXO III - Preencher'!M822</f>
        <v>24.24</v>
      </c>
      <c r="M815" s="15">
        <f t="shared" si="73"/>
        <v>51.379785478500011</v>
      </c>
      <c r="N815" s="15">
        <f>'[1]TCE - ANEXO III - Preencher'!O822</f>
        <v>2.0099999999999998</v>
      </c>
      <c r="O815" s="15">
        <f>'[1]TCE - ANEXO III - Preencher'!P822</f>
        <v>0</v>
      </c>
      <c r="P815" s="16">
        <f t="shared" si="74"/>
        <v>2.0099999999999998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196.80978547849998</v>
      </c>
    </row>
    <row r="816" spans="1:28">
      <c r="A816" s="8">
        <f>IFERROR(VLOOKUP(B816,'[1]DADOS (OCULTAR)'!$P$3:$R$43,3,0),"")</f>
        <v>10583920000800</v>
      </c>
      <c r="B816" s="9" t="str">
        <f>'[1]TCE - ANEXO III - Preencher'!C823</f>
        <v>HOSPITAL MESTRE VITALINO</v>
      </c>
      <c r="C816" s="10"/>
      <c r="D816" s="11" t="str">
        <f>'[1]TCE - ANEXO III - Preencher'!E823</f>
        <v>JOSIANE VIEIRA DO NASCIMENTO</v>
      </c>
      <c r="E816" s="9" t="str">
        <f>'[1]TCE - ANEXO III - Preencher'!F823</f>
        <v>2 - Outros Profissionais da Saúde</v>
      </c>
      <c r="F816" s="12">
        <f>'[1]TCE - ANEXO III - Preencher'!G823</f>
        <v>322205</v>
      </c>
      <c r="G816" s="13" t="str">
        <f>IF('[1]TCE - ANEXO III - Preencher'!H823="","",'[1]TCE - ANEXO III - Preencher'!H823)</f>
        <v>05/2020</v>
      </c>
      <c r="H816" s="14">
        <f>'[1]TCE - ANEXO III - Preencher'!I823</f>
        <v>0</v>
      </c>
      <c r="I816" s="14">
        <f>'[1]TCE - ANEXO III - Preencher'!J823</f>
        <v>135.66</v>
      </c>
      <c r="J816" s="14">
        <f>'[1]TCE - ANEXO III - Preencher'!K823</f>
        <v>0</v>
      </c>
      <c r="K816" s="15">
        <f>'[1]TCE - ANEXO III - Preencher'!L823</f>
        <v>75.619785478500006</v>
      </c>
      <c r="L816" s="15">
        <f>'[1]TCE - ANEXO III - Preencher'!M823</f>
        <v>24.24</v>
      </c>
      <c r="M816" s="15">
        <f t="shared" si="73"/>
        <v>51.379785478500011</v>
      </c>
      <c r="N816" s="15">
        <f>'[1]TCE - ANEXO III - Preencher'!O823</f>
        <v>2.0099999999999998</v>
      </c>
      <c r="O816" s="15">
        <f>'[1]TCE - ANEXO III - Preencher'!P823</f>
        <v>0</v>
      </c>
      <c r="P816" s="16">
        <f t="shared" si="74"/>
        <v>2.0099999999999998</v>
      </c>
      <c r="Q816" s="15">
        <f>'[1]TCE - ANEXO III - Preencher'!R823</f>
        <v>211.2</v>
      </c>
      <c r="R816" s="15">
        <f>'[1]TCE - ANEXO III - Preencher'!S823</f>
        <v>72.739999999999995</v>
      </c>
      <c r="S816" s="16">
        <f t="shared" si="75"/>
        <v>138.45999999999998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327.50978547849996</v>
      </c>
    </row>
    <row r="817" spans="1:28">
      <c r="A817" s="8">
        <f>IFERROR(VLOOKUP(B817,'[1]DADOS (OCULTAR)'!$P$3:$R$43,3,0),"")</f>
        <v>10583920000800</v>
      </c>
      <c r="B817" s="9" t="str">
        <f>'[1]TCE - ANEXO III - Preencher'!C824</f>
        <v>HOSPITAL MESTRE VITALINO</v>
      </c>
      <c r="C817" s="10"/>
      <c r="D817" s="11" t="str">
        <f>'[1]TCE - ANEXO III - Preencher'!E824</f>
        <v>JOSIENE CLEMENTE SILVA BELO DE SOUZA</v>
      </c>
      <c r="E817" s="9" t="str">
        <f>'[1]TCE - ANEXO III - Preencher'!F824</f>
        <v>2 - Outros Profissionais da Saúde</v>
      </c>
      <c r="F817" s="12">
        <f>'[1]TCE - ANEXO III - Preencher'!G824</f>
        <v>322205</v>
      </c>
      <c r="G817" s="13" t="str">
        <f>IF('[1]TCE - ANEXO III - Preencher'!H824="","",'[1]TCE - ANEXO III - Preencher'!H824)</f>
        <v>05/2020</v>
      </c>
      <c r="H817" s="14">
        <f>'[1]TCE - ANEXO III - Preencher'!I824</f>
        <v>0</v>
      </c>
      <c r="I817" s="14">
        <f>'[1]TCE - ANEXO III - Preencher'!J824</f>
        <v>155.09</v>
      </c>
      <c r="J817" s="14">
        <f>'[1]TCE - ANEXO III - Preencher'!K824</f>
        <v>0</v>
      </c>
      <c r="K817" s="15">
        <f>'[1]TCE - ANEXO III - Preencher'!L824</f>
        <v>75.619785478500006</v>
      </c>
      <c r="L817" s="15">
        <f>'[1]TCE - ANEXO III - Preencher'!M824</f>
        <v>24.24</v>
      </c>
      <c r="M817" s="15">
        <f t="shared" si="73"/>
        <v>51.379785478500011</v>
      </c>
      <c r="N817" s="15">
        <f>'[1]TCE - ANEXO III - Preencher'!O824</f>
        <v>2.0099999999999998</v>
      </c>
      <c r="O817" s="15">
        <f>'[1]TCE - ANEXO III - Preencher'!P824</f>
        <v>0</v>
      </c>
      <c r="P817" s="16">
        <f t="shared" si="74"/>
        <v>2.0099999999999998</v>
      </c>
      <c r="Q817" s="15">
        <f>'[1]TCE - ANEXO III - Preencher'!R824</f>
        <v>211.2</v>
      </c>
      <c r="R817" s="15">
        <f>'[1]TCE - ANEXO III - Preencher'!S824</f>
        <v>72.739999999999995</v>
      </c>
      <c r="S817" s="16">
        <f t="shared" si="75"/>
        <v>138.45999999999998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346.93978547849997</v>
      </c>
    </row>
    <row r="818" spans="1:28">
      <c r="A818" s="8">
        <f>IFERROR(VLOOKUP(B818,'[1]DADOS (OCULTAR)'!$P$3:$R$43,3,0),"")</f>
        <v>10583920000800</v>
      </c>
      <c r="B818" s="9" t="str">
        <f>'[1]TCE - ANEXO III - Preencher'!C825</f>
        <v>HOSPITAL MESTRE VITALINO</v>
      </c>
      <c r="C818" s="10"/>
      <c r="D818" s="11" t="str">
        <f>'[1]TCE - ANEXO III - Preencher'!E825</f>
        <v>JOSILENE AMERICO DA SILVA SOUZA</v>
      </c>
      <c r="E818" s="9" t="str">
        <f>'[1]TCE - ANEXO III - Preencher'!F825</f>
        <v>2 - Outros Profissionais da Saúde</v>
      </c>
      <c r="F818" s="12">
        <f>'[1]TCE - ANEXO III - Preencher'!G825</f>
        <v>322205</v>
      </c>
      <c r="G818" s="13" t="str">
        <f>IF('[1]TCE - ANEXO III - Preencher'!H825="","",'[1]TCE - ANEXO III - Preencher'!H825)</f>
        <v>05/2020</v>
      </c>
      <c r="H818" s="14">
        <f>'[1]TCE - ANEXO III - Preencher'!I825</f>
        <v>0</v>
      </c>
      <c r="I818" s="14">
        <f>'[1]TCE - ANEXO III - Preencher'!J825</f>
        <v>139.30000000000001</v>
      </c>
      <c r="J818" s="14">
        <f>'[1]TCE - ANEXO III - Preencher'!K825</f>
        <v>0</v>
      </c>
      <c r="K818" s="15">
        <f>'[1]TCE - ANEXO III - Preencher'!L825</f>
        <v>75.619785478500006</v>
      </c>
      <c r="L818" s="15">
        <f>'[1]TCE - ANEXO III - Preencher'!M825</f>
        <v>24.24</v>
      </c>
      <c r="M818" s="15">
        <f t="shared" si="73"/>
        <v>51.379785478500011</v>
      </c>
      <c r="N818" s="15">
        <f>'[1]TCE - ANEXO III - Preencher'!O825</f>
        <v>2.0099999999999998</v>
      </c>
      <c r="O818" s="15">
        <f>'[1]TCE - ANEXO III - Preencher'!P825</f>
        <v>0</v>
      </c>
      <c r="P818" s="16">
        <f t="shared" si="74"/>
        <v>2.0099999999999998</v>
      </c>
      <c r="Q818" s="15">
        <f>'[1]TCE - ANEXO III - Preencher'!R825</f>
        <v>250.8</v>
      </c>
      <c r="R818" s="15">
        <f>'[1]TCE - ANEXO III - Preencher'!S825</f>
        <v>72.739999999999995</v>
      </c>
      <c r="S818" s="16">
        <f t="shared" si="75"/>
        <v>178.06</v>
      </c>
      <c r="T818" s="15">
        <f>'[1]TCE - ANEXO III - Preencher'!U825</f>
        <v>64</v>
      </c>
      <c r="U818" s="15">
        <f>'[1]TCE - ANEXO III - Preencher'!V825</f>
        <v>0</v>
      </c>
      <c r="V818" s="16">
        <f t="shared" si="76"/>
        <v>64</v>
      </c>
      <c r="W818" s="17" t="str">
        <f>IF('[1]TCE - ANEXO III - Preencher'!X825="","",'[1]TCE - ANEXO III - Preencher'!X825)</f>
        <v>AUX. CRECHE I</v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434.74978547850003</v>
      </c>
    </row>
    <row r="819" spans="1:28">
      <c r="A819" s="8">
        <f>IFERROR(VLOOKUP(B819,'[1]DADOS (OCULTAR)'!$P$3:$R$43,3,0),"")</f>
        <v>10583920000800</v>
      </c>
      <c r="B819" s="9" t="str">
        <f>'[1]TCE - ANEXO III - Preencher'!C826</f>
        <v>HOSPITAL MESTRE VITALINO</v>
      </c>
      <c r="C819" s="10"/>
      <c r="D819" s="11" t="str">
        <f>'[1]TCE - ANEXO III - Preencher'!E826</f>
        <v>JOSILENE DA SILVA</v>
      </c>
      <c r="E819" s="9" t="str">
        <f>'[1]TCE - ANEXO III - Preencher'!F826</f>
        <v>3 - Administrativo</v>
      </c>
      <c r="F819" s="12">
        <f>'[1]TCE - ANEXO III - Preencher'!G826</f>
        <v>514320</v>
      </c>
      <c r="G819" s="13" t="str">
        <f>IF('[1]TCE - ANEXO III - Preencher'!H826="","",'[1]TCE - ANEXO III - Preencher'!H826)</f>
        <v>05/2020</v>
      </c>
      <c r="H819" s="14">
        <f>'[1]TCE - ANEXO III - Preencher'!I826</f>
        <v>0</v>
      </c>
      <c r="I819" s="14">
        <f>'[1]TCE - ANEXO III - Preencher'!J826</f>
        <v>124.09</v>
      </c>
      <c r="J819" s="14">
        <f>'[1]TCE - ANEXO III - Preencher'!K826</f>
        <v>0</v>
      </c>
      <c r="K819" s="15">
        <f>'[1]TCE - ANEXO III - Preencher'!L826</f>
        <v>75.619785478500006</v>
      </c>
      <c r="L819" s="15">
        <f>'[1]TCE - ANEXO III - Preencher'!M826</f>
        <v>20.95</v>
      </c>
      <c r="M819" s="15">
        <f t="shared" si="73"/>
        <v>54.669785478500003</v>
      </c>
      <c r="N819" s="15">
        <f>'[1]TCE - ANEXO III - Preencher'!O826</f>
        <v>2.0099999999999998</v>
      </c>
      <c r="O819" s="15">
        <f>'[1]TCE - ANEXO III - Preencher'!P826</f>
        <v>0</v>
      </c>
      <c r="P819" s="16">
        <f t="shared" si="74"/>
        <v>2.0099999999999998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180.76978547850001</v>
      </c>
    </row>
    <row r="820" spans="1:28">
      <c r="A820" s="8">
        <f>IFERROR(VLOOKUP(B820,'[1]DADOS (OCULTAR)'!$P$3:$R$43,3,0),"")</f>
        <v>10583920000800</v>
      </c>
      <c r="B820" s="9" t="str">
        <f>'[1]TCE - ANEXO III - Preencher'!C827</f>
        <v>HOSPITAL MESTRE VITALINO</v>
      </c>
      <c r="C820" s="10"/>
      <c r="D820" s="11" t="str">
        <f>'[1]TCE - ANEXO III - Preencher'!E827</f>
        <v>JOSILENE EDILEUZA DA SILVA</v>
      </c>
      <c r="E820" s="9" t="str">
        <f>'[1]TCE - ANEXO III - Preencher'!F827</f>
        <v>3 - Administrativo</v>
      </c>
      <c r="F820" s="12">
        <f>'[1]TCE - ANEXO III - Preencher'!G827</f>
        <v>514320</v>
      </c>
      <c r="G820" s="13" t="str">
        <f>IF('[1]TCE - ANEXO III - Preencher'!H827="","",'[1]TCE - ANEXO III - Preencher'!H827)</f>
        <v>05/2020</v>
      </c>
      <c r="H820" s="14">
        <f>'[1]TCE - ANEXO III - Preencher'!I827</f>
        <v>0</v>
      </c>
      <c r="I820" s="14">
        <f>'[1]TCE - ANEXO III - Preencher'!J827</f>
        <v>107.65</v>
      </c>
      <c r="J820" s="14">
        <f>'[1]TCE - ANEXO III - Preencher'!K827</f>
        <v>0</v>
      </c>
      <c r="K820" s="15">
        <f>'[1]TCE - ANEXO III - Preencher'!L827</f>
        <v>75.619785478500006</v>
      </c>
      <c r="L820" s="15">
        <f>'[1]TCE - ANEXO III - Preencher'!M827</f>
        <v>20.95</v>
      </c>
      <c r="M820" s="15">
        <f t="shared" si="73"/>
        <v>54.669785478500003</v>
      </c>
      <c r="N820" s="15">
        <f>'[1]TCE - ANEXO III - Preencher'!O827</f>
        <v>2.0099999999999998</v>
      </c>
      <c r="O820" s="15">
        <f>'[1]TCE - ANEXO III - Preencher'!P827</f>
        <v>0</v>
      </c>
      <c r="P820" s="16">
        <f t="shared" si="74"/>
        <v>2.0099999999999998</v>
      </c>
      <c r="Q820" s="15">
        <f>'[1]TCE - ANEXO III - Preencher'!R827</f>
        <v>250.8</v>
      </c>
      <c r="R820" s="15">
        <f>'[1]TCE - ANEXO III - Preencher'!S827</f>
        <v>62.85</v>
      </c>
      <c r="S820" s="16">
        <f t="shared" si="75"/>
        <v>187.95000000000002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352.2797854785</v>
      </c>
    </row>
    <row r="821" spans="1:28">
      <c r="A821" s="8">
        <f>IFERROR(VLOOKUP(B821,'[1]DADOS (OCULTAR)'!$P$3:$R$43,3,0),"")</f>
        <v>10583920000800</v>
      </c>
      <c r="B821" s="9" t="str">
        <f>'[1]TCE - ANEXO III - Preencher'!C828</f>
        <v>HOSPITAL MESTRE VITALINO</v>
      </c>
      <c r="C821" s="10"/>
      <c r="D821" s="11" t="str">
        <f>'[1]TCE - ANEXO III - Preencher'!E828</f>
        <v>JOSILENE MARIA DA SILVA</v>
      </c>
      <c r="E821" s="9" t="str">
        <f>'[1]TCE - ANEXO III - Preencher'!F828</f>
        <v>2 - Outros Profissionais da Saúde</v>
      </c>
      <c r="F821" s="12">
        <f>'[1]TCE - ANEXO III - Preencher'!G828</f>
        <v>322205</v>
      </c>
      <c r="G821" s="13" t="str">
        <f>IF('[1]TCE - ANEXO III - Preencher'!H828="","",'[1]TCE - ANEXO III - Preencher'!H828)</f>
        <v>05/2020</v>
      </c>
      <c r="H821" s="14">
        <f>'[1]TCE - ANEXO III - Preencher'!I828</f>
        <v>0</v>
      </c>
      <c r="I821" s="14">
        <f>'[1]TCE - ANEXO III - Preencher'!J828</f>
        <v>157.75</v>
      </c>
      <c r="J821" s="14">
        <f>'[1]TCE - ANEXO III - Preencher'!K828</f>
        <v>0</v>
      </c>
      <c r="K821" s="15">
        <f>'[1]TCE - ANEXO III - Preencher'!L828</f>
        <v>75.619785478500006</v>
      </c>
      <c r="L821" s="15">
        <f>'[1]TCE - ANEXO III - Preencher'!M828</f>
        <v>24.24</v>
      </c>
      <c r="M821" s="15">
        <f t="shared" si="73"/>
        <v>51.379785478500011</v>
      </c>
      <c r="N821" s="15">
        <f>'[1]TCE - ANEXO III - Preencher'!O828</f>
        <v>2.0099999999999998</v>
      </c>
      <c r="O821" s="15">
        <f>'[1]TCE - ANEXO III - Preencher'!P828</f>
        <v>0</v>
      </c>
      <c r="P821" s="16">
        <f t="shared" si="74"/>
        <v>2.0099999999999998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211.13978547850002</v>
      </c>
    </row>
    <row r="822" spans="1:28">
      <c r="A822" s="8">
        <f>IFERROR(VLOOKUP(B822,'[1]DADOS (OCULTAR)'!$P$3:$R$43,3,0),"")</f>
        <v>10583920000800</v>
      </c>
      <c r="B822" s="9" t="str">
        <f>'[1]TCE - ANEXO III - Preencher'!C829</f>
        <v>HOSPITAL MESTRE VITALINO</v>
      </c>
      <c r="C822" s="10"/>
      <c r="D822" s="11" t="str">
        <f>'[1]TCE - ANEXO III - Preencher'!E829</f>
        <v>JOSINETE MARIA DE SOUZA SILVA</v>
      </c>
      <c r="E822" s="9" t="str">
        <f>'[1]TCE - ANEXO III - Preencher'!F829</f>
        <v>3 - Administrativo</v>
      </c>
      <c r="F822" s="12">
        <f>'[1]TCE - ANEXO III - Preencher'!G829</f>
        <v>517410</v>
      </c>
      <c r="G822" s="13" t="str">
        <f>IF('[1]TCE - ANEXO III - Preencher'!H829="","",'[1]TCE - ANEXO III - Preencher'!H829)</f>
        <v>05/2020</v>
      </c>
      <c r="H822" s="14">
        <f>'[1]TCE - ANEXO III - Preencher'!I829</f>
        <v>0</v>
      </c>
      <c r="I822" s="14">
        <f>'[1]TCE - ANEXO III - Preencher'!J829</f>
        <v>94.59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2.0099999999999998</v>
      </c>
      <c r="O822" s="15">
        <f>'[1]TCE - ANEXO III - Preencher'!P829</f>
        <v>0</v>
      </c>
      <c r="P822" s="16">
        <f t="shared" si="74"/>
        <v>2.0099999999999998</v>
      </c>
      <c r="Q822" s="15">
        <f>'[1]TCE - ANEXO III - Preencher'!R829</f>
        <v>105.6</v>
      </c>
      <c r="R822" s="15">
        <f>'[1]TCE - ANEXO III - Preencher'!S829</f>
        <v>62.85</v>
      </c>
      <c r="S822" s="16">
        <f t="shared" si="75"/>
        <v>42.749999999999993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139.35</v>
      </c>
    </row>
    <row r="823" spans="1:28">
      <c r="A823" s="8">
        <f>IFERROR(VLOOKUP(B823,'[1]DADOS (OCULTAR)'!$P$3:$R$43,3,0),"")</f>
        <v>10583920000800</v>
      </c>
      <c r="B823" s="9" t="str">
        <f>'[1]TCE - ANEXO III - Preencher'!C830</f>
        <v>HOSPITAL MESTRE VITALINO</v>
      </c>
      <c r="C823" s="10"/>
      <c r="D823" s="11" t="str">
        <f>'[1]TCE - ANEXO III - Preencher'!E830</f>
        <v>JOSIVALDO DA SILVA</v>
      </c>
      <c r="E823" s="9" t="str">
        <f>'[1]TCE - ANEXO III - Preencher'!F830</f>
        <v>3 - Administrativo</v>
      </c>
      <c r="F823" s="12">
        <f>'[1]TCE - ANEXO III - Preencher'!G830</f>
        <v>513505</v>
      </c>
      <c r="G823" s="13" t="str">
        <f>IF('[1]TCE - ANEXO III - Preencher'!H830="","",'[1]TCE - ANEXO III - Preencher'!H830)</f>
        <v>05/2020</v>
      </c>
      <c r="H823" s="14">
        <f>'[1]TCE - ANEXO III - Preencher'!I830</f>
        <v>0</v>
      </c>
      <c r="I823" s="14">
        <f>'[1]TCE - ANEXO III - Preencher'!J830</f>
        <v>108.91</v>
      </c>
      <c r="J823" s="14">
        <f>'[1]TCE - ANEXO III - Preencher'!K830</f>
        <v>0</v>
      </c>
      <c r="K823" s="15">
        <f>'[1]TCE - ANEXO III - Preencher'!L830</f>
        <v>75.619785478500006</v>
      </c>
      <c r="L823" s="15">
        <f>'[1]TCE - ANEXO III - Preencher'!M830</f>
        <v>20.95</v>
      </c>
      <c r="M823" s="15">
        <f t="shared" si="73"/>
        <v>54.669785478500003</v>
      </c>
      <c r="N823" s="15">
        <f>'[1]TCE - ANEXO III - Preencher'!O830</f>
        <v>2.0099999999999998</v>
      </c>
      <c r="O823" s="15">
        <f>'[1]TCE - ANEXO III - Preencher'!P830</f>
        <v>0</v>
      </c>
      <c r="P823" s="16">
        <f t="shared" si="74"/>
        <v>2.0099999999999998</v>
      </c>
      <c r="Q823" s="15">
        <f>'[1]TCE - ANEXO III - Preencher'!R830</f>
        <v>211.2</v>
      </c>
      <c r="R823" s="15">
        <f>'[1]TCE - ANEXO III - Preencher'!S830</f>
        <v>62.85</v>
      </c>
      <c r="S823" s="16">
        <f t="shared" si="75"/>
        <v>148.35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313.93978547849997</v>
      </c>
    </row>
    <row r="824" spans="1:28">
      <c r="A824" s="8">
        <f>IFERROR(VLOOKUP(B824,'[1]DADOS (OCULTAR)'!$P$3:$R$43,3,0),"")</f>
        <v>10583920000800</v>
      </c>
      <c r="B824" s="9" t="str">
        <f>'[1]TCE - ANEXO III - Preencher'!C831</f>
        <v>HOSPITAL MESTRE VITALINO</v>
      </c>
      <c r="C824" s="10"/>
      <c r="D824" s="11" t="str">
        <f>'[1]TCE - ANEXO III - Preencher'!E831</f>
        <v>JOSIVALDO FERREIRA DA SILVA</v>
      </c>
      <c r="E824" s="9" t="str">
        <f>'[1]TCE - ANEXO III - Preencher'!F831</f>
        <v>3 - Administrativo</v>
      </c>
      <c r="F824" s="12">
        <f>'[1]TCE - ANEXO III - Preencher'!G831</f>
        <v>514320</v>
      </c>
      <c r="G824" s="13" t="str">
        <f>IF('[1]TCE - ANEXO III - Preencher'!H831="","",'[1]TCE - ANEXO III - Preencher'!H831)</f>
        <v>05/2020</v>
      </c>
      <c r="H824" s="14">
        <f>'[1]TCE - ANEXO III - Preencher'!I831</f>
        <v>0</v>
      </c>
      <c r="I824" s="14">
        <f>'[1]TCE - ANEXO III - Preencher'!J831</f>
        <v>119.88</v>
      </c>
      <c r="J824" s="14">
        <f>'[1]TCE - ANEXO III - Preencher'!K831</f>
        <v>0</v>
      </c>
      <c r="K824" s="15">
        <f>'[1]TCE - ANEXO III - Preencher'!L831</f>
        <v>75.619785478500006</v>
      </c>
      <c r="L824" s="15">
        <f>'[1]TCE - ANEXO III - Preencher'!M831</f>
        <v>20.95</v>
      </c>
      <c r="M824" s="15">
        <f t="shared" si="73"/>
        <v>54.669785478500003</v>
      </c>
      <c r="N824" s="15">
        <f>'[1]TCE - ANEXO III - Preencher'!O831</f>
        <v>2.0099999999999998</v>
      </c>
      <c r="O824" s="15">
        <f>'[1]TCE - ANEXO III - Preencher'!P831</f>
        <v>0</v>
      </c>
      <c r="P824" s="16">
        <f t="shared" si="74"/>
        <v>2.0099999999999998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176.55978547849998</v>
      </c>
    </row>
    <row r="825" spans="1:28">
      <c r="A825" s="8">
        <f>IFERROR(VLOOKUP(B825,'[1]DADOS (OCULTAR)'!$P$3:$R$43,3,0),"")</f>
        <v>10583920000800</v>
      </c>
      <c r="B825" s="9" t="str">
        <f>'[1]TCE - ANEXO III - Preencher'!C832</f>
        <v>HOSPITAL MESTRE VITALINO</v>
      </c>
      <c r="C825" s="10"/>
      <c r="D825" s="11" t="str">
        <f>'[1]TCE - ANEXO III - Preencher'!E832</f>
        <v>JOSIVALDO TAVARES DA SILVA</v>
      </c>
      <c r="E825" s="9" t="str">
        <f>'[1]TCE - ANEXO III - Preencher'!F832</f>
        <v>3 - Administrativo</v>
      </c>
      <c r="F825" s="12">
        <f>'[1]TCE - ANEXO III - Preencher'!G832</f>
        <v>514320</v>
      </c>
      <c r="G825" s="13" t="str">
        <f>IF('[1]TCE - ANEXO III - Preencher'!H832="","",'[1]TCE - ANEXO III - Preencher'!H832)</f>
        <v>05/2020</v>
      </c>
      <c r="H825" s="14">
        <f>'[1]TCE - ANEXO III - Preencher'!I832</f>
        <v>0</v>
      </c>
      <c r="I825" s="14">
        <f>'[1]TCE - ANEXO III - Preencher'!J832</f>
        <v>119.88</v>
      </c>
      <c r="J825" s="14">
        <f>'[1]TCE - ANEXO III - Preencher'!K832</f>
        <v>0</v>
      </c>
      <c r="K825" s="15">
        <f>'[1]TCE - ANEXO III - Preencher'!L832</f>
        <v>75.619785478500006</v>
      </c>
      <c r="L825" s="15">
        <f>'[1]TCE - ANEXO III - Preencher'!M832</f>
        <v>20.95</v>
      </c>
      <c r="M825" s="15">
        <f t="shared" si="73"/>
        <v>54.669785478500003</v>
      </c>
      <c r="N825" s="15">
        <f>'[1]TCE - ANEXO III - Preencher'!O832</f>
        <v>2.0099999999999998</v>
      </c>
      <c r="O825" s="15">
        <f>'[1]TCE - ANEXO III - Preencher'!P832</f>
        <v>0</v>
      </c>
      <c r="P825" s="16">
        <f t="shared" si="74"/>
        <v>2.0099999999999998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176.55978547849998</v>
      </c>
    </row>
    <row r="826" spans="1:28">
      <c r="A826" s="8">
        <f>IFERROR(VLOOKUP(B826,'[1]DADOS (OCULTAR)'!$P$3:$R$43,3,0),"")</f>
        <v>10583920000800</v>
      </c>
      <c r="B826" s="9" t="str">
        <f>'[1]TCE - ANEXO III - Preencher'!C833</f>
        <v>HOSPITAL MESTRE VITALINO</v>
      </c>
      <c r="C826" s="10"/>
      <c r="D826" s="11" t="str">
        <f>'[1]TCE - ANEXO III - Preencher'!E833</f>
        <v>JOSIVAN BEZERRA DOS SANTOS</v>
      </c>
      <c r="E826" s="9" t="str">
        <f>'[1]TCE - ANEXO III - Preencher'!F833</f>
        <v>3 - Administrativo</v>
      </c>
      <c r="F826" s="12">
        <f>'[1]TCE - ANEXO III - Preencher'!G833</f>
        <v>517410</v>
      </c>
      <c r="G826" s="13" t="str">
        <f>IF('[1]TCE - ANEXO III - Preencher'!H833="","",'[1]TCE - ANEXO III - Preencher'!H833)</f>
        <v>05/2020</v>
      </c>
      <c r="H826" s="14">
        <f>'[1]TCE - ANEXO III - Preencher'!I833</f>
        <v>0</v>
      </c>
      <c r="I826" s="14">
        <f>'[1]TCE - ANEXO III - Preencher'!J833</f>
        <v>122.28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2.0099999999999998</v>
      </c>
      <c r="O826" s="15">
        <f>'[1]TCE - ANEXO III - Preencher'!P833</f>
        <v>0</v>
      </c>
      <c r="P826" s="16">
        <f t="shared" si="74"/>
        <v>2.0099999999999998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124.29</v>
      </c>
    </row>
    <row r="827" spans="1:28">
      <c r="A827" s="8">
        <f>IFERROR(VLOOKUP(B827,'[1]DADOS (OCULTAR)'!$P$3:$R$43,3,0),"")</f>
        <v>10583920000800</v>
      </c>
      <c r="B827" s="9" t="str">
        <f>'[1]TCE - ANEXO III - Preencher'!C834</f>
        <v>HOSPITAL MESTRE VITALINO</v>
      </c>
      <c r="C827" s="10"/>
      <c r="D827" s="11" t="str">
        <f>'[1]TCE - ANEXO III - Preencher'!E834</f>
        <v>JUCIANDRO SIVANILDO DA SILVA</v>
      </c>
      <c r="E827" s="9" t="str">
        <f>'[1]TCE - ANEXO III - Preencher'!F834</f>
        <v>3 - Administrativo</v>
      </c>
      <c r="F827" s="12">
        <f>'[1]TCE - ANEXO III - Preencher'!G834</f>
        <v>514320</v>
      </c>
      <c r="G827" s="13" t="str">
        <f>IF('[1]TCE - ANEXO III - Preencher'!H834="","",'[1]TCE - ANEXO III - Preencher'!H834)</f>
        <v>05/2020</v>
      </c>
      <c r="H827" s="14">
        <f>'[1]TCE - ANEXO III - Preencher'!I834</f>
        <v>0</v>
      </c>
      <c r="I827" s="14">
        <f>'[1]TCE - ANEXO III - Preencher'!J834</f>
        <v>106.12</v>
      </c>
      <c r="J827" s="14">
        <f>'[1]TCE - ANEXO III - Preencher'!K834</f>
        <v>0</v>
      </c>
      <c r="K827" s="15">
        <f>'[1]TCE - ANEXO III - Preencher'!L834</f>
        <v>75.619785478500006</v>
      </c>
      <c r="L827" s="15">
        <f>'[1]TCE - ANEXO III - Preencher'!M834</f>
        <v>20.95</v>
      </c>
      <c r="M827" s="15">
        <f t="shared" si="73"/>
        <v>54.669785478500003</v>
      </c>
      <c r="N827" s="15">
        <f>'[1]TCE - ANEXO III - Preencher'!O834</f>
        <v>2.0099999999999998</v>
      </c>
      <c r="O827" s="15">
        <f>'[1]TCE - ANEXO III - Preencher'!P834</f>
        <v>0</v>
      </c>
      <c r="P827" s="16">
        <f t="shared" si="74"/>
        <v>2.0099999999999998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162.79978547849998</v>
      </c>
    </row>
    <row r="828" spans="1:28">
      <c r="A828" s="8">
        <f>IFERROR(VLOOKUP(B828,'[1]DADOS (OCULTAR)'!$P$3:$R$43,3,0),"")</f>
        <v>10583920000800</v>
      </c>
      <c r="B828" s="9" t="str">
        <f>'[1]TCE - ANEXO III - Preencher'!C835</f>
        <v>HOSPITAL MESTRE VITALINO</v>
      </c>
      <c r="C828" s="10"/>
      <c r="D828" s="11" t="str">
        <f>'[1]TCE - ANEXO III - Preencher'!E835</f>
        <v>JUCIANO DE MENEZES SANTOS</v>
      </c>
      <c r="E828" s="9" t="str">
        <f>'[1]TCE - ANEXO III - Preencher'!F835</f>
        <v>2 - Outros Profissionais da Saúde</v>
      </c>
      <c r="F828" s="12">
        <f>'[1]TCE - ANEXO III - Preencher'!G835</f>
        <v>322205</v>
      </c>
      <c r="G828" s="13" t="str">
        <f>IF('[1]TCE - ANEXO III - Preencher'!H835="","",'[1]TCE - ANEXO III - Preencher'!H835)</f>
        <v>05/2020</v>
      </c>
      <c r="H828" s="14">
        <f>'[1]TCE - ANEXO III - Preencher'!I835</f>
        <v>0</v>
      </c>
      <c r="I828" s="14">
        <f>'[1]TCE - ANEXO III - Preencher'!J835</f>
        <v>137.56</v>
      </c>
      <c r="J828" s="14">
        <f>'[1]TCE - ANEXO III - Preencher'!K835</f>
        <v>0</v>
      </c>
      <c r="K828" s="15">
        <f>'[1]TCE - ANEXO III - Preencher'!L835</f>
        <v>75.619785478500006</v>
      </c>
      <c r="L828" s="15">
        <f>'[1]TCE - ANEXO III - Preencher'!M835</f>
        <v>24.24</v>
      </c>
      <c r="M828" s="15">
        <f t="shared" si="73"/>
        <v>51.379785478500011</v>
      </c>
      <c r="N828" s="15">
        <f>'[1]TCE - ANEXO III - Preencher'!O835</f>
        <v>2.0099999999999998</v>
      </c>
      <c r="O828" s="15">
        <f>'[1]TCE - ANEXO III - Preencher'!P835</f>
        <v>0</v>
      </c>
      <c r="P828" s="16">
        <f t="shared" si="74"/>
        <v>2.0099999999999998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190.94978547850002</v>
      </c>
    </row>
    <row r="829" spans="1:28">
      <c r="A829" s="8">
        <f>IFERROR(VLOOKUP(B829,'[1]DADOS (OCULTAR)'!$P$3:$R$43,3,0),"")</f>
        <v>10583920000800</v>
      </c>
      <c r="B829" s="9" t="str">
        <f>'[1]TCE - ANEXO III - Preencher'!C836</f>
        <v>HOSPITAL MESTRE VITALINO</v>
      </c>
      <c r="C829" s="10"/>
      <c r="D829" s="11" t="str">
        <f>'[1]TCE - ANEXO III - Preencher'!E836</f>
        <v>JUCICLEIDE BEZERRA DE OLIVEIRA</v>
      </c>
      <c r="E829" s="9" t="str">
        <f>'[1]TCE - ANEXO III - Preencher'!F836</f>
        <v>2 - Outros Profissionais da Saúde</v>
      </c>
      <c r="F829" s="12">
        <f>'[1]TCE - ANEXO III - Preencher'!G836</f>
        <v>322205</v>
      </c>
      <c r="G829" s="13" t="str">
        <f>IF('[1]TCE - ANEXO III - Preencher'!H836="","",'[1]TCE - ANEXO III - Preencher'!H836)</f>
        <v>05/2020</v>
      </c>
      <c r="H829" s="14">
        <f>'[1]TCE - ANEXO III - Preencher'!I836</f>
        <v>0</v>
      </c>
      <c r="I829" s="14">
        <f>'[1]TCE - ANEXO III - Preencher'!J836</f>
        <v>141.37</v>
      </c>
      <c r="J829" s="14">
        <f>'[1]TCE - ANEXO III - Preencher'!K836</f>
        <v>0</v>
      </c>
      <c r="K829" s="15">
        <f>'[1]TCE - ANEXO III - Preencher'!L836</f>
        <v>75.619785478500006</v>
      </c>
      <c r="L829" s="15">
        <f>'[1]TCE - ANEXO III - Preencher'!M836</f>
        <v>24.24</v>
      </c>
      <c r="M829" s="15">
        <f t="shared" si="73"/>
        <v>51.379785478500011</v>
      </c>
      <c r="N829" s="15">
        <f>'[1]TCE - ANEXO III - Preencher'!O836</f>
        <v>2.0099999999999998</v>
      </c>
      <c r="O829" s="15">
        <f>'[1]TCE - ANEXO III - Preencher'!P836</f>
        <v>0</v>
      </c>
      <c r="P829" s="16">
        <f t="shared" si="74"/>
        <v>2.0099999999999998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194.75978547850002</v>
      </c>
    </row>
    <row r="830" spans="1:28">
      <c r="A830" s="8">
        <f>IFERROR(VLOOKUP(B830,'[1]DADOS (OCULTAR)'!$P$3:$R$43,3,0),"")</f>
        <v>10583920000800</v>
      </c>
      <c r="B830" s="9" t="str">
        <f>'[1]TCE - ANEXO III - Preencher'!C837</f>
        <v>HOSPITAL MESTRE VITALINO</v>
      </c>
      <c r="C830" s="10"/>
      <c r="D830" s="11" t="str">
        <f>'[1]TCE - ANEXO III - Preencher'!E837</f>
        <v>JUCILENE RENATA SANTOS CORDEIRO</v>
      </c>
      <c r="E830" s="9" t="str">
        <f>'[1]TCE - ANEXO III - Preencher'!F837</f>
        <v>2 - Outros Profissionais da Saúde</v>
      </c>
      <c r="F830" s="12">
        <f>'[1]TCE - ANEXO III - Preencher'!G837</f>
        <v>322205</v>
      </c>
      <c r="G830" s="13" t="str">
        <f>IF('[1]TCE - ANEXO III - Preencher'!H837="","",'[1]TCE - ANEXO III - Preencher'!H837)</f>
        <v>05/2020</v>
      </c>
      <c r="H830" s="14">
        <f>'[1]TCE - ANEXO III - Preencher'!I837</f>
        <v>0</v>
      </c>
      <c r="I830" s="14">
        <f>'[1]TCE - ANEXO III - Preencher'!J837</f>
        <v>150.93</v>
      </c>
      <c r="J830" s="14">
        <f>'[1]TCE - ANEXO III - Preencher'!K837</f>
        <v>0</v>
      </c>
      <c r="K830" s="15">
        <f>'[1]TCE - ANEXO III - Preencher'!L837</f>
        <v>75.619785478500006</v>
      </c>
      <c r="L830" s="15">
        <f>'[1]TCE - ANEXO III - Preencher'!M837</f>
        <v>24.24</v>
      </c>
      <c r="M830" s="15">
        <f t="shared" si="73"/>
        <v>51.379785478500011</v>
      </c>
      <c r="N830" s="15">
        <f>'[1]TCE - ANEXO III - Preencher'!O837</f>
        <v>2.0099999999999998</v>
      </c>
      <c r="O830" s="15">
        <f>'[1]TCE - ANEXO III - Preencher'!P837</f>
        <v>0</v>
      </c>
      <c r="P830" s="16">
        <f t="shared" si="74"/>
        <v>2.0099999999999998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64</v>
      </c>
      <c r="U830" s="15">
        <f>'[1]TCE - ANEXO III - Preencher'!V837</f>
        <v>0</v>
      </c>
      <c r="V830" s="16">
        <f t="shared" si="76"/>
        <v>64</v>
      </c>
      <c r="W830" s="17" t="str">
        <f>IF('[1]TCE - ANEXO III - Preencher'!X837="","",'[1]TCE - ANEXO III - Preencher'!X837)</f>
        <v>AUX. CRECHE I</v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268.31978547850002</v>
      </c>
    </row>
    <row r="831" spans="1:28">
      <c r="A831" s="8">
        <f>IFERROR(VLOOKUP(B831,'[1]DADOS (OCULTAR)'!$P$3:$R$43,3,0),"")</f>
        <v>10583920000800</v>
      </c>
      <c r="B831" s="9" t="str">
        <f>'[1]TCE - ANEXO III - Preencher'!C838</f>
        <v>HOSPITAL MESTRE VITALINO</v>
      </c>
      <c r="C831" s="10"/>
      <c r="D831" s="11" t="str">
        <f>'[1]TCE - ANEXO III - Preencher'!E838</f>
        <v>JUCINEIDE MARIA DA SILVA</v>
      </c>
      <c r="E831" s="9" t="str">
        <f>'[1]TCE - ANEXO III - Preencher'!F838</f>
        <v>2 - Outros Profissionais da Saúde</v>
      </c>
      <c r="F831" s="12">
        <f>'[1]TCE - ANEXO III - Preencher'!G838</f>
        <v>515215</v>
      </c>
      <c r="G831" s="13" t="str">
        <f>IF('[1]TCE - ANEXO III - Preencher'!H838="","",'[1]TCE - ANEXO III - Preencher'!H838)</f>
        <v>05/2020</v>
      </c>
      <c r="H831" s="14">
        <f>'[1]TCE - ANEXO III - Preencher'!I838</f>
        <v>0</v>
      </c>
      <c r="I831" s="14">
        <f>'[1]TCE - ANEXO III - Preencher'!J838</f>
        <v>121.74</v>
      </c>
      <c r="J831" s="14">
        <f>'[1]TCE - ANEXO III - Preencher'!K838</f>
        <v>0</v>
      </c>
      <c r="K831" s="15">
        <f>'[1]TCE - ANEXO III - Preencher'!L838</f>
        <v>75.619785478500006</v>
      </c>
      <c r="L831" s="15">
        <f>'[1]TCE - ANEXO III - Preencher'!M838</f>
        <v>25.4</v>
      </c>
      <c r="M831" s="15">
        <f t="shared" si="73"/>
        <v>50.219785478500008</v>
      </c>
      <c r="N831" s="15">
        <f>'[1]TCE - ANEXO III - Preencher'!O838</f>
        <v>2.0099999999999998</v>
      </c>
      <c r="O831" s="15">
        <f>'[1]TCE - ANEXO III - Preencher'!P838</f>
        <v>0</v>
      </c>
      <c r="P831" s="16">
        <f t="shared" si="74"/>
        <v>2.0099999999999998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173.9697854785</v>
      </c>
    </row>
    <row r="832" spans="1:28">
      <c r="A832" s="8">
        <f>IFERROR(VLOOKUP(B832,'[1]DADOS (OCULTAR)'!$P$3:$R$43,3,0),"")</f>
        <v>10583920000800</v>
      </c>
      <c r="B832" s="9" t="str">
        <f>'[1]TCE - ANEXO III - Preencher'!C839</f>
        <v>HOSPITAL MESTRE VITALINO</v>
      </c>
      <c r="C832" s="10"/>
      <c r="D832" s="11" t="str">
        <f>'[1]TCE - ANEXO III - Preencher'!E839</f>
        <v>JUCIVANIA DE QUEIROZ ABREU</v>
      </c>
      <c r="E832" s="9" t="str">
        <f>'[1]TCE - ANEXO III - Preencher'!F839</f>
        <v>2 - Outros Profissionais da Saúde</v>
      </c>
      <c r="F832" s="12">
        <f>'[1]TCE - ANEXO III - Preencher'!G839</f>
        <v>322205</v>
      </c>
      <c r="G832" s="13" t="str">
        <f>IF('[1]TCE - ANEXO III - Preencher'!H839="","",'[1]TCE - ANEXO III - Preencher'!H839)</f>
        <v>05/2020</v>
      </c>
      <c r="H832" s="14">
        <f>'[1]TCE - ANEXO III - Preencher'!I839</f>
        <v>0</v>
      </c>
      <c r="I832" s="14">
        <f>'[1]TCE - ANEXO III - Preencher'!J839</f>
        <v>153.11000000000001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2.0099999999999998</v>
      </c>
      <c r="O832" s="15">
        <f>'[1]TCE - ANEXO III - Preencher'!P839</f>
        <v>0</v>
      </c>
      <c r="P832" s="16">
        <f t="shared" si="74"/>
        <v>2.0099999999999998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155.12</v>
      </c>
    </row>
    <row r="833" spans="1:28">
      <c r="A833" s="8">
        <f>IFERROR(VLOOKUP(B833,'[1]DADOS (OCULTAR)'!$P$3:$R$43,3,0),"")</f>
        <v>10583920000800</v>
      </c>
      <c r="B833" s="9" t="str">
        <f>'[1]TCE - ANEXO III - Preencher'!C840</f>
        <v>HOSPITAL MESTRE VITALINO</v>
      </c>
      <c r="C833" s="10"/>
      <c r="D833" s="11" t="str">
        <f>'[1]TCE - ANEXO III - Preencher'!E840</f>
        <v>JULIA GRACIELA PEREIRA DA SILVA</v>
      </c>
      <c r="E833" s="9" t="str">
        <f>'[1]TCE - ANEXO III - Preencher'!F840</f>
        <v>2 - Outros Profissionais da Saúde</v>
      </c>
      <c r="F833" s="12">
        <f>'[1]TCE - ANEXO III - Preencher'!G840</f>
        <v>322205</v>
      </c>
      <c r="G833" s="13" t="str">
        <f>IF('[1]TCE - ANEXO III - Preencher'!H840="","",'[1]TCE - ANEXO III - Preencher'!H840)</f>
        <v>05/2020</v>
      </c>
      <c r="H833" s="14">
        <f>'[1]TCE - ANEXO III - Preencher'!I840</f>
        <v>0</v>
      </c>
      <c r="I833" s="14">
        <f>'[1]TCE - ANEXO III - Preencher'!J840</f>
        <v>128.69</v>
      </c>
      <c r="J833" s="14">
        <f>'[1]TCE - ANEXO III - Preencher'!K840</f>
        <v>0</v>
      </c>
      <c r="K833" s="15">
        <f>'[1]TCE - ANEXO III - Preencher'!L840</f>
        <v>75.619785478500006</v>
      </c>
      <c r="L833" s="15">
        <f>'[1]TCE - ANEXO III - Preencher'!M840</f>
        <v>24.24</v>
      </c>
      <c r="M833" s="15">
        <f t="shared" si="73"/>
        <v>51.379785478500011</v>
      </c>
      <c r="N833" s="15">
        <f>'[1]TCE - ANEXO III - Preencher'!O840</f>
        <v>2.0099999999999998</v>
      </c>
      <c r="O833" s="15">
        <f>'[1]TCE - ANEXO III - Preencher'!P840</f>
        <v>0</v>
      </c>
      <c r="P833" s="16">
        <f t="shared" si="74"/>
        <v>2.0099999999999998</v>
      </c>
      <c r="Q833" s="15">
        <f>'[1]TCE - ANEXO III - Preencher'!R840</f>
        <v>211.2</v>
      </c>
      <c r="R833" s="15">
        <f>'[1]TCE - ANEXO III - Preencher'!S840</f>
        <v>72.739999999999995</v>
      </c>
      <c r="S833" s="16">
        <f t="shared" si="75"/>
        <v>138.45999999999998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320.53978547849999</v>
      </c>
    </row>
    <row r="834" spans="1:28">
      <c r="A834" s="8">
        <f>IFERROR(VLOOKUP(B834,'[1]DADOS (OCULTAR)'!$P$3:$R$43,3,0),"")</f>
        <v>10583920000800</v>
      </c>
      <c r="B834" s="9" t="str">
        <f>'[1]TCE - ANEXO III - Preencher'!C841</f>
        <v>HOSPITAL MESTRE VITALINO</v>
      </c>
      <c r="C834" s="10"/>
      <c r="D834" s="11" t="str">
        <f>'[1]TCE - ANEXO III - Preencher'!E841</f>
        <v>JULIA MILENA GOMES DOS SANTOS</v>
      </c>
      <c r="E834" s="9" t="str">
        <f>'[1]TCE - ANEXO III - Preencher'!F841</f>
        <v>3 - Administrativo</v>
      </c>
      <c r="F834" s="12">
        <f>'[1]TCE - ANEXO III - Preencher'!G841</f>
        <v>411010</v>
      </c>
      <c r="G834" s="13" t="str">
        <f>IF('[1]TCE - ANEXO III - Preencher'!H841="","",'[1]TCE - ANEXO III - Preencher'!H841)</f>
        <v>05/2020</v>
      </c>
      <c r="H834" s="14">
        <f>'[1]TCE - ANEXO III - Preencher'!I841</f>
        <v>0</v>
      </c>
      <c r="I834" s="14">
        <f>'[1]TCE - ANEXO III - Preencher'!J841</f>
        <v>92.73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2.0099999999999998</v>
      </c>
      <c r="O834" s="15">
        <f>'[1]TCE - ANEXO III - Preencher'!P841</f>
        <v>0</v>
      </c>
      <c r="P834" s="16">
        <f t="shared" si="74"/>
        <v>2.0099999999999998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94.740000000000009</v>
      </c>
    </row>
    <row r="835" spans="1:28">
      <c r="A835" s="8">
        <f>IFERROR(VLOOKUP(B835,'[1]DADOS (OCULTAR)'!$P$3:$R$43,3,0),"")</f>
        <v>10583920000800</v>
      </c>
      <c r="B835" s="9" t="str">
        <f>'[1]TCE - ANEXO III - Preencher'!C842</f>
        <v>HOSPITAL MESTRE VITALINO</v>
      </c>
      <c r="C835" s="10"/>
      <c r="D835" s="11" t="str">
        <f>'[1]TCE - ANEXO III - Preencher'!E842</f>
        <v>JULIANA AMANDA VEIGA MONTEIRO</v>
      </c>
      <c r="E835" s="9" t="str">
        <f>'[1]TCE - ANEXO III - Preencher'!F842</f>
        <v>2 - Outros Profissionais da Saúde</v>
      </c>
      <c r="F835" s="12">
        <f>'[1]TCE - ANEXO III - Preencher'!G842</f>
        <v>223505</v>
      </c>
      <c r="G835" s="13" t="str">
        <f>IF('[1]TCE - ANEXO III - Preencher'!H842="","",'[1]TCE - ANEXO III - Preencher'!H842)</f>
        <v>05/2020</v>
      </c>
      <c r="H835" s="14">
        <f>'[1]TCE - ANEXO III - Preencher'!I842</f>
        <v>0</v>
      </c>
      <c r="I835" s="14">
        <f>'[1]TCE - ANEXO III - Preencher'!J842</f>
        <v>344.95</v>
      </c>
      <c r="J835" s="14">
        <f>'[1]TCE - ANEXO III - Preencher'!K842</f>
        <v>0</v>
      </c>
      <c r="K835" s="15">
        <f>'[1]TCE - ANEXO III - Preencher'!L842</f>
        <v>75.619785478500006</v>
      </c>
      <c r="L835" s="15">
        <f>'[1]TCE - ANEXO III - Preencher'!M842</f>
        <v>3.41</v>
      </c>
      <c r="M835" s="15">
        <f t="shared" si="73"/>
        <v>72.20978547850001</v>
      </c>
      <c r="N835" s="15">
        <f>'[1]TCE - ANEXO III - Preencher'!O842</f>
        <v>1.6800000000000002</v>
      </c>
      <c r="O835" s="15">
        <f>'[1]TCE - ANEXO III - Preencher'!P842</f>
        <v>0</v>
      </c>
      <c r="P835" s="16">
        <f t="shared" si="74"/>
        <v>1.6800000000000002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418.8397854785</v>
      </c>
    </row>
    <row r="836" spans="1:28">
      <c r="A836" s="8">
        <f>IFERROR(VLOOKUP(B836,'[1]DADOS (OCULTAR)'!$P$3:$R$43,3,0),"")</f>
        <v>10583920000800</v>
      </c>
      <c r="B836" s="9" t="str">
        <f>'[1]TCE - ANEXO III - Preencher'!C843</f>
        <v>HOSPITAL MESTRE VITALINO</v>
      </c>
      <c r="C836" s="10"/>
      <c r="D836" s="11" t="str">
        <f>'[1]TCE - ANEXO III - Preencher'!E843</f>
        <v>JULIANA BATISTA DA SILVA</v>
      </c>
      <c r="E836" s="9" t="str">
        <f>'[1]TCE - ANEXO III - Preencher'!F843</f>
        <v>2 - Outros Profissionais da Saúde</v>
      </c>
      <c r="F836" s="12">
        <f>'[1]TCE - ANEXO III - Preencher'!G843</f>
        <v>322205</v>
      </c>
      <c r="G836" s="13" t="str">
        <f>IF('[1]TCE - ANEXO III - Preencher'!H843="","",'[1]TCE - ANEXO III - Preencher'!H843)</f>
        <v>05/2020</v>
      </c>
      <c r="H836" s="14">
        <f>'[1]TCE - ANEXO III - Preencher'!I843</f>
        <v>0</v>
      </c>
      <c r="I836" s="14">
        <f>'[1]TCE - ANEXO III - Preencher'!J843</f>
        <v>150.59</v>
      </c>
      <c r="J836" s="14">
        <f>'[1]TCE - ANEXO III - Preencher'!K843</f>
        <v>0</v>
      </c>
      <c r="K836" s="15">
        <f>'[1]TCE - ANEXO III - Preencher'!L843</f>
        <v>75.619785478500006</v>
      </c>
      <c r="L836" s="15">
        <f>'[1]TCE - ANEXO III - Preencher'!M843</f>
        <v>24.24</v>
      </c>
      <c r="M836" s="15">
        <f t="shared" si="73"/>
        <v>51.379785478500011</v>
      </c>
      <c r="N836" s="15">
        <f>'[1]TCE - ANEXO III - Preencher'!O843</f>
        <v>2.0099999999999998</v>
      </c>
      <c r="O836" s="15">
        <f>'[1]TCE - ANEXO III - Preencher'!P843</f>
        <v>0</v>
      </c>
      <c r="P836" s="16">
        <f t="shared" si="74"/>
        <v>2.0099999999999998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203.97978547849999</v>
      </c>
    </row>
    <row r="837" spans="1:28">
      <c r="A837" s="8">
        <f>IFERROR(VLOOKUP(B837,'[1]DADOS (OCULTAR)'!$P$3:$R$43,3,0),"")</f>
        <v>10583920000800</v>
      </c>
      <c r="B837" s="9" t="str">
        <f>'[1]TCE - ANEXO III - Preencher'!C844</f>
        <v>HOSPITAL MESTRE VITALINO</v>
      </c>
      <c r="C837" s="10"/>
      <c r="D837" s="11" t="str">
        <f>'[1]TCE - ANEXO III - Preencher'!E844</f>
        <v>JULIANA CLAUDIA MELO DA COSTA</v>
      </c>
      <c r="E837" s="9" t="str">
        <f>'[1]TCE - ANEXO III - Preencher'!F844</f>
        <v>2 - Outros Profissionais da Saúde</v>
      </c>
      <c r="F837" s="12">
        <f>'[1]TCE - ANEXO III - Preencher'!G844</f>
        <v>223505</v>
      </c>
      <c r="G837" s="13" t="str">
        <f>IF('[1]TCE - ANEXO III - Preencher'!H844="","",'[1]TCE - ANEXO III - Preencher'!H844)</f>
        <v>05/2020</v>
      </c>
      <c r="H837" s="14">
        <f>'[1]TCE - ANEXO III - Preencher'!I844</f>
        <v>0</v>
      </c>
      <c r="I837" s="14">
        <f>'[1]TCE - ANEXO III - Preencher'!J844</f>
        <v>246.84</v>
      </c>
      <c r="J837" s="14">
        <f>'[1]TCE - ANEXO III - Preencher'!K844</f>
        <v>0</v>
      </c>
      <c r="K837" s="15">
        <f>'[1]TCE - ANEXO III - Preencher'!L844</f>
        <v>75.619785478500006</v>
      </c>
      <c r="L837" s="15">
        <f>'[1]TCE - ANEXO III - Preencher'!M844</f>
        <v>3.41</v>
      </c>
      <c r="M837" s="15">
        <f t="shared" si="73"/>
        <v>72.20978547850001</v>
      </c>
      <c r="N837" s="15">
        <f>'[1]TCE - ANEXO III - Preencher'!O844</f>
        <v>1.6800000000000002</v>
      </c>
      <c r="O837" s="15">
        <f>'[1]TCE - ANEXO III - Preencher'!P844</f>
        <v>0</v>
      </c>
      <c r="P837" s="16">
        <f t="shared" si="74"/>
        <v>1.6800000000000002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320.72978547849999</v>
      </c>
    </row>
    <row r="838" spans="1:28">
      <c r="A838" s="8">
        <f>IFERROR(VLOOKUP(B838,'[1]DADOS (OCULTAR)'!$P$3:$R$43,3,0),"")</f>
        <v>10583920000800</v>
      </c>
      <c r="B838" s="9" t="str">
        <f>'[1]TCE - ANEXO III - Preencher'!C845</f>
        <v>HOSPITAL MESTRE VITALINO</v>
      </c>
      <c r="C838" s="10"/>
      <c r="D838" s="11" t="str">
        <f>'[1]TCE - ANEXO III - Preencher'!E845</f>
        <v>JULIANA CRISTINE F ROMANZEIRA</v>
      </c>
      <c r="E838" s="9" t="str">
        <f>'[1]TCE - ANEXO III - Preencher'!F845</f>
        <v>1 - Médico</v>
      </c>
      <c r="F838" s="12">
        <f>'[1]TCE - ANEXO III - Preencher'!G845</f>
        <v>225124</v>
      </c>
      <c r="G838" s="13" t="str">
        <f>IF('[1]TCE - ANEXO III - Preencher'!H845="","",'[1]TCE - ANEXO III - Preencher'!H845)</f>
        <v>05/2020</v>
      </c>
      <c r="H838" s="14">
        <f>'[1]TCE - ANEXO III - Preencher'!I845</f>
        <v>0</v>
      </c>
      <c r="I838" s="14">
        <f>'[1]TCE - ANEXO III - Preencher'!J845</f>
        <v>845.82</v>
      </c>
      <c r="J838" s="14">
        <f>'[1]TCE - ANEXO III - Preencher'!K845</f>
        <v>0</v>
      </c>
      <c r="K838" s="15">
        <f>'[1]TCE - ANEXO III - Preencher'!L845</f>
        <v>75.619785478500006</v>
      </c>
      <c r="L838" s="15">
        <f>'[1]TCE - ANEXO III - Preencher'!M845</f>
        <v>2.74</v>
      </c>
      <c r="M838" s="15">
        <f t="shared" ref="M838:M901" si="79">K838-L838</f>
        <v>72.879785478500011</v>
      </c>
      <c r="N838" s="15">
        <f>'[1]TCE - ANEXO III - Preencher'!O845</f>
        <v>6.13</v>
      </c>
      <c r="O838" s="15">
        <f>'[1]TCE - ANEXO III - Preencher'!P845</f>
        <v>1.23</v>
      </c>
      <c r="P838" s="16">
        <f t="shared" ref="P838:P901" si="80">N838-O838</f>
        <v>4.9000000000000004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923.59978547850005</v>
      </c>
    </row>
    <row r="839" spans="1:28">
      <c r="A839" s="8">
        <f>IFERROR(VLOOKUP(B839,'[1]DADOS (OCULTAR)'!$P$3:$R$43,3,0),"")</f>
        <v>10583920000800</v>
      </c>
      <c r="B839" s="9" t="str">
        <f>'[1]TCE - ANEXO III - Preencher'!C846</f>
        <v>HOSPITAL MESTRE VITALINO</v>
      </c>
      <c r="C839" s="10"/>
      <c r="D839" s="11" t="str">
        <f>'[1]TCE - ANEXO III - Preencher'!E846</f>
        <v>JULIANA KARLA SANTOS DE ALMEIDA</v>
      </c>
      <c r="E839" s="9" t="str">
        <f>'[1]TCE - ANEXO III - Preencher'!F846</f>
        <v>2 - Outros Profissionais da Saúde</v>
      </c>
      <c r="F839" s="12">
        <f>'[1]TCE - ANEXO III - Preencher'!G846</f>
        <v>322205</v>
      </c>
      <c r="G839" s="13" t="str">
        <f>IF('[1]TCE - ANEXO III - Preencher'!H846="","",'[1]TCE - ANEXO III - Preencher'!H846)</f>
        <v>05/2020</v>
      </c>
      <c r="H839" s="14">
        <f>'[1]TCE - ANEXO III - Preencher'!I846</f>
        <v>0</v>
      </c>
      <c r="I839" s="14">
        <f>'[1]TCE - ANEXO III - Preencher'!J846</f>
        <v>158.12</v>
      </c>
      <c r="J839" s="14">
        <f>'[1]TCE - ANEXO III - Preencher'!K846</f>
        <v>0</v>
      </c>
      <c r="K839" s="15">
        <f>'[1]TCE - ANEXO III - Preencher'!L846</f>
        <v>75.619785478500006</v>
      </c>
      <c r="L839" s="15">
        <f>'[1]TCE - ANEXO III - Preencher'!M846</f>
        <v>24.24</v>
      </c>
      <c r="M839" s="15">
        <f t="shared" si="79"/>
        <v>51.379785478500011</v>
      </c>
      <c r="N839" s="15">
        <f>'[1]TCE - ANEXO III - Preencher'!O846</f>
        <v>2.0099999999999998</v>
      </c>
      <c r="O839" s="15">
        <f>'[1]TCE - ANEXO III - Preencher'!P846</f>
        <v>0</v>
      </c>
      <c r="P839" s="16">
        <f t="shared" si="80"/>
        <v>2.0099999999999998</v>
      </c>
      <c r="Q839" s="15">
        <f>'[1]TCE - ANEXO III - Preencher'!R846</f>
        <v>250.8</v>
      </c>
      <c r="R839" s="15">
        <f>'[1]TCE - ANEXO III - Preencher'!S846</f>
        <v>72.739999999999995</v>
      </c>
      <c r="S839" s="16">
        <f t="shared" si="81"/>
        <v>178.06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389.56978547850002</v>
      </c>
    </row>
    <row r="840" spans="1:28">
      <c r="A840" s="8">
        <f>IFERROR(VLOOKUP(B840,'[1]DADOS (OCULTAR)'!$P$3:$R$43,3,0),"")</f>
        <v>10583920000800</v>
      </c>
      <c r="B840" s="9" t="str">
        <f>'[1]TCE - ANEXO III - Preencher'!C847</f>
        <v>HOSPITAL MESTRE VITALINO</v>
      </c>
      <c r="C840" s="10"/>
      <c r="D840" s="11" t="str">
        <f>'[1]TCE - ANEXO III - Preencher'!E847</f>
        <v>JULIANA LEAO DE LIMA CHAVES</v>
      </c>
      <c r="E840" s="9" t="str">
        <f>'[1]TCE - ANEXO III - Preencher'!F847</f>
        <v>2 - Outros Profissionais da Saúde</v>
      </c>
      <c r="F840" s="12">
        <f>'[1]TCE - ANEXO III - Preencher'!G847</f>
        <v>223505</v>
      </c>
      <c r="G840" s="13" t="str">
        <f>IF('[1]TCE - ANEXO III - Preencher'!H847="","",'[1]TCE - ANEXO III - Preencher'!H847)</f>
        <v>05/2020</v>
      </c>
      <c r="H840" s="14">
        <f>'[1]TCE - ANEXO III - Preencher'!I847</f>
        <v>0</v>
      </c>
      <c r="I840" s="14">
        <f>'[1]TCE - ANEXO III - Preencher'!J847</f>
        <v>188.89</v>
      </c>
      <c r="J840" s="14">
        <f>'[1]TCE - ANEXO III - Preencher'!K847</f>
        <v>0</v>
      </c>
      <c r="K840" s="15">
        <f>'[1]TCE - ANEXO III - Preencher'!L847</f>
        <v>75.619785478500006</v>
      </c>
      <c r="L840" s="15">
        <f>'[1]TCE - ANEXO III - Preencher'!M847</f>
        <v>3.2</v>
      </c>
      <c r="M840" s="15">
        <f t="shared" si="79"/>
        <v>72.419785478500003</v>
      </c>
      <c r="N840" s="15">
        <f>'[1]TCE - ANEXO III - Preencher'!O847</f>
        <v>1.6800000000000002</v>
      </c>
      <c r="O840" s="15">
        <f>'[1]TCE - ANEXO III - Preencher'!P847</f>
        <v>0</v>
      </c>
      <c r="P840" s="16">
        <f t="shared" si="80"/>
        <v>1.6800000000000002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79.989999999999995</v>
      </c>
      <c r="U840" s="15">
        <f>'[1]TCE - ANEXO III - Preencher'!V847</f>
        <v>0</v>
      </c>
      <c r="V840" s="16">
        <f t="shared" si="82"/>
        <v>79.989999999999995</v>
      </c>
      <c r="W840" s="17" t="str">
        <f>IF('[1]TCE - ANEXO III - Preencher'!X847="","",'[1]TCE - ANEXO III - Preencher'!X847)</f>
        <v>AUX. CRECHE I</v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342.97978547849999</v>
      </c>
    </row>
    <row r="841" spans="1:28">
      <c r="A841" s="8">
        <f>IFERROR(VLOOKUP(B841,'[1]DADOS (OCULTAR)'!$P$3:$R$43,3,0),"")</f>
        <v>10583920000800</v>
      </c>
      <c r="B841" s="9" t="str">
        <f>'[1]TCE - ANEXO III - Preencher'!C848</f>
        <v>HOSPITAL MESTRE VITALINO</v>
      </c>
      <c r="C841" s="10"/>
      <c r="D841" s="11" t="str">
        <f>'[1]TCE - ANEXO III - Preencher'!E848</f>
        <v>JULIANA MARIA COUCEIRO MAGINA</v>
      </c>
      <c r="E841" s="9" t="str">
        <f>'[1]TCE - ANEXO III - Preencher'!F848</f>
        <v>2 - Outros Profissionais da Saúde</v>
      </c>
      <c r="F841" s="12">
        <f>'[1]TCE - ANEXO III - Preencher'!G848</f>
        <v>223810</v>
      </c>
      <c r="G841" s="13" t="str">
        <f>IF('[1]TCE - ANEXO III - Preencher'!H848="","",'[1]TCE - ANEXO III - Preencher'!H848)</f>
        <v>05/2020</v>
      </c>
      <c r="H841" s="14">
        <f>'[1]TCE - ANEXO III - Preencher'!I848</f>
        <v>0</v>
      </c>
      <c r="I841" s="14">
        <f>'[1]TCE - ANEXO III - Preencher'!J848</f>
        <v>8.6199999999999992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2.0099999999999998</v>
      </c>
      <c r="O841" s="15">
        <f>'[1]TCE - ANEXO III - Preencher'!P848</f>
        <v>0</v>
      </c>
      <c r="P841" s="16">
        <f t="shared" si="80"/>
        <v>2.0099999999999998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10.629999999999999</v>
      </c>
    </row>
    <row r="842" spans="1:28">
      <c r="A842" s="8">
        <f>IFERROR(VLOOKUP(B842,'[1]DADOS (OCULTAR)'!$P$3:$R$43,3,0),"")</f>
        <v>10583920000800</v>
      </c>
      <c r="B842" s="9" t="str">
        <f>'[1]TCE - ANEXO III - Preencher'!C849</f>
        <v>HOSPITAL MESTRE VITALINO</v>
      </c>
      <c r="C842" s="10"/>
      <c r="D842" s="11" t="str">
        <f>'[1]TCE - ANEXO III - Preencher'!E849</f>
        <v>JULIANA MARIA DOS SANTOS</v>
      </c>
      <c r="E842" s="9" t="str">
        <f>'[1]TCE - ANEXO III - Preencher'!F849</f>
        <v>2 - Outros Profissionais da Saúde</v>
      </c>
      <c r="F842" s="12">
        <f>'[1]TCE - ANEXO III - Preencher'!G849</f>
        <v>322205</v>
      </c>
      <c r="G842" s="13" t="str">
        <f>IF('[1]TCE - ANEXO III - Preencher'!H849="","",'[1]TCE - ANEXO III - Preencher'!H849)</f>
        <v>05/2020</v>
      </c>
      <c r="H842" s="14">
        <f>'[1]TCE - ANEXO III - Preencher'!I849</f>
        <v>0</v>
      </c>
      <c r="I842" s="14">
        <f>'[1]TCE - ANEXO III - Preencher'!J849</f>
        <v>125.24</v>
      </c>
      <c r="J842" s="14">
        <f>'[1]TCE - ANEXO III - Preencher'!K849</f>
        <v>0</v>
      </c>
      <c r="K842" s="15">
        <f>'[1]TCE - ANEXO III - Preencher'!L849</f>
        <v>75.619785478500006</v>
      </c>
      <c r="L842" s="15">
        <f>'[1]TCE - ANEXO III - Preencher'!M849</f>
        <v>24.24</v>
      </c>
      <c r="M842" s="15">
        <f t="shared" si="79"/>
        <v>51.379785478500011</v>
      </c>
      <c r="N842" s="15">
        <f>'[1]TCE - ANEXO III - Preencher'!O849</f>
        <v>2.0099999999999998</v>
      </c>
      <c r="O842" s="15">
        <f>'[1]TCE - ANEXO III - Preencher'!P849</f>
        <v>0</v>
      </c>
      <c r="P842" s="16">
        <f t="shared" si="80"/>
        <v>2.0099999999999998</v>
      </c>
      <c r="Q842" s="15">
        <f>'[1]TCE - ANEXO III - Preencher'!R849</f>
        <v>211.2</v>
      </c>
      <c r="R842" s="15">
        <f>'[1]TCE - ANEXO III - Preencher'!S849</f>
        <v>72.739999999999995</v>
      </c>
      <c r="S842" s="16">
        <f t="shared" si="81"/>
        <v>138.45999999999998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317.08978547849995</v>
      </c>
    </row>
    <row r="843" spans="1:28">
      <c r="A843" s="8">
        <f>IFERROR(VLOOKUP(B843,'[1]DADOS (OCULTAR)'!$P$3:$R$43,3,0),"")</f>
        <v>10583920000800</v>
      </c>
      <c r="B843" s="9" t="str">
        <f>'[1]TCE - ANEXO III - Preencher'!C850</f>
        <v>HOSPITAL MESTRE VITALINO</v>
      </c>
      <c r="C843" s="10"/>
      <c r="D843" s="11" t="str">
        <f>'[1]TCE - ANEXO III - Preencher'!E850</f>
        <v>JULIANA VALADARES DE SIQUEIRA</v>
      </c>
      <c r="E843" s="9" t="str">
        <f>'[1]TCE - ANEXO III - Preencher'!F850</f>
        <v>1 - Médico</v>
      </c>
      <c r="F843" s="12">
        <f>'[1]TCE - ANEXO III - Preencher'!G850</f>
        <v>225125</v>
      </c>
      <c r="G843" s="13" t="str">
        <f>IF('[1]TCE - ANEXO III - Preencher'!H850="","",'[1]TCE - ANEXO III - Preencher'!H850)</f>
        <v>05/2020</v>
      </c>
      <c r="H843" s="14">
        <f>'[1]TCE - ANEXO III - Preencher'!I850</f>
        <v>0</v>
      </c>
      <c r="I843" s="14">
        <f>'[1]TCE - ANEXO III - Preencher'!J850</f>
        <v>847.37</v>
      </c>
      <c r="J843" s="14">
        <f>'[1]TCE - ANEXO III - Preencher'!K850</f>
        <v>0</v>
      </c>
      <c r="K843" s="15">
        <f>'[1]TCE - ANEXO III - Preencher'!L850</f>
        <v>75.619785478500006</v>
      </c>
      <c r="L843" s="15">
        <f>'[1]TCE - ANEXO III - Preencher'!M850</f>
        <v>2.74</v>
      </c>
      <c r="M843" s="15">
        <f t="shared" si="79"/>
        <v>72.879785478500011</v>
      </c>
      <c r="N843" s="15">
        <f>'[1]TCE - ANEXO III - Preencher'!O850</f>
        <v>6.13</v>
      </c>
      <c r="O843" s="15">
        <f>'[1]TCE - ANEXO III - Preencher'!P850</f>
        <v>1.23</v>
      </c>
      <c r="P843" s="16">
        <f t="shared" si="80"/>
        <v>4.9000000000000004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925.14978547850001</v>
      </c>
    </row>
    <row r="844" spans="1:28">
      <c r="A844" s="8">
        <f>IFERROR(VLOOKUP(B844,'[1]DADOS (OCULTAR)'!$P$3:$R$43,3,0),"")</f>
        <v>10583920000800</v>
      </c>
      <c r="B844" s="9" t="str">
        <f>'[1]TCE - ANEXO III - Preencher'!C851</f>
        <v>HOSPITAL MESTRE VITALINO</v>
      </c>
      <c r="C844" s="10"/>
      <c r="D844" s="11" t="str">
        <f>'[1]TCE - ANEXO III - Preencher'!E851</f>
        <v>JULIANA VANESSA DA SILVA</v>
      </c>
      <c r="E844" s="9" t="str">
        <f>'[1]TCE - ANEXO III - Preencher'!F851</f>
        <v>2 - Outros Profissionais da Saúde</v>
      </c>
      <c r="F844" s="12">
        <f>'[1]TCE - ANEXO III - Preencher'!G851</f>
        <v>223710</v>
      </c>
      <c r="G844" s="13" t="str">
        <f>IF('[1]TCE - ANEXO III - Preencher'!H851="","",'[1]TCE - ANEXO III - Preencher'!H851)</f>
        <v>05/2020</v>
      </c>
      <c r="H844" s="14">
        <f>'[1]TCE - ANEXO III - Preencher'!I851</f>
        <v>0</v>
      </c>
      <c r="I844" s="14">
        <f>'[1]TCE - ANEXO III - Preencher'!J851</f>
        <v>246.42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2.0099999999999998</v>
      </c>
      <c r="O844" s="15">
        <f>'[1]TCE - ANEXO III - Preencher'!P851</f>
        <v>0</v>
      </c>
      <c r="P844" s="16">
        <f t="shared" si="80"/>
        <v>2.0099999999999998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248.42999999999998</v>
      </c>
    </row>
    <row r="845" spans="1:28">
      <c r="A845" s="8">
        <f>IFERROR(VLOOKUP(B845,'[1]DADOS (OCULTAR)'!$P$3:$R$43,3,0),"")</f>
        <v>10583920000800</v>
      </c>
      <c r="B845" s="9" t="str">
        <f>'[1]TCE - ANEXO III - Preencher'!C852</f>
        <v>HOSPITAL MESTRE VITALINO</v>
      </c>
      <c r="C845" s="10"/>
      <c r="D845" s="11" t="str">
        <f>'[1]TCE - ANEXO III - Preencher'!E852</f>
        <v>JULIANE FERREIRA NASCIMENTO</v>
      </c>
      <c r="E845" s="9" t="str">
        <f>'[1]TCE - ANEXO III - Preencher'!F852</f>
        <v>2 - Outros Profissionais da Saúde</v>
      </c>
      <c r="F845" s="12">
        <f>'[1]TCE - ANEXO III - Preencher'!G852</f>
        <v>521130</v>
      </c>
      <c r="G845" s="13" t="str">
        <f>IF('[1]TCE - ANEXO III - Preencher'!H852="","",'[1]TCE - ANEXO III - Preencher'!H852)</f>
        <v>05/2020</v>
      </c>
      <c r="H845" s="14">
        <f>'[1]TCE - ANEXO III - Preencher'!I852</f>
        <v>0</v>
      </c>
      <c r="I845" s="14">
        <f>'[1]TCE - ANEXO III - Preencher'!J852</f>
        <v>100.74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2.0099999999999998</v>
      </c>
      <c r="O845" s="15">
        <f>'[1]TCE - ANEXO III - Preencher'!P852</f>
        <v>0</v>
      </c>
      <c r="P845" s="16">
        <f t="shared" si="80"/>
        <v>2.0099999999999998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102.75</v>
      </c>
    </row>
    <row r="846" spans="1:28">
      <c r="A846" s="8">
        <f>IFERROR(VLOOKUP(B846,'[1]DADOS (OCULTAR)'!$P$3:$R$43,3,0),"")</f>
        <v>10583920000800</v>
      </c>
      <c r="B846" s="9" t="str">
        <f>'[1]TCE - ANEXO III - Preencher'!C853</f>
        <v>HOSPITAL MESTRE VITALINO</v>
      </c>
      <c r="C846" s="10"/>
      <c r="D846" s="11" t="str">
        <f>'[1]TCE - ANEXO III - Preencher'!E853</f>
        <v>JULIANE NEVES GONCALVES SARDOU</v>
      </c>
      <c r="E846" s="9" t="str">
        <f>'[1]TCE - ANEXO III - Preencher'!F853</f>
        <v>2 - Outros Profissionais da Saúde</v>
      </c>
      <c r="F846" s="12">
        <f>'[1]TCE - ANEXO III - Preencher'!G853</f>
        <v>223605</v>
      </c>
      <c r="G846" s="13" t="str">
        <f>IF('[1]TCE - ANEXO III - Preencher'!H853="","",'[1]TCE - ANEXO III - Preencher'!H853)</f>
        <v>05/2020</v>
      </c>
      <c r="H846" s="14">
        <f>'[1]TCE - ANEXO III - Preencher'!I853</f>
        <v>0</v>
      </c>
      <c r="I846" s="14">
        <f>'[1]TCE - ANEXO III - Preencher'!J853</f>
        <v>188.4</v>
      </c>
      <c r="J846" s="14">
        <f>'[1]TCE - ANEXO III - Preencher'!K853</f>
        <v>0</v>
      </c>
      <c r="K846" s="15">
        <f>'[1]TCE - ANEXO III - Preencher'!L853</f>
        <v>75.619785478500006</v>
      </c>
      <c r="L846" s="15">
        <f>'[1]TCE - ANEXO III - Preencher'!M853</f>
        <v>2.75</v>
      </c>
      <c r="M846" s="15">
        <f t="shared" si="79"/>
        <v>72.869785478500006</v>
      </c>
      <c r="N846" s="15">
        <f>'[1]TCE - ANEXO III - Preencher'!O853</f>
        <v>1.6800000000000002</v>
      </c>
      <c r="O846" s="15">
        <f>'[1]TCE - ANEXO III - Preencher'!P853</f>
        <v>0</v>
      </c>
      <c r="P846" s="16">
        <f t="shared" si="80"/>
        <v>1.6800000000000002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95.41</v>
      </c>
      <c r="U846" s="15">
        <f>'[1]TCE - ANEXO III - Preencher'!V853</f>
        <v>0</v>
      </c>
      <c r="V846" s="16">
        <f t="shared" si="82"/>
        <v>95.41</v>
      </c>
      <c r="W846" s="17" t="str">
        <f>IF('[1]TCE - ANEXO III - Preencher'!X853="","",'[1]TCE - ANEXO III - Preencher'!X853)</f>
        <v>AUX. CRECHE I</v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358.35978547850004</v>
      </c>
    </row>
    <row r="847" spans="1:28">
      <c r="A847" s="8">
        <f>IFERROR(VLOOKUP(B847,'[1]DADOS (OCULTAR)'!$P$3:$R$43,3,0),"")</f>
        <v>10583920000800</v>
      </c>
      <c r="B847" s="9" t="str">
        <f>'[1]TCE - ANEXO III - Preencher'!C854</f>
        <v>HOSPITAL MESTRE VITALINO</v>
      </c>
      <c r="C847" s="10"/>
      <c r="D847" s="11" t="str">
        <f>'[1]TCE - ANEXO III - Preencher'!E854</f>
        <v>JULIELLY CLARICE SILVA SIMOES</v>
      </c>
      <c r="E847" s="9" t="str">
        <f>'[1]TCE - ANEXO III - Preencher'!F854</f>
        <v>2 - Outros Profissionais da Saúde</v>
      </c>
      <c r="F847" s="12">
        <f>'[1]TCE - ANEXO III - Preencher'!G854</f>
        <v>223605</v>
      </c>
      <c r="G847" s="13" t="str">
        <f>IF('[1]TCE - ANEXO III - Preencher'!H854="","",'[1]TCE - ANEXO III - Preencher'!H854)</f>
        <v>05/2020</v>
      </c>
      <c r="H847" s="14">
        <f>'[1]TCE - ANEXO III - Preencher'!I854</f>
        <v>0</v>
      </c>
      <c r="I847" s="14">
        <f>'[1]TCE - ANEXO III - Preencher'!J854</f>
        <v>181.15</v>
      </c>
      <c r="J847" s="14">
        <f>'[1]TCE - ANEXO III - Preencher'!K854</f>
        <v>0</v>
      </c>
      <c r="K847" s="15">
        <f>'[1]TCE - ANEXO III - Preencher'!L854</f>
        <v>75.619785478500006</v>
      </c>
      <c r="L847" s="15">
        <f>'[1]TCE - ANEXO III - Preencher'!M854</f>
        <v>2.31</v>
      </c>
      <c r="M847" s="15">
        <f t="shared" si="79"/>
        <v>73.309785478500004</v>
      </c>
      <c r="N847" s="15">
        <f>'[1]TCE - ANEXO III - Preencher'!O854</f>
        <v>1.6800000000000002</v>
      </c>
      <c r="O847" s="15">
        <f>'[1]TCE - ANEXO III - Preencher'!P854</f>
        <v>0</v>
      </c>
      <c r="P847" s="16">
        <f t="shared" si="80"/>
        <v>1.6800000000000002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256.13978547850002</v>
      </c>
    </row>
    <row r="848" spans="1:28">
      <c r="A848" s="8">
        <f>IFERROR(VLOOKUP(B848,'[1]DADOS (OCULTAR)'!$P$3:$R$43,3,0),"")</f>
        <v>10583920000800</v>
      </c>
      <c r="B848" s="9" t="str">
        <f>'[1]TCE - ANEXO III - Preencher'!C855</f>
        <v>HOSPITAL MESTRE VITALINO</v>
      </c>
      <c r="C848" s="10"/>
      <c r="D848" s="11" t="str">
        <f>'[1]TCE - ANEXO III - Preencher'!E855</f>
        <v>JUNIO DA SILVA SALES</v>
      </c>
      <c r="E848" s="9" t="str">
        <f>'[1]TCE - ANEXO III - Preencher'!F855</f>
        <v>2 - Outros Profissionais da Saúde</v>
      </c>
      <c r="F848" s="12">
        <f>'[1]TCE - ANEXO III - Preencher'!G855</f>
        <v>521130</v>
      </c>
      <c r="G848" s="13" t="str">
        <f>IF('[1]TCE - ANEXO III - Preencher'!H855="","",'[1]TCE - ANEXO III - Preencher'!H855)</f>
        <v>05/2020</v>
      </c>
      <c r="H848" s="14">
        <f>'[1]TCE - ANEXO III - Preencher'!I855</f>
        <v>0</v>
      </c>
      <c r="I848" s="14">
        <f>'[1]TCE - ANEXO III - Preencher'!J855</f>
        <v>114.28</v>
      </c>
      <c r="J848" s="14">
        <f>'[1]TCE - ANEXO III - Preencher'!K855</f>
        <v>0</v>
      </c>
      <c r="K848" s="15">
        <f>'[1]TCE - ANEXO III - Preencher'!L855</f>
        <v>75.619785478500006</v>
      </c>
      <c r="L848" s="15">
        <f>'[1]TCE - ANEXO III - Preencher'!M855</f>
        <v>20.95</v>
      </c>
      <c r="M848" s="15">
        <f t="shared" si="79"/>
        <v>54.669785478500003</v>
      </c>
      <c r="N848" s="15">
        <f>'[1]TCE - ANEXO III - Preencher'!O855</f>
        <v>2.0099999999999998</v>
      </c>
      <c r="O848" s="15">
        <f>'[1]TCE - ANEXO III - Preencher'!P855</f>
        <v>0</v>
      </c>
      <c r="P848" s="16">
        <f t="shared" si="80"/>
        <v>2.0099999999999998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170.95978547850001</v>
      </c>
    </row>
    <row r="849" spans="1:28">
      <c r="A849" s="8">
        <f>IFERROR(VLOOKUP(B849,'[1]DADOS (OCULTAR)'!$P$3:$R$43,3,0),"")</f>
        <v>10583920000800</v>
      </c>
      <c r="B849" s="9" t="str">
        <f>'[1]TCE - ANEXO III - Preencher'!C856</f>
        <v>HOSPITAL MESTRE VITALINO</v>
      </c>
      <c r="C849" s="10"/>
      <c r="D849" s="11" t="str">
        <f>'[1]TCE - ANEXO III - Preencher'!E856</f>
        <v>JURANDIR ALVES DA SILVA</v>
      </c>
      <c r="E849" s="9" t="str">
        <f>'[1]TCE - ANEXO III - Preencher'!F856</f>
        <v>3 - Administrativo</v>
      </c>
      <c r="F849" s="12">
        <f>'[1]TCE - ANEXO III - Preencher'!G856</f>
        <v>515110</v>
      </c>
      <c r="G849" s="13" t="str">
        <f>IF('[1]TCE - ANEXO III - Preencher'!H856="","",'[1]TCE - ANEXO III - Preencher'!H856)</f>
        <v>05/2020</v>
      </c>
      <c r="H849" s="14">
        <f>'[1]TCE - ANEXO III - Preencher'!I856</f>
        <v>0</v>
      </c>
      <c r="I849" s="14">
        <f>'[1]TCE - ANEXO III - Preencher'!J856</f>
        <v>100.52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2.0099999999999998</v>
      </c>
      <c r="O849" s="15">
        <f>'[1]TCE - ANEXO III - Preencher'!P856</f>
        <v>0</v>
      </c>
      <c r="P849" s="16">
        <f t="shared" si="80"/>
        <v>2.0099999999999998</v>
      </c>
      <c r="Q849" s="15">
        <f>'[1]TCE - ANEXO III - Preencher'!R856</f>
        <v>211.2</v>
      </c>
      <c r="R849" s="15">
        <f>'[1]TCE - ANEXO III - Preencher'!S856</f>
        <v>62.85</v>
      </c>
      <c r="S849" s="16">
        <f t="shared" si="81"/>
        <v>148.35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250.88</v>
      </c>
    </row>
    <row r="850" spans="1:28">
      <c r="A850" s="8">
        <f>IFERROR(VLOOKUP(B850,'[1]DADOS (OCULTAR)'!$P$3:$R$43,3,0),"")</f>
        <v>10583920000800</v>
      </c>
      <c r="B850" s="9" t="str">
        <f>'[1]TCE - ANEXO III - Preencher'!C857</f>
        <v>HOSPITAL MESTRE VITALINO</v>
      </c>
      <c r="C850" s="10"/>
      <c r="D850" s="11" t="str">
        <f>'[1]TCE - ANEXO III - Preencher'!E857</f>
        <v>JURANDIR CAVALCANTI DE ARAUJO MELO</v>
      </c>
      <c r="E850" s="9" t="str">
        <f>'[1]TCE - ANEXO III - Preencher'!F857</f>
        <v>1 - Médico</v>
      </c>
      <c r="F850" s="12">
        <f>'[1]TCE - ANEXO III - Preencher'!G857</f>
        <v>225225</v>
      </c>
      <c r="G850" s="13" t="str">
        <f>IF('[1]TCE - ANEXO III - Preencher'!H857="","",'[1]TCE - ANEXO III - Preencher'!H857)</f>
        <v>05/2020</v>
      </c>
      <c r="H850" s="14">
        <f>'[1]TCE - ANEXO III - Preencher'!I857</f>
        <v>0</v>
      </c>
      <c r="I850" s="14">
        <f>'[1]TCE - ANEXO III - Preencher'!J857</f>
        <v>836.36</v>
      </c>
      <c r="J850" s="14">
        <f>'[1]TCE - ANEXO III - Preencher'!K857</f>
        <v>0</v>
      </c>
      <c r="K850" s="15">
        <f>'[1]TCE - ANEXO III - Preencher'!L857</f>
        <v>75.619785478500006</v>
      </c>
      <c r="L850" s="15">
        <f>'[1]TCE - ANEXO III - Preencher'!M857</f>
        <v>2.74</v>
      </c>
      <c r="M850" s="15">
        <f t="shared" si="79"/>
        <v>72.879785478500011</v>
      </c>
      <c r="N850" s="15">
        <f>'[1]TCE - ANEXO III - Preencher'!O857</f>
        <v>6.13</v>
      </c>
      <c r="O850" s="15">
        <f>'[1]TCE - ANEXO III - Preencher'!P857</f>
        <v>1.23</v>
      </c>
      <c r="P850" s="16">
        <f t="shared" si="80"/>
        <v>4.9000000000000004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914.13978547850002</v>
      </c>
    </row>
    <row r="851" spans="1:28">
      <c r="A851" s="8">
        <f>IFERROR(VLOOKUP(B851,'[1]DADOS (OCULTAR)'!$P$3:$R$43,3,0),"")</f>
        <v>10583920000800</v>
      </c>
      <c r="B851" s="9" t="str">
        <f>'[1]TCE - ANEXO III - Preencher'!C858</f>
        <v>HOSPITAL MESTRE VITALINO</v>
      </c>
      <c r="C851" s="10"/>
      <c r="D851" s="11" t="str">
        <f>'[1]TCE - ANEXO III - Preencher'!E858</f>
        <v>JURANILDO ALVES DA SILVA</v>
      </c>
      <c r="E851" s="9" t="str">
        <f>'[1]TCE - ANEXO III - Preencher'!F858</f>
        <v>3 - Administrativo</v>
      </c>
      <c r="F851" s="12">
        <f>'[1]TCE - ANEXO III - Preencher'!G858</f>
        <v>517410</v>
      </c>
      <c r="G851" s="13" t="str">
        <f>IF('[1]TCE - ANEXO III - Preencher'!H858="","",'[1]TCE - ANEXO III - Preencher'!H858)</f>
        <v>05/2020</v>
      </c>
      <c r="H851" s="14">
        <f>'[1]TCE - ANEXO III - Preencher'!I858</f>
        <v>0</v>
      </c>
      <c r="I851" s="14">
        <f>'[1]TCE - ANEXO III - Preencher'!J858</f>
        <v>103.87</v>
      </c>
      <c r="J851" s="14">
        <f>'[1]TCE - ANEXO III - Preencher'!K858</f>
        <v>0</v>
      </c>
      <c r="K851" s="15">
        <f>'[1]TCE - ANEXO III - Preencher'!L858</f>
        <v>75.619785478500006</v>
      </c>
      <c r="L851" s="15">
        <f>'[1]TCE - ANEXO III - Preencher'!M858</f>
        <v>20.95</v>
      </c>
      <c r="M851" s="15">
        <f t="shared" si="79"/>
        <v>54.669785478500003</v>
      </c>
      <c r="N851" s="15">
        <f>'[1]TCE - ANEXO III - Preencher'!O858</f>
        <v>2.0099999999999998</v>
      </c>
      <c r="O851" s="15">
        <f>'[1]TCE - ANEXO III - Preencher'!P858</f>
        <v>0</v>
      </c>
      <c r="P851" s="16">
        <f t="shared" si="80"/>
        <v>2.0099999999999998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160.54978547849998</v>
      </c>
    </row>
    <row r="852" spans="1:28">
      <c r="A852" s="8">
        <f>IFERROR(VLOOKUP(B852,'[1]DADOS (OCULTAR)'!$P$3:$R$43,3,0),"")</f>
        <v>10583920000800</v>
      </c>
      <c r="B852" s="9" t="str">
        <f>'[1]TCE - ANEXO III - Preencher'!C859</f>
        <v>HOSPITAL MESTRE VITALINO</v>
      </c>
      <c r="C852" s="10"/>
      <c r="D852" s="11" t="str">
        <f>'[1]TCE - ANEXO III - Preencher'!E859</f>
        <v>JUSSARA CONCEICAO GERMANO DA SILVA</v>
      </c>
      <c r="E852" s="9" t="str">
        <f>'[1]TCE - ANEXO III - Preencher'!F859</f>
        <v>2 - Outros Profissionais da Saúde</v>
      </c>
      <c r="F852" s="12">
        <f>'[1]TCE - ANEXO III - Preencher'!G859</f>
        <v>223505</v>
      </c>
      <c r="G852" s="13" t="str">
        <f>IF('[1]TCE - ANEXO III - Preencher'!H859="","",'[1]TCE - ANEXO III - Preencher'!H859)</f>
        <v>05/2020</v>
      </c>
      <c r="H852" s="14">
        <f>'[1]TCE - ANEXO III - Preencher'!I859</f>
        <v>0</v>
      </c>
      <c r="I852" s="14">
        <f>'[1]TCE - ANEXO III - Preencher'!J859</f>
        <v>281.17</v>
      </c>
      <c r="J852" s="14">
        <f>'[1]TCE - ANEXO III - Preencher'!K859</f>
        <v>0</v>
      </c>
      <c r="K852" s="15">
        <f>'[1]TCE - ANEXO III - Preencher'!L859</f>
        <v>75.619785478500006</v>
      </c>
      <c r="L852" s="15">
        <f>'[1]TCE - ANEXO III - Preencher'!M859</f>
        <v>3.41</v>
      </c>
      <c r="M852" s="15">
        <f t="shared" si="79"/>
        <v>72.20978547850001</v>
      </c>
      <c r="N852" s="15">
        <f>'[1]TCE - ANEXO III - Preencher'!O859</f>
        <v>1.6800000000000002</v>
      </c>
      <c r="O852" s="15">
        <f>'[1]TCE - ANEXO III - Preencher'!P859</f>
        <v>0</v>
      </c>
      <c r="P852" s="16">
        <f t="shared" si="80"/>
        <v>1.6800000000000002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100</v>
      </c>
      <c r="U852" s="15">
        <f>'[1]TCE - ANEXO III - Preencher'!V859</f>
        <v>0</v>
      </c>
      <c r="V852" s="16">
        <f t="shared" si="82"/>
        <v>100</v>
      </c>
      <c r="W852" s="17" t="str">
        <f>IF('[1]TCE - ANEXO III - Preencher'!X859="","",'[1]TCE - ANEXO III - Preencher'!X859)</f>
        <v>AUX. CRECHE I</v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455.05978547850003</v>
      </c>
    </row>
    <row r="853" spans="1:28">
      <c r="A853" s="8">
        <f>IFERROR(VLOOKUP(B853,'[1]DADOS (OCULTAR)'!$P$3:$R$43,3,0),"")</f>
        <v>10583920000800</v>
      </c>
      <c r="B853" s="9" t="str">
        <f>'[1]TCE - ANEXO III - Preencher'!C860</f>
        <v>HOSPITAL MESTRE VITALINO</v>
      </c>
      <c r="C853" s="10"/>
      <c r="D853" s="11" t="str">
        <f>'[1]TCE - ANEXO III - Preencher'!E860</f>
        <v>KAIO CESAR MELO DA SILVA MIRANDA</v>
      </c>
      <c r="E853" s="9" t="str">
        <f>'[1]TCE - ANEXO III - Preencher'!F860</f>
        <v>2 - Outros Profissionais da Saúde</v>
      </c>
      <c r="F853" s="12">
        <f>'[1]TCE - ANEXO III - Preencher'!G860</f>
        <v>223605</v>
      </c>
      <c r="G853" s="13" t="str">
        <f>IF('[1]TCE - ANEXO III - Preencher'!H860="","",'[1]TCE - ANEXO III - Preencher'!H860)</f>
        <v>05/2020</v>
      </c>
      <c r="H853" s="14">
        <f>'[1]TCE - ANEXO III - Preencher'!I860</f>
        <v>0</v>
      </c>
      <c r="I853" s="14">
        <f>'[1]TCE - ANEXO III - Preencher'!J860</f>
        <v>289.45</v>
      </c>
      <c r="J853" s="14">
        <f>'[1]TCE - ANEXO III - Preencher'!K860</f>
        <v>0</v>
      </c>
      <c r="K853" s="15">
        <f>'[1]TCE - ANEXO III - Preencher'!L860</f>
        <v>75.619785478500006</v>
      </c>
      <c r="L853" s="15">
        <f>'[1]TCE - ANEXO III - Preencher'!M860</f>
        <v>3</v>
      </c>
      <c r="M853" s="15">
        <f t="shared" si="79"/>
        <v>72.619785478500006</v>
      </c>
      <c r="N853" s="15">
        <f>'[1]TCE - ANEXO III - Preencher'!O860</f>
        <v>1.6800000000000002</v>
      </c>
      <c r="O853" s="15">
        <f>'[1]TCE - ANEXO III - Preencher'!P860</f>
        <v>0</v>
      </c>
      <c r="P853" s="16">
        <f t="shared" si="80"/>
        <v>1.6800000000000002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363.74978547849997</v>
      </c>
    </row>
    <row r="854" spans="1:28">
      <c r="A854" s="8">
        <f>IFERROR(VLOOKUP(B854,'[1]DADOS (OCULTAR)'!$P$3:$R$43,3,0),"")</f>
        <v>10583920000800</v>
      </c>
      <c r="B854" s="9" t="str">
        <f>'[1]TCE - ANEXO III - Preencher'!C861</f>
        <v>HOSPITAL MESTRE VITALINO</v>
      </c>
      <c r="C854" s="10"/>
      <c r="D854" s="11" t="str">
        <f>'[1]TCE - ANEXO III - Preencher'!E861</f>
        <v>KAIQUE FERREIRA ALVES</v>
      </c>
      <c r="E854" s="9" t="str">
        <f>'[1]TCE - ANEXO III - Preencher'!F861</f>
        <v>2 - Outros Profissionais da Saúde</v>
      </c>
      <c r="F854" s="12">
        <f>'[1]TCE - ANEXO III - Preencher'!G861</f>
        <v>223605</v>
      </c>
      <c r="G854" s="13" t="str">
        <f>IF('[1]TCE - ANEXO III - Preencher'!H861="","",'[1]TCE - ANEXO III - Preencher'!H861)</f>
        <v>05/2020</v>
      </c>
      <c r="H854" s="14">
        <f>'[1]TCE - ANEXO III - Preencher'!I861</f>
        <v>0</v>
      </c>
      <c r="I854" s="14">
        <f>'[1]TCE - ANEXO III - Preencher'!J861</f>
        <v>166.08</v>
      </c>
      <c r="J854" s="14">
        <f>'[1]TCE - ANEXO III - Preencher'!K861</f>
        <v>0</v>
      </c>
      <c r="K854" s="15">
        <f>'[1]TCE - ANEXO III - Preencher'!L861</f>
        <v>75.619785478500006</v>
      </c>
      <c r="L854" s="15">
        <f>'[1]TCE - ANEXO III - Preencher'!M861</f>
        <v>2.31</v>
      </c>
      <c r="M854" s="15">
        <f t="shared" si="79"/>
        <v>73.309785478500004</v>
      </c>
      <c r="N854" s="15">
        <f>'[1]TCE - ANEXO III - Preencher'!O861</f>
        <v>1.6800000000000002</v>
      </c>
      <c r="O854" s="15">
        <f>'[1]TCE - ANEXO III - Preencher'!P861</f>
        <v>0</v>
      </c>
      <c r="P854" s="16">
        <f t="shared" si="80"/>
        <v>1.6800000000000002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241.06978547850002</v>
      </c>
    </row>
    <row r="855" spans="1:28">
      <c r="A855" s="8">
        <f>IFERROR(VLOOKUP(B855,'[1]DADOS (OCULTAR)'!$P$3:$R$43,3,0),"")</f>
        <v>10583920000800</v>
      </c>
      <c r="B855" s="9" t="str">
        <f>'[1]TCE - ANEXO III - Preencher'!C862</f>
        <v>HOSPITAL MESTRE VITALINO</v>
      </c>
      <c r="C855" s="10"/>
      <c r="D855" s="11" t="str">
        <f>'[1]TCE - ANEXO III - Preencher'!E862</f>
        <v>KALINNE MARIA BONFIM DA CRUZ</v>
      </c>
      <c r="E855" s="9" t="str">
        <f>'[1]TCE - ANEXO III - Preencher'!F862</f>
        <v>2 - Outros Profissionais da Saúde</v>
      </c>
      <c r="F855" s="12">
        <f>'[1]TCE - ANEXO III - Preencher'!G862</f>
        <v>322205</v>
      </c>
      <c r="G855" s="13" t="str">
        <f>IF('[1]TCE - ANEXO III - Preencher'!H862="","",'[1]TCE - ANEXO III - Preencher'!H862)</f>
        <v>05/2020</v>
      </c>
      <c r="H855" s="14">
        <f>'[1]TCE - ANEXO III - Preencher'!I862</f>
        <v>0</v>
      </c>
      <c r="I855" s="14">
        <f>'[1]TCE - ANEXO III - Preencher'!J862</f>
        <v>154.19999999999999</v>
      </c>
      <c r="J855" s="14">
        <f>'[1]TCE - ANEXO III - Preencher'!K862</f>
        <v>0</v>
      </c>
      <c r="K855" s="15">
        <f>'[1]TCE - ANEXO III - Preencher'!L862</f>
        <v>75.619785478500006</v>
      </c>
      <c r="L855" s="15">
        <f>'[1]TCE - ANEXO III - Preencher'!M862</f>
        <v>24.24</v>
      </c>
      <c r="M855" s="15">
        <f t="shared" si="79"/>
        <v>51.379785478500011</v>
      </c>
      <c r="N855" s="15">
        <f>'[1]TCE - ANEXO III - Preencher'!O862</f>
        <v>2.0099999999999998</v>
      </c>
      <c r="O855" s="15">
        <f>'[1]TCE - ANEXO III - Preencher'!P862</f>
        <v>0</v>
      </c>
      <c r="P855" s="16">
        <f t="shared" si="80"/>
        <v>2.0099999999999998</v>
      </c>
      <c r="Q855" s="15">
        <f>'[1]TCE - ANEXO III - Preencher'!R862</f>
        <v>211.2</v>
      </c>
      <c r="R855" s="15">
        <f>'[1]TCE - ANEXO III - Preencher'!S862</f>
        <v>72.739999999999995</v>
      </c>
      <c r="S855" s="16">
        <f t="shared" si="81"/>
        <v>138.45999999999998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346.04978547849998</v>
      </c>
    </row>
    <row r="856" spans="1:28">
      <c r="A856" s="8">
        <f>IFERROR(VLOOKUP(B856,'[1]DADOS (OCULTAR)'!$P$3:$R$43,3,0),"")</f>
        <v>10583920000800</v>
      </c>
      <c r="B856" s="9" t="str">
        <f>'[1]TCE - ANEXO III - Preencher'!C863</f>
        <v>HOSPITAL MESTRE VITALINO</v>
      </c>
      <c r="C856" s="10"/>
      <c r="D856" s="11" t="str">
        <f>'[1]TCE - ANEXO III - Preencher'!E863</f>
        <v>KALLYNE GRAZIELE DA SILVA MUNIZ</v>
      </c>
      <c r="E856" s="9" t="str">
        <f>'[1]TCE - ANEXO III - Preencher'!F863</f>
        <v>3 - Administrativo</v>
      </c>
      <c r="F856" s="12">
        <f>'[1]TCE - ANEXO III - Preencher'!G863</f>
        <v>422305</v>
      </c>
      <c r="G856" s="13" t="str">
        <f>IF('[1]TCE - ANEXO III - Preencher'!H863="","",'[1]TCE - ANEXO III - Preencher'!H863)</f>
        <v>05/2020</v>
      </c>
      <c r="H856" s="14">
        <f>'[1]TCE - ANEXO III - Preencher'!I863</f>
        <v>0</v>
      </c>
      <c r="I856" s="14">
        <f>'[1]TCE - ANEXO III - Preencher'!J863</f>
        <v>116.73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2.0099999999999998</v>
      </c>
      <c r="O856" s="15">
        <f>'[1]TCE - ANEXO III - Preencher'!P863</f>
        <v>0</v>
      </c>
      <c r="P856" s="16">
        <f t="shared" si="80"/>
        <v>2.0099999999999998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64</v>
      </c>
      <c r="U856" s="15">
        <f>'[1]TCE - ANEXO III - Preencher'!V863</f>
        <v>0</v>
      </c>
      <c r="V856" s="16">
        <f t="shared" si="82"/>
        <v>64</v>
      </c>
      <c r="W856" s="17" t="str">
        <f>IF('[1]TCE - ANEXO III - Preencher'!X863="","",'[1]TCE - ANEXO III - Preencher'!X863)</f>
        <v>AUX. CRECHE I</v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182.74</v>
      </c>
    </row>
    <row r="857" spans="1:28">
      <c r="A857" s="8">
        <f>IFERROR(VLOOKUP(B857,'[1]DADOS (OCULTAR)'!$P$3:$R$43,3,0),"")</f>
        <v>10583920000800</v>
      </c>
      <c r="B857" s="9" t="str">
        <f>'[1]TCE - ANEXO III - Preencher'!C864</f>
        <v>HOSPITAL MESTRE VITALINO</v>
      </c>
      <c r="C857" s="10"/>
      <c r="D857" s="11" t="str">
        <f>'[1]TCE - ANEXO III - Preencher'!E864</f>
        <v>KAREN JULIA DA SILVA OLIVEIRA</v>
      </c>
      <c r="E857" s="9" t="str">
        <f>'[1]TCE - ANEXO III - Preencher'!F864</f>
        <v>2 - Outros Profissionais da Saúde</v>
      </c>
      <c r="F857" s="12">
        <f>'[1]TCE - ANEXO III - Preencher'!G864</f>
        <v>521130</v>
      </c>
      <c r="G857" s="13" t="str">
        <f>IF('[1]TCE - ANEXO III - Preencher'!H864="","",'[1]TCE - ANEXO III - Preencher'!H864)</f>
        <v>05/2020</v>
      </c>
      <c r="H857" s="14">
        <f>'[1]TCE - ANEXO III - Preencher'!I864</f>
        <v>0</v>
      </c>
      <c r="I857" s="14">
        <f>'[1]TCE - ANEXO III - Preencher'!J864</f>
        <v>103.31</v>
      </c>
      <c r="J857" s="14">
        <f>'[1]TCE - ANEXO III - Preencher'!K864</f>
        <v>0</v>
      </c>
      <c r="K857" s="15">
        <f>'[1]TCE - ANEXO III - Preencher'!L864</f>
        <v>75.619785478500006</v>
      </c>
      <c r="L857" s="15">
        <f>'[1]TCE - ANEXO III - Preencher'!M864</f>
        <v>20.95</v>
      </c>
      <c r="M857" s="15">
        <f t="shared" si="79"/>
        <v>54.669785478500003</v>
      </c>
      <c r="N857" s="15">
        <f>'[1]TCE - ANEXO III - Preencher'!O864</f>
        <v>2.0099999999999998</v>
      </c>
      <c r="O857" s="15">
        <f>'[1]TCE - ANEXO III - Preencher'!P864</f>
        <v>0</v>
      </c>
      <c r="P857" s="16">
        <f t="shared" si="80"/>
        <v>2.0099999999999998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159.98978547849998</v>
      </c>
    </row>
    <row r="858" spans="1:28">
      <c r="A858" s="8">
        <f>IFERROR(VLOOKUP(B858,'[1]DADOS (OCULTAR)'!$P$3:$R$43,3,0),"")</f>
        <v>10583920000800</v>
      </c>
      <c r="B858" s="9" t="str">
        <f>'[1]TCE - ANEXO III - Preencher'!C865</f>
        <v>HOSPITAL MESTRE VITALINO</v>
      </c>
      <c r="C858" s="10"/>
      <c r="D858" s="11" t="str">
        <f>'[1]TCE - ANEXO III - Preencher'!E865</f>
        <v>KAREN MILLENA DA SILVA SOUZA</v>
      </c>
      <c r="E858" s="9" t="str">
        <f>'[1]TCE - ANEXO III - Preencher'!F865</f>
        <v>2 - Outros Profissionais da Saúde</v>
      </c>
      <c r="F858" s="12">
        <f>'[1]TCE - ANEXO III - Preencher'!G865</f>
        <v>521130</v>
      </c>
      <c r="G858" s="13" t="str">
        <f>IF('[1]TCE - ANEXO III - Preencher'!H865="","",'[1]TCE - ANEXO III - Preencher'!H865)</f>
        <v>05/2020</v>
      </c>
      <c r="H858" s="14">
        <f>'[1]TCE - ANEXO III - Preencher'!I865</f>
        <v>0</v>
      </c>
      <c r="I858" s="14">
        <f>'[1]TCE - ANEXO III - Preencher'!J865</f>
        <v>103.52</v>
      </c>
      <c r="J858" s="14">
        <f>'[1]TCE - ANEXO III - Preencher'!K865</f>
        <v>0</v>
      </c>
      <c r="K858" s="15">
        <f>'[1]TCE - ANEXO III - Preencher'!L865</f>
        <v>75.619785478500006</v>
      </c>
      <c r="L858" s="15">
        <f>'[1]TCE - ANEXO III - Preencher'!M865</f>
        <v>20.95</v>
      </c>
      <c r="M858" s="15">
        <f t="shared" si="79"/>
        <v>54.669785478500003</v>
      </c>
      <c r="N858" s="15">
        <f>'[1]TCE - ANEXO III - Preencher'!O865</f>
        <v>2.0099999999999998</v>
      </c>
      <c r="O858" s="15">
        <f>'[1]TCE - ANEXO III - Preencher'!P865</f>
        <v>0</v>
      </c>
      <c r="P858" s="16">
        <f t="shared" si="80"/>
        <v>2.0099999999999998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64</v>
      </c>
      <c r="U858" s="15">
        <f>'[1]TCE - ANEXO III - Preencher'!V865</f>
        <v>0</v>
      </c>
      <c r="V858" s="16">
        <f t="shared" si="82"/>
        <v>64</v>
      </c>
      <c r="W858" s="17" t="str">
        <f>IF('[1]TCE - ANEXO III - Preencher'!X865="","",'[1]TCE - ANEXO III - Preencher'!X865)</f>
        <v>AUX. CRECHE I</v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224.19978547849999</v>
      </c>
    </row>
    <row r="859" spans="1:28">
      <c r="A859" s="8">
        <f>IFERROR(VLOOKUP(B859,'[1]DADOS (OCULTAR)'!$P$3:$R$43,3,0),"")</f>
        <v>10583920000800</v>
      </c>
      <c r="B859" s="9" t="str">
        <f>'[1]TCE - ANEXO III - Preencher'!C866</f>
        <v>HOSPITAL MESTRE VITALINO</v>
      </c>
      <c r="C859" s="10"/>
      <c r="D859" s="11" t="str">
        <f>'[1]TCE - ANEXO III - Preencher'!E866</f>
        <v>KARINA CARLA GOMES BEZERRA</v>
      </c>
      <c r="E859" s="9" t="str">
        <f>'[1]TCE - ANEXO III - Preencher'!F866</f>
        <v>2 - Outros Profissionais da Saúde</v>
      </c>
      <c r="F859" s="12">
        <f>'[1]TCE - ANEXO III - Preencher'!G866</f>
        <v>322205</v>
      </c>
      <c r="G859" s="13" t="str">
        <f>IF('[1]TCE - ANEXO III - Preencher'!H866="","",'[1]TCE - ANEXO III - Preencher'!H866)</f>
        <v>05/2020</v>
      </c>
      <c r="H859" s="14">
        <f>'[1]TCE - ANEXO III - Preencher'!I866</f>
        <v>0</v>
      </c>
      <c r="I859" s="14">
        <f>'[1]TCE - ANEXO III - Preencher'!J866</f>
        <v>177.17</v>
      </c>
      <c r="J859" s="14">
        <f>'[1]TCE - ANEXO III - Preencher'!K866</f>
        <v>0</v>
      </c>
      <c r="K859" s="15">
        <f>'[1]TCE - ANEXO III - Preencher'!L866</f>
        <v>75.619785478500006</v>
      </c>
      <c r="L859" s="15">
        <f>'[1]TCE - ANEXO III - Preencher'!M866</f>
        <v>24.24</v>
      </c>
      <c r="M859" s="15">
        <f t="shared" si="79"/>
        <v>51.379785478500011</v>
      </c>
      <c r="N859" s="15">
        <f>'[1]TCE - ANEXO III - Preencher'!O866</f>
        <v>2.0099999999999998</v>
      </c>
      <c r="O859" s="15">
        <f>'[1]TCE - ANEXO III - Preencher'!P866</f>
        <v>0</v>
      </c>
      <c r="P859" s="16">
        <f t="shared" si="80"/>
        <v>2.0099999999999998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230.55978547849998</v>
      </c>
    </row>
    <row r="860" spans="1:28">
      <c r="A860" s="8">
        <f>IFERROR(VLOOKUP(B860,'[1]DADOS (OCULTAR)'!$P$3:$R$43,3,0),"")</f>
        <v>10583920000800</v>
      </c>
      <c r="B860" s="9" t="str">
        <f>'[1]TCE - ANEXO III - Preencher'!C867</f>
        <v>HOSPITAL MESTRE VITALINO</v>
      </c>
      <c r="C860" s="10"/>
      <c r="D860" s="11" t="str">
        <f>'[1]TCE - ANEXO III - Preencher'!E867</f>
        <v>KARINA CRISTINA DA SILVA PINTO</v>
      </c>
      <c r="E860" s="9" t="str">
        <f>'[1]TCE - ANEXO III - Preencher'!F867</f>
        <v>2 - Outros Profissionais da Saúde</v>
      </c>
      <c r="F860" s="12">
        <f>'[1]TCE - ANEXO III - Preencher'!G867</f>
        <v>322205</v>
      </c>
      <c r="G860" s="13" t="str">
        <f>IF('[1]TCE - ANEXO III - Preencher'!H867="","",'[1]TCE - ANEXO III - Preencher'!H867)</f>
        <v>05/2020</v>
      </c>
      <c r="H860" s="14">
        <f>'[1]TCE - ANEXO III - Preencher'!I867</f>
        <v>0</v>
      </c>
      <c r="I860" s="14">
        <f>'[1]TCE - ANEXO III - Preencher'!J867</f>
        <v>154.27000000000001</v>
      </c>
      <c r="J860" s="14">
        <f>'[1]TCE - ANEXO III - Preencher'!K867</f>
        <v>0</v>
      </c>
      <c r="K860" s="15">
        <f>'[1]TCE - ANEXO III - Preencher'!L867</f>
        <v>75.619785478500006</v>
      </c>
      <c r="L860" s="15">
        <f>'[1]TCE - ANEXO III - Preencher'!M867</f>
        <v>24.24</v>
      </c>
      <c r="M860" s="15">
        <f t="shared" si="79"/>
        <v>51.379785478500011</v>
      </c>
      <c r="N860" s="15">
        <f>'[1]TCE - ANEXO III - Preencher'!O867</f>
        <v>2.0099999999999998</v>
      </c>
      <c r="O860" s="15">
        <f>'[1]TCE - ANEXO III - Preencher'!P867</f>
        <v>0</v>
      </c>
      <c r="P860" s="16">
        <f t="shared" si="80"/>
        <v>2.0099999999999998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207.6597854785</v>
      </c>
    </row>
    <row r="861" spans="1:28">
      <c r="A861" s="8">
        <f>IFERROR(VLOOKUP(B861,'[1]DADOS (OCULTAR)'!$P$3:$R$43,3,0),"")</f>
        <v>10583920000800</v>
      </c>
      <c r="B861" s="9" t="str">
        <f>'[1]TCE - ANEXO III - Preencher'!C868</f>
        <v>HOSPITAL MESTRE VITALINO</v>
      </c>
      <c r="C861" s="10"/>
      <c r="D861" s="11" t="str">
        <f>'[1]TCE - ANEXO III - Preencher'!E868</f>
        <v>KARINA SOUZA DA SILVA</v>
      </c>
      <c r="E861" s="9" t="str">
        <f>'[1]TCE - ANEXO III - Preencher'!F868</f>
        <v>2 - Outros Profissionais da Saúde</v>
      </c>
      <c r="F861" s="12">
        <f>'[1]TCE - ANEXO III - Preencher'!G868</f>
        <v>322205</v>
      </c>
      <c r="G861" s="13" t="str">
        <f>IF('[1]TCE - ANEXO III - Preencher'!H868="","",'[1]TCE - ANEXO III - Preencher'!H868)</f>
        <v>05/2020</v>
      </c>
      <c r="H861" s="14">
        <f>'[1]TCE - ANEXO III - Preencher'!I868</f>
        <v>0</v>
      </c>
      <c r="I861" s="14">
        <f>'[1]TCE - ANEXO III - Preencher'!J868</f>
        <v>140.53</v>
      </c>
      <c r="J861" s="14">
        <f>'[1]TCE - ANEXO III - Preencher'!K868</f>
        <v>0</v>
      </c>
      <c r="K861" s="15">
        <f>'[1]TCE - ANEXO III - Preencher'!L868</f>
        <v>75.619785478500006</v>
      </c>
      <c r="L861" s="15">
        <f>'[1]TCE - ANEXO III - Preencher'!M868</f>
        <v>24.24</v>
      </c>
      <c r="M861" s="15">
        <f t="shared" si="79"/>
        <v>51.379785478500011</v>
      </c>
      <c r="N861" s="15">
        <f>'[1]TCE - ANEXO III - Preencher'!O868</f>
        <v>2.0099999999999998</v>
      </c>
      <c r="O861" s="15">
        <f>'[1]TCE - ANEXO III - Preencher'!P868</f>
        <v>0</v>
      </c>
      <c r="P861" s="16">
        <f t="shared" si="80"/>
        <v>2.0099999999999998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193.91978547849999</v>
      </c>
    </row>
    <row r="862" spans="1:28">
      <c r="A862" s="8">
        <f>IFERROR(VLOOKUP(B862,'[1]DADOS (OCULTAR)'!$P$3:$R$43,3,0),"")</f>
        <v>10583920000800</v>
      </c>
      <c r="B862" s="9" t="str">
        <f>'[1]TCE - ANEXO III - Preencher'!C869</f>
        <v>HOSPITAL MESTRE VITALINO</v>
      </c>
      <c r="C862" s="10"/>
      <c r="D862" s="11" t="str">
        <f>'[1]TCE - ANEXO III - Preencher'!E869</f>
        <v>KARLA ELOISE DE SOUZA SILVA</v>
      </c>
      <c r="E862" s="9" t="str">
        <f>'[1]TCE - ANEXO III - Preencher'!F869</f>
        <v>2 - Outros Profissionais da Saúde</v>
      </c>
      <c r="F862" s="12">
        <f>'[1]TCE - ANEXO III - Preencher'!G869</f>
        <v>322205</v>
      </c>
      <c r="G862" s="13" t="str">
        <f>IF('[1]TCE - ANEXO III - Preencher'!H869="","",'[1]TCE - ANEXO III - Preencher'!H869)</f>
        <v>05/2020</v>
      </c>
      <c r="H862" s="14">
        <f>'[1]TCE - ANEXO III - Preencher'!I869</f>
        <v>0</v>
      </c>
      <c r="I862" s="14">
        <f>'[1]TCE - ANEXO III - Preencher'!J869</f>
        <v>155.32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2.0099999999999998</v>
      </c>
      <c r="O862" s="15">
        <f>'[1]TCE - ANEXO III - Preencher'!P869</f>
        <v>0</v>
      </c>
      <c r="P862" s="16">
        <f t="shared" si="80"/>
        <v>2.0099999999999998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157.32999999999998</v>
      </c>
    </row>
    <row r="863" spans="1:28">
      <c r="A863" s="8">
        <f>IFERROR(VLOOKUP(B863,'[1]DADOS (OCULTAR)'!$P$3:$R$43,3,0),"")</f>
        <v>10583920000800</v>
      </c>
      <c r="B863" s="9" t="str">
        <f>'[1]TCE - ANEXO III - Preencher'!C870</f>
        <v>HOSPITAL MESTRE VITALINO</v>
      </c>
      <c r="C863" s="10"/>
      <c r="D863" s="11" t="str">
        <f>'[1]TCE - ANEXO III - Preencher'!E870</f>
        <v>KARLA EMANUELA DA SILVA</v>
      </c>
      <c r="E863" s="9" t="str">
        <f>'[1]TCE - ANEXO III - Preencher'!F870</f>
        <v>2 - Outros Profissionais da Saúde</v>
      </c>
      <c r="F863" s="12">
        <f>'[1]TCE - ANEXO III - Preencher'!G870</f>
        <v>322205</v>
      </c>
      <c r="G863" s="13" t="str">
        <f>IF('[1]TCE - ANEXO III - Preencher'!H870="","",'[1]TCE - ANEXO III - Preencher'!H870)</f>
        <v>05/2020</v>
      </c>
      <c r="H863" s="14">
        <f>'[1]TCE - ANEXO III - Preencher'!I870</f>
        <v>0</v>
      </c>
      <c r="I863" s="14">
        <f>'[1]TCE - ANEXO III - Preencher'!J870</f>
        <v>137.72999999999999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2.0099999999999998</v>
      </c>
      <c r="O863" s="15">
        <f>'[1]TCE - ANEXO III - Preencher'!P870</f>
        <v>0</v>
      </c>
      <c r="P863" s="16">
        <f t="shared" si="80"/>
        <v>2.0099999999999998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64</v>
      </c>
      <c r="U863" s="15">
        <f>'[1]TCE - ANEXO III - Preencher'!V870</f>
        <v>0</v>
      </c>
      <c r="V863" s="16">
        <f t="shared" si="82"/>
        <v>64</v>
      </c>
      <c r="W863" s="17" t="str">
        <f>IF('[1]TCE - ANEXO III - Preencher'!X870="","",'[1]TCE - ANEXO III - Preencher'!X870)</f>
        <v>AUX. CRECHE I</v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203.73999999999998</v>
      </c>
    </row>
    <row r="864" spans="1:28">
      <c r="A864" s="8">
        <f>IFERROR(VLOOKUP(B864,'[1]DADOS (OCULTAR)'!$P$3:$R$43,3,0),"")</f>
        <v>10583920000800</v>
      </c>
      <c r="B864" s="9" t="str">
        <f>'[1]TCE - ANEXO III - Preencher'!C871</f>
        <v>HOSPITAL MESTRE VITALINO</v>
      </c>
      <c r="C864" s="10"/>
      <c r="D864" s="11" t="str">
        <f>'[1]TCE - ANEXO III - Preencher'!E871</f>
        <v>KARLA SANDRELY DE ASSIS FRANCA</v>
      </c>
      <c r="E864" s="9" t="str">
        <f>'[1]TCE - ANEXO III - Preencher'!F871</f>
        <v>2 - Outros Profissionais da Saúde</v>
      </c>
      <c r="F864" s="12">
        <f>'[1]TCE - ANEXO III - Preencher'!G871</f>
        <v>521130</v>
      </c>
      <c r="G864" s="13" t="str">
        <f>IF('[1]TCE - ANEXO III - Preencher'!H871="","",'[1]TCE - ANEXO III - Preencher'!H871)</f>
        <v>05/2020</v>
      </c>
      <c r="H864" s="14">
        <f>'[1]TCE - ANEXO III - Preencher'!I871</f>
        <v>0</v>
      </c>
      <c r="I864" s="14">
        <f>'[1]TCE - ANEXO III - Preencher'!J871</f>
        <v>114.21</v>
      </c>
      <c r="J864" s="14">
        <f>'[1]TCE - ANEXO III - Preencher'!K871</f>
        <v>0</v>
      </c>
      <c r="K864" s="15">
        <f>'[1]TCE - ANEXO III - Preencher'!L871</f>
        <v>75.619785478500006</v>
      </c>
      <c r="L864" s="15">
        <f>'[1]TCE - ANEXO III - Preencher'!M871</f>
        <v>20.95</v>
      </c>
      <c r="M864" s="15">
        <f t="shared" si="79"/>
        <v>54.669785478500003</v>
      </c>
      <c r="N864" s="15">
        <f>'[1]TCE - ANEXO III - Preencher'!O871</f>
        <v>2.0099999999999998</v>
      </c>
      <c r="O864" s="15">
        <f>'[1]TCE - ANEXO III - Preencher'!P871</f>
        <v>0</v>
      </c>
      <c r="P864" s="16">
        <f t="shared" si="80"/>
        <v>2.0099999999999998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170.88978547849999</v>
      </c>
    </row>
    <row r="865" spans="1:28">
      <c r="A865" s="8">
        <f>IFERROR(VLOOKUP(B865,'[1]DADOS (OCULTAR)'!$P$3:$R$43,3,0),"")</f>
        <v>10583920000800</v>
      </c>
      <c r="B865" s="9" t="str">
        <f>'[1]TCE - ANEXO III - Preencher'!C872</f>
        <v>HOSPITAL MESTRE VITALINO</v>
      </c>
      <c r="C865" s="10"/>
      <c r="D865" s="11" t="str">
        <f>'[1]TCE - ANEXO III - Preencher'!E872</f>
        <v>KAROLAINE MARIA DA SILVA BENTO</v>
      </c>
      <c r="E865" s="9" t="str">
        <f>'[1]TCE - ANEXO III - Preencher'!F872</f>
        <v>2 - Outros Profissionais da Saúde</v>
      </c>
      <c r="F865" s="12">
        <f>'[1]TCE - ANEXO III - Preencher'!G872</f>
        <v>322205</v>
      </c>
      <c r="G865" s="13" t="str">
        <f>IF('[1]TCE - ANEXO III - Preencher'!H872="","",'[1]TCE - ANEXO III - Preencher'!H872)</f>
        <v>05/2020</v>
      </c>
      <c r="H865" s="14">
        <f>'[1]TCE - ANEXO III - Preencher'!I872</f>
        <v>0</v>
      </c>
      <c r="I865" s="14">
        <f>'[1]TCE - ANEXO III - Preencher'!J872</f>
        <v>154.24</v>
      </c>
      <c r="J865" s="14">
        <f>'[1]TCE - ANEXO III - Preencher'!K872</f>
        <v>0</v>
      </c>
      <c r="K865" s="15">
        <f>'[1]TCE - ANEXO III - Preencher'!L872</f>
        <v>75.619785478500006</v>
      </c>
      <c r="L865" s="15">
        <f>'[1]TCE - ANEXO III - Preencher'!M872</f>
        <v>24.24</v>
      </c>
      <c r="M865" s="15">
        <f t="shared" si="79"/>
        <v>51.379785478500011</v>
      </c>
      <c r="N865" s="15">
        <f>'[1]TCE - ANEXO III - Preencher'!O872</f>
        <v>2.0099999999999998</v>
      </c>
      <c r="O865" s="15">
        <f>'[1]TCE - ANEXO III - Preencher'!P872</f>
        <v>0</v>
      </c>
      <c r="P865" s="16">
        <f t="shared" si="80"/>
        <v>2.0099999999999998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207.62978547850003</v>
      </c>
    </row>
    <row r="866" spans="1:28">
      <c r="A866" s="8">
        <f>IFERROR(VLOOKUP(B866,'[1]DADOS (OCULTAR)'!$P$3:$R$43,3,0),"")</f>
        <v>10583920000800</v>
      </c>
      <c r="B866" s="9" t="str">
        <f>'[1]TCE - ANEXO III - Preencher'!C873</f>
        <v>HOSPITAL MESTRE VITALINO</v>
      </c>
      <c r="C866" s="10"/>
      <c r="D866" s="11" t="str">
        <f>'[1]TCE - ANEXO III - Preencher'!E873</f>
        <v>KASSIA REGINA ALVES DOS SANTOS</v>
      </c>
      <c r="E866" s="9" t="str">
        <f>'[1]TCE - ANEXO III - Preencher'!F873</f>
        <v>2 - Outros Profissionais da Saúde</v>
      </c>
      <c r="F866" s="12">
        <f>'[1]TCE - ANEXO III - Preencher'!G873</f>
        <v>131120</v>
      </c>
      <c r="G866" s="13" t="str">
        <f>IF('[1]TCE - ANEXO III - Preencher'!H873="","",'[1]TCE - ANEXO III - Preencher'!H873)</f>
        <v>05/2020</v>
      </c>
      <c r="H866" s="14">
        <f>'[1]TCE - ANEXO III - Preencher'!I873</f>
        <v>0</v>
      </c>
      <c r="I866" s="14">
        <f>'[1]TCE - ANEXO III - Preencher'!J873</f>
        <v>323.24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2.0099999999999998</v>
      </c>
      <c r="O866" s="15">
        <f>'[1]TCE - ANEXO III - Preencher'!P873</f>
        <v>0</v>
      </c>
      <c r="P866" s="16">
        <f t="shared" si="80"/>
        <v>2.0099999999999998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325.25</v>
      </c>
    </row>
    <row r="867" spans="1:28">
      <c r="A867" s="8">
        <f>IFERROR(VLOOKUP(B867,'[1]DADOS (OCULTAR)'!$P$3:$R$43,3,0),"")</f>
        <v>10583920000800</v>
      </c>
      <c r="B867" s="9" t="str">
        <f>'[1]TCE - ANEXO III - Preencher'!C874</f>
        <v>HOSPITAL MESTRE VITALINO</v>
      </c>
      <c r="C867" s="10"/>
      <c r="D867" s="11" t="str">
        <f>'[1]TCE - ANEXO III - Preencher'!E874</f>
        <v>KATHYA ROBERTA BARBOSA FREIRE</v>
      </c>
      <c r="E867" s="9" t="str">
        <f>'[1]TCE - ANEXO III - Preencher'!F874</f>
        <v>2 - Outros Profissionais da Saúde</v>
      </c>
      <c r="F867" s="12">
        <f>'[1]TCE - ANEXO III - Preencher'!G874</f>
        <v>223505</v>
      </c>
      <c r="G867" s="13" t="str">
        <f>IF('[1]TCE - ANEXO III - Preencher'!H874="","",'[1]TCE - ANEXO III - Preencher'!H874)</f>
        <v>05/2020</v>
      </c>
      <c r="H867" s="14">
        <f>'[1]TCE - ANEXO III - Preencher'!I874</f>
        <v>0</v>
      </c>
      <c r="I867" s="14">
        <f>'[1]TCE - ANEXO III - Preencher'!J874</f>
        <v>270.02999999999997</v>
      </c>
      <c r="J867" s="14">
        <f>'[1]TCE - ANEXO III - Preencher'!K874</f>
        <v>0</v>
      </c>
      <c r="K867" s="15">
        <f>'[1]TCE - ANEXO III - Preencher'!L874</f>
        <v>75.619785478500006</v>
      </c>
      <c r="L867" s="15">
        <f>'[1]TCE - ANEXO III - Preencher'!M874</f>
        <v>3.41</v>
      </c>
      <c r="M867" s="15">
        <f t="shared" si="79"/>
        <v>72.20978547850001</v>
      </c>
      <c r="N867" s="15">
        <f>'[1]TCE - ANEXO III - Preencher'!O874</f>
        <v>1.6800000000000002</v>
      </c>
      <c r="O867" s="15">
        <f>'[1]TCE - ANEXO III - Preencher'!P874</f>
        <v>0</v>
      </c>
      <c r="P867" s="16">
        <f t="shared" si="80"/>
        <v>1.6800000000000002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343.91978547849999</v>
      </c>
    </row>
    <row r="868" spans="1:28">
      <c r="A868" s="8">
        <f>IFERROR(VLOOKUP(B868,'[1]DADOS (OCULTAR)'!$P$3:$R$43,3,0),"")</f>
        <v>10583920000800</v>
      </c>
      <c r="B868" s="9" t="str">
        <f>'[1]TCE - ANEXO III - Preencher'!C875</f>
        <v>HOSPITAL MESTRE VITALINO</v>
      </c>
      <c r="C868" s="10"/>
      <c r="D868" s="11" t="str">
        <f>'[1]TCE - ANEXO III - Preencher'!E875</f>
        <v>KATIA CRISTIANE BARBOSA DA SILVA</v>
      </c>
      <c r="E868" s="9" t="str">
        <f>'[1]TCE - ANEXO III - Preencher'!F875</f>
        <v>2 - Outros Profissionais da Saúde</v>
      </c>
      <c r="F868" s="12">
        <f>'[1]TCE - ANEXO III - Preencher'!G875</f>
        <v>324115</v>
      </c>
      <c r="G868" s="13" t="str">
        <f>IF('[1]TCE - ANEXO III - Preencher'!H875="","",'[1]TCE - ANEXO III - Preencher'!H875)</f>
        <v>05/2020</v>
      </c>
      <c r="H868" s="14">
        <f>'[1]TCE - ANEXO III - Preencher'!I875</f>
        <v>0</v>
      </c>
      <c r="I868" s="14">
        <f>'[1]TCE - ANEXO III - Preencher'!J875</f>
        <v>271.14999999999998</v>
      </c>
      <c r="J868" s="14">
        <f>'[1]TCE - ANEXO III - Preencher'!K875</f>
        <v>0</v>
      </c>
      <c r="K868" s="15">
        <f>'[1]TCE - ANEXO III - Preencher'!L875</f>
        <v>75.619785478500006</v>
      </c>
      <c r="L868" s="15">
        <f>'[1]TCE - ANEXO III - Preencher'!M875</f>
        <v>2.0299999999999998</v>
      </c>
      <c r="M868" s="15">
        <f t="shared" si="79"/>
        <v>73.589785478500005</v>
      </c>
      <c r="N868" s="15">
        <f>'[1]TCE - ANEXO III - Preencher'!O875</f>
        <v>10.039999999999999</v>
      </c>
      <c r="O868" s="15">
        <f>'[1]TCE - ANEXO III - Preencher'!P875</f>
        <v>0</v>
      </c>
      <c r="P868" s="16">
        <f t="shared" si="80"/>
        <v>10.039999999999999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354.7797854785</v>
      </c>
    </row>
    <row r="869" spans="1:28">
      <c r="A869" s="8">
        <f>IFERROR(VLOOKUP(B869,'[1]DADOS (OCULTAR)'!$P$3:$R$43,3,0),"")</f>
        <v>10583920000800</v>
      </c>
      <c r="B869" s="9" t="str">
        <f>'[1]TCE - ANEXO III - Preencher'!C876</f>
        <v>HOSPITAL MESTRE VITALINO</v>
      </c>
      <c r="C869" s="10"/>
      <c r="D869" s="11" t="str">
        <f>'[1]TCE - ANEXO III - Preencher'!E876</f>
        <v>KATIA NOGUEIRA DA SILVA ARAUJO</v>
      </c>
      <c r="E869" s="9" t="str">
        <f>'[1]TCE - ANEXO III - Preencher'!F876</f>
        <v>2 - Outros Profissionais da Saúde</v>
      </c>
      <c r="F869" s="12">
        <f>'[1]TCE - ANEXO III - Preencher'!G876</f>
        <v>322205</v>
      </c>
      <c r="G869" s="13" t="str">
        <f>IF('[1]TCE - ANEXO III - Preencher'!H876="","",'[1]TCE - ANEXO III - Preencher'!H876)</f>
        <v>05/2020</v>
      </c>
      <c r="H869" s="14">
        <f>'[1]TCE - ANEXO III - Preencher'!I876</f>
        <v>0</v>
      </c>
      <c r="I869" s="14">
        <f>'[1]TCE - ANEXO III - Preencher'!J876</f>
        <v>138.06</v>
      </c>
      <c r="J869" s="14">
        <f>'[1]TCE - ANEXO III - Preencher'!K876</f>
        <v>0</v>
      </c>
      <c r="K869" s="15">
        <f>'[1]TCE - ANEXO III - Preencher'!L876</f>
        <v>75.619785478500006</v>
      </c>
      <c r="L869" s="15">
        <f>'[1]TCE - ANEXO III - Preencher'!M876</f>
        <v>24.24</v>
      </c>
      <c r="M869" s="15">
        <f t="shared" si="79"/>
        <v>51.379785478500011</v>
      </c>
      <c r="N869" s="15">
        <f>'[1]TCE - ANEXO III - Preencher'!O876</f>
        <v>2.0099999999999998</v>
      </c>
      <c r="O869" s="15">
        <f>'[1]TCE - ANEXO III - Preencher'!P876</f>
        <v>0</v>
      </c>
      <c r="P869" s="16">
        <f t="shared" si="80"/>
        <v>2.0099999999999998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191.44978547850002</v>
      </c>
    </row>
    <row r="870" spans="1:28">
      <c r="A870" s="8">
        <f>IFERROR(VLOOKUP(B870,'[1]DADOS (OCULTAR)'!$P$3:$R$43,3,0),"")</f>
        <v>10583920000800</v>
      </c>
      <c r="B870" s="9" t="str">
        <f>'[1]TCE - ANEXO III - Preencher'!C877</f>
        <v>HOSPITAL MESTRE VITALINO</v>
      </c>
      <c r="C870" s="10"/>
      <c r="D870" s="11" t="str">
        <f>'[1]TCE - ANEXO III - Preencher'!E877</f>
        <v>KATIANE LEMOS DA SILVA</v>
      </c>
      <c r="E870" s="9" t="str">
        <f>'[1]TCE - ANEXO III - Preencher'!F877</f>
        <v>3 - Administrativo</v>
      </c>
      <c r="F870" s="12">
        <f>'[1]TCE - ANEXO III - Preencher'!G877</f>
        <v>411010</v>
      </c>
      <c r="G870" s="13" t="str">
        <f>IF('[1]TCE - ANEXO III - Preencher'!H877="","",'[1]TCE - ANEXO III - Preencher'!H877)</f>
        <v>05/2020</v>
      </c>
      <c r="H870" s="14">
        <f>'[1]TCE - ANEXO III - Preencher'!I877</f>
        <v>0</v>
      </c>
      <c r="I870" s="14">
        <f>'[1]TCE - ANEXO III - Preencher'!J877</f>
        <v>95.82</v>
      </c>
      <c r="J870" s="14">
        <f>'[1]TCE - ANEXO III - Preencher'!K877</f>
        <v>0</v>
      </c>
      <c r="K870" s="15">
        <f>'[1]TCE - ANEXO III - Preencher'!L877</f>
        <v>75.619785478500006</v>
      </c>
      <c r="L870" s="15">
        <f>'[1]TCE - ANEXO III - Preencher'!M877</f>
        <v>23.18</v>
      </c>
      <c r="M870" s="15">
        <f t="shared" si="79"/>
        <v>52.439785478500006</v>
      </c>
      <c r="N870" s="15">
        <f>'[1]TCE - ANEXO III - Preencher'!O877</f>
        <v>2.0099999999999998</v>
      </c>
      <c r="O870" s="15">
        <f>'[1]TCE - ANEXO III - Preencher'!P877</f>
        <v>0</v>
      </c>
      <c r="P870" s="16">
        <f t="shared" si="80"/>
        <v>2.0099999999999998</v>
      </c>
      <c r="Q870" s="15">
        <f>'[1]TCE - ANEXO III - Preencher'!R877</f>
        <v>250.8</v>
      </c>
      <c r="R870" s="15">
        <f>'[1]TCE - ANEXO III - Preencher'!S877</f>
        <v>69.55</v>
      </c>
      <c r="S870" s="16">
        <f t="shared" si="81"/>
        <v>181.25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331.51978547850001</v>
      </c>
    </row>
    <row r="871" spans="1:28">
      <c r="A871" s="8">
        <f>IFERROR(VLOOKUP(B871,'[1]DADOS (OCULTAR)'!$P$3:$R$43,3,0),"")</f>
        <v>10583920000800</v>
      </c>
      <c r="B871" s="9" t="str">
        <f>'[1]TCE - ANEXO III - Preencher'!C878</f>
        <v>HOSPITAL MESTRE VITALINO</v>
      </c>
      <c r="C871" s="10"/>
      <c r="D871" s="11" t="str">
        <f>'[1]TCE - ANEXO III - Preencher'!E878</f>
        <v>KATIUSCIA MARIA ROQUE BARROS</v>
      </c>
      <c r="E871" s="9" t="str">
        <f>'[1]TCE - ANEXO III - Preencher'!F878</f>
        <v>2 - Outros Profissionais da Saúde</v>
      </c>
      <c r="F871" s="12">
        <f>'[1]TCE - ANEXO III - Preencher'!G878</f>
        <v>223505</v>
      </c>
      <c r="G871" s="13" t="str">
        <f>IF('[1]TCE - ANEXO III - Preencher'!H878="","",'[1]TCE - ANEXO III - Preencher'!H878)</f>
        <v>05/2020</v>
      </c>
      <c r="H871" s="14">
        <f>'[1]TCE - ANEXO III - Preencher'!I878</f>
        <v>0</v>
      </c>
      <c r="I871" s="14">
        <f>'[1]TCE - ANEXO III - Preencher'!J878</f>
        <v>340.43</v>
      </c>
      <c r="J871" s="14">
        <f>'[1]TCE - ANEXO III - Preencher'!K878</f>
        <v>0</v>
      </c>
      <c r="K871" s="15">
        <f>'[1]TCE - ANEXO III - Preencher'!L878</f>
        <v>75.619785478500006</v>
      </c>
      <c r="L871" s="15">
        <f>'[1]TCE - ANEXO III - Preencher'!M878</f>
        <v>3.41</v>
      </c>
      <c r="M871" s="15">
        <f t="shared" si="79"/>
        <v>72.20978547850001</v>
      </c>
      <c r="N871" s="15">
        <f>'[1]TCE - ANEXO III - Preencher'!O878</f>
        <v>1.6800000000000002</v>
      </c>
      <c r="O871" s="15">
        <f>'[1]TCE - ANEXO III - Preencher'!P878</f>
        <v>0</v>
      </c>
      <c r="P871" s="16">
        <f t="shared" si="80"/>
        <v>1.6800000000000002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414.31978547850002</v>
      </c>
    </row>
    <row r="872" spans="1:28">
      <c r="A872" s="8">
        <f>IFERROR(VLOOKUP(B872,'[1]DADOS (OCULTAR)'!$P$3:$R$43,3,0),"")</f>
        <v>10583920000800</v>
      </c>
      <c r="B872" s="9" t="str">
        <f>'[1]TCE - ANEXO III - Preencher'!C879</f>
        <v>HOSPITAL MESTRE VITALINO</v>
      </c>
      <c r="C872" s="10"/>
      <c r="D872" s="11" t="str">
        <f>'[1]TCE - ANEXO III - Preencher'!E879</f>
        <v>KEILA DE MENDONCA ALEXANDRE AL</v>
      </c>
      <c r="E872" s="9" t="str">
        <f>'[1]TCE - ANEXO III - Preencher'!F879</f>
        <v>3 - Administrativo</v>
      </c>
      <c r="F872" s="12">
        <f>'[1]TCE - ANEXO III - Preencher'!G879</f>
        <v>411010</v>
      </c>
      <c r="G872" s="13" t="str">
        <f>IF('[1]TCE - ANEXO III - Preencher'!H879="","",'[1]TCE - ANEXO III - Preencher'!H879)</f>
        <v>05/2020</v>
      </c>
      <c r="H872" s="14">
        <f>'[1]TCE - ANEXO III - Preencher'!I879</f>
        <v>0</v>
      </c>
      <c r="I872" s="14">
        <f>'[1]TCE - ANEXO III - Preencher'!J879</f>
        <v>95.74</v>
      </c>
      <c r="J872" s="14">
        <f>'[1]TCE - ANEXO III - Preencher'!K879</f>
        <v>0</v>
      </c>
      <c r="K872" s="15">
        <f>'[1]TCE - ANEXO III - Preencher'!L879</f>
        <v>75.619785478500006</v>
      </c>
      <c r="L872" s="15">
        <f>'[1]TCE - ANEXO III - Preencher'!M879</f>
        <v>23.18</v>
      </c>
      <c r="M872" s="15">
        <f t="shared" si="79"/>
        <v>52.439785478500006</v>
      </c>
      <c r="N872" s="15">
        <f>'[1]TCE - ANEXO III - Preencher'!O879</f>
        <v>2.0099999999999998</v>
      </c>
      <c r="O872" s="15">
        <f>'[1]TCE - ANEXO III - Preencher'!P879</f>
        <v>0</v>
      </c>
      <c r="P872" s="16">
        <f t="shared" si="80"/>
        <v>2.0099999999999998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150.1897854785</v>
      </c>
    </row>
    <row r="873" spans="1:28">
      <c r="A873" s="8">
        <f>IFERROR(VLOOKUP(B873,'[1]DADOS (OCULTAR)'!$P$3:$R$43,3,0),"")</f>
        <v>10583920000800</v>
      </c>
      <c r="B873" s="9" t="str">
        <f>'[1]TCE - ANEXO III - Preencher'!C880</f>
        <v>HOSPITAL MESTRE VITALINO</v>
      </c>
      <c r="C873" s="10"/>
      <c r="D873" s="11" t="str">
        <f>'[1]TCE - ANEXO III - Preencher'!E880</f>
        <v>KELI POLIANA DA CONCEICAO PERE</v>
      </c>
      <c r="E873" s="9" t="str">
        <f>'[1]TCE - ANEXO III - Preencher'!F880</f>
        <v>2 - Outros Profissionais da Saúde</v>
      </c>
      <c r="F873" s="12">
        <f>'[1]TCE - ANEXO III - Preencher'!G880</f>
        <v>223505</v>
      </c>
      <c r="G873" s="13" t="str">
        <f>IF('[1]TCE - ANEXO III - Preencher'!H880="","",'[1]TCE - ANEXO III - Preencher'!H880)</f>
        <v>05/2020</v>
      </c>
      <c r="H873" s="14">
        <f>'[1]TCE - ANEXO III - Preencher'!I880</f>
        <v>0</v>
      </c>
      <c r="I873" s="14">
        <f>'[1]TCE - ANEXO III - Preencher'!J880</f>
        <v>203.43</v>
      </c>
      <c r="J873" s="14">
        <f>'[1]TCE - ANEXO III - Preencher'!K880</f>
        <v>0</v>
      </c>
      <c r="K873" s="15">
        <f>'[1]TCE - ANEXO III - Preencher'!L880</f>
        <v>75.619785478500006</v>
      </c>
      <c r="L873" s="15">
        <f>'[1]TCE - ANEXO III - Preencher'!M880</f>
        <v>2.57</v>
      </c>
      <c r="M873" s="15">
        <f t="shared" si="79"/>
        <v>73.049785478500013</v>
      </c>
      <c r="N873" s="15">
        <f>'[1]TCE - ANEXO III - Preencher'!O880</f>
        <v>1.6800000000000002</v>
      </c>
      <c r="O873" s="15">
        <f>'[1]TCE - ANEXO III - Preencher'!P880</f>
        <v>0</v>
      </c>
      <c r="P873" s="16">
        <f t="shared" si="80"/>
        <v>1.6800000000000002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100</v>
      </c>
      <c r="U873" s="15">
        <f>'[1]TCE - ANEXO III - Preencher'!V880</f>
        <v>0</v>
      </c>
      <c r="V873" s="16">
        <f t="shared" si="82"/>
        <v>100</v>
      </c>
      <c r="W873" s="17" t="str">
        <f>IF('[1]TCE - ANEXO III - Preencher'!X880="","",'[1]TCE - ANEXO III - Preencher'!X880)</f>
        <v>AUX. CRECHE I</v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378.15978547850005</v>
      </c>
    </row>
    <row r="874" spans="1:28">
      <c r="A874" s="8">
        <f>IFERROR(VLOOKUP(B874,'[1]DADOS (OCULTAR)'!$P$3:$R$43,3,0),"")</f>
        <v>10583920000800</v>
      </c>
      <c r="B874" s="9" t="str">
        <f>'[1]TCE - ANEXO III - Preencher'!C881</f>
        <v>HOSPITAL MESTRE VITALINO</v>
      </c>
      <c r="C874" s="10"/>
      <c r="D874" s="11" t="str">
        <f>'[1]TCE - ANEXO III - Preencher'!E881</f>
        <v>KELLIS SANTOS DA SILVA</v>
      </c>
      <c r="E874" s="9" t="str">
        <f>'[1]TCE - ANEXO III - Preencher'!F881</f>
        <v>2 - Outros Profissionais da Saúde</v>
      </c>
      <c r="F874" s="12">
        <f>'[1]TCE - ANEXO III - Preencher'!G881</f>
        <v>322205</v>
      </c>
      <c r="G874" s="13" t="str">
        <f>IF('[1]TCE - ANEXO III - Preencher'!H881="","",'[1]TCE - ANEXO III - Preencher'!H881)</f>
        <v>05/2020</v>
      </c>
      <c r="H874" s="14">
        <f>'[1]TCE - ANEXO III - Preencher'!I881</f>
        <v>0</v>
      </c>
      <c r="I874" s="14">
        <f>'[1]TCE - ANEXO III - Preencher'!J881</f>
        <v>28.04</v>
      </c>
      <c r="J874" s="14">
        <f>'[1]TCE - ANEXO III - Preencher'!K881</f>
        <v>0</v>
      </c>
      <c r="K874" s="15">
        <f>'[1]TCE - ANEXO III - Preencher'!L881</f>
        <v>75.619785478500006</v>
      </c>
      <c r="L874" s="15">
        <f>'[1]TCE - ANEXO III - Preencher'!M881</f>
        <v>8.89</v>
      </c>
      <c r="M874" s="15">
        <f t="shared" si="79"/>
        <v>66.729785478500006</v>
      </c>
      <c r="N874" s="15">
        <f>'[1]TCE - ANEXO III - Preencher'!O881</f>
        <v>2.0099999999999998</v>
      </c>
      <c r="O874" s="15">
        <f>'[1]TCE - ANEXO III - Preencher'!P881</f>
        <v>0</v>
      </c>
      <c r="P874" s="16">
        <f t="shared" si="80"/>
        <v>2.0099999999999998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96.779785478500017</v>
      </c>
    </row>
    <row r="875" spans="1:28">
      <c r="A875" s="8">
        <f>IFERROR(VLOOKUP(B875,'[1]DADOS (OCULTAR)'!$P$3:$R$43,3,0),"")</f>
        <v>10583920000800</v>
      </c>
      <c r="B875" s="9" t="str">
        <f>'[1]TCE - ANEXO III - Preencher'!C882</f>
        <v>HOSPITAL MESTRE VITALINO</v>
      </c>
      <c r="C875" s="10"/>
      <c r="D875" s="11" t="str">
        <f>'[1]TCE - ANEXO III - Preencher'!E882</f>
        <v>KELLY ISABEL DOS SANTOS</v>
      </c>
      <c r="E875" s="9" t="str">
        <f>'[1]TCE - ANEXO III - Preencher'!F882</f>
        <v>2 - Outros Profissionais da Saúde</v>
      </c>
      <c r="F875" s="12">
        <f>'[1]TCE - ANEXO III - Preencher'!G882</f>
        <v>322205</v>
      </c>
      <c r="G875" s="13" t="str">
        <f>IF('[1]TCE - ANEXO III - Preencher'!H882="","",'[1]TCE - ANEXO III - Preencher'!H882)</f>
        <v>05/2020</v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2.0099999999999998</v>
      </c>
      <c r="O875" s="15">
        <f>'[1]TCE - ANEXO III - Preencher'!P882</f>
        <v>0</v>
      </c>
      <c r="P875" s="16">
        <f t="shared" si="80"/>
        <v>2.0099999999999998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2.0099999999999998</v>
      </c>
    </row>
    <row r="876" spans="1:28">
      <c r="A876" s="8">
        <f>IFERROR(VLOOKUP(B876,'[1]DADOS (OCULTAR)'!$P$3:$R$43,3,0),"")</f>
        <v>10583920000800</v>
      </c>
      <c r="B876" s="9" t="str">
        <f>'[1]TCE - ANEXO III - Preencher'!C883</f>
        <v>HOSPITAL MESTRE VITALINO</v>
      </c>
      <c r="C876" s="10"/>
      <c r="D876" s="11" t="str">
        <f>'[1]TCE - ANEXO III - Preencher'!E883</f>
        <v>KEOMA DE VASCONCELOS</v>
      </c>
      <c r="E876" s="9" t="str">
        <f>'[1]TCE - ANEXO III - Preencher'!F883</f>
        <v>3 - Administrativo</v>
      </c>
      <c r="F876" s="12">
        <f>'[1]TCE - ANEXO III - Preencher'!G883</f>
        <v>515110</v>
      </c>
      <c r="G876" s="13" t="str">
        <f>IF('[1]TCE - ANEXO III - Preencher'!H883="","",'[1]TCE - ANEXO III - Preencher'!H883)</f>
        <v>05/2020</v>
      </c>
      <c r="H876" s="14">
        <f>'[1]TCE - ANEXO III - Preencher'!I883</f>
        <v>0</v>
      </c>
      <c r="I876" s="14">
        <f>'[1]TCE - ANEXO III - Preencher'!J883</f>
        <v>107.27</v>
      </c>
      <c r="J876" s="14">
        <f>'[1]TCE - ANEXO III - Preencher'!K883</f>
        <v>0</v>
      </c>
      <c r="K876" s="15">
        <f>'[1]TCE - ANEXO III - Preencher'!L883</f>
        <v>75.619785478500006</v>
      </c>
      <c r="L876" s="15">
        <f>'[1]TCE - ANEXO III - Preencher'!M883</f>
        <v>20.25</v>
      </c>
      <c r="M876" s="15">
        <f t="shared" si="79"/>
        <v>55.369785478500006</v>
      </c>
      <c r="N876" s="15">
        <f>'[1]TCE - ANEXO III - Preencher'!O883</f>
        <v>2.0099999999999998</v>
      </c>
      <c r="O876" s="15">
        <f>'[1]TCE - ANEXO III - Preencher'!P883</f>
        <v>0</v>
      </c>
      <c r="P876" s="16">
        <f t="shared" si="80"/>
        <v>2.0099999999999998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164.64978547850001</v>
      </c>
    </row>
    <row r="877" spans="1:28">
      <c r="A877" s="8">
        <f>IFERROR(VLOOKUP(B877,'[1]DADOS (OCULTAR)'!$P$3:$R$43,3,0),"")</f>
        <v>10583920000800</v>
      </c>
      <c r="B877" s="9" t="str">
        <f>'[1]TCE - ANEXO III - Preencher'!C884</f>
        <v>HOSPITAL MESTRE VITALINO</v>
      </c>
      <c r="C877" s="10"/>
      <c r="D877" s="11" t="str">
        <f>'[1]TCE - ANEXO III - Preencher'!E884</f>
        <v>KESIA ALMEIDA LIMA</v>
      </c>
      <c r="E877" s="9" t="str">
        <f>'[1]TCE - ANEXO III - Preencher'!F884</f>
        <v>3 - Administrativo</v>
      </c>
      <c r="F877" s="12">
        <f>'[1]TCE - ANEXO III - Preencher'!G884</f>
        <v>142205</v>
      </c>
      <c r="G877" s="13" t="str">
        <f>IF('[1]TCE - ANEXO III - Preencher'!H884="","",'[1]TCE - ANEXO III - Preencher'!H884)</f>
        <v>05/2020</v>
      </c>
      <c r="H877" s="14">
        <f>'[1]TCE - ANEXO III - Preencher'!I884</f>
        <v>0</v>
      </c>
      <c r="I877" s="14">
        <f>'[1]TCE - ANEXO III - Preencher'!J884</f>
        <v>673.91</v>
      </c>
      <c r="J877" s="14">
        <f>'[1]TCE - ANEXO III - Preencher'!K884</f>
        <v>0</v>
      </c>
      <c r="K877" s="15">
        <f>'[1]TCE - ANEXO III - Preencher'!L884</f>
        <v>75.619785478500006</v>
      </c>
      <c r="L877" s="15">
        <f>'[1]TCE - ANEXO III - Preencher'!M884</f>
        <v>54.62</v>
      </c>
      <c r="M877" s="15">
        <f t="shared" si="79"/>
        <v>20.999785478500009</v>
      </c>
      <c r="N877" s="15">
        <f>'[1]TCE - ANEXO III - Preencher'!O884</f>
        <v>2.0099999999999998</v>
      </c>
      <c r="O877" s="15">
        <f>'[1]TCE - ANEXO III - Preencher'!P884</f>
        <v>0</v>
      </c>
      <c r="P877" s="16">
        <f t="shared" si="80"/>
        <v>2.0099999999999998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696.91978547849999</v>
      </c>
    </row>
    <row r="878" spans="1:28">
      <c r="A878" s="8">
        <f>IFERROR(VLOOKUP(B878,'[1]DADOS (OCULTAR)'!$P$3:$R$43,3,0),"")</f>
        <v>10583920000800</v>
      </c>
      <c r="B878" s="9" t="str">
        <f>'[1]TCE - ANEXO III - Preencher'!C885</f>
        <v>HOSPITAL MESTRE VITALINO</v>
      </c>
      <c r="C878" s="10"/>
      <c r="D878" s="11" t="str">
        <f>'[1]TCE - ANEXO III - Preencher'!E885</f>
        <v>KETHELLYN LEANDRA BEZERRA DA SILVA</v>
      </c>
      <c r="E878" s="9" t="str">
        <f>'[1]TCE - ANEXO III - Preencher'!F885</f>
        <v>2 - Outros Profissionais da Saúde</v>
      </c>
      <c r="F878" s="12">
        <f>'[1]TCE - ANEXO III - Preencher'!G885</f>
        <v>223605</v>
      </c>
      <c r="G878" s="13" t="str">
        <f>IF('[1]TCE - ANEXO III - Preencher'!H885="","",'[1]TCE - ANEXO III - Preencher'!H885)</f>
        <v>05/2020</v>
      </c>
      <c r="H878" s="14">
        <f>'[1]TCE - ANEXO III - Preencher'!I885</f>
        <v>0</v>
      </c>
      <c r="I878" s="14">
        <f>'[1]TCE - ANEXO III - Preencher'!J885</f>
        <v>257.52</v>
      </c>
      <c r="J878" s="14">
        <f>'[1]TCE - ANEXO III - Preencher'!K885</f>
        <v>0</v>
      </c>
      <c r="K878" s="15">
        <f>'[1]TCE - ANEXO III - Preencher'!L885</f>
        <v>75.619785478500006</v>
      </c>
      <c r="L878" s="15">
        <f>'[1]TCE - ANEXO III - Preencher'!M885</f>
        <v>3</v>
      </c>
      <c r="M878" s="15">
        <f t="shared" si="79"/>
        <v>72.619785478500006</v>
      </c>
      <c r="N878" s="15">
        <f>'[1]TCE - ANEXO III - Preencher'!O885</f>
        <v>1.6800000000000002</v>
      </c>
      <c r="O878" s="15">
        <f>'[1]TCE - ANEXO III - Preencher'!P885</f>
        <v>0</v>
      </c>
      <c r="P878" s="16">
        <f t="shared" si="80"/>
        <v>1.6800000000000002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331.81978547850002</v>
      </c>
    </row>
    <row r="879" spans="1:28">
      <c r="A879" s="8">
        <f>IFERROR(VLOOKUP(B879,'[1]DADOS (OCULTAR)'!$P$3:$R$43,3,0),"")</f>
        <v>10583920000800</v>
      </c>
      <c r="B879" s="9" t="str">
        <f>'[1]TCE - ANEXO III - Preencher'!C886</f>
        <v>HOSPITAL MESTRE VITALINO</v>
      </c>
      <c r="C879" s="10"/>
      <c r="D879" s="11" t="str">
        <f>'[1]TCE - ANEXO III - Preencher'!E886</f>
        <v>KETSIA NAYARA SOARES SILVA</v>
      </c>
      <c r="E879" s="9" t="str">
        <f>'[1]TCE - ANEXO III - Preencher'!F886</f>
        <v>2 - Outros Profissionais da Saúde</v>
      </c>
      <c r="F879" s="12">
        <f>'[1]TCE - ANEXO III - Preencher'!G886</f>
        <v>223505</v>
      </c>
      <c r="G879" s="13" t="str">
        <f>IF('[1]TCE - ANEXO III - Preencher'!H886="","",'[1]TCE - ANEXO III - Preencher'!H886)</f>
        <v>05/2020</v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1.6800000000000002</v>
      </c>
      <c r="O879" s="15">
        <f>'[1]TCE - ANEXO III - Preencher'!P886</f>
        <v>0</v>
      </c>
      <c r="P879" s="16">
        <f t="shared" si="80"/>
        <v>1.6800000000000002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1.6800000000000002</v>
      </c>
    </row>
    <row r="880" spans="1:28">
      <c r="A880" s="8">
        <f>IFERROR(VLOOKUP(B880,'[1]DADOS (OCULTAR)'!$P$3:$R$43,3,0),"")</f>
        <v>10583920000800</v>
      </c>
      <c r="B880" s="9" t="str">
        <f>'[1]TCE - ANEXO III - Preencher'!C887</f>
        <v>HOSPITAL MESTRE VITALINO</v>
      </c>
      <c r="C880" s="10"/>
      <c r="D880" s="11" t="str">
        <f>'[1]TCE - ANEXO III - Preencher'!E887</f>
        <v>KEZIO MATHEUS NUNES</v>
      </c>
      <c r="E880" s="9" t="str">
        <f>'[1]TCE - ANEXO III - Preencher'!F887</f>
        <v>3 - Administrativo</v>
      </c>
      <c r="F880" s="12">
        <f>'[1]TCE - ANEXO III - Preencher'!G887</f>
        <v>414105</v>
      </c>
      <c r="G880" s="13" t="str">
        <f>IF('[1]TCE - ANEXO III - Preencher'!H887="","",'[1]TCE - ANEXO III - Preencher'!H887)</f>
        <v>05/2020</v>
      </c>
      <c r="H880" s="14">
        <f>'[1]TCE - ANEXO III - Preencher'!I887</f>
        <v>0</v>
      </c>
      <c r="I880" s="14">
        <f>'[1]TCE - ANEXO III - Preencher'!J887</f>
        <v>110.59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2.0099999999999998</v>
      </c>
      <c r="O880" s="15">
        <f>'[1]TCE - ANEXO III - Preencher'!P887</f>
        <v>0</v>
      </c>
      <c r="P880" s="16">
        <f t="shared" si="80"/>
        <v>2.0099999999999998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112.60000000000001</v>
      </c>
    </row>
    <row r="881" spans="1:28">
      <c r="A881" s="8">
        <f>IFERROR(VLOOKUP(B881,'[1]DADOS (OCULTAR)'!$P$3:$R$43,3,0),"")</f>
        <v>10583920000800</v>
      </c>
      <c r="B881" s="9" t="str">
        <f>'[1]TCE - ANEXO III - Preencher'!C888</f>
        <v>HOSPITAL MESTRE VITALINO</v>
      </c>
      <c r="C881" s="10"/>
      <c r="D881" s="11" t="str">
        <f>'[1]TCE - ANEXO III - Preencher'!E888</f>
        <v>KLEVSON ROBERT TELES WANDERLEY</v>
      </c>
      <c r="E881" s="9" t="str">
        <f>'[1]TCE - ANEXO III - Preencher'!F888</f>
        <v>3 - Administrativo</v>
      </c>
      <c r="F881" s="12">
        <f>'[1]TCE - ANEXO III - Preencher'!G888</f>
        <v>513220</v>
      </c>
      <c r="G881" s="13" t="str">
        <f>IF('[1]TCE - ANEXO III - Preencher'!H888="","",'[1]TCE - ANEXO III - Preencher'!H888)</f>
        <v>05/2020</v>
      </c>
      <c r="H881" s="14">
        <f>'[1]TCE - ANEXO III - Preencher'!I888</f>
        <v>0</v>
      </c>
      <c r="I881" s="14">
        <f>'[1]TCE - ANEXO III - Preencher'!J888</f>
        <v>132.52000000000001</v>
      </c>
      <c r="J881" s="14">
        <f>'[1]TCE - ANEXO III - Preencher'!K888</f>
        <v>0</v>
      </c>
      <c r="K881" s="15">
        <f>'[1]TCE - ANEXO III - Preencher'!L888</f>
        <v>75.619785478500006</v>
      </c>
      <c r="L881" s="15">
        <f>'[1]TCE - ANEXO III - Preencher'!M888</f>
        <v>20.95</v>
      </c>
      <c r="M881" s="15">
        <f t="shared" si="79"/>
        <v>54.669785478500003</v>
      </c>
      <c r="N881" s="15">
        <f>'[1]TCE - ANEXO III - Preencher'!O888</f>
        <v>2.0099999999999998</v>
      </c>
      <c r="O881" s="15">
        <f>'[1]TCE - ANEXO III - Preencher'!P888</f>
        <v>0</v>
      </c>
      <c r="P881" s="16">
        <f t="shared" si="80"/>
        <v>2.0099999999999998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189.19978547850002</v>
      </c>
    </row>
    <row r="882" spans="1:28">
      <c r="A882" s="8">
        <f>IFERROR(VLOOKUP(B882,'[1]DADOS (OCULTAR)'!$P$3:$R$43,3,0),"")</f>
        <v>10583920000800</v>
      </c>
      <c r="B882" s="9" t="str">
        <f>'[1]TCE - ANEXO III - Preencher'!C889</f>
        <v>HOSPITAL MESTRE VITALINO</v>
      </c>
      <c r="C882" s="10"/>
      <c r="D882" s="11" t="str">
        <f>'[1]TCE - ANEXO III - Preencher'!E889</f>
        <v>LAERCIO DE DEUS PRADO JUNIOR</v>
      </c>
      <c r="E882" s="9" t="str">
        <f>'[1]TCE - ANEXO III - Preencher'!F889</f>
        <v>3 - Administrativo</v>
      </c>
      <c r="F882" s="12">
        <f>'[1]TCE - ANEXO III - Preencher'!G889</f>
        <v>763305</v>
      </c>
      <c r="G882" s="13" t="str">
        <f>IF('[1]TCE - ANEXO III - Preencher'!H889="","",'[1]TCE - ANEXO III - Preencher'!H889)</f>
        <v>05/2020</v>
      </c>
      <c r="H882" s="14">
        <f>'[1]TCE - ANEXO III - Preencher'!I889</f>
        <v>0</v>
      </c>
      <c r="I882" s="14">
        <f>'[1]TCE - ANEXO III - Preencher'!J889</f>
        <v>103.31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2.0099999999999998</v>
      </c>
      <c r="O882" s="15">
        <f>'[1]TCE - ANEXO III - Preencher'!P889</f>
        <v>0</v>
      </c>
      <c r="P882" s="16">
        <f t="shared" si="80"/>
        <v>2.0099999999999998</v>
      </c>
      <c r="Q882" s="15">
        <f>'[1]TCE - ANEXO III - Preencher'!R889</f>
        <v>211.2</v>
      </c>
      <c r="R882" s="15">
        <f>'[1]TCE - ANEXO III - Preencher'!S889</f>
        <v>62.85</v>
      </c>
      <c r="S882" s="16">
        <f t="shared" si="81"/>
        <v>148.35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253.67000000000002</v>
      </c>
    </row>
    <row r="883" spans="1:28">
      <c r="A883" s="8">
        <f>IFERROR(VLOOKUP(B883,'[1]DADOS (OCULTAR)'!$P$3:$R$43,3,0),"")</f>
        <v>10583920000800</v>
      </c>
      <c r="B883" s="9" t="str">
        <f>'[1]TCE - ANEXO III - Preencher'!C890</f>
        <v>HOSPITAL MESTRE VITALINO</v>
      </c>
      <c r="C883" s="10"/>
      <c r="D883" s="11" t="str">
        <f>'[1]TCE - ANEXO III - Preencher'!E890</f>
        <v>LAIS AMANDA BATISTA RAMOS FERREIRA</v>
      </c>
      <c r="E883" s="9" t="str">
        <f>'[1]TCE - ANEXO III - Preencher'!F890</f>
        <v>2 - Outros Profissionais da Saúde</v>
      </c>
      <c r="F883" s="12">
        <f>'[1]TCE - ANEXO III - Preencher'!G890</f>
        <v>223505</v>
      </c>
      <c r="G883" s="13" t="str">
        <f>IF('[1]TCE - ANEXO III - Preencher'!H890="","",'[1]TCE - ANEXO III - Preencher'!H890)</f>
        <v>05/2020</v>
      </c>
      <c r="H883" s="14">
        <f>'[1]TCE - ANEXO III - Preencher'!I890</f>
        <v>0</v>
      </c>
      <c r="I883" s="14">
        <f>'[1]TCE - ANEXO III - Preencher'!J890</f>
        <v>250.38</v>
      </c>
      <c r="J883" s="14">
        <f>'[1]TCE - ANEXO III - Preencher'!K890</f>
        <v>0</v>
      </c>
      <c r="K883" s="15">
        <f>'[1]TCE - ANEXO III - Preencher'!L890</f>
        <v>75.619785478500006</v>
      </c>
      <c r="L883" s="15">
        <f>'[1]TCE - ANEXO III - Preencher'!M890</f>
        <v>3.41</v>
      </c>
      <c r="M883" s="15">
        <f t="shared" si="79"/>
        <v>72.20978547850001</v>
      </c>
      <c r="N883" s="15">
        <f>'[1]TCE - ANEXO III - Preencher'!O890</f>
        <v>1.6800000000000002</v>
      </c>
      <c r="O883" s="15">
        <f>'[1]TCE - ANEXO III - Preencher'!P890</f>
        <v>0</v>
      </c>
      <c r="P883" s="16">
        <f t="shared" si="80"/>
        <v>1.6800000000000002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100</v>
      </c>
      <c r="U883" s="15">
        <f>'[1]TCE - ANEXO III - Preencher'!V890</f>
        <v>0</v>
      </c>
      <c r="V883" s="16">
        <f t="shared" si="82"/>
        <v>100</v>
      </c>
      <c r="W883" s="17" t="str">
        <f>IF('[1]TCE - ANEXO III - Preencher'!X890="","",'[1]TCE - ANEXO III - Preencher'!X890)</f>
        <v>AUX. CRECHE I</v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424.26978547850001</v>
      </c>
    </row>
    <row r="884" spans="1:28">
      <c r="A884" s="8">
        <f>IFERROR(VLOOKUP(B884,'[1]DADOS (OCULTAR)'!$P$3:$R$43,3,0),"")</f>
        <v>10583920000800</v>
      </c>
      <c r="B884" s="9" t="str">
        <f>'[1]TCE - ANEXO III - Preencher'!C891</f>
        <v>HOSPITAL MESTRE VITALINO</v>
      </c>
      <c r="C884" s="10"/>
      <c r="D884" s="11" t="str">
        <f>'[1]TCE - ANEXO III - Preencher'!E891</f>
        <v>LAIZA NUNES SOUZA</v>
      </c>
      <c r="E884" s="9" t="str">
        <f>'[1]TCE - ANEXO III - Preencher'!F891</f>
        <v>3 - Administrativo</v>
      </c>
      <c r="F884" s="12">
        <f>'[1]TCE - ANEXO III - Preencher'!G891</f>
        <v>413115</v>
      </c>
      <c r="G884" s="13" t="str">
        <f>IF('[1]TCE - ANEXO III - Preencher'!H891="","",'[1]TCE - ANEXO III - Preencher'!H891)</f>
        <v>05/2020</v>
      </c>
      <c r="H884" s="14">
        <f>'[1]TCE - ANEXO III - Preencher'!I891</f>
        <v>0</v>
      </c>
      <c r="I884" s="14">
        <f>'[1]TCE - ANEXO III - Preencher'!J891</f>
        <v>136.9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2.0099999999999998</v>
      </c>
      <c r="O884" s="15">
        <f>'[1]TCE - ANEXO III - Preencher'!P891</f>
        <v>0</v>
      </c>
      <c r="P884" s="16">
        <f t="shared" si="80"/>
        <v>2.0099999999999998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138.91</v>
      </c>
    </row>
    <row r="885" spans="1:28">
      <c r="A885" s="8">
        <f>IFERROR(VLOOKUP(B885,'[1]DADOS (OCULTAR)'!$P$3:$R$43,3,0),"")</f>
        <v>10583920000800</v>
      </c>
      <c r="B885" s="9" t="str">
        <f>'[1]TCE - ANEXO III - Preencher'!C892</f>
        <v>HOSPITAL MESTRE VITALINO</v>
      </c>
      <c r="C885" s="10"/>
      <c r="D885" s="11" t="str">
        <f>'[1]TCE - ANEXO III - Preencher'!E892</f>
        <v>LAIZE COSTA DA SILVA</v>
      </c>
      <c r="E885" s="9" t="str">
        <f>'[1]TCE - ANEXO III - Preencher'!F892</f>
        <v>3 - Administrativo</v>
      </c>
      <c r="F885" s="12">
        <f>'[1]TCE - ANEXO III - Preencher'!G892</f>
        <v>413105</v>
      </c>
      <c r="G885" s="13" t="str">
        <f>IF('[1]TCE - ANEXO III - Preencher'!H892="","",'[1]TCE - ANEXO III - Preencher'!H892)</f>
        <v>05/2020</v>
      </c>
      <c r="H885" s="14">
        <f>'[1]TCE - ANEXO III - Preencher'!I892</f>
        <v>0</v>
      </c>
      <c r="I885" s="14">
        <f>'[1]TCE - ANEXO III - Preencher'!J892</f>
        <v>201.72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2.0099999999999998</v>
      </c>
      <c r="O885" s="15">
        <f>'[1]TCE - ANEXO III - Preencher'!P892</f>
        <v>0</v>
      </c>
      <c r="P885" s="16">
        <f t="shared" si="80"/>
        <v>2.0099999999999998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203.73</v>
      </c>
    </row>
    <row r="886" spans="1:28">
      <c r="A886" s="8">
        <f>IFERROR(VLOOKUP(B886,'[1]DADOS (OCULTAR)'!$P$3:$R$43,3,0),"")</f>
        <v>10583920000800</v>
      </c>
      <c r="B886" s="9" t="str">
        <f>'[1]TCE - ANEXO III - Preencher'!C893</f>
        <v>HOSPITAL MESTRE VITALINO</v>
      </c>
      <c r="C886" s="10"/>
      <c r="D886" s="11" t="str">
        <f>'[1]TCE - ANEXO III - Preencher'!E893</f>
        <v>LARA BIANCA SILVA TORRES</v>
      </c>
      <c r="E886" s="9" t="str">
        <f>'[1]TCE - ANEXO III - Preencher'!F893</f>
        <v>2 - Outros Profissionais da Saúde</v>
      </c>
      <c r="F886" s="12">
        <f>'[1]TCE - ANEXO III - Preencher'!G893</f>
        <v>223605</v>
      </c>
      <c r="G886" s="13" t="str">
        <f>IF('[1]TCE - ANEXO III - Preencher'!H893="","",'[1]TCE - ANEXO III - Preencher'!H893)</f>
        <v>05/2020</v>
      </c>
      <c r="H886" s="14">
        <f>'[1]TCE - ANEXO III - Preencher'!I893</f>
        <v>0</v>
      </c>
      <c r="I886" s="14">
        <f>'[1]TCE - ANEXO III - Preencher'!J893</f>
        <v>230.65</v>
      </c>
      <c r="J886" s="14">
        <f>'[1]TCE - ANEXO III - Preencher'!K893</f>
        <v>0</v>
      </c>
      <c r="K886" s="15">
        <f>'[1]TCE - ANEXO III - Preencher'!L893</f>
        <v>75.619785478500006</v>
      </c>
      <c r="L886" s="15">
        <f>'[1]TCE - ANEXO III - Preencher'!M893</f>
        <v>3</v>
      </c>
      <c r="M886" s="15">
        <f t="shared" si="79"/>
        <v>72.619785478500006</v>
      </c>
      <c r="N886" s="15">
        <f>'[1]TCE - ANEXO III - Preencher'!O893</f>
        <v>1.6800000000000002</v>
      </c>
      <c r="O886" s="15">
        <f>'[1]TCE - ANEXO III - Preencher'!P893</f>
        <v>0</v>
      </c>
      <c r="P886" s="16">
        <f t="shared" si="80"/>
        <v>1.6800000000000002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304.94978547850002</v>
      </c>
    </row>
    <row r="887" spans="1:28">
      <c r="A887" s="8">
        <f>IFERROR(VLOOKUP(B887,'[1]DADOS (OCULTAR)'!$P$3:$R$43,3,0),"")</f>
        <v>10583920000800</v>
      </c>
      <c r="B887" s="9" t="str">
        <f>'[1]TCE - ANEXO III - Preencher'!C894</f>
        <v>HOSPITAL MESTRE VITALINO</v>
      </c>
      <c r="C887" s="10"/>
      <c r="D887" s="11" t="str">
        <f>'[1]TCE - ANEXO III - Preencher'!E894</f>
        <v>LARISSA ALMEIDA SILVA</v>
      </c>
      <c r="E887" s="9" t="str">
        <f>'[1]TCE - ANEXO III - Preencher'!F894</f>
        <v>2 - Outros Profissionais da Saúde</v>
      </c>
      <c r="F887" s="12">
        <f>'[1]TCE - ANEXO III - Preencher'!G894</f>
        <v>322205</v>
      </c>
      <c r="G887" s="13" t="str">
        <f>IF('[1]TCE - ANEXO III - Preencher'!H894="","",'[1]TCE - ANEXO III - Preencher'!H894)</f>
        <v>05/2020</v>
      </c>
      <c r="H887" s="14">
        <f>'[1]TCE - ANEXO III - Preencher'!I894</f>
        <v>0</v>
      </c>
      <c r="I887" s="14">
        <f>'[1]TCE - ANEXO III - Preencher'!J894</f>
        <v>140.27000000000001</v>
      </c>
      <c r="J887" s="14">
        <f>'[1]TCE - ANEXO III - Preencher'!K894</f>
        <v>0</v>
      </c>
      <c r="K887" s="15">
        <f>'[1]TCE - ANEXO III - Preencher'!L894</f>
        <v>75.619785478500006</v>
      </c>
      <c r="L887" s="15">
        <f>'[1]TCE - ANEXO III - Preencher'!M894</f>
        <v>24.24</v>
      </c>
      <c r="M887" s="15">
        <f t="shared" si="79"/>
        <v>51.379785478500011</v>
      </c>
      <c r="N887" s="15">
        <f>'[1]TCE - ANEXO III - Preencher'!O894</f>
        <v>2.0099999999999998</v>
      </c>
      <c r="O887" s="15">
        <f>'[1]TCE - ANEXO III - Preencher'!P894</f>
        <v>0</v>
      </c>
      <c r="P887" s="16">
        <f t="shared" si="80"/>
        <v>2.0099999999999998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193.6597854785</v>
      </c>
    </row>
    <row r="888" spans="1:28">
      <c r="A888" s="8">
        <f>IFERROR(VLOOKUP(B888,'[1]DADOS (OCULTAR)'!$P$3:$R$43,3,0),"")</f>
        <v>10583920000800</v>
      </c>
      <c r="B888" s="9" t="str">
        <f>'[1]TCE - ANEXO III - Preencher'!C895</f>
        <v>HOSPITAL MESTRE VITALINO</v>
      </c>
      <c r="C888" s="10"/>
      <c r="D888" s="11" t="str">
        <f>'[1]TCE - ANEXO III - Preencher'!E895</f>
        <v>LARISSA DAYANE FERREIRA WANDERLEY</v>
      </c>
      <c r="E888" s="9" t="str">
        <f>'[1]TCE - ANEXO III - Preencher'!F895</f>
        <v>2 - Outros Profissionais da Saúde</v>
      </c>
      <c r="F888" s="12">
        <f>'[1]TCE - ANEXO III - Preencher'!G895</f>
        <v>223405</v>
      </c>
      <c r="G888" s="13" t="str">
        <f>IF('[1]TCE - ANEXO III - Preencher'!H895="","",'[1]TCE - ANEXO III - Preencher'!H895)</f>
        <v>05/2020</v>
      </c>
      <c r="H888" s="14">
        <f>'[1]TCE - ANEXO III - Preencher'!I895</f>
        <v>0</v>
      </c>
      <c r="I888" s="14">
        <f>'[1]TCE - ANEXO III - Preencher'!J895</f>
        <v>334.79</v>
      </c>
      <c r="J888" s="14">
        <f>'[1]TCE - ANEXO III - Preencher'!K895</f>
        <v>0</v>
      </c>
      <c r="K888" s="15">
        <f>'[1]TCE - ANEXO III - Preencher'!L895</f>
        <v>75.619785478500006</v>
      </c>
      <c r="L888" s="15">
        <f>'[1]TCE - ANEXO III - Preencher'!M895</f>
        <v>4.6900000000000004</v>
      </c>
      <c r="M888" s="15">
        <f t="shared" si="79"/>
        <v>70.929785478500008</v>
      </c>
      <c r="N888" s="15">
        <f>'[1]TCE - ANEXO III - Preencher'!O895</f>
        <v>2.0099999999999998</v>
      </c>
      <c r="O888" s="15">
        <f>'[1]TCE - ANEXO III - Preencher'!P895</f>
        <v>0</v>
      </c>
      <c r="P888" s="16">
        <f t="shared" si="80"/>
        <v>2.0099999999999998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407.72978547850005</v>
      </c>
    </row>
    <row r="889" spans="1:28">
      <c r="A889" s="8">
        <f>IFERROR(VLOOKUP(B889,'[1]DADOS (OCULTAR)'!$P$3:$R$43,3,0),"")</f>
        <v>10583920000800</v>
      </c>
      <c r="B889" s="9" t="str">
        <f>'[1]TCE - ANEXO III - Preencher'!C896</f>
        <v>HOSPITAL MESTRE VITALINO</v>
      </c>
      <c r="C889" s="10"/>
      <c r="D889" s="11" t="str">
        <f>'[1]TCE - ANEXO III - Preencher'!E896</f>
        <v>LARISSA FERNANDA ROSENDO DE ANDRADE</v>
      </c>
      <c r="E889" s="9" t="str">
        <f>'[1]TCE - ANEXO III - Preencher'!F896</f>
        <v>2 - Outros Profissionais da Saúde</v>
      </c>
      <c r="F889" s="12">
        <f>'[1]TCE - ANEXO III - Preencher'!G896</f>
        <v>223505</v>
      </c>
      <c r="G889" s="13" t="str">
        <f>IF('[1]TCE - ANEXO III - Preencher'!H896="","",'[1]TCE - ANEXO III - Preencher'!H896)</f>
        <v>05/2020</v>
      </c>
      <c r="H889" s="14">
        <f>'[1]TCE - ANEXO III - Preencher'!I896</f>
        <v>0</v>
      </c>
      <c r="I889" s="14">
        <f>'[1]TCE - ANEXO III - Preencher'!J896</f>
        <v>288.63</v>
      </c>
      <c r="J889" s="14">
        <f>'[1]TCE - ANEXO III - Preencher'!K896</f>
        <v>0</v>
      </c>
      <c r="K889" s="15">
        <f>'[1]TCE - ANEXO III - Preencher'!L896</f>
        <v>75.619785478500006</v>
      </c>
      <c r="L889" s="15">
        <f>'[1]TCE - ANEXO III - Preencher'!M896</f>
        <v>3.41</v>
      </c>
      <c r="M889" s="15">
        <f t="shared" si="79"/>
        <v>72.20978547850001</v>
      </c>
      <c r="N889" s="15">
        <f>'[1]TCE - ANEXO III - Preencher'!O896</f>
        <v>1.6800000000000002</v>
      </c>
      <c r="O889" s="15">
        <f>'[1]TCE - ANEXO III - Preencher'!P896</f>
        <v>0</v>
      </c>
      <c r="P889" s="16">
        <f t="shared" si="80"/>
        <v>1.6800000000000002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362.51978547850001</v>
      </c>
    </row>
    <row r="890" spans="1:28">
      <c r="A890" s="8">
        <f>IFERROR(VLOOKUP(B890,'[1]DADOS (OCULTAR)'!$P$3:$R$43,3,0),"")</f>
        <v>10583920000800</v>
      </c>
      <c r="B890" s="9" t="str">
        <f>'[1]TCE - ANEXO III - Preencher'!C897</f>
        <v>HOSPITAL MESTRE VITALINO</v>
      </c>
      <c r="C890" s="10"/>
      <c r="D890" s="11" t="str">
        <f>'[1]TCE - ANEXO III - Preencher'!E897</f>
        <v>LARISSA LEANDRA TORRES DE OLIV</v>
      </c>
      <c r="E890" s="9" t="str">
        <f>'[1]TCE - ANEXO III - Preencher'!F897</f>
        <v>2 - Outros Profissionais da Saúde</v>
      </c>
      <c r="F890" s="12">
        <f>'[1]TCE - ANEXO III - Preencher'!G897</f>
        <v>322205</v>
      </c>
      <c r="G890" s="13" t="str">
        <f>IF('[1]TCE - ANEXO III - Preencher'!H897="","",'[1]TCE - ANEXO III - Preencher'!H897)</f>
        <v>05/2020</v>
      </c>
      <c r="H890" s="14">
        <f>'[1]TCE - ANEXO III - Preencher'!I897</f>
        <v>0</v>
      </c>
      <c r="I890" s="14">
        <f>'[1]TCE - ANEXO III - Preencher'!J897</f>
        <v>176.41</v>
      </c>
      <c r="J890" s="14">
        <f>'[1]TCE - ANEXO III - Preencher'!K897</f>
        <v>0</v>
      </c>
      <c r="K890" s="15">
        <f>'[1]TCE - ANEXO III - Preencher'!L897</f>
        <v>75.619785478500006</v>
      </c>
      <c r="L890" s="15">
        <f>'[1]TCE - ANEXO III - Preencher'!M897</f>
        <v>24.24</v>
      </c>
      <c r="M890" s="15">
        <f t="shared" si="79"/>
        <v>51.379785478500011</v>
      </c>
      <c r="N890" s="15">
        <f>'[1]TCE - ANEXO III - Preencher'!O897</f>
        <v>2.0099999999999998</v>
      </c>
      <c r="O890" s="15">
        <f>'[1]TCE - ANEXO III - Preencher'!P897</f>
        <v>0</v>
      </c>
      <c r="P890" s="16">
        <f t="shared" si="80"/>
        <v>2.0099999999999998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229.79978547849998</v>
      </c>
    </row>
    <row r="891" spans="1:28">
      <c r="A891" s="8">
        <f>IFERROR(VLOOKUP(B891,'[1]DADOS (OCULTAR)'!$P$3:$R$43,3,0),"")</f>
        <v>10583920000800</v>
      </c>
      <c r="B891" s="9" t="str">
        <f>'[1]TCE - ANEXO III - Preencher'!C898</f>
        <v>HOSPITAL MESTRE VITALINO</v>
      </c>
      <c r="C891" s="10"/>
      <c r="D891" s="11" t="str">
        <f>'[1]TCE - ANEXO III - Preencher'!E898</f>
        <v>LARISSA PAULA MACHADO LINS DE MEDEIROS</v>
      </c>
      <c r="E891" s="9" t="str">
        <f>'[1]TCE - ANEXO III - Preencher'!F898</f>
        <v>2 - Outros Profissionais da Saúde</v>
      </c>
      <c r="F891" s="12">
        <f>'[1]TCE - ANEXO III - Preencher'!G898</f>
        <v>223505</v>
      </c>
      <c r="G891" s="13" t="str">
        <f>IF('[1]TCE - ANEXO III - Preencher'!H898="","",'[1]TCE - ANEXO III - Preencher'!H898)</f>
        <v>05/2020</v>
      </c>
      <c r="H891" s="14">
        <f>'[1]TCE - ANEXO III - Preencher'!I898</f>
        <v>0</v>
      </c>
      <c r="I891" s="14">
        <f>'[1]TCE - ANEXO III - Preencher'!J898</f>
        <v>40.72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1.6800000000000002</v>
      </c>
      <c r="O891" s="15">
        <f>'[1]TCE - ANEXO III - Preencher'!P898</f>
        <v>0</v>
      </c>
      <c r="P891" s="16">
        <f t="shared" si="80"/>
        <v>1.6800000000000002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42.4</v>
      </c>
    </row>
    <row r="892" spans="1:28">
      <c r="A892" s="8">
        <f>IFERROR(VLOOKUP(B892,'[1]DADOS (OCULTAR)'!$P$3:$R$43,3,0),"")</f>
        <v>10583920000800</v>
      </c>
      <c r="B892" s="9" t="str">
        <f>'[1]TCE - ANEXO III - Preencher'!C899</f>
        <v>HOSPITAL MESTRE VITALINO</v>
      </c>
      <c r="C892" s="10"/>
      <c r="D892" s="11" t="str">
        <f>'[1]TCE - ANEXO III - Preencher'!E899</f>
        <v>LAURA DE TASSIA FERREIRA DE LIMA</v>
      </c>
      <c r="E892" s="9" t="str">
        <f>'[1]TCE - ANEXO III - Preencher'!F899</f>
        <v>2 - Outros Profissionais da Saúde</v>
      </c>
      <c r="F892" s="12">
        <f>'[1]TCE - ANEXO III - Preencher'!G899</f>
        <v>322205</v>
      </c>
      <c r="G892" s="13" t="str">
        <f>IF('[1]TCE - ANEXO III - Preencher'!H899="","",'[1]TCE - ANEXO III - Preencher'!H899)</f>
        <v>05/2020</v>
      </c>
      <c r="H892" s="14">
        <f>'[1]TCE - ANEXO III - Preencher'!I899</f>
        <v>0</v>
      </c>
      <c r="I892" s="14">
        <f>'[1]TCE - ANEXO III - Preencher'!J899</f>
        <v>128.13999999999999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2.0099999999999998</v>
      </c>
      <c r="O892" s="15">
        <f>'[1]TCE - ANEXO III - Preencher'!P899</f>
        <v>0</v>
      </c>
      <c r="P892" s="16">
        <f t="shared" si="80"/>
        <v>2.0099999999999998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130.14999999999998</v>
      </c>
    </row>
    <row r="893" spans="1:28">
      <c r="A893" s="8">
        <f>IFERROR(VLOOKUP(B893,'[1]DADOS (OCULTAR)'!$P$3:$R$43,3,0),"")</f>
        <v>10583920000800</v>
      </c>
      <c r="B893" s="9" t="str">
        <f>'[1]TCE - ANEXO III - Preencher'!C900</f>
        <v>HOSPITAL MESTRE VITALINO</v>
      </c>
      <c r="C893" s="10"/>
      <c r="D893" s="11" t="str">
        <f>'[1]TCE - ANEXO III - Preencher'!E900</f>
        <v>LAURA MICHELE BEZERRA DE LIMA</v>
      </c>
      <c r="E893" s="9" t="str">
        <f>'[1]TCE - ANEXO III - Preencher'!F900</f>
        <v>2 - Outros Profissionais da Saúde</v>
      </c>
      <c r="F893" s="12">
        <f>'[1]TCE - ANEXO III - Preencher'!G900</f>
        <v>223505</v>
      </c>
      <c r="G893" s="13" t="str">
        <f>IF('[1]TCE - ANEXO III - Preencher'!H900="","",'[1]TCE - ANEXO III - Preencher'!H900)</f>
        <v>05/2020</v>
      </c>
      <c r="H893" s="14">
        <f>'[1]TCE - ANEXO III - Preencher'!I900</f>
        <v>0</v>
      </c>
      <c r="I893" s="14">
        <f>'[1]TCE - ANEXO III - Preencher'!J900</f>
        <v>262.93</v>
      </c>
      <c r="J893" s="14">
        <f>'[1]TCE - ANEXO III - Preencher'!K900</f>
        <v>0</v>
      </c>
      <c r="K893" s="15">
        <f>'[1]TCE - ANEXO III - Preencher'!L900</f>
        <v>75.619785478500006</v>
      </c>
      <c r="L893" s="15">
        <f>'[1]TCE - ANEXO III - Preencher'!M900</f>
        <v>3.41</v>
      </c>
      <c r="M893" s="15">
        <f t="shared" si="79"/>
        <v>72.20978547850001</v>
      </c>
      <c r="N893" s="15">
        <f>'[1]TCE - ANEXO III - Preencher'!O900</f>
        <v>1.6800000000000002</v>
      </c>
      <c r="O893" s="15">
        <f>'[1]TCE - ANEXO III - Preencher'!P900</f>
        <v>0</v>
      </c>
      <c r="P893" s="16">
        <f t="shared" si="80"/>
        <v>1.6800000000000002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336.81978547850002</v>
      </c>
    </row>
    <row r="894" spans="1:28">
      <c r="A894" s="8">
        <f>IFERROR(VLOOKUP(B894,'[1]DADOS (OCULTAR)'!$P$3:$R$43,3,0),"")</f>
        <v>10583920000800</v>
      </c>
      <c r="B894" s="9" t="str">
        <f>'[1]TCE - ANEXO III - Preencher'!C901</f>
        <v>HOSPITAL MESTRE VITALINO</v>
      </c>
      <c r="C894" s="10"/>
      <c r="D894" s="11" t="str">
        <f>'[1]TCE - ANEXO III - Preencher'!E901</f>
        <v>LAYNNE LOUISE COIMBRA MARQUES</v>
      </c>
      <c r="E894" s="9" t="str">
        <f>'[1]TCE - ANEXO III - Preencher'!F901</f>
        <v>2 - Outros Profissionais da Saúde</v>
      </c>
      <c r="F894" s="12">
        <f>'[1]TCE - ANEXO III - Preencher'!G901</f>
        <v>223505</v>
      </c>
      <c r="G894" s="13" t="str">
        <f>IF('[1]TCE - ANEXO III - Preencher'!H901="","",'[1]TCE - ANEXO III - Preencher'!H901)</f>
        <v>05/2020</v>
      </c>
      <c r="H894" s="14">
        <f>'[1]TCE - ANEXO III - Preencher'!I901</f>
        <v>0</v>
      </c>
      <c r="I894" s="14">
        <f>'[1]TCE - ANEXO III - Preencher'!J901</f>
        <v>330.87</v>
      </c>
      <c r="J894" s="14">
        <f>'[1]TCE - ANEXO III - Preencher'!K901</f>
        <v>0</v>
      </c>
      <c r="K894" s="15">
        <f>'[1]TCE - ANEXO III - Preencher'!L901</f>
        <v>75.619785478500006</v>
      </c>
      <c r="L894" s="15">
        <f>'[1]TCE - ANEXO III - Preencher'!M901</f>
        <v>3.41</v>
      </c>
      <c r="M894" s="15">
        <f t="shared" si="79"/>
        <v>72.20978547850001</v>
      </c>
      <c r="N894" s="15">
        <f>'[1]TCE - ANEXO III - Preencher'!O901</f>
        <v>1.6800000000000002</v>
      </c>
      <c r="O894" s="15">
        <f>'[1]TCE - ANEXO III - Preencher'!P901</f>
        <v>0</v>
      </c>
      <c r="P894" s="16">
        <f t="shared" si="80"/>
        <v>1.6800000000000002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404.75978547850002</v>
      </c>
    </row>
    <row r="895" spans="1:28">
      <c r="A895" s="8">
        <f>IFERROR(VLOOKUP(B895,'[1]DADOS (OCULTAR)'!$P$3:$R$43,3,0),"")</f>
        <v>10583920000800</v>
      </c>
      <c r="B895" s="9" t="str">
        <f>'[1]TCE - ANEXO III - Preencher'!C902</f>
        <v>HOSPITAL MESTRE VITALINO</v>
      </c>
      <c r="C895" s="10"/>
      <c r="D895" s="11" t="str">
        <f>'[1]TCE - ANEXO III - Preencher'!E902</f>
        <v>LAYSA NAYARA ALVES ZIMMERMANN</v>
      </c>
      <c r="E895" s="9" t="str">
        <f>'[1]TCE - ANEXO III - Preencher'!F902</f>
        <v>2 - Outros Profissionais da Saúde</v>
      </c>
      <c r="F895" s="12">
        <f>'[1]TCE - ANEXO III - Preencher'!G902</f>
        <v>223505</v>
      </c>
      <c r="G895" s="13" t="str">
        <f>IF('[1]TCE - ANEXO III - Preencher'!H902="","",'[1]TCE - ANEXO III - Preencher'!H902)</f>
        <v>05/2020</v>
      </c>
      <c r="H895" s="14">
        <f>'[1]TCE - ANEXO III - Preencher'!I902</f>
        <v>0</v>
      </c>
      <c r="I895" s="14">
        <f>'[1]TCE - ANEXO III - Preencher'!J902</f>
        <v>248.59</v>
      </c>
      <c r="J895" s="14">
        <f>'[1]TCE - ANEXO III - Preencher'!K902</f>
        <v>0</v>
      </c>
      <c r="K895" s="15">
        <f>'[1]TCE - ANEXO III - Preencher'!L902</f>
        <v>75.619785478500006</v>
      </c>
      <c r="L895" s="15">
        <f>'[1]TCE - ANEXO III - Preencher'!M902</f>
        <v>3.41</v>
      </c>
      <c r="M895" s="15">
        <f t="shared" si="79"/>
        <v>72.20978547850001</v>
      </c>
      <c r="N895" s="15">
        <f>'[1]TCE - ANEXO III - Preencher'!O902</f>
        <v>1.6800000000000002</v>
      </c>
      <c r="O895" s="15">
        <f>'[1]TCE - ANEXO III - Preencher'!P902</f>
        <v>0</v>
      </c>
      <c r="P895" s="16">
        <f t="shared" si="80"/>
        <v>1.6800000000000002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322.47978547849999</v>
      </c>
    </row>
    <row r="896" spans="1:28">
      <c r="A896" s="8">
        <f>IFERROR(VLOOKUP(B896,'[1]DADOS (OCULTAR)'!$P$3:$R$43,3,0),"")</f>
        <v>10583920000800</v>
      </c>
      <c r="B896" s="9" t="str">
        <f>'[1]TCE - ANEXO III - Preencher'!C903</f>
        <v>HOSPITAL MESTRE VITALINO</v>
      </c>
      <c r="C896" s="10"/>
      <c r="D896" s="11" t="str">
        <f>'[1]TCE - ANEXO III - Preencher'!E903</f>
        <v>LAYSLA ISABELA MARIA DE OLIVEIRA</v>
      </c>
      <c r="E896" s="9" t="str">
        <f>'[1]TCE - ANEXO III - Preencher'!F903</f>
        <v>2 - Outros Profissionais da Saúde</v>
      </c>
      <c r="F896" s="12">
        <f>'[1]TCE - ANEXO III - Preencher'!G903</f>
        <v>322205</v>
      </c>
      <c r="G896" s="13" t="str">
        <f>IF('[1]TCE - ANEXO III - Preencher'!H903="","",'[1]TCE - ANEXO III - Preencher'!H903)</f>
        <v>05/2020</v>
      </c>
      <c r="H896" s="14">
        <f>'[1]TCE - ANEXO III - Preencher'!I903</f>
        <v>0</v>
      </c>
      <c r="I896" s="14">
        <f>'[1]TCE - ANEXO III - Preencher'!J903</f>
        <v>128.13999999999999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2.0099999999999998</v>
      </c>
      <c r="O896" s="15">
        <f>'[1]TCE - ANEXO III - Preencher'!P903</f>
        <v>0</v>
      </c>
      <c r="P896" s="16">
        <f t="shared" si="80"/>
        <v>2.0099999999999998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130.14999999999998</v>
      </c>
    </row>
    <row r="897" spans="1:28">
      <c r="A897" s="8">
        <f>IFERROR(VLOOKUP(B897,'[1]DADOS (OCULTAR)'!$P$3:$R$43,3,0),"")</f>
        <v>10583920000800</v>
      </c>
      <c r="B897" s="9" t="str">
        <f>'[1]TCE - ANEXO III - Preencher'!C904</f>
        <v>HOSPITAL MESTRE VITALINO</v>
      </c>
      <c r="C897" s="10"/>
      <c r="D897" s="11" t="str">
        <f>'[1]TCE - ANEXO III - Preencher'!E904</f>
        <v>LEA CRISTINA ALVES DA SILVA</v>
      </c>
      <c r="E897" s="9" t="str">
        <f>'[1]TCE - ANEXO III - Preencher'!F904</f>
        <v>2 - Outros Profissionais da Saúde</v>
      </c>
      <c r="F897" s="12">
        <f>'[1]TCE - ANEXO III - Preencher'!G904</f>
        <v>223505</v>
      </c>
      <c r="G897" s="13" t="str">
        <f>IF('[1]TCE - ANEXO III - Preencher'!H904="","",'[1]TCE - ANEXO III - Preencher'!H904)</f>
        <v>05/2020</v>
      </c>
      <c r="H897" s="14">
        <f>'[1]TCE - ANEXO III - Preencher'!I904</f>
        <v>0</v>
      </c>
      <c r="I897" s="14">
        <f>'[1]TCE - ANEXO III - Preencher'!J904</f>
        <v>257.8</v>
      </c>
      <c r="J897" s="14">
        <f>'[1]TCE - ANEXO III - Preencher'!K904</f>
        <v>0</v>
      </c>
      <c r="K897" s="15">
        <f>'[1]TCE - ANEXO III - Preencher'!L904</f>
        <v>75.619785478500006</v>
      </c>
      <c r="L897" s="15">
        <f>'[1]TCE - ANEXO III - Preencher'!M904</f>
        <v>3.41</v>
      </c>
      <c r="M897" s="15">
        <f t="shared" si="79"/>
        <v>72.20978547850001</v>
      </c>
      <c r="N897" s="15">
        <f>'[1]TCE - ANEXO III - Preencher'!O904</f>
        <v>1.6800000000000002</v>
      </c>
      <c r="O897" s="15">
        <f>'[1]TCE - ANEXO III - Preencher'!P904</f>
        <v>0</v>
      </c>
      <c r="P897" s="16">
        <f t="shared" si="80"/>
        <v>1.6800000000000002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331.68978547850003</v>
      </c>
    </row>
    <row r="898" spans="1:28">
      <c r="A898" s="8">
        <f>IFERROR(VLOOKUP(B898,'[1]DADOS (OCULTAR)'!$P$3:$R$43,3,0),"")</f>
        <v>10583920000800</v>
      </c>
      <c r="B898" s="9" t="str">
        <f>'[1]TCE - ANEXO III - Preencher'!C905</f>
        <v>HOSPITAL MESTRE VITALINO</v>
      </c>
      <c r="C898" s="10"/>
      <c r="D898" s="11" t="str">
        <f>'[1]TCE - ANEXO III - Preencher'!E905</f>
        <v>LEANDRO ANDRADE ROSA</v>
      </c>
      <c r="E898" s="9" t="str">
        <f>'[1]TCE - ANEXO III - Preencher'!F905</f>
        <v>3 - Administrativo</v>
      </c>
      <c r="F898" s="12">
        <f>'[1]TCE - ANEXO III - Preencher'!G905</f>
        <v>420125</v>
      </c>
      <c r="G898" s="13" t="str">
        <f>IF('[1]TCE - ANEXO III - Preencher'!H905="","",'[1]TCE - ANEXO III - Preencher'!H905)</f>
        <v>05/2020</v>
      </c>
      <c r="H898" s="14">
        <f>'[1]TCE - ANEXO III - Preencher'!I905</f>
        <v>0</v>
      </c>
      <c r="I898" s="14">
        <f>'[1]TCE - ANEXO III - Preencher'!J905</f>
        <v>432.92</v>
      </c>
      <c r="J898" s="14">
        <f>'[1]TCE - ANEXO III - Preencher'!K905</f>
        <v>0</v>
      </c>
      <c r="K898" s="15">
        <f>'[1]TCE - ANEXO III - Preencher'!L905</f>
        <v>75.619785478500006</v>
      </c>
      <c r="L898" s="15">
        <f>'[1]TCE - ANEXO III - Preencher'!M905</f>
        <v>55.5</v>
      </c>
      <c r="M898" s="15">
        <f t="shared" si="79"/>
        <v>20.119785478500006</v>
      </c>
      <c r="N898" s="15">
        <f>'[1]TCE - ANEXO III - Preencher'!O905</f>
        <v>2.0099999999999998</v>
      </c>
      <c r="O898" s="15">
        <f>'[1]TCE - ANEXO III - Preencher'!P905</f>
        <v>0</v>
      </c>
      <c r="P898" s="16">
        <f t="shared" si="80"/>
        <v>2.0099999999999998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455.04978547849998</v>
      </c>
    </row>
    <row r="899" spans="1:28">
      <c r="A899" s="8">
        <f>IFERROR(VLOOKUP(B899,'[1]DADOS (OCULTAR)'!$P$3:$R$43,3,0),"")</f>
        <v>10583920000800</v>
      </c>
      <c r="B899" s="9" t="str">
        <f>'[1]TCE - ANEXO III - Preencher'!C906</f>
        <v>HOSPITAL MESTRE VITALINO</v>
      </c>
      <c r="C899" s="10"/>
      <c r="D899" s="11" t="str">
        <f>'[1]TCE - ANEXO III - Preencher'!E906</f>
        <v>LEANDRO ONOFRE FLORENCIO</v>
      </c>
      <c r="E899" s="9" t="str">
        <f>'[1]TCE - ANEXO III - Preencher'!F906</f>
        <v>3 - Administrativo</v>
      </c>
      <c r="F899" s="12">
        <f>'[1]TCE - ANEXO III - Preencher'!G906</f>
        <v>513505</v>
      </c>
      <c r="G899" s="13" t="str">
        <f>IF('[1]TCE - ANEXO III - Preencher'!H906="","",'[1]TCE - ANEXO III - Preencher'!H906)</f>
        <v>05/2020</v>
      </c>
      <c r="H899" s="14">
        <f>'[1]TCE - ANEXO III - Preencher'!I906</f>
        <v>0</v>
      </c>
      <c r="I899" s="14">
        <f>'[1]TCE - ANEXO III - Preencher'!J906</f>
        <v>117.81</v>
      </c>
      <c r="J899" s="14">
        <f>'[1]TCE - ANEXO III - Preencher'!K906</f>
        <v>0</v>
      </c>
      <c r="K899" s="15">
        <f>'[1]TCE - ANEXO III - Preencher'!L906</f>
        <v>75.619785478500006</v>
      </c>
      <c r="L899" s="15">
        <f>'[1]TCE - ANEXO III - Preencher'!M906</f>
        <v>20.95</v>
      </c>
      <c r="M899" s="15">
        <f t="shared" si="79"/>
        <v>54.669785478500003</v>
      </c>
      <c r="N899" s="15">
        <f>'[1]TCE - ANEXO III - Preencher'!O906</f>
        <v>2.0099999999999998</v>
      </c>
      <c r="O899" s="15">
        <f>'[1]TCE - ANEXO III - Preencher'!P906</f>
        <v>0</v>
      </c>
      <c r="P899" s="16">
        <f t="shared" si="80"/>
        <v>2.0099999999999998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174.48978547849998</v>
      </c>
    </row>
    <row r="900" spans="1:28">
      <c r="A900" s="8">
        <f>IFERROR(VLOOKUP(B900,'[1]DADOS (OCULTAR)'!$P$3:$R$43,3,0),"")</f>
        <v>10583920000800</v>
      </c>
      <c r="B900" s="9" t="str">
        <f>'[1]TCE - ANEXO III - Preencher'!C907</f>
        <v>HOSPITAL MESTRE VITALINO</v>
      </c>
      <c r="C900" s="10"/>
      <c r="D900" s="11" t="str">
        <f>'[1]TCE - ANEXO III - Preencher'!E907</f>
        <v>LEIDIANE MARINETE DA SILVA</v>
      </c>
      <c r="E900" s="9" t="str">
        <f>'[1]TCE - ANEXO III - Preencher'!F907</f>
        <v>2 - Outros Profissionais da Saúde</v>
      </c>
      <c r="F900" s="12">
        <f>'[1]TCE - ANEXO III - Preencher'!G907</f>
        <v>322205</v>
      </c>
      <c r="G900" s="13" t="str">
        <f>IF('[1]TCE - ANEXO III - Preencher'!H907="","",'[1]TCE - ANEXO III - Preencher'!H907)</f>
        <v>05/2020</v>
      </c>
      <c r="H900" s="14">
        <f>'[1]TCE - ANEXO III - Preencher'!I907</f>
        <v>0</v>
      </c>
      <c r="I900" s="14">
        <f>'[1]TCE - ANEXO III - Preencher'!J907</f>
        <v>156.18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2.0099999999999998</v>
      </c>
      <c r="O900" s="15">
        <f>'[1]TCE - ANEXO III - Preencher'!P907</f>
        <v>0</v>
      </c>
      <c r="P900" s="16">
        <f t="shared" si="80"/>
        <v>2.0099999999999998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158.19</v>
      </c>
    </row>
    <row r="901" spans="1:28">
      <c r="A901" s="8">
        <f>IFERROR(VLOOKUP(B901,'[1]DADOS (OCULTAR)'!$P$3:$R$43,3,0),"")</f>
        <v>10583920000800</v>
      </c>
      <c r="B901" s="9" t="str">
        <f>'[1]TCE - ANEXO III - Preencher'!C908</f>
        <v>HOSPITAL MESTRE VITALINO</v>
      </c>
      <c r="C901" s="10"/>
      <c r="D901" s="11" t="str">
        <f>'[1]TCE - ANEXO III - Preencher'!E908</f>
        <v>LEONARDO ELY</v>
      </c>
      <c r="E901" s="9" t="str">
        <f>'[1]TCE - ANEXO III - Preencher'!F908</f>
        <v>1 - Médico</v>
      </c>
      <c r="F901" s="12">
        <f>'[1]TCE - ANEXO III - Preencher'!G908</f>
        <v>225150</v>
      </c>
      <c r="G901" s="13" t="str">
        <f>IF('[1]TCE - ANEXO III - Preencher'!H908="","",'[1]TCE - ANEXO III - Preencher'!H908)</f>
        <v>05/2020</v>
      </c>
      <c r="H901" s="14">
        <f>'[1]TCE - ANEXO III - Preencher'!I908</f>
        <v>0</v>
      </c>
      <c r="I901" s="14">
        <f>'[1]TCE - ANEXO III - Preencher'!J908</f>
        <v>909.82</v>
      </c>
      <c r="J901" s="14">
        <f>'[1]TCE - ANEXO III - Preencher'!K908</f>
        <v>0</v>
      </c>
      <c r="K901" s="15">
        <f>'[1]TCE - ANEXO III - Preencher'!L908</f>
        <v>75.619785478500006</v>
      </c>
      <c r="L901" s="15">
        <f>'[1]TCE - ANEXO III - Preencher'!M908</f>
        <v>2.74</v>
      </c>
      <c r="M901" s="15">
        <f t="shared" si="79"/>
        <v>72.879785478500011</v>
      </c>
      <c r="N901" s="15">
        <f>'[1]TCE - ANEXO III - Preencher'!O908</f>
        <v>6.13</v>
      </c>
      <c r="O901" s="15">
        <f>'[1]TCE - ANEXO III - Preencher'!P908</f>
        <v>1.23</v>
      </c>
      <c r="P901" s="16">
        <f t="shared" si="80"/>
        <v>4.9000000000000004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987.59978547850005</v>
      </c>
    </row>
    <row r="902" spans="1:28">
      <c r="A902" s="8">
        <f>IFERROR(VLOOKUP(B902,'[1]DADOS (OCULTAR)'!$P$3:$R$43,3,0),"")</f>
        <v>10583920000800</v>
      </c>
      <c r="B902" s="9" t="str">
        <f>'[1]TCE - ANEXO III - Preencher'!C909</f>
        <v>HOSPITAL MESTRE VITALINO</v>
      </c>
      <c r="C902" s="10"/>
      <c r="D902" s="11" t="str">
        <f>'[1]TCE - ANEXO III - Preencher'!E909</f>
        <v>LEONARDO FELIPE SOUSA SANTOS</v>
      </c>
      <c r="E902" s="9" t="str">
        <f>'[1]TCE - ANEXO III - Preencher'!F909</f>
        <v>3 - Administrativo</v>
      </c>
      <c r="F902" s="12">
        <f>'[1]TCE - ANEXO III - Preencher'!G909</f>
        <v>517410</v>
      </c>
      <c r="G902" s="13" t="str">
        <f>IF('[1]TCE - ANEXO III - Preencher'!H909="","",'[1]TCE - ANEXO III - Preencher'!H909)</f>
        <v>05/2020</v>
      </c>
      <c r="H902" s="14">
        <f>'[1]TCE - ANEXO III - Preencher'!I909</f>
        <v>0</v>
      </c>
      <c r="I902" s="14">
        <f>'[1]TCE - ANEXO III - Preencher'!J909</f>
        <v>91.8</v>
      </c>
      <c r="J902" s="14">
        <f>'[1]TCE - ANEXO III - Preencher'!K909</f>
        <v>0</v>
      </c>
      <c r="K902" s="15">
        <f>'[1]TCE - ANEXO III - Preencher'!L909</f>
        <v>75.619785478500006</v>
      </c>
      <c r="L902" s="15">
        <f>'[1]TCE - ANEXO III - Preencher'!M909</f>
        <v>20.95</v>
      </c>
      <c r="M902" s="15">
        <f t="shared" ref="M902:M965" si="85">K902-L902</f>
        <v>54.669785478500003</v>
      </c>
      <c r="N902" s="15">
        <f>'[1]TCE - ANEXO III - Preencher'!O909</f>
        <v>2.0099999999999998</v>
      </c>
      <c r="O902" s="15">
        <f>'[1]TCE - ANEXO III - Preencher'!P909</f>
        <v>0</v>
      </c>
      <c r="P902" s="16">
        <f t="shared" ref="P902:P965" si="86">N902-O902</f>
        <v>2.0099999999999998</v>
      </c>
      <c r="Q902" s="15">
        <f>'[1]TCE - ANEXO III - Preencher'!R909</f>
        <v>211.2</v>
      </c>
      <c r="R902" s="15">
        <f>'[1]TCE - ANEXO III - Preencher'!S909</f>
        <v>62.85</v>
      </c>
      <c r="S902" s="16">
        <f t="shared" ref="S902:S965" si="87">Q902-R902</f>
        <v>148.35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296.82978547849996</v>
      </c>
    </row>
    <row r="903" spans="1:28">
      <c r="A903" s="8">
        <f>IFERROR(VLOOKUP(B903,'[1]DADOS (OCULTAR)'!$P$3:$R$43,3,0),"")</f>
        <v>10583920000800</v>
      </c>
      <c r="B903" s="9" t="str">
        <f>'[1]TCE - ANEXO III - Preencher'!C910</f>
        <v>HOSPITAL MESTRE VITALINO</v>
      </c>
      <c r="C903" s="10"/>
      <c r="D903" s="11" t="str">
        <f>'[1]TCE - ANEXO III - Preencher'!E910</f>
        <v>LEONARDO FUSCO RIEGERT</v>
      </c>
      <c r="E903" s="9" t="str">
        <f>'[1]TCE - ANEXO III - Preencher'!F910</f>
        <v>1 - Médico</v>
      </c>
      <c r="F903" s="12">
        <f>'[1]TCE - ANEXO III - Preencher'!G910</f>
        <v>225125</v>
      </c>
      <c r="G903" s="13" t="str">
        <f>IF('[1]TCE - ANEXO III - Preencher'!H910="","",'[1]TCE - ANEXO III - Preencher'!H910)</f>
        <v>05/2020</v>
      </c>
      <c r="H903" s="14">
        <f>'[1]TCE - ANEXO III - Preencher'!I910</f>
        <v>0</v>
      </c>
      <c r="I903" s="14">
        <f>'[1]TCE - ANEXO III - Preencher'!J910</f>
        <v>917.16</v>
      </c>
      <c r="J903" s="14">
        <f>'[1]TCE - ANEXO III - Preencher'!K910</f>
        <v>0</v>
      </c>
      <c r="K903" s="15">
        <f>'[1]TCE - ANEXO III - Preencher'!L910</f>
        <v>75.619785478500006</v>
      </c>
      <c r="L903" s="15">
        <f>'[1]TCE - ANEXO III - Preencher'!M910</f>
        <v>2.74</v>
      </c>
      <c r="M903" s="15">
        <f t="shared" si="85"/>
        <v>72.879785478500011</v>
      </c>
      <c r="N903" s="15">
        <f>'[1]TCE - ANEXO III - Preencher'!O910</f>
        <v>6.13</v>
      </c>
      <c r="O903" s="15">
        <f>'[1]TCE - ANEXO III - Preencher'!P910</f>
        <v>1.23</v>
      </c>
      <c r="P903" s="16">
        <f t="shared" si="86"/>
        <v>4.9000000000000004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994.93978547849997</v>
      </c>
    </row>
    <row r="904" spans="1:28">
      <c r="A904" s="8">
        <f>IFERROR(VLOOKUP(B904,'[1]DADOS (OCULTAR)'!$P$3:$R$43,3,0),"")</f>
        <v>10583920000800</v>
      </c>
      <c r="B904" s="9" t="str">
        <f>'[1]TCE - ANEXO III - Preencher'!C911</f>
        <v>HOSPITAL MESTRE VITALINO</v>
      </c>
      <c r="C904" s="10"/>
      <c r="D904" s="11" t="str">
        <f>'[1]TCE - ANEXO III - Preencher'!E911</f>
        <v>LEONARDO MATHEUS DA SILVA</v>
      </c>
      <c r="E904" s="9" t="str">
        <f>'[1]TCE - ANEXO III - Preencher'!F911</f>
        <v>3 - Administrativo</v>
      </c>
      <c r="F904" s="12">
        <f>'[1]TCE - ANEXO III - Preencher'!G911</f>
        <v>515110</v>
      </c>
      <c r="G904" s="13" t="str">
        <f>IF('[1]TCE - ANEXO III - Preencher'!H911="","",'[1]TCE - ANEXO III - Preencher'!H911)</f>
        <v>05/2020</v>
      </c>
      <c r="H904" s="14">
        <f>'[1]TCE - ANEXO III - Preencher'!I911</f>
        <v>0</v>
      </c>
      <c r="I904" s="14">
        <f>'[1]TCE - ANEXO III - Preencher'!J911</f>
        <v>117.24</v>
      </c>
      <c r="J904" s="14">
        <f>'[1]TCE - ANEXO III - Preencher'!K911</f>
        <v>0</v>
      </c>
      <c r="K904" s="15">
        <f>'[1]TCE - ANEXO III - Preencher'!L911</f>
        <v>75.619785478500006</v>
      </c>
      <c r="L904" s="15">
        <f>'[1]TCE - ANEXO III - Preencher'!M911</f>
        <v>20.95</v>
      </c>
      <c r="M904" s="15">
        <f t="shared" si="85"/>
        <v>54.669785478500003</v>
      </c>
      <c r="N904" s="15">
        <f>'[1]TCE - ANEXO III - Preencher'!O911</f>
        <v>2.0099999999999998</v>
      </c>
      <c r="O904" s="15">
        <f>'[1]TCE - ANEXO III - Preencher'!P911</f>
        <v>0</v>
      </c>
      <c r="P904" s="16">
        <f t="shared" si="86"/>
        <v>2.0099999999999998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173.91978547849999</v>
      </c>
    </row>
    <row r="905" spans="1:28">
      <c r="A905" s="8">
        <f>IFERROR(VLOOKUP(B905,'[1]DADOS (OCULTAR)'!$P$3:$R$43,3,0),"")</f>
        <v>10583920000800</v>
      </c>
      <c r="B905" s="9" t="str">
        <f>'[1]TCE - ANEXO III - Preencher'!C912</f>
        <v>HOSPITAL MESTRE VITALINO</v>
      </c>
      <c r="C905" s="10"/>
      <c r="D905" s="11" t="str">
        <f>'[1]TCE - ANEXO III - Preencher'!E912</f>
        <v>LEONIA MARIA DE OLIVEIRA</v>
      </c>
      <c r="E905" s="9" t="str">
        <f>'[1]TCE - ANEXO III - Preencher'!F912</f>
        <v>3 - Administrativo</v>
      </c>
      <c r="F905" s="12">
        <f>'[1]TCE - ANEXO III - Preencher'!G912</f>
        <v>514320</v>
      </c>
      <c r="G905" s="13" t="str">
        <f>IF('[1]TCE - ANEXO III - Preencher'!H912="","",'[1]TCE - ANEXO III - Preencher'!H912)</f>
        <v>05/2020</v>
      </c>
      <c r="H905" s="14">
        <f>'[1]TCE - ANEXO III - Preencher'!I912</f>
        <v>0</v>
      </c>
      <c r="I905" s="14">
        <f>'[1]TCE - ANEXO III - Preencher'!J912</f>
        <v>119.88</v>
      </c>
      <c r="J905" s="14">
        <f>'[1]TCE - ANEXO III - Preencher'!K912</f>
        <v>0</v>
      </c>
      <c r="K905" s="15">
        <f>'[1]TCE - ANEXO III - Preencher'!L912</f>
        <v>75.619785478500006</v>
      </c>
      <c r="L905" s="15">
        <f>'[1]TCE - ANEXO III - Preencher'!M912</f>
        <v>20.95</v>
      </c>
      <c r="M905" s="15">
        <f t="shared" si="85"/>
        <v>54.669785478500003</v>
      </c>
      <c r="N905" s="15">
        <f>'[1]TCE - ANEXO III - Preencher'!O912</f>
        <v>2.0099999999999998</v>
      </c>
      <c r="O905" s="15">
        <f>'[1]TCE - ANEXO III - Preencher'!P912</f>
        <v>0</v>
      </c>
      <c r="P905" s="16">
        <f t="shared" si="86"/>
        <v>2.0099999999999998</v>
      </c>
      <c r="Q905" s="15">
        <f>'[1]TCE - ANEXO III - Preencher'!R912</f>
        <v>105.6</v>
      </c>
      <c r="R905" s="15">
        <f>'[1]TCE - ANEXO III - Preencher'!S912</f>
        <v>62.85</v>
      </c>
      <c r="S905" s="16">
        <f t="shared" si="87"/>
        <v>42.749999999999993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219.30978547849998</v>
      </c>
    </row>
    <row r="906" spans="1:28">
      <c r="A906" s="8">
        <f>IFERROR(VLOOKUP(B906,'[1]DADOS (OCULTAR)'!$P$3:$R$43,3,0),"")</f>
        <v>10583920000800</v>
      </c>
      <c r="B906" s="9" t="str">
        <f>'[1]TCE - ANEXO III - Preencher'!C913</f>
        <v>HOSPITAL MESTRE VITALINO</v>
      </c>
      <c r="C906" s="10"/>
      <c r="D906" s="11" t="str">
        <f>'[1]TCE - ANEXO III - Preencher'!E913</f>
        <v>LETICIA MARIA DA SILVA</v>
      </c>
      <c r="E906" s="9" t="str">
        <f>'[1]TCE - ANEXO III - Preencher'!F913</f>
        <v>2 - Outros Profissionais da Saúde</v>
      </c>
      <c r="F906" s="12">
        <f>'[1]TCE - ANEXO III - Preencher'!G913</f>
        <v>322205</v>
      </c>
      <c r="G906" s="13" t="str">
        <f>IF('[1]TCE - ANEXO III - Preencher'!H913="","",'[1]TCE - ANEXO III - Preencher'!H913)</f>
        <v>05/2020</v>
      </c>
      <c r="H906" s="14">
        <f>'[1]TCE - ANEXO III - Preencher'!I913</f>
        <v>0</v>
      </c>
      <c r="I906" s="14">
        <f>'[1]TCE - ANEXO III - Preencher'!J913</f>
        <v>165.4</v>
      </c>
      <c r="J906" s="14">
        <f>'[1]TCE - ANEXO III - Preencher'!K913</f>
        <v>0</v>
      </c>
      <c r="K906" s="15">
        <f>'[1]TCE - ANEXO III - Preencher'!L913</f>
        <v>75.619785478500006</v>
      </c>
      <c r="L906" s="15">
        <f>'[1]TCE - ANEXO III - Preencher'!M913</f>
        <v>24.24</v>
      </c>
      <c r="M906" s="15">
        <f t="shared" si="85"/>
        <v>51.379785478500011</v>
      </c>
      <c r="N906" s="15">
        <f>'[1]TCE - ANEXO III - Preencher'!O913</f>
        <v>2.0099999999999998</v>
      </c>
      <c r="O906" s="15">
        <f>'[1]TCE - ANEXO III - Preencher'!P913</f>
        <v>0</v>
      </c>
      <c r="P906" s="16">
        <f t="shared" si="86"/>
        <v>2.0099999999999998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218.78978547849999</v>
      </c>
    </row>
    <row r="907" spans="1:28">
      <c r="A907" s="8">
        <f>IFERROR(VLOOKUP(B907,'[1]DADOS (OCULTAR)'!$P$3:$R$43,3,0),"")</f>
        <v>10583920000800</v>
      </c>
      <c r="B907" s="9" t="str">
        <f>'[1]TCE - ANEXO III - Preencher'!C914</f>
        <v>HOSPITAL MESTRE VITALINO</v>
      </c>
      <c r="C907" s="10"/>
      <c r="D907" s="11" t="str">
        <f>'[1]TCE - ANEXO III - Preencher'!E914</f>
        <v>LEYLANE DE ARAUJO MELO</v>
      </c>
      <c r="E907" s="9" t="str">
        <f>'[1]TCE - ANEXO III - Preencher'!F914</f>
        <v>2 - Outros Profissionais da Saúde</v>
      </c>
      <c r="F907" s="12">
        <f>'[1]TCE - ANEXO III - Preencher'!G914</f>
        <v>223505</v>
      </c>
      <c r="G907" s="13" t="str">
        <f>IF('[1]TCE - ANEXO III - Preencher'!H914="","",'[1]TCE - ANEXO III - Preencher'!H914)</f>
        <v>05/2020</v>
      </c>
      <c r="H907" s="14">
        <f>'[1]TCE - ANEXO III - Preencher'!I914</f>
        <v>0</v>
      </c>
      <c r="I907" s="14">
        <f>'[1]TCE - ANEXO III - Preencher'!J914</f>
        <v>233.12</v>
      </c>
      <c r="J907" s="14">
        <f>'[1]TCE - ANEXO III - Preencher'!K914</f>
        <v>0</v>
      </c>
      <c r="K907" s="15">
        <f>'[1]TCE - ANEXO III - Preencher'!L914</f>
        <v>75.619785478500006</v>
      </c>
      <c r="L907" s="15">
        <f>'[1]TCE - ANEXO III - Preencher'!M914</f>
        <v>3.41</v>
      </c>
      <c r="M907" s="15">
        <f t="shared" si="85"/>
        <v>72.20978547850001</v>
      </c>
      <c r="N907" s="15">
        <f>'[1]TCE - ANEXO III - Preencher'!O914</f>
        <v>1.6800000000000002</v>
      </c>
      <c r="O907" s="15">
        <f>'[1]TCE - ANEXO III - Preencher'!P914</f>
        <v>0</v>
      </c>
      <c r="P907" s="16">
        <f t="shared" si="86"/>
        <v>1.6800000000000002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100</v>
      </c>
      <c r="U907" s="15">
        <f>'[1]TCE - ANEXO III - Preencher'!V914</f>
        <v>0</v>
      </c>
      <c r="V907" s="16">
        <f t="shared" si="88"/>
        <v>100</v>
      </c>
      <c r="W907" s="17" t="str">
        <f>IF('[1]TCE - ANEXO III - Preencher'!X914="","",'[1]TCE - ANEXO III - Preencher'!X914)</f>
        <v>AUX. CRECHE I</v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407.00978547850002</v>
      </c>
    </row>
    <row r="908" spans="1:28">
      <c r="A908" s="8">
        <f>IFERROR(VLOOKUP(B908,'[1]DADOS (OCULTAR)'!$P$3:$R$43,3,0),"")</f>
        <v>10583920000800</v>
      </c>
      <c r="B908" s="9" t="str">
        <f>'[1]TCE - ANEXO III - Preencher'!C915</f>
        <v>HOSPITAL MESTRE VITALINO</v>
      </c>
      <c r="C908" s="10"/>
      <c r="D908" s="11" t="str">
        <f>'[1]TCE - ANEXO III - Preencher'!E915</f>
        <v>LILIA BRAGA DE ARRUDA</v>
      </c>
      <c r="E908" s="9" t="str">
        <f>'[1]TCE - ANEXO III - Preencher'!F915</f>
        <v>3 - Administrativo</v>
      </c>
      <c r="F908" s="12">
        <f>'[1]TCE - ANEXO III - Preencher'!G915</f>
        <v>252405</v>
      </c>
      <c r="G908" s="13" t="str">
        <f>IF('[1]TCE - ANEXO III - Preencher'!H915="","",'[1]TCE - ANEXO III - Preencher'!H915)</f>
        <v>05/2020</v>
      </c>
      <c r="H908" s="14">
        <f>'[1]TCE - ANEXO III - Preencher'!I915</f>
        <v>0</v>
      </c>
      <c r="I908" s="14">
        <f>'[1]TCE - ANEXO III - Preencher'!J915</f>
        <v>226.85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2.0099999999999998</v>
      </c>
      <c r="O908" s="15">
        <f>'[1]TCE - ANEXO III - Preencher'!P915</f>
        <v>0</v>
      </c>
      <c r="P908" s="16">
        <f t="shared" si="86"/>
        <v>2.0099999999999998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228.85999999999999</v>
      </c>
    </row>
    <row r="909" spans="1:28">
      <c r="A909" s="8">
        <f>IFERROR(VLOOKUP(B909,'[1]DADOS (OCULTAR)'!$P$3:$R$43,3,0),"")</f>
        <v>10583920000800</v>
      </c>
      <c r="B909" s="9" t="str">
        <f>'[1]TCE - ANEXO III - Preencher'!C916</f>
        <v>HOSPITAL MESTRE VITALINO</v>
      </c>
      <c r="C909" s="10"/>
      <c r="D909" s="11" t="str">
        <f>'[1]TCE - ANEXO III - Preencher'!E916</f>
        <v>LILIAN PAULA DA SILVA PEREIRA</v>
      </c>
      <c r="E909" s="9" t="str">
        <f>'[1]TCE - ANEXO III - Preencher'!F916</f>
        <v>2 - Outros Profissionais da Saúde</v>
      </c>
      <c r="F909" s="12">
        <f>'[1]TCE - ANEXO III - Preencher'!G916</f>
        <v>223505</v>
      </c>
      <c r="G909" s="13" t="str">
        <f>IF('[1]TCE - ANEXO III - Preencher'!H916="","",'[1]TCE - ANEXO III - Preencher'!H916)</f>
        <v>05/2020</v>
      </c>
      <c r="H909" s="14">
        <f>'[1]TCE - ANEXO III - Preencher'!I916</f>
        <v>0</v>
      </c>
      <c r="I909" s="14">
        <f>'[1]TCE - ANEXO III - Preencher'!J916</f>
        <v>248.98</v>
      </c>
      <c r="J909" s="14">
        <f>'[1]TCE - ANEXO III - Preencher'!K916</f>
        <v>0</v>
      </c>
      <c r="K909" s="15">
        <f>'[1]TCE - ANEXO III - Preencher'!L916</f>
        <v>75.619785478500006</v>
      </c>
      <c r="L909" s="15">
        <f>'[1]TCE - ANEXO III - Preencher'!M916</f>
        <v>2.57</v>
      </c>
      <c r="M909" s="15">
        <f t="shared" si="85"/>
        <v>73.049785478500013</v>
      </c>
      <c r="N909" s="15">
        <f>'[1]TCE - ANEXO III - Preencher'!O916</f>
        <v>1.6800000000000002</v>
      </c>
      <c r="O909" s="15">
        <f>'[1]TCE - ANEXO III - Preencher'!P916</f>
        <v>0</v>
      </c>
      <c r="P909" s="16">
        <f t="shared" si="86"/>
        <v>1.6800000000000002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323.70978547850001</v>
      </c>
    </row>
    <row r="910" spans="1:28">
      <c r="A910" s="8">
        <f>IFERROR(VLOOKUP(B910,'[1]DADOS (OCULTAR)'!$P$3:$R$43,3,0),"")</f>
        <v>10583920000800</v>
      </c>
      <c r="B910" s="9" t="str">
        <f>'[1]TCE - ANEXO III - Preencher'!C917</f>
        <v>HOSPITAL MESTRE VITALINO</v>
      </c>
      <c r="C910" s="10"/>
      <c r="D910" s="11" t="str">
        <f>'[1]TCE - ANEXO III - Preencher'!E917</f>
        <v>LILIANE DE BRITO MASCENA</v>
      </c>
      <c r="E910" s="9" t="str">
        <f>'[1]TCE - ANEXO III - Preencher'!F917</f>
        <v>3 - Administrativo</v>
      </c>
      <c r="F910" s="12">
        <f>'[1]TCE - ANEXO III - Preencher'!G917</f>
        <v>514320</v>
      </c>
      <c r="G910" s="13" t="str">
        <f>IF('[1]TCE - ANEXO III - Preencher'!H917="","",'[1]TCE - ANEXO III - Preencher'!H917)</f>
        <v>05/2020</v>
      </c>
      <c r="H910" s="14">
        <f>'[1]TCE - ANEXO III - Preencher'!I917</f>
        <v>0</v>
      </c>
      <c r="I910" s="14">
        <f>'[1]TCE - ANEXO III - Preencher'!J917</f>
        <v>172.83</v>
      </c>
      <c r="J910" s="14">
        <f>'[1]TCE - ANEXO III - Preencher'!K917</f>
        <v>0</v>
      </c>
      <c r="K910" s="15">
        <f>'[1]TCE - ANEXO III - Preencher'!L917</f>
        <v>75.619785478500006</v>
      </c>
      <c r="L910" s="15">
        <f>'[1]TCE - ANEXO III - Preencher'!M917</f>
        <v>20.95</v>
      </c>
      <c r="M910" s="15">
        <f t="shared" si="85"/>
        <v>54.669785478500003</v>
      </c>
      <c r="N910" s="15">
        <f>'[1]TCE - ANEXO III - Preencher'!O917</f>
        <v>2.0099999999999998</v>
      </c>
      <c r="O910" s="15">
        <f>'[1]TCE - ANEXO III - Preencher'!P917</f>
        <v>0</v>
      </c>
      <c r="P910" s="16">
        <f t="shared" si="86"/>
        <v>2.0099999999999998</v>
      </c>
      <c r="Q910" s="15">
        <f>'[1]TCE - ANEXO III - Preencher'!R917</f>
        <v>105.6</v>
      </c>
      <c r="R910" s="15">
        <f>'[1]TCE - ANEXO III - Preencher'!S917</f>
        <v>62.85</v>
      </c>
      <c r="S910" s="16">
        <f t="shared" si="87"/>
        <v>42.749999999999993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272.25978547850002</v>
      </c>
    </row>
    <row r="911" spans="1:28">
      <c r="A911" s="8">
        <f>IFERROR(VLOOKUP(B911,'[1]DADOS (OCULTAR)'!$P$3:$R$43,3,0),"")</f>
        <v>10583920000800</v>
      </c>
      <c r="B911" s="9" t="str">
        <f>'[1]TCE - ANEXO III - Preencher'!C918</f>
        <v>HOSPITAL MESTRE VITALINO</v>
      </c>
      <c r="C911" s="10"/>
      <c r="D911" s="11" t="str">
        <f>'[1]TCE - ANEXO III - Preencher'!E918</f>
        <v>LILIANE FABIOLA MONTEIRO DA SILVA</v>
      </c>
      <c r="E911" s="9" t="str">
        <f>'[1]TCE - ANEXO III - Preencher'!F918</f>
        <v>1 - Médico</v>
      </c>
      <c r="F911" s="12">
        <f>'[1]TCE - ANEXO III - Preencher'!G918</f>
        <v>225124</v>
      </c>
      <c r="G911" s="13" t="str">
        <f>IF('[1]TCE - ANEXO III - Preencher'!H918="","",'[1]TCE - ANEXO III - Preencher'!H918)</f>
        <v>05/2020</v>
      </c>
      <c r="H911" s="14">
        <f>'[1]TCE - ANEXO III - Preencher'!I918</f>
        <v>0</v>
      </c>
      <c r="I911" s="14">
        <f>'[1]TCE - ANEXO III - Preencher'!J918</f>
        <v>1250.74</v>
      </c>
      <c r="J911" s="14">
        <f>'[1]TCE - ANEXO III - Preencher'!K918</f>
        <v>0</v>
      </c>
      <c r="K911" s="15">
        <f>'[1]TCE - ANEXO III - Preencher'!L918</f>
        <v>75.619785478500006</v>
      </c>
      <c r="L911" s="15">
        <f>'[1]TCE - ANEXO III - Preencher'!M918</f>
        <v>2.74</v>
      </c>
      <c r="M911" s="15">
        <f t="shared" si="85"/>
        <v>72.879785478500011</v>
      </c>
      <c r="N911" s="15">
        <f>'[1]TCE - ANEXO III - Preencher'!O918</f>
        <v>6.13</v>
      </c>
      <c r="O911" s="15">
        <f>'[1]TCE - ANEXO III - Preencher'!P918</f>
        <v>1.23</v>
      </c>
      <c r="P911" s="16">
        <f t="shared" si="86"/>
        <v>4.9000000000000004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1328.5197854785001</v>
      </c>
    </row>
    <row r="912" spans="1:28">
      <c r="A912" s="8">
        <f>IFERROR(VLOOKUP(B912,'[1]DADOS (OCULTAR)'!$P$3:$R$43,3,0),"")</f>
        <v>10583920000800</v>
      </c>
      <c r="B912" s="9" t="str">
        <f>'[1]TCE - ANEXO III - Preencher'!C919</f>
        <v>HOSPITAL MESTRE VITALINO</v>
      </c>
      <c r="C912" s="10"/>
      <c r="D912" s="11" t="str">
        <f>'[1]TCE - ANEXO III - Preencher'!E919</f>
        <v>LILIANE JOSEFA DA CONCEICAO</v>
      </c>
      <c r="E912" s="9" t="str">
        <f>'[1]TCE - ANEXO III - Preencher'!F919</f>
        <v>3 - Administrativo</v>
      </c>
      <c r="F912" s="12">
        <f>'[1]TCE - ANEXO III - Preencher'!G919</f>
        <v>763305</v>
      </c>
      <c r="G912" s="13" t="str">
        <f>IF('[1]TCE - ANEXO III - Preencher'!H919="","",'[1]TCE - ANEXO III - Preencher'!H919)</f>
        <v>05/2020</v>
      </c>
      <c r="H912" s="14">
        <f>'[1]TCE - ANEXO III - Preencher'!I919</f>
        <v>0</v>
      </c>
      <c r="I912" s="14">
        <f>'[1]TCE - ANEXO III - Preencher'!J919</f>
        <v>100.52</v>
      </c>
      <c r="J912" s="14">
        <f>'[1]TCE - ANEXO III - Preencher'!K919</f>
        <v>0</v>
      </c>
      <c r="K912" s="15">
        <f>'[1]TCE - ANEXO III - Preencher'!L919</f>
        <v>75.619785478500006</v>
      </c>
      <c r="L912" s="15">
        <f>'[1]TCE - ANEXO III - Preencher'!M919</f>
        <v>20.95</v>
      </c>
      <c r="M912" s="15">
        <f t="shared" si="85"/>
        <v>54.669785478500003</v>
      </c>
      <c r="N912" s="15">
        <f>'[1]TCE - ANEXO III - Preencher'!O919</f>
        <v>2.0099999999999998</v>
      </c>
      <c r="O912" s="15">
        <f>'[1]TCE - ANEXO III - Preencher'!P919</f>
        <v>0</v>
      </c>
      <c r="P912" s="16">
        <f t="shared" si="86"/>
        <v>2.0099999999999998</v>
      </c>
      <c r="Q912" s="15">
        <f>'[1]TCE - ANEXO III - Preencher'!R919</f>
        <v>211.2</v>
      </c>
      <c r="R912" s="15">
        <f>'[1]TCE - ANEXO III - Preencher'!S919</f>
        <v>62.85</v>
      </c>
      <c r="S912" s="16">
        <f t="shared" si="87"/>
        <v>148.35</v>
      </c>
      <c r="T912" s="15">
        <f>'[1]TCE - ANEXO III - Preencher'!U919</f>
        <v>64</v>
      </c>
      <c r="U912" s="15">
        <f>'[1]TCE - ANEXO III - Preencher'!V919</f>
        <v>0</v>
      </c>
      <c r="V912" s="16">
        <f t="shared" si="88"/>
        <v>64</v>
      </c>
      <c r="W912" s="17" t="str">
        <f>IF('[1]TCE - ANEXO III - Preencher'!X919="","",'[1]TCE - ANEXO III - Preencher'!X919)</f>
        <v>AUX. CRECHE I</v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369.54978547849998</v>
      </c>
    </row>
    <row r="913" spans="1:28">
      <c r="A913" s="8">
        <f>IFERROR(VLOOKUP(B913,'[1]DADOS (OCULTAR)'!$P$3:$R$43,3,0),"")</f>
        <v>10583920000800</v>
      </c>
      <c r="B913" s="9" t="str">
        <f>'[1]TCE - ANEXO III - Preencher'!C920</f>
        <v>HOSPITAL MESTRE VITALINO</v>
      </c>
      <c r="C913" s="10"/>
      <c r="D913" s="11" t="str">
        <f>'[1]TCE - ANEXO III - Preencher'!E920</f>
        <v>LILIANE MARIA DA SILVA MOURA</v>
      </c>
      <c r="E913" s="9" t="str">
        <f>'[1]TCE - ANEXO III - Preencher'!F920</f>
        <v>3 - Administrativo</v>
      </c>
      <c r="F913" s="12">
        <f>'[1]TCE - ANEXO III - Preencher'!G920</f>
        <v>763305</v>
      </c>
      <c r="G913" s="13" t="str">
        <f>IF('[1]TCE - ANEXO III - Preencher'!H920="","",'[1]TCE - ANEXO III - Preencher'!H920)</f>
        <v>05/2020</v>
      </c>
      <c r="H913" s="14">
        <f>'[1]TCE - ANEXO III - Preencher'!I920</f>
        <v>0</v>
      </c>
      <c r="I913" s="14">
        <f>'[1]TCE - ANEXO III - Preencher'!J920</f>
        <v>103.73</v>
      </c>
      <c r="J913" s="14">
        <f>'[1]TCE - ANEXO III - Preencher'!K920</f>
        <v>0</v>
      </c>
      <c r="K913" s="15">
        <f>'[1]TCE - ANEXO III - Preencher'!L920</f>
        <v>75.619785478500006</v>
      </c>
      <c r="L913" s="15">
        <f>'[1]TCE - ANEXO III - Preencher'!M920</f>
        <v>20.95</v>
      </c>
      <c r="M913" s="15">
        <f t="shared" si="85"/>
        <v>54.669785478500003</v>
      </c>
      <c r="N913" s="15">
        <f>'[1]TCE - ANEXO III - Preencher'!O920</f>
        <v>2.0099999999999998</v>
      </c>
      <c r="O913" s="15">
        <f>'[1]TCE - ANEXO III - Preencher'!P920</f>
        <v>0</v>
      </c>
      <c r="P913" s="16">
        <f t="shared" si="86"/>
        <v>2.0099999999999998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64</v>
      </c>
      <c r="U913" s="15">
        <f>'[1]TCE - ANEXO III - Preencher'!V920</f>
        <v>0</v>
      </c>
      <c r="V913" s="16">
        <f t="shared" si="88"/>
        <v>64</v>
      </c>
      <c r="W913" s="17" t="str">
        <f>IF('[1]TCE - ANEXO III - Preencher'!X920="","",'[1]TCE - ANEXO III - Preencher'!X920)</f>
        <v>AUX. CRECHE I</v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224.4097854785</v>
      </c>
    </row>
    <row r="914" spans="1:28">
      <c r="A914" s="8">
        <f>IFERROR(VLOOKUP(B914,'[1]DADOS (OCULTAR)'!$P$3:$R$43,3,0),"")</f>
        <v>10583920000800</v>
      </c>
      <c r="B914" s="9" t="str">
        <f>'[1]TCE - ANEXO III - Preencher'!C921</f>
        <v>HOSPITAL MESTRE VITALINO</v>
      </c>
      <c r="C914" s="10"/>
      <c r="D914" s="11" t="str">
        <f>'[1]TCE - ANEXO III - Preencher'!E921</f>
        <v>LILIANE PRISCILA DE MELO SANTOS</v>
      </c>
      <c r="E914" s="9" t="str">
        <f>'[1]TCE - ANEXO III - Preencher'!F921</f>
        <v>2 - Outros Profissionais da Saúde</v>
      </c>
      <c r="F914" s="12">
        <f>'[1]TCE - ANEXO III - Preencher'!G921</f>
        <v>322205</v>
      </c>
      <c r="G914" s="13" t="str">
        <f>IF('[1]TCE - ANEXO III - Preencher'!H921="","",'[1]TCE - ANEXO III - Preencher'!H921)</f>
        <v>05/2020</v>
      </c>
      <c r="H914" s="14">
        <f>'[1]TCE - ANEXO III - Preencher'!I921</f>
        <v>0</v>
      </c>
      <c r="I914" s="14">
        <f>'[1]TCE - ANEXO III - Preencher'!J921</f>
        <v>168.54</v>
      </c>
      <c r="J914" s="14">
        <f>'[1]TCE - ANEXO III - Preencher'!K921</f>
        <v>0</v>
      </c>
      <c r="K914" s="15">
        <f>'[1]TCE - ANEXO III - Preencher'!L921</f>
        <v>75.619785478500006</v>
      </c>
      <c r="L914" s="15">
        <f>'[1]TCE - ANEXO III - Preencher'!M921</f>
        <v>24.24</v>
      </c>
      <c r="M914" s="15">
        <f t="shared" si="85"/>
        <v>51.379785478500011</v>
      </c>
      <c r="N914" s="15">
        <f>'[1]TCE - ANEXO III - Preencher'!O921</f>
        <v>2.0099999999999998</v>
      </c>
      <c r="O914" s="15">
        <f>'[1]TCE - ANEXO III - Preencher'!P921</f>
        <v>0</v>
      </c>
      <c r="P914" s="16">
        <f t="shared" si="86"/>
        <v>2.0099999999999998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221.92978547849998</v>
      </c>
    </row>
    <row r="915" spans="1:28">
      <c r="A915" s="8">
        <f>IFERROR(VLOOKUP(B915,'[1]DADOS (OCULTAR)'!$P$3:$R$43,3,0),"")</f>
        <v>10583920000800</v>
      </c>
      <c r="B915" s="9" t="str">
        <f>'[1]TCE - ANEXO III - Preencher'!C922</f>
        <v>HOSPITAL MESTRE VITALINO</v>
      </c>
      <c r="C915" s="10"/>
      <c r="D915" s="11" t="str">
        <f>'[1]TCE - ANEXO III - Preencher'!E922</f>
        <v>LINDACI FEITOSA DOS SANTOS</v>
      </c>
      <c r="E915" s="9" t="str">
        <f>'[1]TCE - ANEXO III - Preencher'!F922</f>
        <v>3 - Administrativo</v>
      </c>
      <c r="F915" s="12">
        <f>'[1]TCE - ANEXO III - Preencher'!G922</f>
        <v>514320</v>
      </c>
      <c r="G915" s="13" t="str">
        <f>IF('[1]TCE - ANEXO III - Preencher'!H922="","",'[1]TCE - ANEXO III - Preencher'!H922)</f>
        <v>05/2020</v>
      </c>
      <c r="H915" s="14">
        <f>'[1]TCE - ANEXO III - Preencher'!I922</f>
        <v>0</v>
      </c>
      <c r="I915" s="14">
        <f>'[1]TCE - ANEXO III - Preencher'!J922</f>
        <v>106.12</v>
      </c>
      <c r="J915" s="14">
        <f>'[1]TCE - ANEXO III - Preencher'!K922</f>
        <v>0</v>
      </c>
      <c r="K915" s="15">
        <f>'[1]TCE - ANEXO III - Preencher'!L922</f>
        <v>75.619785478500006</v>
      </c>
      <c r="L915" s="15">
        <f>'[1]TCE - ANEXO III - Preencher'!M922</f>
        <v>20.95</v>
      </c>
      <c r="M915" s="15">
        <f t="shared" si="85"/>
        <v>54.669785478500003</v>
      </c>
      <c r="N915" s="15">
        <f>'[1]TCE - ANEXO III - Preencher'!O922</f>
        <v>2.0099999999999998</v>
      </c>
      <c r="O915" s="15">
        <f>'[1]TCE - ANEXO III - Preencher'!P922</f>
        <v>0</v>
      </c>
      <c r="P915" s="16">
        <f t="shared" si="86"/>
        <v>2.0099999999999998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162.79978547849998</v>
      </c>
    </row>
    <row r="916" spans="1:28">
      <c r="A916" s="8">
        <f>IFERROR(VLOOKUP(B916,'[1]DADOS (OCULTAR)'!$P$3:$R$43,3,0),"")</f>
        <v>10583920000800</v>
      </c>
      <c r="B916" s="9" t="str">
        <f>'[1]TCE - ANEXO III - Preencher'!C923</f>
        <v>HOSPITAL MESTRE VITALINO</v>
      </c>
      <c r="C916" s="10"/>
      <c r="D916" s="11" t="str">
        <f>'[1]TCE - ANEXO III - Preencher'!E923</f>
        <v>LINDALVA SIMAO DA SILVA BARROS</v>
      </c>
      <c r="E916" s="9" t="str">
        <f>'[1]TCE - ANEXO III - Preencher'!F923</f>
        <v>2 - Outros Profissionais da Saúde</v>
      </c>
      <c r="F916" s="12">
        <f>'[1]TCE - ANEXO III - Preencher'!G923</f>
        <v>322205</v>
      </c>
      <c r="G916" s="13" t="str">
        <f>IF('[1]TCE - ANEXO III - Preencher'!H923="","",'[1]TCE - ANEXO III - Preencher'!H923)</f>
        <v>05/2020</v>
      </c>
      <c r="H916" s="14">
        <f>'[1]TCE - ANEXO III - Preencher'!I923</f>
        <v>0</v>
      </c>
      <c r="I916" s="14">
        <f>'[1]TCE - ANEXO III - Preencher'!J923</f>
        <v>157.46</v>
      </c>
      <c r="J916" s="14">
        <f>'[1]TCE - ANEXO III - Preencher'!K923</f>
        <v>0</v>
      </c>
      <c r="K916" s="15">
        <f>'[1]TCE - ANEXO III - Preencher'!L923</f>
        <v>75.619785478500006</v>
      </c>
      <c r="L916" s="15">
        <f>'[1]TCE - ANEXO III - Preencher'!M923</f>
        <v>24.24</v>
      </c>
      <c r="M916" s="15">
        <f t="shared" si="85"/>
        <v>51.379785478500011</v>
      </c>
      <c r="N916" s="15">
        <f>'[1]TCE - ANEXO III - Preencher'!O923</f>
        <v>2.0099999999999998</v>
      </c>
      <c r="O916" s="15">
        <f>'[1]TCE - ANEXO III - Preencher'!P923</f>
        <v>0</v>
      </c>
      <c r="P916" s="16">
        <f t="shared" si="86"/>
        <v>2.0099999999999998</v>
      </c>
      <c r="Q916" s="15">
        <f>'[1]TCE - ANEXO III - Preencher'!R923</f>
        <v>211.2</v>
      </c>
      <c r="R916" s="15">
        <f>'[1]TCE - ANEXO III - Preencher'!S923</f>
        <v>72.739999999999995</v>
      </c>
      <c r="S916" s="16">
        <f t="shared" si="87"/>
        <v>138.45999999999998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349.30978547849998</v>
      </c>
    </row>
    <row r="917" spans="1:28">
      <c r="A917" s="8">
        <f>IFERROR(VLOOKUP(B917,'[1]DADOS (OCULTAR)'!$P$3:$R$43,3,0),"")</f>
        <v>10583920000800</v>
      </c>
      <c r="B917" s="9" t="str">
        <f>'[1]TCE - ANEXO III - Preencher'!C924</f>
        <v>HOSPITAL MESTRE VITALINO</v>
      </c>
      <c r="C917" s="10"/>
      <c r="D917" s="11" t="str">
        <f>'[1]TCE - ANEXO III - Preencher'!E924</f>
        <v>LINDENBERGSON GERALDO FELISMINO</v>
      </c>
      <c r="E917" s="9" t="str">
        <f>'[1]TCE - ANEXO III - Preencher'!F924</f>
        <v>3 - Administrativo</v>
      </c>
      <c r="F917" s="12">
        <f>'[1]TCE - ANEXO III - Preencher'!G924</f>
        <v>515110</v>
      </c>
      <c r="G917" s="13" t="str">
        <f>IF('[1]TCE - ANEXO III - Preencher'!H924="","",'[1]TCE - ANEXO III - Preencher'!H924)</f>
        <v>05/2020</v>
      </c>
      <c r="H917" s="14">
        <f>'[1]TCE - ANEXO III - Preencher'!I924</f>
        <v>0</v>
      </c>
      <c r="I917" s="14">
        <f>'[1]TCE - ANEXO III - Preencher'!J924</f>
        <v>115.01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2.0099999999999998</v>
      </c>
      <c r="O917" s="15">
        <f>'[1]TCE - ANEXO III - Preencher'!P924</f>
        <v>0</v>
      </c>
      <c r="P917" s="16">
        <f t="shared" si="86"/>
        <v>2.0099999999999998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117.02000000000001</v>
      </c>
    </row>
    <row r="918" spans="1:28">
      <c r="A918" s="8">
        <f>IFERROR(VLOOKUP(B918,'[1]DADOS (OCULTAR)'!$P$3:$R$43,3,0),"")</f>
        <v>10583920000800</v>
      </c>
      <c r="B918" s="9" t="str">
        <f>'[1]TCE - ANEXO III - Preencher'!C925</f>
        <v>HOSPITAL MESTRE VITALINO</v>
      </c>
      <c r="C918" s="10"/>
      <c r="D918" s="11" t="str">
        <f>'[1]TCE - ANEXO III - Preencher'!E925</f>
        <v>LINDINALDO ALVES DE LIMA</v>
      </c>
      <c r="E918" s="9" t="str">
        <f>'[1]TCE - ANEXO III - Preencher'!F925</f>
        <v>3 - Administrativo</v>
      </c>
      <c r="F918" s="12">
        <f>'[1]TCE - ANEXO III - Preencher'!G925</f>
        <v>517410</v>
      </c>
      <c r="G918" s="13" t="str">
        <f>IF('[1]TCE - ANEXO III - Preencher'!H925="","",'[1]TCE - ANEXO III - Preencher'!H925)</f>
        <v>05/2020</v>
      </c>
      <c r="H918" s="14">
        <f>'[1]TCE - ANEXO III - Preencher'!I925</f>
        <v>0</v>
      </c>
      <c r="I918" s="14">
        <f>'[1]TCE - ANEXO III - Preencher'!J925</f>
        <v>94.59</v>
      </c>
      <c r="J918" s="14">
        <f>'[1]TCE - ANEXO III - Preencher'!K925</f>
        <v>0</v>
      </c>
      <c r="K918" s="15">
        <f>'[1]TCE - ANEXO III - Preencher'!L925</f>
        <v>75.619785478500006</v>
      </c>
      <c r="L918" s="15">
        <f>'[1]TCE - ANEXO III - Preencher'!M925</f>
        <v>20.95</v>
      </c>
      <c r="M918" s="15">
        <f t="shared" si="85"/>
        <v>54.669785478500003</v>
      </c>
      <c r="N918" s="15">
        <f>'[1]TCE - ANEXO III - Preencher'!O925</f>
        <v>2.0099999999999998</v>
      </c>
      <c r="O918" s="15">
        <f>'[1]TCE - ANEXO III - Preencher'!P925</f>
        <v>0</v>
      </c>
      <c r="P918" s="16">
        <f t="shared" si="86"/>
        <v>2.0099999999999998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151.26978547850001</v>
      </c>
    </row>
    <row r="919" spans="1:28">
      <c r="A919" s="8">
        <f>IFERROR(VLOOKUP(B919,'[1]DADOS (OCULTAR)'!$P$3:$R$43,3,0),"")</f>
        <v>10583920000800</v>
      </c>
      <c r="B919" s="9" t="str">
        <f>'[1]TCE - ANEXO III - Preencher'!C926</f>
        <v>HOSPITAL MESTRE VITALINO</v>
      </c>
      <c r="C919" s="10"/>
      <c r="D919" s="11" t="str">
        <f>'[1]TCE - ANEXO III - Preencher'!E926</f>
        <v>LINDINALVA ARAUJO PIMENTEIRA DE A SOUZA</v>
      </c>
      <c r="E919" s="9" t="str">
        <f>'[1]TCE - ANEXO III - Preencher'!F926</f>
        <v>2 - Outros Profissionais da Saúde</v>
      </c>
      <c r="F919" s="12">
        <f>'[1]TCE - ANEXO III - Preencher'!G926</f>
        <v>322205</v>
      </c>
      <c r="G919" s="13" t="str">
        <f>IF('[1]TCE - ANEXO III - Preencher'!H926="","",'[1]TCE - ANEXO III - Preencher'!H926)</f>
        <v>05/2020</v>
      </c>
      <c r="H919" s="14">
        <f>'[1]TCE - ANEXO III - Preencher'!I926</f>
        <v>0</v>
      </c>
      <c r="I919" s="14">
        <f>'[1]TCE - ANEXO III - Preencher'!J926</f>
        <v>114.07</v>
      </c>
      <c r="J919" s="14">
        <f>'[1]TCE - ANEXO III - Preencher'!K926</f>
        <v>0</v>
      </c>
      <c r="K919" s="15">
        <f>'[1]TCE - ANEXO III - Preencher'!L926</f>
        <v>75.619785478500006</v>
      </c>
      <c r="L919" s="15">
        <f>'[1]TCE - ANEXO III - Preencher'!M926</f>
        <v>24.24</v>
      </c>
      <c r="M919" s="15">
        <f t="shared" si="85"/>
        <v>51.379785478500011</v>
      </c>
      <c r="N919" s="15">
        <f>'[1]TCE - ANEXO III - Preencher'!O926</f>
        <v>2.0099999999999998</v>
      </c>
      <c r="O919" s="15">
        <f>'[1]TCE - ANEXO III - Preencher'!P926</f>
        <v>0</v>
      </c>
      <c r="P919" s="16">
        <f t="shared" si="86"/>
        <v>2.0099999999999998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64</v>
      </c>
      <c r="U919" s="15">
        <f>'[1]TCE - ANEXO III - Preencher'!V926</f>
        <v>0</v>
      </c>
      <c r="V919" s="16">
        <f t="shared" si="88"/>
        <v>64</v>
      </c>
      <c r="W919" s="17" t="str">
        <f>IF('[1]TCE - ANEXO III - Preencher'!X926="","",'[1]TCE - ANEXO III - Preencher'!X926)</f>
        <v>AUX. CRECHE I</v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231.45978547850001</v>
      </c>
    </row>
    <row r="920" spans="1:28">
      <c r="A920" s="8">
        <f>IFERROR(VLOOKUP(B920,'[1]DADOS (OCULTAR)'!$P$3:$R$43,3,0),"")</f>
        <v>10583920000800</v>
      </c>
      <c r="B920" s="9" t="str">
        <f>'[1]TCE - ANEXO III - Preencher'!C927</f>
        <v>HOSPITAL MESTRE VITALINO</v>
      </c>
      <c r="C920" s="10"/>
      <c r="D920" s="11" t="str">
        <f>'[1]TCE - ANEXO III - Preencher'!E927</f>
        <v>LINDINALVA PAULA DOS SANTOS</v>
      </c>
      <c r="E920" s="9" t="str">
        <f>'[1]TCE - ANEXO III - Preencher'!F927</f>
        <v>2 - Outros Profissionais da Saúde</v>
      </c>
      <c r="F920" s="12">
        <f>'[1]TCE - ANEXO III - Preencher'!G927</f>
        <v>322205</v>
      </c>
      <c r="G920" s="13" t="str">
        <f>IF('[1]TCE - ANEXO III - Preencher'!H927="","",'[1]TCE - ANEXO III - Preencher'!H927)</f>
        <v>05/2020</v>
      </c>
      <c r="H920" s="14">
        <f>'[1]TCE - ANEXO III - Preencher'!I927</f>
        <v>0</v>
      </c>
      <c r="I920" s="14">
        <f>'[1]TCE - ANEXO III - Preencher'!J927</f>
        <v>58.29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2.0099999999999998</v>
      </c>
      <c r="O920" s="15">
        <f>'[1]TCE - ANEXO III - Preencher'!P927</f>
        <v>0</v>
      </c>
      <c r="P920" s="16">
        <f t="shared" si="86"/>
        <v>2.0099999999999998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60.3</v>
      </c>
    </row>
    <row r="921" spans="1:28">
      <c r="A921" s="8">
        <f>IFERROR(VLOOKUP(B921,'[1]DADOS (OCULTAR)'!$P$3:$R$43,3,0),"")</f>
        <v>10583920000800</v>
      </c>
      <c r="B921" s="9" t="str">
        <f>'[1]TCE - ANEXO III - Preencher'!C928</f>
        <v>HOSPITAL MESTRE VITALINO</v>
      </c>
      <c r="C921" s="10"/>
      <c r="D921" s="11" t="str">
        <f>'[1]TCE - ANEXO III - Preencher'!E928</f>
        <v>LINDOMARIO JEORGE DE OLIVEIRA</v>
      </c>
      <c r="E921" s="9" t="str">
        <f>'[1]TCE - ANEXO III - Preencher'!F928</f>
        <v>3 - Administrativo</v>
      </c>
      <c r="F921" s="12">
        <f>'[1]TCE - ANEXO III - Preencher'!G928</f>
        <v>312105</v>
      </c>
      <c r="G921" s="13" t="str">
        <f>IF('[1]TCE - ANEXO III - Preencher'!H928="","",'[1]TCE - ANEXO III - Preencher'!H928)</f>
        <v>05/2020</v>
      </c>
      <c r="H921" s="14">
        <f>'[1]TCE - ANEXO III - Preencher'!I928</f>
        <v>0</v>
      </c>
      <c r="I921" s="14">
        <f>'[1]TCE - ANEXO III - Preencher'!J928</f>
        <v>150.96</v>
      </c>
      <c r="J921" s="14">
        <f>'[1]TCE - ANEXO III - Preencher'!K928</f>
        <v>0</v>
      </c>
      <c r="K921" s="15">
        <f>'[1]TCE - ANEXO III - Preencher'!L928</f>
        <v>75.619785478500006</v>
      </c>
      <c r="L921" s="15">
        <f>'[1]TCE - ANEXO III - Preencher'!M928</f>
        <v>28.3</v>
      </c>
      <c r="M921" s="15">
        <f t="shared" si="85"/>
        <v>47.319785478500009</v>
      </c>
      <c r="N921" s="15">
        <f>'[1]TCE - ANEXO III - Preencher'!O928</f>
        <v>2.0099999999999998</v>
      </c>
      <c r="O921" s="15">
        <f>'[1]TCE - ANEXO III - Preencher'!P928</f>
        <v>0</v>
      </c>
      <c r="P921" s="16">
        <f t="shared" si="86"/>
        <v>2.0099999999999998</v>
      </c>
      <c r="Q921" s="15">
        <f>'[1]TCE - ANEXO III - Preencher'!R928</f>
        <v>250.8</v>
      </c>
      <c r="R921" s="15">
        <f>'[1]TCE - ANEXO III - Preencher'!S928</f>
        <v>84.91</v>
      </c>
      <c r="S921" s="16">
        <f t="shared" si="87"/>
        <v>165.89000000000001</v>
      </c>
      <c r="T921" s="15">
        <f>'[1]TCE - ANEXO III - Preencher'!U928</f>
        <v>38.4</v>
      </c>
      <c r="U921" s="15">
        <f>'[1]TCE - ANEXO III - Preencher'!V928</f>
        <v>0</v>
      </c>
      <c r="V921" s="16">
        <f t="shared" si="88"/>
        <v>38.4</v>
      </c>
      <c r="W921" s="17" t="str">
        <f>IF('[1]TCE - ANEXO III - Preencher'!X928="","",'[1]TCE - ANEXO III - Preencher'!X928)</f>
        <v>AUX DE FERRAMENTA</v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404.57978547849996</v>
      </c>
    </row>
    <row r="922" spans="1:28">
      <c r="A922" s="8">
        <f>IFERROR(VLOOKUP(B922,'[1]DADOS (OCULTAR)'!$P$3:$R$43,3,0),"")</f>
        <v>10583920000800</v>
      </c>
      <c r="B922" s="9" t="str">
        <f>'[1]TCE - ANEXO III - Preencher'!C929</f>
        <v>HOSPITAL MESTRE VITALINO</v>
      </c>
      <c r="C922" s="10"/>
      <c r="D922" s="11" t="str">
        <f>'[1]TCE - ANEXO III - Preencher'!E929</f>
        <v>LIVIA KELLY MATOS DA CRUZ</v>
      </c>
      <c r="E922" s="9" t="str">
        <f>'[1]TCE - ANEXO III - Preencher'!F929</f>
        <v>3 - Administrativo</v>
      </c>
      <c r="F922" s="12">
        <f>'[1]TCE - ANEXO III - Preencher'!G929</f>
        <v>411005</v>
      </c>
      <c r="G922" s="13" t="str">
        <f>IF('[1]TCE - ANEXO III - Preencher'!H929="","",'[1]TCE - ANEXO III - Preencher'!H929)</f>
        <v>05/2020</v>
      </c>
      <c r="H922" s="14">
        <f>'[1]TCE - ANEXO III - Preencher'!I929</f>
        <v>0</v>
      </c>
      <c r="I922" s="14">
        <f>'[1]TCE - ANEXO III - Preencher'!J929</f>
        <v>10.36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2.0099999999999998</v>
      </c>
      <c r="O922" s="15">
        <f>'[1]TCE - ANEXO III - Preencher'!P929</f>
        <v>0</v>
      </c>
      <c r="P922" s="16">
        <f t="shared" si="86"/>
        <v>2.0099999999999998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12.37</v>
      </c>
    </row>
    <row r="923" spans="1:28">
      <c r="A923" s="8">
        <f>IFERROR(VLOOKUP(B923,'[1]DADOS (OCULTAR)'!$P$3:$R$43,3,0),"")</f>
        <v>10583920000800</v>
      </c>
      <c r="B923" s="9" t="str">
        <f>'[1]TCE - ANEXO III - Preencher'!C930</f>
        <v>HOSPITAL MESTRE VITALINO</v>
      </c>
      <c r="C923" s="10"/>
      <c r="D923" s="11" t="str">
        <f>'[1]TCE - ANEXO III - Preencher'!E930</f>
        <v>LIVIA LIMA ALVES CINTRA</v>
      </c>
      <c r="E923" s="9" t="str">
        <f>'[1]TCE - ANEXO III - Preencher'!F930</f>
        <v>2 - Outros Profissionais da Saúde</v>
      </c>
      <c r="F923" s="12">
        <f>'[1]TCE - ANEXO III - Preencher'!G930</f>
        <v>223505</v>
      </c>
      <c r="G923" s="13" t="str">
        <f>IF('[1]TCE - ANEXO III - Preencher'!H930="","",'[1]TCE - ANEXO III - Preencher'!H930)</f>
        <v>05/2020</v>
      </c>
      <c r="H923" s="14">
        <f>'[1]TCE - ANEXO III - Preencher'!I930</f>
        <v>0</v>
      </c>
      <c r="I923" s="14">
        <f>'[1]TCE - ANEXO III - Preencher'!J930</f>
        <v>293.81</v>
      </c>
      <c r="J923" s="14">
        <f>'[1]TCE - ANEXO III - Preencher'!K930</f>
        <v>0</v>
      </c>
      <c r="K923" s="15">
        <f>'[1]TCE - ANEXO III - Preencher'!L930</f>
        <v>75.619785478500006</v>
      </c>
      <c r="L923" s="15">
        <f>'[1]TCE - ANEXO III - Preencher'!M930</f>
        <v>3.41</v>
      </c>
      <c r="M923" s="15">
        <f t="shared" si="85"/>
        <v>72.20978547850001</v>
      </c>
      <c r="N923" s="15">
        <f>'[1]TCE - ANEXO III - Preencher'!O930</f>
        <v>1.6800000000000002</v>
      </c>
      <c r="O923" s="15">
        <f>'[1]TCE - ANEXO III - Preencher'!P930</f>
        <v>0</v>
      </c>
      <c r="P923" s="16">
        <f t="shared" si="86"/>
        <v>1.6800000000000002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367.69978547850002</v>
      </c>
    </row>
    <row r="924" spans="1:28">
      <c r="A924" s="8">
        <f>IFERROR(VLOOKUP(B924,'[1]DADOS (OCULTAR)'!$P$3:$R$43,3,0),"")</f>
        <v>10583920000800</v>
      </c>
      <c r="B924" s="9" t="str">
        <f>'[1]TCE - ANEXO III - Preencher'!C931</f>
        <v>HOSPITAL MESTRE VITALINO</v>
      </c>
      <c r="C924" s="10"/>
      <c r="D924" s="11" t="str">
        <f>'[1]TCE - ANEXO III - Preencher'!E931</f>
        <v>LIVONETE DOMITILIA DA CONCEICA</v>
      </c>
      <c r="E924" s="9" t="str">
        <f>'[1]TCE - ANEXO III - Preencher'!F931</f>
        <v>2 - Outros Profissionais da Saúde</v>
      </c>
      <c r="F924" s="12">
        <f>'[1]TCE - ANEXO III - Preencher'!G931</f>
        <v>322205</v>
      </c>
      <c r="G924" s="13" t="str">
        <f>IF('[1]TCE - ANEXO III - Preencher'!H931="","",'[1]TCE - ANEXO III - Preencher'!H931)</f>
        <v>05/2020</v>
      </c>
      <c r="H924" s="14">
        <f>'[1]TCE - ANEXO III - Preencher'!I931</f>
        <v>0</v>
      </c>
      <c r="I924" s="14">
        <f>'[1]TCE - ANEXO III - Preencher'!J931</f>
        <v>125.6</v>
      </c>
      <c r="J924" s="14">
        <f>'[1]TCE - ANEXO III - Preencher'!K931</f>
        <v>0</v>
      </c>
      <c r="K924" s="15">
        <f>'[1]TCE - ANEXO III - Preencher'!L931</f>
        <v>75.619785478500006</v>
      </c>
      <c r="L924" s="15">
        <f>'[1]TCE - ANEXO III - Preencher'!M931</f>
        <v>24.24</v>
      </c>
      <c r="M924" s="15">
        <f t="shared" si="85"/>
        <v>51.379785478500011</v>
      </c>
      <c r="N924" s="15">
        <f>'[1]TCE - ANEXO III - Preencher'!O931</f>
        <v>2.0099999999999998</v>
      </c>
      <c r="O924" s="15">
        <f>'[1]TCE - ANEXO III - Preencher'!P931</f>
        <v>0</v>
      </c>
      <c r="P924" s="16">
        <f t="shared" si="86"/>
        <v>2.0099999999999998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178.98978547849998</v>
      </c>
    </row>
    <row r="925" spans="1:28">
      <c r="A925" s="8">
        <f>IFERROR(VLOOKUP(B925,'[1]DADOS (OCULTAR)'!$P$3:$R$43,3,0),"")</f>
        <v>10583920000800</v>
      </c>
      <c r="B925" s="9" t="str">
        <f>'[1]TCE - ANEXO III - Preencher'!C932</f>
        <v>HOSPITAL MESTRE VITALINO</v>
      </c>
      <c r="C925" s="10"/>
      <c r="D925" s="11" t="str">
        <f>'[1]TCE - ANEXO III - Preencher'!E932</f>
        <v>LORENNA MAYRA DE SANTANA SILVA</v>
      </c>
      <c r="E925" s="9" t="str">
        <f>'[1]TCE - ANEXO III - Preencher'!F932</f>
        <v>2 - Outros Profissionais da Saúde</v>
      </c>
      <c r="F925" s="12">
        <f>'[1]TCE - ANEXO III - Preencher'!G932</f>
        <v>223505</v>
      </c>
      <c r="G925" s="13" t="str">
        <f>IF('[1]TCE - ANEXO III - Preencher'!H932="","",'[1]TCE - ANEXO III - Preencher'!H932)</f>
        <v>05/2020</v>
      </c>
      <c r="H925" s="14">
        <f>'[1]TCE - ANEXO III - Preencher'!I932</f>
        <v>0</v>
      </c>
      <c r="I925" s="14">
        <f>'[1]TCE - ANEXO III - Preencher'!J932</f>
        <v>226.72</v>
      </c>
      <c r="J925" s="14">
        <f>'[1]TCE - ANEXO III - Preencher'!K932</f>
        <v>0</v>
      </c>
      <c r="K925" s="15">
        <f>'[1]TCE - ANEXO III - Preencher'!L932</f>
        <v>75.619785478500006</v>
      </c>
      <c r="L925" s="15">
        <f>'[1]TCE - ANEXO III - Preencher'!M932</f>
        <v>2.57</v>
      </c>
      <c r="M925" s="15">
        <f t="shared" si="85"/>
        <v>73.049785478500013</v>
      </c>
      <c r="N925" s="15">
        <f>'[1]TCE - ANEXO III - Preencher'!O932</f>
        <v>1.6800000000000002</v>
      </c>
      <c r="O925" s="15">
        <f>'[1]TCE - ANEXO III - Preencher'!P932</f>
        <v>0</v>
      </c>
      <c r="P925" s="16">
        <f t="shared" si="86"/>
        <v>1.6800000000000002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301.44978547850002</v>
      </c>
    </row>
    <row r="926" spans="1:28">
      <c r="A926" s="8">
        <f>IFERROR(VLOOKUP(B926,'[1]DADOS (OCULTAR)'!$P$3:$R$43,3,0),"")</f>
        <v>10583920000800</v>
      </c>
      <c r="B926" s="9" t="str">
        <f>'[1]TCE - ANEXO III - Preencher'!C933</f>
        <v>HOSPITAL MESTRE VITALINO</v>
      </c>
      <c r="C926" s="10"/>
      <c r="D926" s="11" t="str">
        <f>'[1]TCE - ANEXO III - Preencher'!E933</f>
        <v>LORRAY NY WANESSA SANTOS FERREIRA</v>
      </c>
      <c r="E926" s="9" t="str">
        <f>'[1]TCE - ANEXO III - Preencher'!F933</f>
        <v>3 - Administrativo</v>
      </c>
      <c r="F926" s="12">
        <f>'[1]TCE - ANEXO III - Preencher'!G933</f>
        <v>411010</v>
      </c>
      <c r="G926" s="13" t="str">
        <f>IF('[1]TCE - ANEXO III - Preencher'!H933="","",'[1]TCE - ANEXO III - Preencher'!H933)</f>
        <v>05/2020</v>
      </c>
      <c r="H926" s="14">
        <f>'[1]TCE - ANEXO III - Preencher'!I933</f>
        <v>0</v>
      </c>
      <c r="I926" s="14">
        <f>'[1]TCE - ANEXO III - Preencher'!J933</f>
        <v>111.82</v>
      </c>
      <c r="J926" s="14">
        <f>'[1]TCE - ANEXO III - Preencher'!K933</f>
        <v>0</v>
      </c>
      <c r="K926" s="15">
        <f>'[1]TCE - ANEXO III - Preencher'!L933</f>
        <v>75.619785478500006</v>
      </c>
      <c r="L926" s="15">
        <f>'[1]TCE - ANEXO III - Preencher'!M933</f>
        <v>23.18</v>
      </c>
      <c r="M926" s="15">
        <f t="shared" si="85"/>
        <v>52.439785478500006</v>
      </c>
      <c r="N926" s="15">
        <f>'[1]TCE - ANEXO III - Preencher'!O933</f>
        <v>2.0099999999999998</v>
      </c>
      <c r="O926" s="15">
        <f>'[1]TCE - ANEXO III - Preencher'!P933</f>
        <v>0</v>
      </c>
      <c r="P926" s="16">
        <f t="shared" si="86"/>
        <v>2.0099999999999998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166.26978547849998</v>
      </c>
    </row>
    <row r="927" spans="1:28">
      <c r="A927" s="8">
        <f>IFERROR(VLOOKUP(B927,'[1]DADOS (OCULTAR)'!$P$3:$R$43,3,0),"")</f>
        <v>10583920000800</v>
      </c>
      <c r="B927" s="9" t="str">
        <f>'[1]TCE - ANEXO III - Preencher'!C934</f>
        <v>HOSPITAL MESTRE VITALINO</v>
      </c>
      <c r="C927" s="10"/>
      <c r="D927" s="11" t="str">
        <f>'[1]TCE - ANEXO III - Preencher'!E934</f>
        <v>LOURIVAL SATURNINO DA SILVA</v>
      </c>
      <c r="E927" s="9" t="str">
        <f>'[1]TCE - ANEXO III - Preencher'!F934</f>
        <v>3 - Administrativo</v>
      </c>
      <c r="F927" s="12">
        <f>'[1]TCE - ANEXO III - Preencher'!G934</f>
        <v>517410</v>
      </c>
      <c r="G927" s="13" t="str">
        <f>IF('[1]TCE - ANEXO III - Preencher'!H934="","",'[1]TCE - ANEXO III - Preencher'!H934)</f>
        <v>05/2020</v>
      </c>
      <c r="H927" s="14">
        <f>'[1]TCE - ANEXO III - Preencher'!I934</f>
        <v>0</v>
      </c>
      <c r="I927" s="14">
        <f>'[1]TCE - ANEXO III - Preencher'!J934</f>
        <v>91.8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2.0099999999999998</v>
      </c>
      <c r="O927" s="15">
        <f>'[1]TCE - ANEXO III - Preencher'!P934</f>
        <v>0</v>
      </c>
      <c r="P927" s="16">
        <f t="shared" si="86"/>
        <v>2.0099999999999998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93.81</v>
      </c>
    </row>
    <row r="928" spans="1:28">
      <c r="A928" s="8">
        <f>IFERROR(VLOOKUP(B928,'[1]DADOS (OCULTAR)'!$P$3:$R$43,3,0),"")</f>
        <v>10583920000800</v>
      </c>
      <c r="B928" s="9" t="str">
        <f>'[1]TCE - ANEXO III - Preencher'!C935</f>
        <v>HOSPITAL MESTRE VITALINO</v>
      </c>
      <c r="C928" s="10"/>
      <c r="D928" s="11" t="str">
        <f>'[1]TCE - ANEXO III - Preencher'!E935</f>
        <v>LUANA CRISTINA ALBUQUERQUE BARBOSA</v>
      </c>
      <c r="E928" s="9" t="str">
        <f>'[1]TCE - ANEXO III - Preencher'!F935</f>
        <v>2 - Outros Profissionais da Saúde</v>
      </c>
      <c r="F928" s="12">
        <f>'[1]TCE - ANEXO III - Preencher'!G935</f>
        <v>223605</v>
      </c>
      <c r="G928" s="13" t="str">
        <f>IF('[1]TCE - ANEXO III - Preencher'!H935="","",'[1]TCE - ANEXO III - Preencher'!H935)</f>
        <v>05/2020</v>
      </c>
      <c r="H928" s="14">
        <f>'[1]TCE - ANEXO III - Preencher'!I935</f>
        <v>0</v>
      </c>
      <c r="I928" s="14">
        <f>'[1]TCE - ANEXO III - Preencher'!J935</f>
        <v>197.4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1.6800000000000002</v>
      </c>
      <c r="O928" s="15">
        <f>'[1]TCE - ANEXO III - Preencher'!P935</f>
        <v>0</v>
      </c>
      <c r="P928" s="16">
        <f t="shared" si="86"/>
        <v>1.6800000000000002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95.41</v>
      </c>
      <c r="U928" s="15">
        <f>'[1]TCE - ANEXO III - Preencher'!V935</f>
        <v>0</v>
      </c>
      <c r="V928" s="16">
        <f t="shared" si="88"/>
        <v>95.41</v>
      </c>
      <c r="W928" s="17" t="str">
        <f>IF('[1]TCE - ANEXO III - Preencher'!X935="","",'[1]TCE - ANEXO III - Preencher'!X935)</f>
        <v>AUX. CRECHE I</v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294.49</v>
      </c>
    </row>
    <row r="929" spans="1:28">
      <c r="A929" s="8">
        <f>IFERROR(VLOOKUP(B929,'[1]DADOS (OCULTAR)'!$P$3:$R$43,3,0),"")</f>
        <v>10583920000800</v>
      </c>
      <c r="B929" s="9" t="str">
        <f>'[1]TCE - ANEXO III - Preencher'!C936</f>
        <v>HOSPITAL MESTRE VITALINO</v>
      </c>
      <c r="C929" s="10"/>
      <c r="D929" s="11" t="str">
        <f>'[1]TCE - ANEXO III - Preencher'!E936</f>
        <v>LUANA FLAVIA DA SILVA CARVALHO</v>
      </c>
      <c r="E929" s="9" t="str">
        <f>'[1]TCE - ANEXO III - Preencher'!F936</f>
        <v>2 - Outros Profissionais da Saúde</v>
      </c>
      <c r="F929" s="12">
        <f>'[1]TCE - ANEXO III - Preencher'!G936</f>
        <v>223505</v>
      </c>
      <c r="G929" s="13" t="str">
        <f>IF('[1]TCE - ANEXO III - Preencher'!H936="","",'[1]TCE - ANEXO III - Preencher'!H936)</f>
        <v>05/2020</v>
      </c>
      <c r="H929" s="14">
        <f>'[1]TCE - ANEXO III - Preencher'!I936</f>
        <v>0</v>
      </c>
      <c r="I929" s="14">
        <f>'[1]TCE - ANEXO III - Preencher'!J936</f>
        <v>175.02</v>
      </c>
      <c r="J929" s="14">
        <f>'[1]TCE - ANEXO III - Preencher'!K936</f>
        <v>0</v>
      </c>
      <c r="K929" s="15">
        <f>'[1]TCE - ANEXO III - Preencher'!L936</f>
        <v>75.619785478500006</v>
      </c>
      <c r="L929" s="15">
        <f>'[1]TCE - ANEXO III - Preencher'!M936</f>
        <v>0.6</v>
      </c>
      <c r="M929" s="15">
        <f t="shared" si="85"/>
        <v>75.019785478500012</v>
      </c>
      <c r="N929" s="15">
        <f>'[1]TCE - ANEXO III - Preencher'!O936</f>
        <v>1.6800000000000002</v>
      </c>
      <c r="O929" s="15">
        <f>'[1]TCE - ANEXO III - Preencher'!P936</f>
        <v>0</v>
      </c>
      <c r="P929" s="16">
        <f t="shared" si="86"/>
        <v>1.6800000000000002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251.71978547850003</v>
      </c>
    </row>
    <row r="930" spans="1:28">
      <c r="A930" s="8">
        <f>IFERROR(VLOOKUP(B930,'[1]DADOS (OCULTAR)'!$P$3:$R$43,3,0),"")</f>
        <v>10583920000800</v>
      </c>
      <c r="B930" s="9" t="str">
        <f>'[1]TCE - ANEXO III - Preencher'!C937</f>
        <v>HOSPITAL MESTRE VITALINO</v>
      </c>
      <c r="C930" s="10"/>
      <c r="D930" s="11" t="str">
        <f>'[1]TCE - ANEXO III - Preencher'!E937</f>
        <v>LUANA RAFAELA DE LIMA</v>
      </c>
      <c r="E930" s="9" t="str">
        <f>'[1]TCE - ANEXO III - Preencher'!F937</f>
        <v>2 - Outros Profissionais da Saúde</v>
      </c>
      <c r="F930" s="12">
        <f>'[1]TCE - ANEXO III - Preencher'!G937</f>
        <v>223710</v>
      </c>
      <c r="G930" s="13" t="str">
        <f>IF('[1]TCE - ANEXO III - Preencher'!H937="","",'[1]TCE - ANEXO III - Preencher'!H937)</f>
        <v>05/2020</v>
      </c>
      <c r="H930" s="14">
        <f>'[1]TCE - ANEXO III - Preencher'!I937</f>
        <v>0</v>
      </c>
      <c r="I930" s="14">
        <f>'[1]TCE - ANEXO III - Preencher'!J937</f>
        <v>252.88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2.0099999999999998</v>
      </c>
      <c r="O930" s="15">
        <f>'[1]TCE - ANEXO III - Preencher'!P937</f>
        <v>0</v>
      </c>
      <c r="P930" s="16">
        <f t="shared" si="86"/>
        <v>2.0099999999999998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254.89</v>
      </c>
    </row>
    <row r="931" spans="1:28">
      <c r="A931" s="8">
        <f>IFERROR(VLOOKUP(B931,'[1]DADOS (OCULTAR)'!$P$3:$R$43,3,0),"")</f>
        <v>10583920000800</v>
      </c>
      <c r="B931" s="9" t="str">
        <f>'[1]TCE - ANEXO III - Preencher'!C938</f>
        <v>HOSPITAL MESTRE VITALINO</v>
      </c>
      <c r="C931" s="10"/>
      <c r="D931" s="11" t="str">
        <f>'[1]TCE - ANEXO III - Preencher'!E938</f>
        <v>LUANA SABRINA DOS SANTOS ANDRADE</v>
      </c>
      <c r="E931" s="9" t="str">
        <f>'[1]TCE - ANEXO III - Preencher'!F938</f>
        <v>2 - Outros Profissionais da Saúde</v>
      </c>
      <c r="F931" s="12">
        <f>'[1]TCE - ANEXO III - Preencher'!G938</f>
        <v>223505</v>
      </c>
      <c r="G931" s="13" t="str">
        <f>IF('[1]TCE - ANEXO III - Preencher'!H938="","",'[1]TCE - ANEXO III - Preencher'!H938)</f>
        <v>05/2020</v>
      </c>
      <c r="H931" s="14">
        <f>'[1]TCE - ANEXO III - Preencher'!I938</f>
        <v>0</v>
      </c>
      <c r="I931" s="14">
        <f>'[1]TCE - ANEXO III - Preencher'!J938</f>
        <v>236.35</v>
      </c>
      <c r="J931" s="14">
        <f>'[1]TCE - ANEXO III - Preencher'!K938</f>
        <v>0</v>
      </c>
      <c r="K931" s="15">
        <f>'[1]TCE - ANEXO III - Preencher'!L938</f>
        <v>75.619785478500006</v>
      </c>
      <c r="L931" s="15">
        <f>'[1]TCE - ANEXO III - Preencher'!M938</f>
        <v>3.2</v>
      </c>
      <c r="M931" s="15">
        <f t="shared" si="85"/>
        <v>72.419785478500003</v>
      </c>
      <c r="N931" s="15">
        <f>'[1]TCE - ANEXO III - Preencher'!O938</f>
        <v>1.6800000000000002</v>
      </c>
      <c r="O931" s="15">
        <f>'[1]TCE - ANEXO III - Preencher'!P938</f>
        <v>0</v>
      </c>
      <c r="P931" s="16">
        <f t="shared" si="86"/>
        <v>1.6800000000000002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310.44978547850002</v>
      </c>
    </row>
    <row r="932" spans="1:28">
      <c r="A932" s="8">
        <f>IFERROR(VLOOKUP(B932,'[1]DADOS (OCULTAR)'!$P$3:$R$43,3,0),"")</f>
        <v>10583920000800</v>
      </c>
      <c r="B932" s="9" t="str">
        <f>'[1]TCE - ANEXO III - Preencher'!C939</f>
        <v>HOSPITAL MESTRE VITALINO</v>
      </c>
      <c r="C932" s="10"/>
      <c r="D932" s="11" t="str">
        <f>'[1]TCE - ANEXO III - Preencher'!E939</f>
        <v>LUARA SOFIA SILVA</v>
      </c>
      <c r="E932" s="9" t="str">
        <f>'[1]TCE - ANEXO III - Preencher'!F939</f>
        <v>2 - Outros Profissionais da Saúde</v>
      </c>
      <c r="F932" s="12">
        <f>'[1]TCE - ANEXO III - Preencher'!G939</f>
        <v>223505</v>
      </c>
      <c r="G932" s="13" t="str">
        <f>IF('[1]TCE - ANEXO III - Preencher'!H939="","",'[1]TCE - ANEXO III - Preencher'!H939)</f>
        <v>05/2020</v>
      </c>
      <c r="H932" s="14">
        <f>'[1]TCE - ANEXO III - Preencher'!I939</f>
        <v>0</v>
      </c>
      <c r="I932" s="14">
        <f>'[1]TCE - ANEXO III - Preencher'!J939</f>
        <v>75.38</v>
      </c>
      <c r="J932" s="14">
        <f>'[1]TCE - ANEXO III - Preencher'!K939</f>
        <v>0</v>
      </c>
      <c r="K932" s="15">
        <f>'[1]TCE - ANEXO III - Preencher'!L939</f>
        <v>75.619785478500006</v>
      </c>
      <c r="L932" s="15">
        <f>'[1]TCE - ANEXO III - Preencher'!M939</f>
        <v>1.1100000000000001</v>
      </c>
      <c r="M932" s="15">
        <f t="shared" si="85"/>
        <v>74.509785478500007</v>
      </c>
      <c r="N932" s="15">
        <f>'[1]TCE - ANEXO III - Preencher'!O939</f>
        <v>1.6800000000000002</v>
      </c>
      <c r="O932" s="15">
        <f>'[1]TCE - ANEXO III - Preencher'!P939</f>
        <v>0</v>
      </c>
      <c r="P932" s="16">
        <f t="shared" si="86"/>
        <v>1.6800000000000002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151.56978547850002</v>
      </c>
    </row>
    <row r="933" spans="1:28">
      <c r="A933" s="8">
        <f>IFERROR(VLOOKUP(B933,'[1]DADOS (OCULTAR)'!$P$3:$R$43,3,0),"")</f>
        <v>10583920000800</v>
      </c>
      <c r="B933" s="9" t="str">
        <f>'[1]TCE - ANEXO III - Preencher'!C940</f>
        <v>HOSPITAL MESTRE VITALINO</v>
      </c>
      <c r="C933" s="10"/>
      <c r="D933" s="11" t="str">
        <f>'[1]TCE - ANEXO III - Preencher'!E940</f>
        <v>LUCAS ALVES DA CUNHA</v>
      </c>
      <c r="E933" s="9" t="str">
        <f>'[1]TCE - ANEXO III - Preencher'!F940</f>
        <v>2 - Outros Profissionais da Saúde</v>
      </c>
      <c r="F933" s="12">
        <f>'[1]TCE - ANEXO III - Preencher'!G940</f>
        <v>521130</v>
      </c>
      <c r="G933" s="13" t="str">
        <f>IF('[1]TCE - ANEXO III - Preencher'!H940="","",'[1]TCE - ANEXO III - Preencher'!H940)</f>
        <v>05/2020</v>
      </c>
      <c r="H933" s="14">
        <f>'[1]TCE - ANEXO III - Preencher'!I940</f>
        <v>0</v>
      </c>
      <c r="I933" s="14">
        <f>'[1]TCE - ANEXO III - Preencher'!J940</f>
        <v>30.01</v>
      </c>
      <c r="J933" s="14">
        <f>'[1]TCE - ANEXO III - Preencher'!K940</f>
        <v>0</v>
      </c>
      <c r="K933" s="15">
        <f>'[1]TCE - ANEXO III - Preencher'!L940</f>
        <v>75.619785478500006</v>
      </c>
      <c r="L933" s="15">
        <f>'[1]TCE - ANEXO III - Preencher'!M940</f>
        <v>20.95</v>
      </c>
      <c r="M933" s="15">
        <f t="shared" si="85"/>
        <v>54.669785478500003</v>
      </c>
      <c r="N933" s="15">
        <f>'[1]TCE - ANEXO III - Preencher'!O940</f>
        <v>2.0099999999999998</v>
      </c>
      <c r="O933" s="15">
        <f>'[1]TCE - ANEXO III - Preencher'!P940</f>
        <v>0</v>
      </c>
      <c r="P933" s="16">
        <f t="shared" si="86"/>
        <v>2.0099999999999998</v>
      </c>
      <c r="Q933" s="15">
        <f>'[1]TCE - ANEXO III - Preencher'!R940</f>
        <v>250.8</v>
      </c>
      <c r="R933" s="15">
        <f>'[1]TCE - ANEXO III - Preencher'!S940</f>
        <v>62.85</v>
      </c>
      <c r="S933" s="16">
        <f t="shared" si="87"/>
        <v>187.95000000000002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274.63978547850002</v>
      </c>
    </row>
    <row r="934" spans="1:28">
      <c r="A934" s="8">
        <f>IFERROR(VLOOKUP(B934,'[1]DADOS (OCULTAR)'!$P$3:$R$43,3,0),"")</f>
        <v>10583920000800</v>
      </c>
      <c r="B934" s="9" t="str">
        <f>'[1]TCE - ANEXO III - Preencher'!C941</f>
        <v>HOSPITAL MESTRE VITALINO</v>
      </c>
      <c r="C934" s="10"/>
      <c r="D934" s="11" t="str">
        <f>'[1]TCE - ANEXO III - Preencher'!E941</f>
        <v>LUCAS DE MELO MOURA</v>
      </c>
      <c r="E934" s="9" t="str">
        <f>'[1]TCE - ANEXO III - Preencher'!F941</f>
        <v>3 - Administrativo</v>
      </c>
      <c r="F934" s="12">
        <f>'[1]TCE - ANEXO III - Preencher'!G941</f>
        <v>763305</v>
      </c>
      <c r="G934" s="13" t="str">
        <f>IF('[1]TCE - ANEXO III - Preencher'!H941="","",'[1]TCE - ANEXO III - Preencher'!H941)</f>
        <v>05/2020</v>
      </c>
      <c r="H934" s="14">
        <f>'[1]TCE - ANEXO III - Preencher'!I941</f>
        <v>0</v>
      </c>
      <c r="I934" s="14">
        <f>'[1]TCE - ANEXO III - Preencher'!J941</f>
        <v>100.52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2.0099999999999998</v>
      </c>
      <c r="O934" s="15">
        <f>'[1]TCE - ANEXO III - Preencher'!P941</f>
        <v>0</v>
      </c>
      <c r="P934" s="16">
        <f t="shared" si="86"/>
        <v>2.0099999999999998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102.53</v>
      </c>
    </row>
    <row r="935" spans="1:28">
      <c r="A935" s="8">
        <f>IFERROR(VLOOKUP(B935,'[1]DADOS (OCULTAR)'!$P$3:$R$43,3,0),"")</f>
        <v>10583920000800</v>
      </c>
      <c r="B935" s="9" t="str">
        <f>'[1]TCE - ANEXO III - Preencher'!C942</f>
        <v>HOSPITAL MESTRE VITALINO</v>
      </c>
      <c r="C935" s="10"/>
      <c r="D935" s="11" t="str">
        <f>'[1]TCE - ANEXO III - Preencher'!E942</f>
        <v>LUCAS DOS SANTOS LUCENA</v>
      </c>
      <c r="E935" s="9" t="str">
        <f>'[1]TCE - ANEXO III - Preencher'!F942</f>
        <v>2 - Outros Profissionais da Saúde</v>
      </c>
      <c r="F935" s="12">
        <f>'[1]TCE - ANEXO III - Preencher'!G942</f>
        <v>521130</v>
      </c>
      <c r="G935" s="13" t="str">
        <f>IF('[1]TCE - ANEXO III - Preencher'!H942="","",'[1]TCE - ANEXO III - Preencher'!H942)</f>
        <v>05/2020</v>
      </c>
      <c r="H935" s="14">
        <f>'[1]TCE - ANEXO III - Preencher'!I942</f>
        <v>0</v>
      </c>
      <c r="I935" s="14">
        <f>'[1]TCE - ANEXO III - Preencher'!J942</f>
        <v>112.21</v>
      </c>
      <c r="J935" s="14">
        <f>'[1]TCE - ANEXO III - Preencher'!K942</f>
        <v>0</v>
      </c>
      <c r="K935" s="15">
        <f>'[1]TCE - ANEXO III - Preencher'!L942</f>
        <v>75.619785478500006</v>
      </c>
      <c r="L935" s="15">
        <f>'[1]TCE - ANEXO III - Preencher'!M942</f>
        <v>20.95</v>
      </c>
      <c r="M935" s="15">
        <f t="shared" si="85"/>
        <v>54.669785478500003</v>
      </c>
      <c r="N935" s="15">
        <f>'[1]TCE - ANEXO III - Preencher'!O942</f>
        <v>2.0099999999999998</v>
      </c>
      <c r="O935" s="15">
        <f>'[1]TCE - ANEXO III - Preencher'!P942</f>
        <v>0</v>
      </c>
      <c r="P935" s="16">
        <f t="shared" si="86"/>
        <v>2.0099999999999998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168.88978547849999</v>
      </c>
    </row>
    <row r="936" spans="1:28">
      <c r="A936" s="8">
        <f>IFERROR(VLOOKUP(B936,'[1]DADOS (OCULTAR)'!$P$3:$R$43,3,0),"")</f>
        <v>10583920000800</v>
      </c>
      <c r="B936" s="9" t="str">
        <f>'[1]TCE - ANEXO III - Preencher'!C943</f>
        <v>HOSPITAL MESTRE VITALINO</v>
      </c>
      <c r="C936" s="10"/>
      <c r="D936" s="11" t="str">
        <f>'[1]TCE - ANEXO III - Preencher'!E943</f>
        <v>LUCAS FELIPE ALVES DA SILVA</v>
      </c>
      <c r="E936" s="9" t="str">
        <f>'[1]TCE - ANEXO III - Preencher'!F943</f>
        <v>3 - Administrativo</v>
      </c>
      <c r="F936" s="12">
        <f>'[1]TCE - ANEXO III - Preencher'!G943</f>
        <v>515110</v>
      </c>
      <c r="G936" s="13" t="str">
        <f>IF('[1]TCE - ANEXO III - Preencher'!H943="","",'[1]TCE - ANEXO III - Preencher'!H943)</f>
        <v>05/2020</v>
      </c>
      <c r="H936" s="14">
        <f>'[1]TCE - ANEXO III - Preencher'!I943</f>
        <v>0</v>
      </c>
      <c r="I936" s="14">
        <f>'[1]TCE - ANEXO III - Preencher'!J943</f>
        <v>119.37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2.0099999999999998</v>
      </c>
      <c r="O936" s="15">
        <f>'[1]TCE - ANEXO III - Preencher'!P943</f>
        <v>0</v>
      </c>
      <c r="P936" s="16">
        <f t="shared" si="86"/>
        <v>2.0099999999999998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121.38000000000001</v>
      </c>
    </row>
    <row r="937" spans="1:28">
      <c r="A937" s="8">
        <f>IFERROR(VLOOKUP(B937,'[1]DADOS (OCULTAR)'!$P$3:$R$43,3,0),"")</f>
        <v>10583920000800</v>
      </c>
      <c r="B937" s="9" t="str">
        <f>'[1]TCE - ANEXO III - Preencher'!C944</f>
        <v>HOSPITAL MESTRE VITALINO</v>
      </c>
      <c r="C937" s="10"/>
      <c r="D937" s="11" t="str">
        <f>'[1]TCE - ANEXO III - Preencher'!E944</f>
        <v>LUCAS HENRIQUE DA SILVA LIMA</v>
      </c>
      <c r="E937" s="9" t="str">
        <f>'[1]TCE - ANEXO III - Preencher'!F944</f>
        <v>2 - Outros Profissionais da Saúde</v>
      </c>
      <c r="F937" s="12">
        <f>'[1]TCE - ANEXO III - Preencher'!G944</f>
        <v>322205</v>
      </c>
      <c r="G937" s="13" t="str">
        <f>IF('[1]TCE - ANEXO III - Preencher'!H944="","",'[1]TCE - ANEXO III - Preencher'!H944)</f>
        <v>05/2020</v>
      </c>
      <c r="H937" s="14">
        <f>'[1]TCE - ANEXO III - Preencher'!I944</f>
        <v>0</v>
      </c>
      <c r="I937" s="14">
        <f>'[1]TCE - ANEXO III - Preencher'!J944</f>
        <v>141.4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2.0099999999999998</v>
      </c>
      <c r="O937" s="15">
        <f>'[1]TCE - ANEXO III - Preencher'!P944</f>
        <v>0</v>
      </c>
      <c r="P937" s="16">
        <f t="shared" si="86"/>
        <v>2.0099999999999998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143.41</v>
      </c>
    </row>
    <row r="938" spans="1:28">
      <c r="A938" s="8">
        <f>IFERROR(VLOOKUP(B938,'[1]DADOS (OCULTAR)'!$P$3:$R$43,3,0),"")</f>
        <v>10583920000800</v>
      </c>
      <c r="B938" s="9" t="str">
        <f>'[1]TCE - ANEXO III - Preencher'!C945</f>
        <v>HOSPITAL MESTRE VITALINO</v>
      </c>
      <c r="C938" s="10"/>
      <c r="D938" s="11" t="str">
        <f>'[1]TCE - ANEXO III - Preencher'!E945</f>
        <v xml:space="preserve">LUCAS MENDONÇA DE SENA FALCAO </v>
      </c>
      <c r="E938" s="9" t="str">
        <f>'[1]TCE - ANEXO III - Preencher'!F945</f>
        <v>2 - Outros Profissionais da Saúde</v>
      </c>
      <c r="F938" s="12">
        <f>'[1]TCE - ANEXO III - Preencher'!G945</f>
        <v>521130</v>
      </c>
      <c r="G938" s="13" t="str">
        <f>IF('[1]TCE - ANEXO III - Preencher'!H945="","",'[1]TCE - ANEXO III - Preencher'!H945)</f>
        <v>05/2020</v>
      </c>
      <c r="H938" s="14">
        <f>'[1]TCE - ANEXO III - Preencher'!I945</f>
        <v>0</v>
      </c>
      <c r="I938" s="14">
        <f>'[1]TCE - ANEXO III - Preencher'!J945</f>
        <v>100.52</v>
      </c>
      <c r="J938" s="14">
        <f>'[1]TCE - ANEXO III - Preencher'!K945</f>
        <v>0</v>
      </c>
      <c r="K938" s="15">
        <f>'[1]TCE - ANEXO III - Preencher'!L945</f>
        <v>75.619785478500006</v>
      </c>
      <c r="L938" s="15">
        <f>'[1]TCE - ANEXO III - Preencher'!M945</f>
        <v>20.95</v>
      </c>
      <c r="M938" s="15">
        <f t="shared" si="85"/>
        <v>54.669785478500003</v>
      </c>
      <c r="N938" s="15">
        <f>'[1]TCE - ANEXO III - Preencher'!O945</f>
        <v>2.0099999999999998</v>
      </c>
      <c r="O938" s="15">
        <f>'[1]TCE - ANEXO III - Preencher'!P945</f>
        <v>0</v>
      </c>
      <c r="P938" s="16">
        <f t="shared" si="86"/>
        <v>2.0099999999999998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157.19978547849999</v>
      </c>
    </row>
    <row r="939" spans="1:28">
      <c r="A939" s="8">
        <f>IFERROR(VLOOKUP(B939,'[1]DADOS (OCULTAR)'!$P$3:$R$43,3,0),"")</f>
        <v>10583920000800</v>
      </c>
      <c r="B939" s="9" t="str">
        <f>'[1]TCE - ANEXO III - Preencher'!C946</f>
        <v>HOSPITAL MESTRE VITALINO</v>
      </c>
      <c r="C939" s="10"/>
      <c r="D939" s="11" t="str">
        <f>'[1]TCE - ANEXO III - Preencher'!E946</f>
        <v>LUCAS MIKAEL DA SILVA CORDEIRO</v>
      </c>
      <c r="E939" s="9" t="str">
        <f>'[1]TCE - ANEXO III - Preencher'!F946</f>
        <v>3 - Administrativo</v>
      </c>
      <c r="F939" s="12">
        <f>'[1]TCE - ANEXO III - Preencher'!G946</f>
        <v>411010</v>
      </c>
      <c r="G939" s="13" t="str">
        <f>IF('[1]TCE - ANEXO III - Preencher'!H946="","",'[1]TCE - ANEXO III - Preencher'!H946)</f>
        <v>05/2020</v>
      </c>
      <c r="H939" s="14">
        <f>'[1]TCE - ANEXO III - Preencher'!I946</f>
        <v>0</v>
      </c>
      <c r="I939" s="14">
        <f>'[1]TCE - ANEXO III - Preencher'!J946</f>
        <v>101.5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2.0099999999999998</v>
      </c>
      <c r="O939" s="15">
        <f>'[1]TCE - ANEXO III - Preencher'!P946</f>
        <v>0</v>
      </c>
      <c r="P939" s="16">
        <f t="shared" si="86"/>
        <v>2.0099999999999998</v>
      </c>
      <c r="Q939" s="15">
        <f>'[1]TCE - ANEXO III - Preencher'!R946</f>
        <v>211.2</v>
      </c>
      <c r="R939" s="15">
        <f>'[1]TCE - ANEXO III - Preencher'!S946</f>
        <v>69.55</v>
      </c>
      <c r="S939" s="16">
        <f t="shared" si="87"/>
        <v>141.64999999999998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245.15999999999997</v>
      </c>
    </row>
    <row r="940" spans="1:28">
      <c r="A940" s="8">
        <f>IFERROR(VLOOKUP(B940,'[1]DADOS (OCULTAR)'!$P$3:$R$43,3,0),"")</f>
        <v>10583920000800</v>
      </c>
      <c r="B940" s="9" t="str">
        <f>'[1]TCE - ANEXO III - Preencher'!C947</f>
        <v>HOSPITAL MESTRE VITALINO</v>
      </c>
      <c r="C940" s="10"/>
      <c r="D940" s="11" t="str">
        <f>'[1]TCE - ANEXO III - Preencher'!E947</f>
        <v>LUCAS MILLER BARROS DA SILVA</v>
      </c>
      <c r="E940" s="9" t="str">
        <f>'[1]TCE - ANEXO III - Preencher'!F947</f>
        <v>3 - Administrativo</v>
      </c>
      <c r="F940" s="12">
        <f>'[1]TCE - ANEXO III - Preencher'!G947</f>
        <v>411010</v>
      </c>
      <c r="G940" s="13" t="str">
        <f>IF('[1]TCE - ANEXO III - Preencher'!H947="","",'[1]TCE - ANEXO III - Preencher'!H947)</f>
        <v>05/2020</v>
      </c>
      <c r="H940" s="14">
        <f>'[1]TCE - ANEXO III - Preencher'!I947</f>
        <v>0</v>
      </c>
      <c r="I940" s="14">
        <f>'[1]TCE - ANEXO III - Preencher'!J947</f>
        <v>120.54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2.0099999999999998</v>
      </c>
      <c r="O940" s="15">
        <f>'[1]TCE - ANEXO III - Preencher'!P947</f>
        <v>0</v>
      </c>
      <c r="P940" s="16">
        <f t="shared" si="86"/>
        <v>2.0099999999999998</v>
      </c>
      <c r="Q940" s="15">
        <f>'[1]TCE - ANEXO III - Preencher'!R947</f>
        <v>250.8</v>
      </c>
      <c r="R940" s="15">
        <f>'[1]TCE - ANEXO III - Preencher'!S947</f>
        <v>69.55</v>
      </c>
      <c r="S940" s="16">
        <f t="shared" si="87"/>
        <v>181.25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303.8</v>
      </c>
    </row>
    <row r="941" spans="1:28">
      <c r="A941" s="8">
        <f>IFERROR(VLOOKUP(B941,'[1]DADOS (OCULTAR)'!$P$3:$R$43,3,0),"")</f>
        <v>10583920000800</v>
      </c>
      <c r="B941" s="9" t="str">
        <f>'[1]TCE - ANEXO III - Preencher'!C948</f>
        <v>HOSPITAL MESTRE VITALINO</v>
      </c>
      <c r="C941" s="10"/>
      <c r="D941" s="11" t="str">
        <f>'[1]TCE - ANEXO III - Preencher'!E948</f>
        <v>LUCIA EDYENNE DE CARVALHO SOUZA</v>
      </c>
      <c r="E941" s="9" t="str">
        <f>'[1]TCE - ANEXO III - Preencher'!F948</f>
        <v>2 - Outros Profissionais da Saúde</v>
      </c>
      <c r="F941" s="12">
        <f>'[1]TCE - ANEXO III - Preencher'!G948</f>
        <v>521130</v>
      </c>
      <c r="G941" s="13" t="str">
        <f>IF('[1]TCE - ANEXO III - Preencher'!H948="","",'[1]TCE - ANEXO III - Preencher'!H948)</f>
        <v>05/2020</v>
      </c>
      <c r="H941" s="14">
        <f>'[1]TCE - ANEXO III - Preencher'!I948</f>
        <v>0</v>
      </c>
      <c r="I941" s="14">
        <f>'[1]TCE - ANEXO III - Preencher'!J948</f>
        <v>129.58000000000001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2.0099999999999998</v>
      </c>
      <c r="O941" s="15">
        <f>'[1]TCE - ANEXO III - Preencher'!P948</f>
        <v>0</v>
      </c>
      <c r="P941" s="16">
        <f t="shared" si="86"/>
        <v>2.0099999999999998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131.59</v>
      </c>
    </row>
    <row r="942" spans="1:28">
      <c r="A942" s="8">
        <f>IFERROR(VLOOKUP(B942,'[1]DADOS (OCULTAR)'!$P$3:$R$43,3,0),"")</f>
        <v>10583920000800</v>
      </c>
      <c r="B942" s="9" t="str">
        <f>'[1]TCE - ANEXO III - Preencher'!C949</f>
        <v>HOSPITAL MESTRE VITALINO</v>
      </c>
      <c r="C942" s="10"/>
      <c r="D942" s="11" t="str">
        <f>'[1]TCE - ANEXO III - Preencher'!E949</f>
        <v>LUCIANA CRISTINA DA SILVA</v>
      </c>
      <c r="E942" s="9" t="str">
        <f>'[1]TCE - ANEXO III - Preencher'!F949</f>
        <v>2 - Outros Profissionais da Saúde</v>
      </c>
      <c r="F942" s="12">
        <f>'[1]TCE - ANEXO III - Preencher'!G949</f>
        <v>322205</v>
      </c>
      <c r="G942" s="13" t="str">
        <f>IF('[1]TCE - ANEXO III - Preencher'!H949="","",'[1]TCE - ANEXO III - Preencher'!H949)</f>
        <v>05/2020</v>
      </c>
      <c r="H942" s="14">
        <f>'[1]TCE - ANEXO III - Preencher'!I949</f>
        <v>0</v>
      </c>
      <c r="I942" s="14">
        <f>'[1]TCE - ANEXO III - Preencher'!J949</f>
        <v>155.53</v>
      </c>
      <c r="J942" s="14">
        <f>'[1]TCE - ANEXO III - Preencher'!K949</f>
        <v>0</v>
      </c>
      <c r="K942" s="15">
        <f>'[1]TCE - ANEXO III - Preencher'!L949</f>
        <v>75.619785478500006</v>
      </c>
      <c r="L942" s="15">
        <f>'[1]TCE - ANEXO III - Preencher'!M949</f>
        <v>24.24</v>
      </c>
      <c r="M942" s="15">
        <f t="shared" si="85"/>
        <v>51.379785478500011</v>
      </c>
      <c r="N942" s="15">
        <f>'[1]TCE - ANEXO III - Preencher'!O949</f>
        <v>2.0099999999999998</v>
      </c>
      <c r="O942" s="15">
        <f>'[1]TCE - ANEXO III - Preencher'!P949</f>
        <v>0</v>
      </c>
      <c r="P942" s="16">
        <f t="shared" si="86"/>
        <v>2.0099999999999998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208.91978547849999</v>
      </c>
    </row>
    <row r="943" spans="1:28">
      <c r="A943" s="8">
        <f>IFERROR(VLOOKUP(B943,'[1]DADOS (OCULTAR)'!$P$3:$R$43,3,0),"")</f>
        <v>10583920000800</v>
      </c>
      <c r="B943" s="9" t="str">
        <f>'[1]TCE - ANEXO III - Preencher'!C950</f>
        <v>HOSPITAL MESTRE VITALINO</v>
      </c>
      <c r="C943" s="10"/>
      <c r="D943" s="11" t="str">
        <f>'[1]TCE - ANEXO III - Preencher'!E950</f>
        <v>LUCIANA EUDA SANTOS DO NASCIMENTO</v>
      </c>
      <c r="E943" s="9" t="str">
        <f>'[1]TCE - ANEXO III - Preencher'!F950</f>
        <v>2 - Outros Profissionais da Saúde</v>
      </c>
      <c r="F943" s="12">
        <f>'[1]TCE - ANEXO III - Preencher'!G950</f>
        <v>223605</v>
      </c>
      <c r="G943" s="13" t="str">
        <f>IF('[1]TCE - ANEXO III - Preencher'!H950="","",'[1]TCE - ANEXO III - Preencher'!H950)</f>
        <v>05/2020</v>
      </c>
      <c r="H943" s="14">
        <f>'[1]TCE - ANEXO III - Preencher'!I950</f>
        <v>0</v>
      </c>
      <c r="I943" s="14">
        <f>'[1]TCE - ANEXO III - Preencher'!J950</f>
        <v>273.52</v>
      </c>
      <c r="J943" s="14">
        <f>'[1]TCE - ANEXO III - Preencher'!K950</f>
        <v>0</v>
      </c>
      <c r="K943" s="15">
        <f>'[1]TCE - ANEXO III - Preencher'!L950</f>
        <v>75.619785478500006</v>
      </c>
      <c r="L943" s="15">
        <f>'[1]TCE - ANEXO III - Preencher'!M950</f>
        <v>3</v>
      </c>
      <c r="M943" s="15">
        <f t="shared" si="85"/>
        <v>72.619785478500006</v>
      </c>
      <c r="N943" s="15">
        <f>'[1]TCE - ANEXO III - Preencher'!O950</f>
        <v>1.6800000000000002</v>
      </c>
      <c r="O943" s="15">
        <f>'[1]TCE - ANEXO III - Preencher'!P950</f>
        <v>0</v>
      </c>
      <c r="P943" s="16">
        <f t="shared" si="86"/>
        <v>1.6800000000000002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347.81978547850002</v>
      </c>
    </row>
    <row r="944" spans="1:28">
      <c r="A944" s="8">
        <f>IFERROR(VLOOKUP(B944,'[1]DADOS (OCULTAR)'!$P$3:$R$43,3,0),"")</f>
        <v>10583920000800</v>
      </c>
      <c r="B944" s="9" t="str">
        <f>'[1]TCE - ANEXO III - Preencher'!C951</f>
        <v>HOSPITAL MESTRE VITALINO</v>
      </c>
      <c r="C944" s="10"/>
      <c r="D944" s="11" t="str">
        <f>'[1]TCE - ANEXO III - Preencher'!E951</f>
        <v>LUCIANA MARIA DA SILVA</v>
      </c>
      <c r="E944" s="9" t="str">
        <f>'[1]TCE - ANEXO III - Preencher'!F951</f>
        <v>3 - Administrativo</v>
      </c>
      <c r="F944" s="12">
        <f>'[1]TCE - ANEXO III - Preencher'!G951</f>
        <v>763305</v>
      </c>
      <c r="G944" s="13" t="str">
        <f>IF('[1]TCE - ANEXO III - Preencher'!H951="","",'[1]TCE - ANEXO III - Preencher'!H951)</f>
        <v>05/2020</v>
      </c>
      <c r="H944" s="14">
        <f>'[1]TCE - ANEXO III - Preencher'!I951</f>
        <v>0</v>
      </c>
      <c r="I944" s="14">
        <f>'[1]TCE - ANEXO III - Preencher'!J951</f>
        <v>103.31</v>
      </c>
      <c r="J944" s="14">
        <f>'[1]TCE - ANEXO III - Preencher'!K951</f>
        <v>0</v>
      </c>
      <c r="K944" s="15">
        <f>'[1]TCE - ANEXO III - Preencher'!L951</f>
        <v>75.619785478500006</v>
      </c>
      <c r="L944" s="15">
        <f>'[1]TCE - ANEXO III - Preencher'!M951</f>
        <v>20.95</v>
      </c>
      <c r="M944" s="15">
        <f t="shared" si="85"/>
        <v>54.669785478500003</v>
      </c>
      <c r="N944" s="15">
        <f>'[1]TCE - ANEXO III - Preencher'!O951</f>
        <v>2.0099999999999998</v>
      </c>
      <c r="O944" s="15">
        <f>'[1]TCE - ANEXO III - Preencher'!P951</f>
        <v>0</v>
      </c>
      <c r="P944" s="16">
        <f t="shared" si="86"/>
        <v>2.0099999999999998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159.98978547849998</v>
      </c>
    </row>
    <row r="945" spans="1:28">
      <c r="A945" s="8">
        <f>IFERROR(VLOOKUP(B945,'[1]DADOS (OCULTAR)'!$P$3:$R$43,3,0),"")</f>
        <v>10583920000800</v>
      </c>
      <c r="B945" s="9" t="str">
        <f>'[1]TCE - ANEXO III - Preencher'!C952</f>
        <v>HOSPITAL MESTRE VITALINO</v>
      </c>
      <c r="C945" s="10"/>
      <c r="D945" s="11" t="str">
        <f>'[1]TCE - ANEXO III - Preencher'!E952</f>
        <v>LUCIANA MARTINS DE SOUZA</v>
      </c>
      <c r="E945" s="9" t="str">
        <f>'[1]TCE - ANEXO III - Preencher'!F952</f>
        <v>2 - Outros Profissionais da Saúde</v>
      </c>
      <c r="F945" s="12">
        <f>'[1]TCE - ANEXO III - Preencher'!G952</f>
        <v>322205</v>
      </c>
      <c r="G945" s="13" t="str">
        <f>IF('[1]TCE - ANEXO III - Preencher'!H952="","",'[1]TCE - ANEXO III - Preencher'!H952)</f>
        <v>05/2020</v>
      </c>
      <c r="H945" s="14">
        <f>'[1]TCE - ANEXO III - Preencher'!I952</f>
        <v>0</v>
      </c>
      <c r="I945" s="14">
        <f>'[1]TCE - ANEXO III - Preencher'!J952</f>
        <v>134.12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2.0099999999999998</v>
      </c>
      <c r="O945" s="15">
        <f>'[1]TCE - ANEXO III - Preencher'!P952</f>
        <v>0</v>
      </c>
      <c r="P945" s="16">
        <f t="shared" si="86"/>
        <v>2.0099999999999998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64</v>
      </c>
      <c r="U945" s="15">
        <f>'[1]TCE - ANEXO III - Preencher'!V952</f>
        <v>0</v>
      </c>
      <c r="V945" s="16">
        <f t="shared" si="88"/>
        <v>64</v>
      </c>
      <c r="W945" s="17" t="str">
        <f>IF('[1]TCE - ANEXO III - Preencher'!X952="","",'[1]TCE - ANEXO III - Preencher'!X952)</f>
        <v>AUX. CRECHE I</v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200.13</v>
      </c>
    </row>
    <row r="946" spans="1:28">
      <c r="A946" s="8">
        <f>IFERROR(VLOOKUP(B946,'[1]DADOS (OCULTAR)'!$P$3:$R$43,3,0),"")</f>
        <v>10583920000800</v>
      </c>
      <c r="B946" s="9" t="str">
        <f>'[1]TCE - ANEXO III - Preencher'!C953</f>
        <v>HOSPITAL MESTRE VITALINO</v>
      </c>
      <c r="C946" s="10"/>
      <c r="D946" s="11" t="str">
        <f>'[1]TCE - ANEXO III - Preencher'!E953</f>
        <v>LUCIANA PATRICIA DA SILVA</v>
      </c>
      <c r="E946" s="9" t="str">
        <f>'[1]TCE - ANEXO III - Preencher'!F953</f>
        <v>2 - Outros Profissionais da Saúde</v>
      </c>
      <c r="F946" s="12">
        <f>'[1]TCE - ANEXO III - Preencher'!G953</f>
        <v>322205</v>
      </c>
      <c r="G946" s="13" t="str">
        <f>IF('[1]TCE - ANEXO III - Preencher'!H953="","",'[1]TCE - ANEXO III - Preencher'!H953)</f>
        <v>05/2020</v>
      </c>
      <c r="H946" s="14">
        <f>'[1]TCE - ANEXO III - Preencher'!I953</f>
        <v>0</v>
      </c>
      <c r="I946" s="14">
        <f>'[1]TCE - ANEXO III - Preencher'!J953</f>
        <v>24.91</v>
      </c>
      <c r="J946" s="14">
        <f>'[1]TCE - ANEXO III - Preencher'!K953</f>
        <v>0</v>
      </c>
      <c r="K946" s="15">
        <f>'[1]TCE - ANEXO III - Preencher'!L953</f>
        <v>75.619785478500006</v>
      </c>
      <c r="L946" s="15">
        <f>'[1]TCE - ANEXO III - Preencher'!M953</f>
        <v>4.04</v>
      </c>
      <c r="M946" s="15">
        <f t="shared" si="85"/>
        <v>71.5797854785</v>
      </c>
      <c r="N946" s="15">
        <f>'[1]TCE - ANEXO III - Preencher'!O953</f>
        <v>2.0099999999999998</v>
      </c>
      <c r="O946" s="15">
        <f>'[1]TCE - ANEXO III - Preencher'!P953</f>
        <v>0</v>
      </c>
      <c r="P946" s="16">
        <f t="shared" si="86"/>
        <v>2.0099999999999998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98.499785478500002</v>
      </c>
    </row>
    <row r="947" spans="1:28">
      <c r="A947" s="8">
        <f>IFERROR(VLOOKUP(B947,'[1]DADOS (OCULTAR)'!$P$3:$R$43,3,0),"")</f>
        <v>10583920000800</v>
      </c>
      <c r="B947" s="9" t="str">
        <f>'[1]TCE - ANEXO III - Preencher'!C954</f>
        <v>HOSPITAL MESTRE VITALINO</v>
      </c>
      <c r="C947" s="10"/>
      <c r="D947" s="11" t="str">
        <f>'[1]TCE - ANEXO III - Preencher'!E954</f>
        <v>LUCIANA TORRES BORGES</v>
      </c>
      <c r="E947" s="9" t="str">
        <f>'[1]TCE - ANEXO III - Preencher'!F954</f>
        <v>2 - Outros Profissionais da Saúde</v>
      </c>
      <c r="F947" s="12">
        <f>'[1]TCE - ANEXO III - Preencher'!G954</f>
        <v>322205</v>
      </c>
      <c r="G947" s="13" t="str">
        <f>IF('[1]TCE - ANEXO III - Preencher'!H954="","",'[1]TCE - ANEXO III - Preencher'!H954)</f>
        <v>05/2020</v>
      </c>
      <c r="H947" s="14">
        <f>'[1]TCE - ANEXO III - Preencher'!I954</f>
        <v>0</v>
      </c>
      <c r="I947" s="14">
        <f>'[1]TCE - ANEXO III - Preencher'!J954</f>
        <v>118.07</v>
      </c>
      <c r="J947" s="14">
        <f>'[1]TCE - ANEXO III - Preencher'!K954</f>
        <v>0</v>
      </c>
      <c r="K947" s="15">
        <f>'[1]TCE - ANEXO III - Preencher'!L954</f>
        <v>75.619785478500006</v>
      </c>
      <c r="L947" s="15">
        <f>'[1]TCE - ANEXO III - Preencher'!M954</f>
        <v>24.24</v>
      </c>
      <c r="M947" s="15">
        <f t="shared" si="85"/>
        <v>51.379785478500011</v>
      </c>
      <c r="N947" s="15">
        <f>'[1]TCE - ANEXO III - Preencher'!O954</f>
        <v>2.0099999999999998</v>
      </c>
      <c r="O947" s="15">
        <f>'[1]TCE - ANEXO III - Preencher'!P954</f>
        <v>0</v>
      </c>
      <c r="P947" s="16">
        <f t="shared" si="86"/>
        <v>2.0099999999999998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171.45978547850001</v>
      </c>
    </row>
    <row r="948" spans="1:28">
      <c r="A948" s="8">
        <f>IFERROR(VLOOKUP(B948,'[1]DADOS (OCULTAR)'!$P$3:$R$43,3,0),"")</f>
        <v>10583920000800</v>
      </c>
      <c r="B948" s="9" t="str">
        <f>'[1]TCE - ANEXO III - Preencher'!C955</f>
        <v>HOSPITAL MESTRE VITALINO</v>
      </c>
      <c r="C948" s="10"/>
      <c r="D948" s="11" t="str">
        <f>'[1]TCE - ANEXO III - Preencher'!E955</f>
        <v>LUCIANA VALENÇA SOUZA</v>
      </c>
      <c r="E948" s="9" t="str">
        <f>'[1]TCE - ANEXO III - Preencher'!F955</f>
        <v>1 - Médico</v>
      </c>
      <c r="F948" s="12">
        <f>'[1]TCE - ANEXO III - Preencher'!G955</f>
        <v>225124</v>
      </c>
      <c r="G948" s="13" t="str">
        <f>IF('[1]TCE - ANEXO III - Preencher'!H955="","",'[1]TCE - ANEXO III - Preencher'!H955)</f>
        <v>05/2020</v>
      </c>
      <c r="H948" s="14">
        <f>'[1]TCE - ANEXO III - Preencher'!I955</f>
        <v>0</v>
      </c>
      <c r="I948" s="14">
        <f>'[1]TCE - ANEXO III - Preencher'!J955</f>
        <v>675.33</v>
      </c>
      <c r="J948" s="14">
        <f>'[1]TCE - ANEXO III - Preencher'!K955</f>
        <v>0</v>
      </c>
      <c r="K948" s="15">
        <f>'[1]TCE - ANEXO III - Preencher'!L955</f>
        <v>75.619785478500006</v>
      </c>
      <c r="L948" s="15">
        <f>'[1]TCE - ANEXO III - Preencher'!M955</f>
        <v>2.74</v>
      </c>
      <c r="M948" s="15">
        <f t="shared" si="85"/>
        <v>72.879785478500011</v>
      </c>
      <c r="N948" s="15">
        <f>'[1]TCE - ANEXO III - Preencher'!O955</f>
        <v>6.13</v>
      </c>
      <c r="O948" s="15">
        <f>'[1]TCE - ANEXO III - Preencher'!P955</f>
        <v>1.23</v>
      </c>
      <c r="P948" s="16">
        <f t="shared" si="86"/>
        <v>4.9000000000000004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753.10978547850004</v>
      </c>
    </row>
    <row r="949" spans="1:28">
      <c r="A949" s="8">
        <f>IFERROR(VLOOKUP(B949,'[1]DADOS (OCULTAR)'!$P$3:$R$43,3,0),"")</f>
        <v>10583920000800</v>
      </c>
      <c r="B949" s="9" t="str">
        <f>'[1]TCE - ANEXO III - Preencher'!C956</f>
        <v>HOSPITAL MESTRE VITALINO</v>
      </c>
      <c r="C949" s="10"/>
      <c r="D949" s="11" t="str">
        <f>'[1]TCE - ANEXO III - Preencher'!E956</f>
        <v>LUCIANO ALVES DE LIMA SILVA</v>
      </c>
      <c r="E949" s="9" t="str">
        <f>'[1]TCE - ANEXO III - Preencher'!F956</f>
        <v>2 - Outros Profissionais da Saúde</v>
      </c>
      <c r="F949" s="12">
        <f>'[1]TCE - ANEXO III - Preencher'!G956</f>
        <v>322205</v>
      </c>
      <c r="G949" s="13" t="str">
        <f>IF('[1]TCE - ANEXO III - Preencher'!H956="","",'[1]TCE - ANEXO III - Preencher'!H956)</f>
        <v>05/2020</v>
      </c>
      <c r="H949" s="14">
        <f>'[1]TCE - ANEXO III - Preencher'!I956</f>
        <v>0</v>
      </c>
      <c r="I949" s="14">
        <f>'[1]TCE - ANEXO III - Preencher'!J956</f>
        <v>137.19</v>
      </c>
      <c r="J949" s="14">
        <f>'[1]TCE - ANEXO III - Preencher'!K956</f>
        <v>0</v>
      </c>
      <c r="K949" s="15">
        <f>'[1]TCE - ANEXO III - Preencher'!L956</f>
        <v>75.619785478500006</v>
      </c>
      <c r="L949" s="15">
        <f>'[1]TCE - ANEXO III - Preencher'!M956</f>
        <v>24.24</v>
      </c>
      <c r="M949" s="15">
        <f t="shared" si="85"/>
        <v>51.379785478500011</v>
      </c>
      <c r="N949" s="15">
        <f>'[1]TCE - ANEXO III - Preencher'!O956</f>
        <v>2.0099999999999998</v>
      </c>
      <c r="O949" s="15">
        <f>'[1]TCE - ANEXO III - Preencher'!P956</f>
        <v>0</v>
      </c>
      <c r="P949" s="16">
        <f t="shared" si="86"/>
        <v>2.0099999999999998</v>
      </c>
      <c r="Q949" s="15">
        <f>'[1]TCE - ANEXO III - Preencher'!R956</f>
        <v>211.2</v>
      </c>
      <c r="R949" s="15">
        <f>'[1]TCE - ANEXO III - Preencher'!S956</f>
        <v>72.739999999999995</v>
      </c>
      <c r="S949" s="16">
        <f t="shared" si="87"/>
        <v>138.45999999999998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329.03978547849999</v>
      </c>
    </row>
    <row r="950" spans="1:28">
      <c r="A950" s="8">
        <f>IFERROR(VLOOKUP(B950,'[1]DADOS (OCULTAR)'!$P$3:$R$43,3,0),"")</f>
        <v>10583920000800</v>
      </c>
      <c r="B950" s="9" t="str">
        <f>'[1]TCE - ANEXO III - Preencher'!C957</f>
        <v>HOSPITAL MESTRE VITALINO</v>
      </c>
      <c r="C950" s="10"/>
      <c r="D950" s="11" t="str">
        <f>'[1]TCE - ANEXO III - Preencher'!E957</f>
        <v>LUCIANO CORREIA DE AMORIM JUNIOR</v>
      </c>
      <c r="E950" s="9" t="str">
        <f>'[1]TCE - ANEXO III - Preencher'!F957</f>
        <v>2 - Outros Profissionais da Saúde</v>
      </c>
      <c r="F950" s="12">
        <f>'[1]TCE - ANEXO III - Preencher'!G957</f>
        <v>322205</v>
      </c>
      <c r="G950" s="13" t="str">
        <f>IF('[1]TCE - ANEXO III - Preencher'!H957="","",'[1]TCE - ANEXO III - Preencher'!H957)</f>
        <v>05/2020</v>
      </c>
      <c r="H950" s="14">
        <f>'[1]TCE - ANEXO III - Preencher'!I957</f>
        <v>0</v>
      </c>
      <c r="I950" s="14">
        <f>'[1]TCE - ANEXO III - Preencher'!J957</f>
        <v>156.04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2.0099999999999998</v>
      </c>
      <c r="O950" s="15">
        <f>'[1]TCE - ANEXO III - Preencher'!P957</f>
        <v>0</v>
      </c>
      <c r="P950" s="16">
        <f t="shared" si="86"/>
        <v>2.0099999999999998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158.04999999999998</v>
      </c>
    </row>
    <row r="951" spans="1:28">
      <c r="A951" s="8">
        <f>IFERROR(VLOOKUP(B951,'[1]DADOS (OCULTAR)'!$P$3:$R$43,3,0),"")</f>
        <v>10583920000800</v>
      </c>
      <c r="B951" s="9" t="str">
        <f>'[1]TCE - ANEXO III - Preencher'!C958</f>
        <v>HOSPITAL MESTRE VITALINO</v>
      </c>
      <c r="C951" s="10"/>
      <c r="D951" s="11" t="str">
        <f>'[1]TCE - ANEXO III - Preencher'!E958</f>
        <v>LUCIANO DE LIMA UCHOA</v>
      </c>
      <c r="E951" s="9" t="str">
        <f>'[1]TCE - ANEXO III - Preencher'!F958</f>
        <v>1 - Médico</v>
      </c>
      <c r="F951" s="12">
        <f>'[1]TCE - ANEXO III - Preencher'!G958</f>
        <v>225120</v>
      </c>
      <c r="G951" s="13" t="str">
        <f>IF('[1]TCE - ANEXO III - Preencher'!H958="","",'[1]TCE - ANEXO III - Preencher'!H958)</f>
        <v>05/2020</v>
      </c>
      <c r="H951" s="14">
        <f>'[1]TCE - ANEXO III - Preencher'!I958</f>
        <v>0</v>
      </c>
      <c r="I951" s="14">
        <f>'[1]TCE - ANEXO III - Preencher'!J958</f>
        <v>922.25</v>
      </c>
      <c r="J951" s="14">
        <f>'[1]TCE - ANEXO III - Preencher'!K958</f>
        <v>0</v>
      </c>
      <c r="K951" s="15">
        <f>'[1]TCE - ANEXO III - Preencher'!L958</f>
        <v>75.619785478500006</v>
      </c>
      <c r="L951" s="15">
        <f>'[1]TCE - ANEXO III - Preencher'!M958</f>
        <v>2.74</v>
      </c>
      <c r="M951" s="15">
        <f t="shared" si="85"/>
        <v>72.879785478500011</v>
      </c>
      <c r="N951" s="15">
        <f>'[1]TCE - ANEXO III - Preencher'!O958</f>
        <v>6.13</v>
      </c>
      <c r="O951" s="15">
        <f>'[1]TCE - ANEXO III - Preencher'!P958</f>
        <v>1.23</v>
      </c>
      <c r="P951" s="16">
        <f t="shared" si="86"/>
        <v>4.9000000000000004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1000.0297854785</v>
      </c>
    </row>
    <row r="952" spans="1:28">
      <c r="A952" s="8">
        <f>IFERROR(VLOOKUP(B952,'[1]DADOS (OCULTAR)'!$P$3:$R$43,3,0),"")</f>
        <v>10583920000800</v>
      </c>
      <c r="B952" s="9" t="str">
        <f>'[1]TCE - ANEXO III - Preencher'!C959</f>
        <v>HOSPITAL MESTRE VITALINO</v>
      </c>
      <c r="C952" s="10"/>
      <c r="D952" s="11" t="str">
        <f>'[1]TCE - ANEXO III - Preencher'!E959</f>
        <v>LUCIANO FLAVIO DA SILVA</v>
      </c>
      <c r="E952" s="9" t="str">
        <f>'[1]TCE - ANEXO III - Preencher'!F959</f>
        <v>2 - Outros Profissionais da Saúde</v>
      </c>
      <c r="F952" s="12">
        <f>'[1]TCE - ANEXO III - Preencher'!G959</f>
        <v>324115</v>
      </c>
      <c r="G952" s="13" t="str">
        <f>IF('[1]TCE - ANEXO III - Preencher'!H959="","",'[1]TCE - ANEXO III - Preencher'!H959)</f>
        <v>05/2020</v>
      </c>
      <c r="H952" s="14">
        <f>'[1]TCE - ANEXO III - Preencher'!I959</f>
        <v>0</v>
      </c>
      <c r="I952" s="14">
        <f>'[1]TCE - ANEXO III - Preencher'!J959</f>
        <v>274.89999999999998</v>
      </c>
      <c r="J952" s="14">
        <f>'[1]TCE - ANEXO III - Preencher'!K959</f>
        <v>0</v>
      </c>
      <c r="K952" s="15">
        <f>'[1]TCE - ANEXO III - Preencher'!L959</f>
        <v>75.619785478500006</v>
      </c>
      <c r="L952" s="15">
        <f>'[1]TCE - ANEXO III - Preencher'!M959</f>
        <v>2.0299999999999998</v>
      </c>
      <c r="M952" s="15">
        <f t="shared" si="85"/>
        <v>73.589785478500005</v>
      </c>
      <c r="N952" s="15">
        <f>'[1]TCE - ANEXO III - Preencher'!O959</f>
        <v>10.02</v>
      </c>
      <c r="O952" s="15">
        <f>'[1]TCE - ANEXO III - Preencher'!P959</f>
        <v>0</v>
      </c>
      <c r="P952" s="16">
        <f t="shared" si="86"/>
        <v>10.02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358.50978547849996</v>
      </c>
    </row>
    <row r="953" spans="1:28">
      <c r="A953" s="8">
        <f>IFERROR(VLOOKUP(B953,'[1]DADOS (OCULTAR)'!$P$3:$R$43,3,0),"")</f>
        <v>10583920000800</v>
      </c>
      <c r="B953" s="9" t="str">
        <f>'[1]TCE - ANEXO III - Preencher'!C960</f>
        <v>HOSPITAL MESTRE VITALINO</v>
      </c>
      <c r="C953" s="10"/>
      <c r="D953" s="11" t="str">
        <f>'[1]TCE - ANEXO III - Preencher'!E960</f>
        <v>LUCIANO FRANCA DOS SANTOS</v>
      </c>
      <c r="E953" s="9" t="str">
        <f>'[1]TCE - ANEXO III - Preencher'!F960</f>
        <v>3 - Administrativo</v>
      </c>
      <c r="F953" s="12">
        <f>'[1]TCE - ANEXO III - Preencher'!G960</f>
        <v>517410</v>
      </c>
      <c r="G953" s="13" t="str">
        <f>IF('[1]TCE - ANEXO III - Preencher'!H960="","",'[1]TCE - ANEXO III - Preencher'!H960)</f>
        <v>05/2020</v>
      </c>
      <c r="H953" s="14">
        <f>'[1]TCE - ANEXO III - Preencher'!I960</f>
        <v>0</v>
      </c>
      <c r="I953" s="14">
        <f>'[1]TCE - ANEXO III - Preencher'!J960</f>
        <v>106.29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2.0099999999999998</v>
      </c>
      <c r="O953" s="15">
        <f>'[1]TCE - ANEXO III - Preencher'!P960</f>
        <v>0</v>
      </c>
      <c r="P953" s="16">
        <f t="shared" si="86"/>
        <v>2.0099999999999998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108.30000000000001</v>
      </c>
    </row>
    <row r="954" spans="1:28">
      <c r="A954" s="8">
        <f>IFERROR(VLOOKUP(B954,'[1]DADOS (OCULTAR)'!$P$3:$R$43,3,0),"")</f>
        <v>10583920000800</v>
      </c>
      <c r="B954" s="9" t="str">
        <f>'[1]TCE - ANEXO III - Preencher'!C961</f>
        <v>HOSPITAL MESTRE VITALINO</v>
      </c>
      <c r="C954" s="10"/>
      <c r="D954" s="11" t="str">
        <f>'[1]TCE - ANEXO III - Preencher'!E961</f>
        <v>LUCIANO FRANCISCO DA SILVA</v>
      </c>
      <c r="E954" s="9" t="str">
        <f>'[1]TCE - ANEXO III - Preencher'!F961</f>
        <v>2 - Outros Profissionais da Saúde</v>
      </c>
      <c r="F954" s="12">
        <f>'[1]TCE - ANEXO III - Preencher'!G961</f>
        <v>324115</v>
      </c>
      <c r="G954" s="13" t="str">
        <f>IF('[1]TCE - ANEXO III - Preencher'!H961="","",'[1]TCE - ANEXO III - Preencher'!H961)</f>
        <v>05/2020</v>
      </c>
      <c r="H954" s="14">
        <f>'[1]TCE - ANEXO III - Preencher'!I961</f>
        <v>0</v>
      </c>
      <c r="I954" s="14">
        <f>'[1]TCE - ANEXO III - Preencher'!J961</f>
        <v>276.74</v>
      </c>
      <c r="J954" s="14">
        <f>'[1]TCE - ANEXO III - Preencher'!K961</f>
        <v>0</v>
      </c>
      <c r="K954" s="15">
        <f>'[1]TCE - ANEXO III - Preencher'!L961</f>
        <v>75.619785478500006</v>
      </c>
      <c r="L954" s="15">
        <f>'[1]TCE - ANEXO III - Preencher'!M961</f>
        <v>2.0299999999999998</v>
      </c>
      <c r="M954" s="15">
        <f t="shared" si="85"/>
        <v>73.589785478500005</v>
      </c>
      <c r="N954" s="15">
        <f>'[1]TCE - ANEXO III - Preencher'!O961</f>
        <v>10.039999999999999</v>
      </c>
      <c r="O954" s="15">
        <f>'[1]TCE - ANEXO III - Preencher'!P961</f>
        <v>0</v>
      </c>
      <c r="P954" s="16">
        <f t="shared" si="86"/>
        <v>10.039999999999999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360.36978547850003</v>
      </c>
    </row>
    <row r="955" spans="1:28">
      <c r="A955" s="8">
        <f>IFERROR(VLOOKUP(B955,'[1]DADOS (OCULTAR)'!$P$3:$R$43,3,0),"")</f>
        <v>10583920000800</v>
      </c>
      <c r="B955" s="9" t="str">
        <f>'[1]TCE - ANEXO III - Preencher'!C962</f>
        <v>HOSPITAL MESTRE VITALINO</v>
      </c>
      <c r="C955" s="10"/>
      <c r="D955" s="11" t="str">
        <f>'[1]TCE - ANEXO III - Preencher'!E962</f>
        <v>LUCIANO INACIO DO BONFIM</v>
      </c>
      <c r="E955" s="9" t="str">
        <f>'[1]TCE - ANEXO III - Preencher'!F962</f>
        <v>3 - Administrativo</v>
      </c>
      <c r="F955" s="12">
        <f>'[1]TCE - ANEXO III - Preencher'!G962</f>
        <v>514320</v>
      </c>
      <c r="G955" s="13" t="str">
        <f>IF('[1]TCE - ANEXO III - Preencher'!H962="","",'[1]TCE - ANEXO III - Preencher'!H962)</f>
        <v>05/2020</v>
      </c>
      <c r="H955" s="14">
        <f>'[1]TCE - ANEXO III - Preencher'!I962</f>
        <v>0</v>
      </c>
      <c r="I955" s="14">
        <f>'[1]TCE - ANEXO III - Preencher'!J962</f>
        <v>116.22</v>
      </c>
      <c r="J955" s="14">
        <f>'[1]TCE - ANEXO III - Preencher'!K962</f>
        <v>0</v>
      </c>
      <c r="K955" s="15">
        <f>'[1]TCE - ANEXO III - Preencher'!L962</f>
        <v>75.619785478500006</v>
      </c>
      <c r="L955" s="15">
        <f>'[1]TCE - ANEXO III - Preencher'!M962</f>
        <v>20.95</v>
      </c>
      <c r="M955" s="15">
        <f t="shared" si="85"/>
        <v>54.669785478500003</v>
      </c>
      <c r="N955" s="15">
        <f>'[1]TCE - ANEXO III - Preencher'!O962</f>
        <v>2.0099999999999998</v>
      </c>
      <c r="O955" s="15">
        <f>'[1]TCE - ANEXO III - Preencher'!P962</f>
        <v>0</v>
      </c>
      <c r="P955" s="16">
        <f t="shared" si="86"/>
        <v>2.0099999999999998</v>
      </c>
      <c r="Q955" s="15">
        <f>'[1]TCE - ANEXO III - Preencher'!R962</f>
        <v>105.6</v>
      </c>
      <c r="R955" s="15">
        <f>'[1]TCE - ANEXO III - Preencher'!S962</f>
        <v>62.85</v>
      </c>
      <c r="S955" s="16">
        <f t="shared" si="87"/>
        <v>42.749999999999993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215.64978547850001</v>
      </c>
    </row>
    <row r="956" spans="1:28">
      <c r="A956" s="8">
        <f>IFERROR(VLOOKUP(B956,'[1]DADOS (OCULTAR)'!$P$3:$R$43,3,0),"")</f>
        <v>10583920000800</v>
      </c>
      <c r="B956" s="9" t="str">
        <f>'[1]TCE - ANEXO III - Preencher'!C963</f>
        <v>HOSPITAL MESTRE VITALINO</v>
      </c>
      <c r="C956" s="10"/>
      <c r="D956" s="11" t="str">
        <f>'[1]TCE - ANEXO III - Preencher'!E963</f>
        <v>LUCIANO JOSE DA SILVA</v>
      </c>
      <c r="E956" s="9" t="str">
        <f>'[1]TCE - ANEXO III - Preencher'!F963</f>
        <v>3 - Administrativo</v>
      </c>
      <c r="F956" s="12">
        <f>'[1]TCE - ANEXO III - Preencher'!G963</f>
        <v>517410</v>
      </c>
      <c r="G956" s="13" t="str">
        <f>IF('[1]TCE - ANEXO III - Preencher'!H963="","",'[1]TCE - ANEXO III - Preencher'!H963)</f>
        <v>05/2020</v>
      </c>
      <c r="H956" s="14">
        <f>'[1]TCE - ANEXO III - Preencher'!I963</f>
        <v>0</v>
      </c>
      <c r="I956" s="14">
        <f>'[1]TCE - ANEXO III - Preencher'!J963</f>
        <v>91.8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2.0099999999999998</v>
      </c>
      <c r="O956" s="15">
        <f>'[1]TCE - ANEXO III - Preencher'!P963</f>
        <v>0</v>
      </c>
      <c r="P956" s="16">
        <f t="shared" si="86"/>
        <v>2.0099999999999998</v>
      </c>
      <c r="Q956" s="15">
        <f>'[1]TCE - ANEXO III - Preencher'!R963</f>
        <v>158.4</v>
      </c>
      <c r="R956" s="15">
        <f>'[1]TCE - ANEXO III - Preencher'!S963</f>
        <v>62.85</v>
      </c>
      <c r="S956" s="16">
        <f t="shared" si="87"/>
        <v>95.550000000000011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189.36</v>
      </c>
    </row>
    <row r="957" spans="1:28">
      <c r="A957" s="8">
        <f>IFERROR(VLOOKUP(B957,'[1]DADOS (OCULTAR)'!$P$3:$R$43,3,0),"")</f>
        <v>10583920000800</v>
      </c>
      <c r="B957" s="9" t="str">
        <f>'[1]TCE - ANEXO III - Preencher'!C964</f>
        <v>HOSPITAL MESTRE VITALINO</v>
      </c>
      <c r="C957" s="10"/>
      <c r="D957" s="11" t="str">
        <f>'[1]TCE - ANEXO III - Preencher'!E964</f>
        <v>LUCICLAUDIA CARDOSO RAIMUNDO</v>
      </c>
      <c r="E957" s="9" t="str">
        <f>'[1]TCE - ANEXO III - Preencher'!F964</f>
        <v>2 - Outros Profissionais da Saúde</v>
      </c>
      <c r="F957" s="12">
        <f>'[1]TCE - ANEXO III - Preencher'!G964</f>
        <v>223505</v>
      </c>
      <c r="G957" s="13" t="str">
        <f>IF('[1]TCE - ANEXO III - Preencher'!H964="","",'[1]TCE - ANEXO III - Preencher'!H964)</f>
        <v>05/2020</v>
      </c>
      <c r="H957" s="14">
        <f>'[1]TCE - ANEXO III - Preencher'!I964</f>
        <v>0</v>
      </c>
      <c r="I957" s="14">
        <f>'[1]TCE - ANEXO III - Preencher'!J964</f>
        <v>298.63</v>
      </c>
      <c r="J957" s="14">
        <f>'[1]TCE - ANEXO III - Preencher'!K964</f>
        <v>0</v>
      </c>
      <c r="K957" s="15">
        <f>'[1]TCE - ANEXO III - Preencher'!L964</f>
        <v>75.619785478500006</v>
      </c>
      <c r="L957" s="15">
        <f>'[1]TCE - ANEXO III - Preencher'!M964</f>
        <v>3.41</v>
      </c>
      <c r="M957" s="15">
        <f t="shared" si="85"/>
        <v>72.20978547850001</v>
      </c>
      <c r="N957" s="15">
        <f>'[1]TCE - ANEXO III - Preencher'!O964</f>
        <v>1.6800000000000002</v>
      </c>
      <c r="O957" s="15">
        <f>'[1]TCE - ANEXO III - Preencher'!P964</f>
        <v>0</v>
      </c>
      <c r="P957" s="16">
        <f t="shared" si="86"/>
        <v>1.6800000000000002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372.51978547850001</v>
      </c>
    </row>
    <row r="958" spans="1:28">
      <c r="A958" s="8">
        <f>IFERROR(VLOOKUP(B958,'[1]DADOS (OCULTAR)'!$P$3:$R$43,3,0),"")</f>
        <v>10583920000800</v>
      </c>
      <c r="B958" s="9" t="str">
        <f>'[1]TCE - ANEXO III - Preencher'!C965</f>
        <v>HOSPITAL MESTRE VITALINO</v>
      </c>
      <c r="C958" s="10"/>
      <c r="D958" s="11" t="str">
        <f>'[1]TCE - ANEXO III - Preencher'!E965</f>
        <v>LUCICLEIDE DO AMARAL MOREIRA</v>
      </c>
      <c r="E958" s="9" t="str">
        <f>'[1]TCE - ANEXO III - Preencher'!F965</f>
        <v>2 - Outros Profissionais da Saúde</v>
      </c>
      <c r="F958" s="12">
        <f>'[1]TCE - ANEXO III - Preencher'!G965</f>
        <v>223505</v>
      </c>
      <c r="G958" s="13" t="str">
        <f>IF('[1]TCE - ANEXO III - Preencher'!H965="","",'[1]TCE - ANEXO III - Preencher'!H965)</f>
        <v>05/2020</v>
      </c>
      <c r="H958" s="14">
        <f>'[1]TCE - ANEXO III - Preencher'!I965</f>
        <v>0</v>
      </c>
      <c r="I958" s="14">
        <f>'[1]TCE - ANEXO III - Preencher'!J965</f>
        <v>283.85000000000002</v>
      </c>
      <c r="J958" s="14">
        <f>'[1]TCE - ANEXO III - Preencher'!K965</f>
        <v>0</v>
      </c>
      <c r="K958" s="15">
        <f>'[1]TCE - ANEXO III - Preencher'!L965</f>
        <v>75.619785478500006</v>
      </c>
      <c r="L958" s="15">
        <f>'[1]TCE - ANEXO III - Preencher'!M965</f>
        <v>3.41</v>
      </c>
      <c r="M958" s="15">
        <f t="shared" si="85"/>
        <v>72.20978547850001</v>
      </c>
      <c r="N958" s="15">
        <f>'[1]TCE - ANEXO III - Preencher'!O965</f>
        <v>1.6800000000000002</v>
      </c>
      <c r="O958" s="15">
        <f>'[1]TCE - ANEXO III - Preencher'!P965</f>
        <v>0</v>
      </c>
      <c r="P958" s="16">
        <f t="shared" si="86"/>
        <v>1.6800000000000002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357.73978547850004</v>
      </c>
    </row>
    <row r="959" spans="1:28">
      <c r="A959" s="8">
        <f>IFERROR(VLOOKUP(B959,'[1]DADOS (OCULTAR)'!$P$3:$R$43,3,0),"")</f>
        <v>10583920000800</v>
      </c>
      <c r="B959" s="9" t="str">
        <f>'[1]TCE - ANEXO III - Preencher'!C966</f>
        <v>HOSPITAL MESTRE VITALINO</v>
      </c>
      <c r="C959" s="10"/>
      <c r="D959" s="11" t="str">
        <f>'[1]TCE - ANEXO III - Preencher'!E966</f>
        <v>LUCICLEIDE FERREIRA DA SILVA S</v>
      </c>
      <c r="E959" s="9" t="str">
        <f>'[1]TCE - ANEXO III - Preencher'!F966</f>
        <v>3 - Administrativo</v>
      </c>
      <c r="F959" s="12">
        <f>'[1]TCE - ANEXO III - Preencher'!G966</f>
        <v>514320</v>
      </c>
      <c r="G959" s="13" t="str">
        <f>IF('[1]TCE - ANEXO III - Preencher'!H966="","",'[1]TCE - ANEXO III - Preencher'!H966)</f>
        <v>05/2020</v>
      </c>
      <c r="H959" s="14">
        <f>'[1]TCE - ANEXO III - Preencher'!I966</f>
        <v>0</v>
      </c>
      <c r="I959" s="14">
        <f>'[1]TCE - ANEXO III - Preencher'!J966</f>
        <v>139.27000000000001</v>
      </c>
      <c r="J959" s="14">
        <f>'[1]TCE - ANEXO III - Preencher'!K966</f>
        <v>0</v>
      </c>
      <c r="K959" s="15">
        <f>'[1]TCE - ANEXO III - Preencher'!L966</f>
        <v>75.619785478500006</v>
      </c>
      <c r="L959" s="15">
        <f>'[1]TCE - ANEXO III - Preencher'!M966</f>
        <v>20.95</v>
      </c>
      <c r="M959" s="15">
        <f t="shared" si="85"/>
        <v>54.669785478500003</v>
      </c>
      <c r="N959" s="15">
        <f>'[1]TCE - ANEXO III - Preencher'!O966</f>
        <v>2.0099999999999998</v>
      </c>
      <c r="O959" s="15">
        <f>'[1]TCE - ANEXO III - Preencher'!P966</f>
        <v>0</v>
      </c>
      <c r="P959" s="16">
        <f t="shared" si="86"/>
        <v>2.0099999999999998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64</v>
      </c>
      <c r="U959" s="15">
        <f>'[1]TCE - ANEXO III - Preencher'!V966</f>
        <v>0</v>
      </c>
      <c r="V959" s="16">
        <f t="shared" si="88"/>
        <v>64</v>
      </c>
      <c r="W959" s="17" t="str">
        <f>IF('[1]TCE - ANEXO III - Preencher'!X966="","",'[1]TCE - ANEXO III - Preencher'!X966)</f>
        <v>AUX. CRECHE I</v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259.94978547850002</v>
      </c>
    </row>
    <row r="960" spans="1:28">
      <c r="A960" s="8">
        <f>IFERROR(VLOOKUP(B960,'[1]DADOS (OCULTAR)'!$P$3:$R$43,3,0),"")</f>
        <v>10583920000800</v>
      </c>
      <c r="B960" s="9" t="str">
        <f>'[1]TCE - ANEXO III - Preencher'!C967</f>
        <v>HOSPITAL MESTRE VITALINO</v>
      </c>
      <c r="C960" s="10"/>
      <c r="D960" s="11" t="str">
        <f>'[1]TCE - ANEXO III - Preencher'!E967</f>
        <v>LUCICLEIDE FERREIRA LINS</v>
      </c>
      <c r="E960" s="9" t="str">
        <f>'[1]TCE - ANEXO III - Preencher'!F967</f>
        <v>2 - Outros Profissionais da Saúde</v>
      </c>
      <c r="F960" s="12">
        <f>'[1]TCE - ANEXO III - Preencher'!G967</f>
        <v>322205</v>
      </c>
      <c r="G960" s="13" t="str">
        <f>IF('[1]TCE - ANEXO III - Preencher'!H967="","",'[1]TCE - ANEXO III - Preencher'!H967)</f>
        <v>05/2020</v>
      </c>
      <c r="H960" s="14">
        <f>'[1]TCE - ANEXO III - Preencher'!I967</f>
        <v>0</v>
      </c>
      <c r="I960" s="14">
        <f>'[1]TCE - ANEXO III - Preencher'!J967</f>
        <v>156.18</v>
      </c>
      <c r="J960" s="14">
        <f>'[1]TCE - ANEXO III - Preencher'!K967</f>
        <v>0</v>
      </c>
      <c r="K960" s="15">
        <f>'[1]TCE - ANEXO III - Preencher'!L967</f>
        <v>75.619785478500006</v>
      </c>
      <c r="L960" s="15">
        <f>'[1]TCE - ANEXO III - Preencher'!M967</f>
        <v>24.24</v>
      </c>
      <c r="M960" s="15">
        <f t="shared" si="85"/>
        <v>51.379785478500011</v>
      </c>
      <c r="N960" s="15">
        <f>'[1]TCE - ANEXO III - Preencher'!O967</f>
        <v>2.0099999999999998</v>
      </c>
      <c r="O960" s="15">
        <f>'[1]TCE - ANEXO III - Preencher'!P967</f>
        <v>0</v>
      </c>
      <c r="P960" s="16">
        <f t="shared" si="86"/>
        <v>2.0099999999999998</v>
      </c>
      <c r="Q960" s="15">
        <f>'[1]TCE - ANEXO III - Preencher'!R967</f>
        <v>211.2</v>
      </c>
      <c r="R960" s="15">
        <f>'[1]TCE - ANEXO III - Preencher'!S967</f>
        <v>72.739999999999995</v>
      </c>
      <c r="S960" s="16">
        <f t="shared" si="87"/>
        <v>138.45999999999998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348.0297854785</v>
      </c>
    </row>
    <row r="961" spans="1:28">
      <c r="A961" s="8">
        <f>IFERROR(VLOOKUP(B961,'[1]DADOS (OCULTAR)'!$P$3:$R$43,3,0),"")</f>
        <v>10583920000800</v>
      </c>
      <c r="B961" s="9" t="str">
        <f>'[1]TCE - ANEXO III - Preencher'!C968</f>
        <v>HOSPITAL MESTRE VITALINO</v>
      </c>
      <c r="C961" s="10"/>
      <c r="D961" s="11" t="str">
        <f>'[1]TCE - ANEXO III - Preencher'!E968</f>
        <v>LUCICLEIDE MARIA DA SILVA</v>
      </c>
      <c r="E961" s="9" t="str">
        <f>'[1]TCE - ANEXO III - Preencher'!F968</f>
        <v>2 - Outros Profissionais da Saúde</v>
      </c>
      <c r="F961" s="12">
        <f>'[1]TCE - ANEXO III - Preencher'!G968</f>
        <v>223505</v>
      </c>
      <c r="G961" s="13" t="str">
        <f>IF('[1]TCE - ANEXO III - Preencher'!H968="","",'[1]TCE - ANEXO III - Preencher'!H968)</f>
        <v>05/2020</v>
      </c>
      <c r="H961" s="14">
        <f>'[1]TCE - ANEXO III - Preencher'!I968</f>
        <v>0</v>
      </c>
      <c r="I961" s="14">
        <f>'[1]TCE - ANEXO III - Preencher'!J968</f>
        <v>223.9</v>
      </c>
      <c r="J961" s="14">
        <f>'[1]TCE - ANEXO III - Preencher'!K968</f>
        <v>0</v>
      </c>
      <c r="K961" s="15">
        <f>'[1]TCE - ANEXO III - Preencher'!L968</f>
        <v>75.619785478500006</v>
      </c>
      <c r="L961" s="15">
        <f>'[1]TCE - ANEXO III - Preencher'!M968</f>
        <v>2.57</v>
      </c>
      <c r="M961" s="15">
        <f t="shared" si="85"/>
        <v>73.049785478500013</v>
      </c>
      <c r="N961" s="15">
        <f>'[1]TCE - ANEXO III - Preencher'!O968</f>
        <v>1.6800000000000002</v>
      </c>
      <c r="O961" s="15">
        <f>'[1]TCE - ANEXO III - Preencher'!P968</f>
        <v>0</v>
      </c>
      <c r="P961" s="16">
        <f t="shared" si="86"/>
        <v>1.6800000000000002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298.62978547850003</v>
      </c>
    </row>
    <row r="962" spans="1:28">
      <c r="A962" s="8">
        <f>IFERROR(VLOOKUP(B962,'[1]DADOS (OCULTAR)'!$P$3:$R$43,3,0),"")</f>
        <v>10583920000800</v>
      </c>
      <c r="B962" s="9" t="str">
        <f>'[1]TCE - ANEXO III - Preencher'!C969</f>
        <v>HOSPITAL MESTRE VITALINO</v>
      </c>
      <c r="C962" s="10"/>
      <c r="D962" s="11" t="str">
        <f>'[1]TCE - ANEXO III - Preencher'!E969</f>
        <v>LUCIEDILA QUITERIA DA SILVA</v>
      </c>
      <c r="E962" s="9" t="str">
        <f>'[1]TCE - ANEXO III - Preencher'!F969</f>
        <v>2 - Outros Profissionais da Saúde</v>
      </c>
      <c r="F962" s="12">
        <f>'[1]TCE - ANEXO III - Preencher'!G969</f>
        <v>521130</v>
      </c>
      <c r="G962" s="13" t="str">
        <f>IF('[1]TCE - ANEXO III - Preencher'!H969="","",'[1]TCE - ANEXO III - Preencher'!H969)</f>
        <v>05/2020</v>
      </c>
      <c r="H962" s="14">
        <f>'[1]TCE - ANEXO III - Preencher'!I969</f>
        <v>0</v>
      </c>
      <c r="I962" s="14">
        <f>'[1]TCE - ANEXO III - Preencher'!J969</f>
        <v>111.31</v>
      </c>
      <c r="J962" s="14">
        <f>'[1]TCE - ANEXO III - Preencher'!K969</f>
        <v>0</v>
      </c>
      <c r="K962" s="15">
        <f>'[1]TCE - ANEXO III - Preencher'!L969</f>
        <v>75.619785478500006</v>
      </c>
      <c r="L962" s="15">
        <f>'[1]TCE - ANEXO III - Preencher'!M969</f>
        <v>4.18</v>
      </c>
      <c r="M962" s="15">
        <f t="shared" si="85"/>
        <v>71.439785478499999</v>
      </c>
      <c r="N962" s="15">
        <f>'[1]TCE - ANEXO III - Preencher'!O969</f>
        <v>2.0099999999999998</v>
      </c>
      <c r="O962" s="15">
        <f>'[1]TCE - ANEXO III - Preencher'!P969</f>
        <v>0</v>
      </c>
      <c r="P962" s="16">
        <f t="shared" si="86"/>
        <v>2.0099999999999998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184.75978547849999</v>
      </c>
    </row>
    <row r="963" spans="1:28">
      <c r="A963" s="8">
        <f>IFERROR(VLOOKUP(B963,'[1]DADOS (OCULTAR)'!$P$3:$R$43,3,0),"")</f>
        <v>10583920000800</v>
      </c>
      <c r="B963" s="9" t="str">
        <f>'[1]TCE - ANEXO III - Preencher'!C970</f>
        <v>HOSPITAL MESTRE VITALINO</v>
      </c>
      <c r="C963" s="10"/>
      <c r="D963" s="11" t="str">
        <f>'[1]TCE - ANEXO III - Preencher'!E970</f>
        <v>LUCIMAEL DE GOES SILVA</v>
      </c>
      <c r="E963" s="9" t="str">
        <f>'[1]TCE - ANEXO III - Preencher'!F970</f>
        <v>3 - Administrativo</v>
      </c>
      <c r="F963" s="12">
        <f>'[1]TCE - ANEXO III - Preencher'!G970</f>
        <v>515110</v>
      </c>
      <c r="G963" s="13" t="str">
        <f>IF('[1]TCE - ANEXO III - Preencher'!H970="","",'[1]TCE - ANEXO III - Preencher'!H970)</f>
        <v>05/2020</v>
      </c>
      <c r="H963" s="14">
        <f>'[1]TCE - ANEXO III - Preencher'!I970</f>
        <v>0</v>
      </c>
      <c r="I963" s="14">
        <f>'[1]TCE - ANEXO III - Preencher'!J970</f>
        <v>120.03</v>
      </c>
      <c r="J963" s="14">
        <f>'[1]TCE - ANEXO III - Preencher'!K970</f>
        <v>0</v>
      </c>
      <c r="K963" s="15">
        <f>'[1]TCE - ANEXO III - Preencher'!L970</f>
        <v>75.619785478500006</v>
      </c>
      <c r="L963" s="15">
        <f>'[1]TCE - ANEXO III - Preencher'!M970</f>
        <v>20.95</v>
      </c>
      <c r="M963" s="15">
        <f t="shared" si="85"/>
        <v>54.669785478500003</v>
      </c>
      <c r="N963" s="15">
        <f>'[1]TCE - ANEXO III - Preencher'!O970</f>
        <v>2.0099999999999998</v>
      </c>
      <c r="O963" s="15">
        <f>'[1]TCE - ANEXO III - Preencher'!P970</f>
        <v>0</v>
      </c>
      <c r="P963" s="16">
        <f t="shared" si="86"/>
        <v>2.0099999999999998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176.70978547850001</v>
      </c>
    </row>
    <row r="964" spans="1:28">
      <c r="A964" s="8">
        <f>IFERROR(VLOOKUP(B964,'[1]DADOS (OCULTAR)'!$P$3:$R$43,3,0),"")</f>
        <v>10583920000800</v>
      </c>
      <c r="B964" s="9" t="str">
        <f>'[1]TCE - ANEXO III - Preencher'!C971</f>
        <v>HOSPITAL MESTRE VITALINO</v>
      </c>
      <c r="C964" s="10"/>
      <c r="D964" s="11" t="str">
        <f>'[1]TCE - ANEXO III - Preencher'!E971</f>
        <v>LUCIMARA BEZERRA DOS ANJOS</v>
      </c>
      <c r="E964" s="9" t="str">
        <f>'[1]TCE - ANEXO III - Preencher'!F971</f>
        <v>2 - Outros Profissionais da Saúde</v>
      </c>
      <c r="F964" s="12">
        <f>'[1]TCE - ANEXO III - Preencher'!G971</f>
        <v>322205</v>
      </c>
      <c r="G964" s="13" t="str">
        <f>IF('[1]TCE - ANEXO III - Preencher'!H971="","",'[1]TCE - ANEXO III - Preencher'!H971)</f>
        <v>05/2020</v>
      </c>
      <c r="H964" s="14">
        <f>'[1]TCE - ANEXO III - Preencher'!I971</f>
        <v>0</v>
      </c>
      <c r="I964" s="14">
        <f>'[1]TCE - ANEXO III - Preencher'!J971</f>
        <v>127.21</v>
      </c>
      <c r="J964" s="14">
        <f>'[1]TCE - ANEXO III - Preencher'!K971</f>
        <v>0</v>
      </c>
      <c r="K964" s="15">
        <f>'[1]TCE - ANEXO III - Preencher'!L971</f>
        <v>75.619785478500006</v>
      </c>
      <c r="L964" s="15">
        <f>'[1]TCE - ANEXO III - Preencher'!M971</f>
        <v>24.24</v>
      </c>
      <c r="M964" s="15">
        <f t="shared" si="85"/>
        <v>51.379785478500011</v>
      </c>
      <c r="N964" s="15">
        <f>'[1]TCE - ANEXO III - Preencher'!O971</f>
        <v>2.0099999999999998</v>
      </c>
      <c r="O964" s="15">
        <f>'[1]TCE - ANEXO III - Preencher'!P971</f>
        <v>0</v>
      </c>
      <c r="P964" s="16">
        <f t="shared" si="86"/>
        <v>2.0099999999999998</v>
      </c>
      <c r="Q964" s="15">
        <f>'[1]TCE - ANEXO III - Preencher'!R971</f>
        <v>211.2</v>
      </c>
      <c r="R964" s="15">
        <f>'[1]TCE - ANEXO III - Preencher'!S971</f>
        <v>72.739999999999995</v>
      </c>
      <c r="S964" s="16">
        <f t="shared" si="87"/>
        <v>138.45999999999998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319.05978547849998</v>
      </c>
    </row>
    <row r="965" spans="1:28">
      <c r="A965" s="8">
        <f>IFERROR(VLOOKUP(B965,'[1]DADOS (OCULTAR)'!$P$3:$R$43,3,0),"")</f>
        <v>10583920000800</v>
      </c>
      <c r="B965" s="9" t="str">
        <f>'[1]TCE - ANEXO III - Preencher'!C972</f>
        <v>HOSPITAL MESTRE VITALINO</v>
      </c>
      <c r="C965" s="10"/>
      <c r="D965" s="11" t="str">
        <f>'[1]TCE - ANEXO III - Preencher'!E972</f>
        <v>LUCINETE SOUZA ALVES</v>
      </c>
      <c r="E965" s="9" t="str">
        <f>'[1]TCE - ANEXO III - Preencher'!F972</f>
        <v>2 - Outros Profissionais da Saúde</v>
      </c>
      <c r="F965" s="12">
        <f>'[1]TCE - ANEXO III - Preencher'!G972</f>
        <v>223505</v>
      </c>
      <c r="G965" s="13" t="str">
        <f>IF('[1]TCE - ANEXO III - Preencher'!H972="","",'[1]TCE - ANEXO III - Preencher'!H972)</f>
        <v>05/2020</v>
      </c>
      <c r="H965" s="14">
        <f>'[1]TCE - ANEXO III - Preencher'!I972</f>
        <v>0</v>
      </c>
      <c r="I965" s="14">
        <f>'[1]TCE - ANEXO III - Preencher'!J972</f>
        <v>218.29</v>
      </c>
      <c r="J965" s="14">
        <f>'[1]TCE - ANEXO III - Preencher'!K972</f>
        <v>0</v>
      </c>
      <c r="K965" s="15">
        <f>'[1]TCE - ANEXO III - Preencher'!L972</f>
        <v>75.619785478500006</v>
      </c>
      <c r="L965" s="15">
        <f>'[1]TCE - ANEXO III - Preencher'!M972</f>
        <v>2.57</v>
      </c>
      <c r="M965" s="15">
        <f t="shared" si="85"/>
        <v>73.049785478500013</v>
      </c>
      <c r="N965" s="15">
        <f>'[1]TCE - ANEXO III - Preencher'!O972</f>
        <v>1.6800000000000002</v>
      </c>
      <c r="O965" s="15">
        <f>'[1]TCE - ANEXO III - Preencher'!P972</f>
        <v>0</v>
      </c>
      <c r="P965" s="16">
        <f t="shared" si="86"/>
        <v>1.6800000000000002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293.01978547850001</v>
      </c>
    </row>
    <row r="966" spans="1:28">
      <c r="A966" s="8">
        <f>IFERROR(VLOOKUP(B966,'[1]DADOS (OCULTAR)'!$P$3:$R$43,3,0),"")</f>
        <v>10583920000800</v>
      </c>
      <c r="B966" s="9" t="str">
        <f>'[1]TCE - ANEXO III - Preencher'!C973</f>
        <v>HOSPITAL MESTRE VITALINO</v>
      </c>
      <c r="C966" s="10"/>
      <c r="D966" s="11" t="str">
        <f>'[1]TCE - ANEXO III - Preencher'!E973</f>
        <v>LUCIVALDO SANTOS DE ALMEIDA</v>
      </c>
      <c r="E966" s="9" t="str">
        <f>'[1]TCE - ANEXO III - Preencher'!F973</f>
        <v>3 - Administrativo</v>
      </c>
      <c r="F966" s="12">
        <f>'[1]TCE - ANEXO III - Preencher'!G973</f>
        <v>515110</v>
      </c>
      <c r="G966" s="13" t="str">
        <f>IF('[1]TCE - ANEXO III - Preencher'!H973="","",'[1]TCE - ANEXO III - Preencher'!H973)</f>
        <v>05/2020</v>
      </c>
      <c r="H966" s="14">
        <f>'[1]TCE - ANEXO III - Preencher'!I973</f>
        <v>0</v>
      </c>
      <c r="I966" s="14">
        <f>'[1]TCE - ANEXO III - Preencher'!J973</f>
        <v>114.19</v>
      </c>
      <c r="J966" s="14">
        <f>'[1]TCE - ANEXO III - Preencher'!K973</f>
        <v>0</v>
      </c>
      <c r="K966" s="15">
        <f>'[1]TCE - ANEXO III - Preencher'!L973</f>
        <v>75.619785478500006</v>
      </c>
      <c r="L966" s="15">
        <f>'[1]TCE - ANEXO III - Preencher'!M973</f>
        <v>20.95</v>
      </c>
      <c r="M966" s="15">
        <f t="shared" ref="M966:M1029" si="91">K966-L966</f>
        <v>54.669785478500003</v>
      </c>
      <c r="N966" s="15">
        <f>'[1]TCE - ANEXO III - Preencher'!O973</f>
        <v>2.0099999999999998</v>
      </c>
      <c r="O966" s="15">
        <f>'[1]TCE - ANEXO III - Preencher'!P973</f>
        <v>0</v>
      </c>
      <c r="P966" s="16">
        <f t="shared" ref="P966:P1029" si="92">N966-O966</f>
        <v>2.0099999999999998</v>
      </c>
      <c r="Q966" s="15">
        <f>'[1]TCE - ANEXO III - Preencher'!R973</f>
        <v>211.2</v>
      </c>
      <c r="R966" s="15">
        <f>'[1]TCE - ANEXO III - Preencher'!S973</f>
        <v>62.85</v>
      </c>
      <c r="S966" s="16">
        <f t="shared" ref="S966:S1029" si="93">Q966-R966</f>
        <v>148.35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319.21978547849994</v>
      </c>
    </row>
    <row r="967" spans="1:28">
      <c r="A967" s="8">
        <f>IFERROR(VLOOKUP(B967,'[1]DADOS (OCULTAR)'!$P$3:$R$43,3,0),"")</f>
        <v>10583920000800</v>
      </c>
      <c r="B967" s="9" t="str">
        <f>'[1]TCE - ANEXO III - Preencher'!C974</f>
        <v>HOSPITAL MESTRE VITALINO</v>
      </c>
      <c r="C967" s="10"/>
      <c r="D967" s="11" t="str">
        <f>'[1]TCE - ANEXO III - Preencher'!E974</f>
        <v>LUCIVANIA MARIA CELESTINO</v>
      </c>
      <c r="E967" s="9" t="str">
        <f>'[1]TCE - ANEXO III - Preencher'!F974</f>
        <v>2 - Outros Profissionais da Saúde</v>
      </c>
      <c r="F967" s="12">
        <f>'[1]TCE - ANEXO III - Preencher'!G974</f>
        <v>322205</v>
      </c>
      <c r="G967" s="13" t="str">
        <f>IF('[1]TCE - ANEXO III - Preencher'!H974="","",'[1]TCE - ANEXO III - Preencher'!H974)</f>
        <v>05/2020</v>
      </c>
      <c r="H967" s="14">
        <f>'[1]TCE - ANEXO III - Preencher'!I974</f>
        <v>0</v>
      </c>
      <c r="I967" s="14">
        <f>'[1]TCE - ANEXO III - Preencher'!J974</f>
        <v>124.91</v>
      </c>
      <c r="J967" s="14">
        <f>'[1]TCE - ANEXO III - Preencher'!K974</f>
        <v>0</v>
      </c>
      <c r="K967" s="15">
        <f>'[1]TCE - ANEXO III - Preencher'!L974</f>
        <v>75.619785478500006</v>
      </c>
      <c r="L967" s="15">
        <f>'[1]TCE - ANEXO III - Preencher'!M974</f>
        <v>24.24</v>
      </c>
      <c r="M967" s="15">
        <f t="shared" si="91"/>
        <v>51.379785478500011</v>
      </c>
      <c r="N967" s="15">
        <f>'[1]TCE - ANEXO III - Preencher'!O974</f>
        <v>2.0099999999999998</v>
      </c>
      <c r="O967" s="15">
        <f>'[1]TCE - ANEXO III - Preencher'!P974</f>
        <v>0</v>
      </c>
      <c r="P967" s="16">
        <f t="shared" si="92"/>
        <v>2.0099999999999998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178.29978547849998</v>
      </c>
    </row>
    <row r="968" spans="1:28">
      <c r="A968" s="8">
        <f>IFERROR(VLOOKUP(B968,'[1]DADOS (OCULTAR)'!$P$3:$R$43,3,0),"")</f>
        <v>10583920000800</v>
      </c>
      <c r="B968" s="9" t="str">
        <f>'[1]TCE - ANEXO III - Preencher'!C975</f>
        <v>HOSPITAL MESTRE VITALINO</v>
      </c>
      <c r="C968" s="10"/>
      <c r="D968" s="11" t="str">
        <f>'[1]TCE - ANEXO III - Preencher'!E975</f>
        <v>LUIS HENRIQUE DA SILVA</v>
      </c>
      <c r="E968" s="9" t="str">
        <f>'[1]TCE - ANEXO III - Preencher'!F975</f>
        <v>3 - Administrativo</v>
      </c>
      <c r="F968" s="12">
        <f>'[1]TCE - ANEXO III - Preencher'!G975</f>
        <v>517410</v>
      </c>
      <c r="G968" s="13" t="str">
        <f>IF('[1]TCE - ANEXO III - Preencher'!H975="","",'[1]TCE - ANEXO III - Preencher'!H975)</f>
        <v>05/2020</v>
      </c>
      <c r="H968" s="14">
        <f>'[1]TCE - ANEXO III - Preencher'!I975</f>
        <v>0</v>
      </c>
      <c r="I968" s="14">
        <f>'[1]TCE - ANEXO III - Preencher'!J975</f>
        <v>157.54</v>
      </c>
      <c r="J968" s="14">
        <f>'[1]TCE - ANEXO III - Preencher'!K975</f>
        <v>0</v>
      </c>
      <c r="K968" s="15">
        <f>'[1]TCE - ANEXO III - Preencher'!L975</f>
        <v>75.619785478500006</v>
      </c>
      <c r="L968" s="15">
        <f>'[1]TCE - ANEXO III - Preencher'!M975</f>
        <v>20.95</v>
      </c>
      <c r="M968" s="15">
        <f t="shared" si="91"/>
        <v>54.669785478500003</v>
      </c>
      <c r="N968" s="15">
        <f>'[1]TCE - ANEXO III - Preencher'!O975</f>
        <v>2.0099999999999998</v>
      </c>
      <c r="O968" s="15">
        <f>'[1]TCE - ANEXO III - Preencher'!P975</f>
        <v>0</v>
      </c>
      <c r="P968" s="16">
        <f t="shared" si="92"/>
        <v>2.0099999999999998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214.2197854785</v>
      </c>
    </row>
    <row r="969" spans="1:28">
      <c r="A969" s="8">
        <f>IFERROR(VLOOKUP(B969,'[1]DADOS (OCULTAR)'!$P$3:$R$43,3,0),"")</f>
        <v>10583920000800</v>
      </c>
      <c r="B969" s="9" t="str">
        <f>'[1]TCE - ANEXO III - Preencher'!C976</f>
        <v>HOSPITAL MESTRE VITALINO</v>
      </c>
      <c r="C969" s="10"/>
      <c r="D969" s="11" t="str">
        <f>'[1]TCE - ANEXO III - Preencher'!E976</f>
        <v>LUIS MANUEL DA SILVA</v>
      </c>
      <c r="E969" s="9" t="str">
        <f>'[1]TCE - ANEXO III - Preencher'!F976</f>
        <v>3 - Administrativo</v>
      </c>
      <c r="F969" s="12">
        <f>'[1]TCE - ANEXO III - Preencher'!G976</f>
        <v>513505</v>
      </c>
      <c r="G969" s="13" t="str">
        <f>IF('[1]TCE - ANEXO III - Preencher'!H976="","",'[1]TCE - ANEXO III - Preencher'!H976)</f>
        <v>05/2020</v>
      </c>
      <c r="H969" s="14">
        <f>'[1]TCE - ANEXO III - Preencher'!I976</f>
        <v>0</v>
      </c>
      <c r="I969" s="14">
        <f>'[1]TCE - ANEXO III - Preencher'!J976</f>
        <v>108.91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2.0099999999999998</v>
      </c>
      <c r="O969" s="15">
        <f>'[1]TCE - ANEXO III - Preencher'!P976</f>
        <v>0</v>
      </c>
      <c r="P969" s="16">
        <f t="shared" si="92"/>
        <v>2.0099999999999998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110.92</v>
      </c>
    </row>
    <row r="970" spans="1:28">
      <c r="A970" s="8">
        <f>IFERROR(VLOOKUP(B970,'[1]DADOS (OCULTAR)'!$P$3:$R$43,3,0),"")</f>
        <v>10583920000800</v>
      </c>
      <c r="B970" s="9" t="str">
        <f>'[1]TCE - ANEXO III - Preencher'!C977</f>
        <v>HOSPITAL MESTRE VITALINO</v>
      </c>
      <c r="C970" s="10"/>
      <c r="D970" s="11" t="str">
        <f>'[1]TCE - ANEXO III - Preencher'!E977</f>
        <v>LUIZ AUGUSTO LAGEDO FERRAZ</v>
      </c>
      <c r="E970" s="9" t="str">
        <f>'[1]TCE - ANEXO III - Preencher'!F977</f>
        <v>1 - Médico</v>
      </c>
      <c r="F970" s="12">
        <f>'[1]TCE - ANEXO III - Preencher'!G977</f>
        <v>225125</v>
      </c>
      <c r="G970" s="13" t="str">
        <f>IF('[1]TCE - ANEXO III - Preencher'!H977="","",'[1]TCE - ANEXO III - Preencher'!H977)</f>
        <v>05/2020</v>
      </c>
      <c r="H970" s="14">
        <f>'[1]TCE - ANEXO III - Preencher'!I977</f>
        <v>0</v>
      </c>
      <c r="I970" s="14">
        <f>'[1]TCE - ANEXO III - Preencher'!J977</f>
        <v>1848.76</v>
      </c>
      <c r="J970" s="14">
        <f>'[1]TCE - ANEXO III - Preencher'!K977</f>
        <v>0</v>
      </c>
      <c r="K970" s="15">
        <f>'[1]TCE - ANEXO III - Preencher'!L977</f>
        <v>75.619785478500006</v>
      </c>
      <c r="L970" s="15">
        <f>'[1]TCE - ANEXO III - Preencher'!M977</f>
        <v>2.74</v>
      </c>
      <c r="M970" s="15">
        <f t="shared" si="91"/>
        <v>72.879785478500011</v>
      </c>
      <c r="N970" s="15">
        <f>'[1]TCE - ANEXO III - Preencher'!O977</f>
        <v>6.13</v>
      </c>
      <c r="O970" s="15">
        <f>'[1]TCE - ANEXO III - Preencher'!P977</f>
        <v>1.23</v>
      </c>
      <c r="P970" s="16">
        <f t="shared" si="92"/>
        <v>4.9000000000000004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1926.5397854785001</v>
      </c>
    </row>
    <row r="971" spans="1:28">
      <c r="A971" s="8">
        <f>IFERROR(VLOOKUP(B971,'[1]DADOS (OCULTAR)'!$P$3:$R$43,3,0),"")</f>
        <v>10583920000800</v>
      </c>
      <c r="B971" s="9" t="str">
        <f>'[1]TCE - ANEXO III - Preencher'!C978</f>
        <v>HOSPITAL MESTRE VITALINO</v>
      </c>
      <c r="C971" s="10"/>
      <c r="D971" s="11" t="str">
        <f>'[1]TCE - ANEXO III - Preencher'!E978</f>
        <v>LUIZ CARLOS DA SILVA SANTOS</v>
      </c>
      <c r="E971" s="9" t="str">
        <f>'[1]TCE - ANEXO III - Preencher'!F978</f>
        <v>2 - Outros Profissionais da Saúde</v>
      </c>
      <c r="F971" s="12">
        <f>'[1]TCE - ANEXO III - Preencher'!G978</f>
        <v>322205</v>
      </c>
      <c r="G971" s="13" t="str">
        <f>IF('[1]TCE - ANEXO III - Preencher'!H978="","",'[1]TCE - ANEXO III - Preencher'!H978)</f>
        <v>05/2020</v>
      </c>
      <c r="H971" s="14">
        <f>'[1]TCE - ANEXO III - Preencher'!I978</f>
        <v>0</v>
      </c>
      <c r="I971" s="14">
        <f>'[1]TCE - ANEXO III - Preencher'!J978</f>
        <v>154.16999999999999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2.0099999999999998</v>
      </c>
      <c r="O971" s="15">
        <f>'[1]TCE - ANEXO III - Preencher'!P978</f>
        <v>0</v>
      </c>
      <c r="P971" s="16">
        <f t="shared" si="92"/>
        <v>2.0099999999999998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156.17999999999998</v>
      </c>
    </row>
    <row r="972" spans="1:28">
      <c r="A972" s="8">
        <f>IFERROR(VLOOKUP(B972,'[1]DADOS (OCULTAR)'!$P$3:$R$43,3,0),"")</f>
        <v>10583920000800</v>
      </c>
      <c r="B972" s="9" t="str">
        <f>'[1]TCE - ANEXO III - Preencher'!C979</f>
        <v>HOSPITAL MESTRE VITALINO</v>
      </c>
      <c r="C972" s="10"/>
      <c r="D972" s="11" t="str">
        <f>'[1]TCE - ANEXO III - Preencher'!E979</f>
        <v>LUIZ FABRICIO TAVARES</v>
      </c>
      <c r="E972" s="9" t="str">
        <f>'[1]TCE - ANEXO III - Preencher'!F979</f>
        <v>2 - Outros Profissionais da Saúde</v>
      </c>
      <c r="F972" s="12">
        <f>'[1]TCE - ANEXO III - Preencher'!G979</f>
        <v>322205</v>
      </c>
      <c r="G972" s="13" t="str">
        <f>IF('[1]TCE - ANEXO III - Preencher'!H979="","",'[1]TCE - ANEXO III - Preencher'!H979)</f>
        <v>05/2020</v>
      </c>
      <c r="H972" s="14">
        <f>'[1]TCE - ANEXO III - Preencher'!I979</f>
        <v>0</v>
      </c>
      <c r="I972" s="14">
        <f>'[1]TCE - ANEXO III - Preencher'!J979</f>
        <v>155.85</v>
      </c>
      <c r="J972" s="14">
        <f>'[1]TCE - ANEXO III - Preencher'!K979</f>
        <v>0</v>
      </c>
      <c r="K972" s="15">
        <f>'[1]TCE - ANEXO III - Preencher'!L979</f>
        <v>75.619785478500006</v>
      </c>
      <c r="L972" s="15">
        <f>'[1]TCE - ANEXO III - Preencher'!M979</f>
        <v>24.24</v>
      </c>
      <c r="M972" s="15">
        <f t="shared" si="91"/>
        <v>51.379785478500011</v>
      </c>
      <c r="N972" s="15">
        <f>'[1]TCE - ANEXO III - Preencher'!O979</f>
        <v>2.0099999999999998</v>
      </c>
      <c r="O972" s="15">
        <f>'[1]TCE - ANEXO III - Preencher'!P979</f>
        <v>0</v>
      </c>
      <c r="P972" s="16">
        <f t="shared" si="92"/>
        <v>2.0099999999999998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209.23978547849998</v>
      </c>
    </row>
    <row r="973" spans="1:28">
      <c r="A973" s="8">
        <f>IFERROR(VLOOKUP(B973,'[1]DADOS (OCULTAR)'!$P$3:$R$43,3,0),"")</f>
        <v>10583920000800</v>
      </c>
      <c r="B973" s="9" t="str">
        <f>'[1]TCE - ANEXO III - Preencher'!C980</f>
        <v>HOSPITAL MESTRE VITALINO</v>
      </c>
      <c r="C973" s="10"/>
      <c r="D973" s="11" t="str">
        <f>'[1]TCE - ANEXO III - Preencher'!E980</f>
        <v>LUIZ FERNANDO DE ANDRADE SILVA</v>
      </c>
      <c r="E973" s="9" t="str">
        <f>'[1]TCE - ANEXO III - Preencher'!F980</f>
        <v>2 - Outros Profissionais da Saúde</v>
      </c>
      <c r="F973" s="12">
        <f>'[1]TCE - ANEXO III - Preencher'!G980</f>
        <v>223505</v>
      </c>
      <c r="G973" s="13" t="str">
        <f>IF('[1]TCE - ANEXO III - Preencher'!H980="","",'[1]TCE - ANEXO III - Preencher'!H980)</f>
        <v>05/2020</v>
      </c>
      <c r="H973" s="14">
        <f>'[1]TCE - ANEXO III - Preencher'!I980</f>
        <v>0</v>
      </c>
      <c r="I973" s="14">
        <f>'[1]TCE - ANEXO III - Preencher'!J980</f>
        <v>296.95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1.6800000000000002</v>
      </c>
      <c r="O973" s="15">
        <f>'[1]TCE - ANEXO III - Preencher'!P980</f>
        <v>0</v>
      </c>
      <c r="P973" s="16">
        <f t="shared" si="92"/>
        <v>1.6800000000000002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298.63</v>
      </c>
    </row>
    <row r="974" spans="1:28">
      <c r="A974" s="8">
        <f>IFERROR(VLOOKUP(B974,'[1]DADOS (OCULTAR)'!$P$3:$R$43,3,0),"")</f>
        <v>10583920000800</v>
      </c>
      <c r="B974" s="9" t="str">
        <f>'[1]TCE - ANEXO III - Preencher'!C981</f>
        <v>HOSPITAL MESTRE VITALINO</v>
      </c>
      <c r="C974" s="10"/>
      <c r="D974" s="11" t="str">
        <f>'[1]TCE - ANEXO III - Preencher'!E981</f>
        <v>LUIZ HENRIQUE QUEIROZ RODRIGUE</v>
      </c>
      <c r="E974" s="9" t="str">
        <f>'[1]TCE - ANEXO III - Preencher'!F981</f>
        <v>3 - Administrativo</v>
      </c>
      <c r="F974" s="12">
        <f>'[1]TCE - ANEXO III - Preencher'!G981</f>
        <v>212410</v>
      </c>
      <c r="G974" s="13" t="str">
        <f>IF('[1]TCE - ANEXO III - Preencher'!H981="","",'[1]TCE - ANEXO III - Preencher'!H981)</f>
        <v>05/2020</v>
      </c>
      <c r="H974" s="14">
        <f>'[1]TCE - ANEXO III - Preencher'!I981</f>
        <v>0</v>
      </c>
      <c r="I974" s="14">
        <f>'[1]TCE - ANEXO III - Preencher'!J981</f>
        <v>139.38999999999999</v>
      </c>
      <c r="J974" s="14">
        <f>'[1]TCE - ANEXO III - Preencher'!K981</f>
        <v>0</v>
      </c>
      <c r="K974" s="15">
        <f>'[1]TCE - ANEXO III - Preencher'!L981</f>
        <v>75.619785478500006</v>
      </c>
      <c r="L974" s="15">
        <f>'[1]TCE - ANEXO III - Preencher'!M981</f>
        <v>32.93</v>
      </c>
      <c r="M974" s="15">
        <f t="shared" si="91"/>
        <v>42.689785478500006</v>
      </c>
      <c r="N974" s="15">
        <f>'[1]TCE - ANEXO III - Preencher'!O981</f>
        <v>2.0099999999999998</v>
      </c>
      <c r="O974" s="15">
        <f>'[1]TCE - ANEXO III - Preencher'!P981</f>
        <v>0</v>
      </c>
      <c r="P974" s="16">
        <f t="shared" si="92"/>
        <v>2.0099999999999998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184.08978547849998</v>
      </c>
    </row>
    <row r="975" spans="1:28">
      <c r="A975" s="8">
        <f>IFERROR(VLOOKUP(B975,'[1]DADOS (OCULTAR)'!$P$3:$R$43,3,0),"")</f>
        <v>10583920000800</v>
      </c>
      <c r="B975" s="9" t="str">
        <f>'[1]TCE - ANEXO III - Preencher'!C982</f>
        <v>HOSPITAL MESTRE VITALINO</v>
      </c>
      <c r="C975" s="10"/>
      <c r="D975" s="11" t="str">
        <f>'[1]TCE - ANEXO III - Preencher'!E982</f>
        <v>LUIZ IZIDORO BATISTA</v>
      </c>
      <c r="E975" s="9" t="str">
        <f>'[1]TCE - ANEXO III - Preencher'!F982</f>
        <v>3 - Administrativo</v>
      </c>
      <c r="F975" s="12">
        <f>'[1]TCE - ANEXO III - Preencher'!G982</f>
        <v>513505</v>
      </c>
      <c r="G975" s="13" t="str">
        <f>IF('[1]TCE - ANEXO III - Preencher'!H982="","",'[1]TCE - ANEXO III - Preencher'!H982)</f>
        <v>05/2020</v>
      </c>
      <c r="H975" s="14">
        <f>'[1]TCE - ANEXO III - Preencher'!I982</f>
        <v>0</v>
      </c>
      <c r="I975" s="14">
        <f>'[1]TCE - ANEXO III - Preencher'!J982</f>
        <v>108.91</v>
      </c>
      <c r="J975" s="14">
        <f>'[1]TCE - ANEXO III - Preencher'!K982</f>
        <v>0</v>
      </c>
      <c r="K975" s="15">
        <f>'[1]TCE - ANEXO III - Preencher'!L982</f>
        <v>75.619785478500006</v>
      </c>
      <c r="L975" s="15">
        <f>'[1]TCE - ANEXO III - Preencher'!M982</f>
        <v>20.95</v>
      </c>
      <c r="M975" s="15">
        <f t="shared" si="91"/>
        <v>54.669785478500003</v>
      </c>
      <c r="N975" s="15">
        <f>'[1]TCE - ANEXO III - Preencher'!O982</f>
        <v>2.0099999999999998</v>
      </c>
      <c r="O975" s="15">
        <f>'[1]TCE - ANEXO III - Preencher'!P982</f>
        <v>0</v>
      </c>
      <c r="P975" s="16">
        <f t="shared" si="92"/>
        <v>2.0099999999999998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165.5897854785</v>
      </c>
    </row>
    <row r="976" spans="1:28">
      <c r="A976" s="8">
        <f>IFERROR(VLOOKUP(B976,'[1]DADOS (OCULTAR)'!$P$3:$R$43,3,0),"")</f>
        <v>10583920000800</v>
      </c>
      <c r="B976" s="9" t="str">
        <f>'[1]TCE - ANEXO III - Preencher'!C983</f>
        <v>HOSPITAL MESTRE VITALINO</v>
      </c>
      <c r="C976" s="10"/>
      <c r="D976" s="11" t="str">
        <f>'[1]TCE - ANEXO III - Preencher'!E983</f>
        <v>LUNARIA TAMIRES DE OMENA</v>
      </c>
      <c r="E976" s="9" t="str">
        <f>'[1]TCE - ANEXO III - Preencher'!F983</f>
        <v>2 - Outros Profissionais da Saúde</v>
      </c>
      <c r="F976" s="12">
        <f>'[1]TCE - ANEXO III - Preencher'!G983</f>
        <v>322205</v>
      </c>
      <c r="G976" s="13" t="str">
        <f>IF('[1]TCE - ANEXO III - Preencher'!H983="","",'[1]TCE - ANEXO III - Preencher'!H983)</f>
        <v>05/2020</v>
      </c>
      <c r="H976" s="14">
        <f>'[1]TCE - ANEXO III - Preencher'!I983</f>
        <v>0</v>
      </c>
      <c r="I976" s="14">
        <f>'[1]TCE - ANEXO III - Preencher'!J983</f>
        <v>128.13999999999999</v>
      </c>
      <c r="J976" s="14">
        <f>'[1]TCE - ANEXO III - Preencher'!K983</f>
        <v>0</v>
      </c>
      <c r="K976" s="15">
        <f>'[1]TCE - ANEXO III - Preencher'!L983</f>
        <v>75.619785478500006</v>
      </c>
      <c r="L976" s="15">
        <f>'[1]TCE - ANEXO III - Preencher'!M983</f>
        <v>24.24</v>
      </c>
      <c r="M976" s="15">
        <f t="shared" si="91"/>
        <v>51.379785478500011</v>
      </c>
      <c r="N976" s="15">
        <f>'[1]TCE - ANEXO III - Preencher'!O983</f>
        <v>2.0099999999999998</v>
      </c>
      <c r="O976" s="15">
        <f>'[1]TCE - ANEXO III - Preencher'!P983</f>
        <v>0</v>
      </c>
      <c r="P976" s="16">
        <f t="shared" si="92"/>
        <v>2.0099999999999998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181.5297854785</v>
      </c>
    </row>
    <row r="977" spans="1:28">
      <c r="A977" s="8">
        <f>IFERROR(VLOOKUP(B977,'[1]DADOS (OCULTAR)'!$P$3:$R$43,3,0),"")</f>
        <v>10583920000800</v>
      </c>
      <c r="B977" s="9" t="str">
        <f>'[1]TCE - ANEXO III - Preencher'!C984</f>
        <v>HOSPITAL MESTRE VITALINO</v>
      </c>
      <c r="C977" s="10"/>
      <c r="D977" s="11" t="str">
        <f>'[1]TCE - ANEXO III - Preencher'!E984</f>
        <v>LUZICLER BARBOSA DE FRANCA</v>
      </c>
      <c r="E977" s="9" t="str">
        <f>'[1]TCE - ANEXO III - Preencher'!F984</f>
        <v>2 - Outros Profissionais da Saúde</v>
      </c>
      <c r="F977" s="12">
        <f>'[1]TCE - ANEXO III - Preencher'!G984</f>
        <v>322205</v>
      </c>
      <c r="G977" s="13" t="str">
        <f>IF('[1]TCE - ANEXO III - Preencher'!H984="","",'[1]TCE - ANEXO III - Preencher'!H984)</f>
        <v>05/2020</v>
      </c>
      <c r="H977" s="14">
        <f>'[1]TCE - ANEXO III - Preencher'!I984</f>
        <v>0</v>
      </c>
      <c r="I977" s="14">
        <f>'[1]TCE - ANEXO III - Preencher'!J984</f>
        <v>140.54</v>
      </c>
      <c r="J977" s="14">
        <f>'[1]TCE - ANEXO III - Preencher'!K984</f>
        <v>0</v>
      </c>
      <c r="K977" s="15">
        <f>'[1]TCE - ANEXO III - Preencher'!L984</f>
        <v>75.619785478500006</v>
      </c>
      <c r="L977" s="15">
        <f>'[1]TCE - ANEXO III - Preencher'!M984</f>
        <v>24.24</v>
      </c>
      <c r="M977" s="15">
        <f t="shared" si="91"/>
        <v>51.379785478500011</v>
      </c>
      <c r="N977" s="15">
        <f>'[1]TCE - ANEXO III - Preencher'!O984</f>
        <v>2.0099999999999998</v>
      </c>
      <c r="O977" s="15">
        <f>'[1]TCE - ANEXO III - Preencher'!P984</f>
        <v>0</v>
      </c>
      <c r="P977" s="16">
        <f t="shared" si="92"/>
        <v>2.0099999999999998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193.92978547849998</v>
      </c>
    </row>
    <row r="978" spans="1:28">
      <c r="A978" s="8">
        <f>IFERROR(VLOOKUP(B978,'[1]DADOS (OCULTAR)'!$P$3:$R$43,3,0),"")</f>
        <v>10583920000800</v>
      </c>
      <c r="B978" s="9" t="str">
        <f>'[1]TCE - ANEXO III - Preencher'!C985</f>
        <v>HOSPITAL MESTRE VITALINO</v>
      </c>
      <c r="C978" s="10"/>
      <c r="D978" s="11" t="str">
        <f>'[1]TCE - ANEXO III - Preencher'!E985</f>
        <v>LYLIAN FREIRE DE FREITAS CAVALCANTE</v>
      </c>
      <c r="E978" s="9" t="str">
        <f>'[1]TCE - ANEXO III - Preencher'!F985</f>
        <v>2 - Outros Profissionais da Saúde</v>
      </c>
      <c r="F978" s="12">
        <f>'[1]TCE - ANEXO III - Preencher'!G985</f>
        <v>251605</v>
      </c>
      <c r="G978" s="13" t="str">
        <f>IF('[1]TCE - ANEXO III - Preencher'!H985="","",'[1]TCE - ANEXO III - Preencher'!H985)</f>
        <v>05/2020</v>
      </c>
      <c r="H978" s="14">
        <f>'[1]TCE - ANEXO III - Preencher'!I985</f>
        <v>0</v>
      </c>
      <c r="I978" s="14">
        <f>'[1]TCE - ANEXO III - Preencher'!J985</f>
        <v>190.98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2.0099999999999998</v>
      </c>
      <c r="O978" s="15">
        <f>'[1]TCE - ANEXO III - Preencher'!P985</f>
        <v>0</v>
      </c>
      <c r="P978" s="16">
        <f t="shared" si="92"/>
        <v>2.0099999999999998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192.98999999999998</v>
      </c>
    </row>
    <row r="979" spans="1:28">
      <c r="A979" s="8">
        <f>IFERROR(VLOOKUP(B979,'[1]DADOS (OCULTAR)'!$P$3:$R$43,3,0),"")</f>
        <v>10583920000800</v>
      </c>
      <c r="B979" s="9" t="str">
        <f>'[1]TCE - ANEXO III - Preencher'!C986</f>
        <v>HOSPITAL MESTRE VITALINO</v>
      </c>
      <c r="C979" s="10"/>
      <c r="D979" s="11" t="str">
        <f>'[1]TCE - ANEXO III - Preencher'!E986</f>
        <v>MACIEL PASTOR DA SILVA</v>
      </c>
      <c r="E979" s="9" t="str">
        <f>'[1]TCE - ANEXO III - Preencher'!F986</f>
        <v>3 - Administrativo</v>
      </c>
      <c r="F979" s="12">
        <f>'[1]TCE - ANEXO III - Preencher'!G986</f>
        <v>513505</v>
      </c>
      <c r="G979" s="13" t="str">
        <f>IF('[1]TCE - ANEXO III - Preencher'!H986="","",'[1]TCE - ANEXO III - Preencher'!H986)</f>
        <v>05/2020</v>
      </c>
      <c r="H979" s="14">
        <f>'[1]TCE - ANEXO III - Preencher'!I986</f>
        <v>0</v>
      </c>
      <c r="I979" s="14">
        <f>'[1]TCE - ANEXO III - Preencher'!J986</f>
        <v>119.88</v>
      </c>
      <c r="J979" s="14">
        <f>'[1]TCE - ANEXO III - Preencher'!K986</f>
        <v>0</v>
      </c>
      <c r="K979" s="15">
        <f>'[1]TCE - ANEXO III - Preencher'!L986</f>
        <v>75.619785478500006</v>
      </c>
      <c r="L979" s="15">
        <f>'[1]TCE - ANEXO III - Preencher'!M986</f>
        <v>20.95</v>
      </c>
      <c r="M979" s="15">
        <f t="shared" si="91"/>
        <v>54.669785478500003</v>
      </c>
      <c r="N979" s="15">
        <f>'[1]TCE - ANEXO III - Preencher'!O986</f>
        <v>2.0099999999999998</v>
      </c>
      <c r="O979" s="15">
        <f>'[1]TCE - ANEXO III - Preencher'!P986</f>
        <v>0</v>
      </c>
      <c r="P979" s="16">
        <f t="shared" si="92"/>
        <v>2.0099999999999998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176.55978547849998</v>
      </c>
    </row>
    <row r="980" spans="1:28">
      <c r="A980" s="8">
        <f>IFERROR(VLOOKUP(B980,'[1]DADOS (OCULTAR)'!$P$3:$R$43,3,0),"")</f>
        <v>10583920000800</v>
      </c>
      <c r="B980" s="9" t="str">
        <f>'[1]TCE - ANEXO III - Preencher'!C987</f>
        <v>HOSPITAL MESTRE VITALINO</v>
      </c>
      <c r="C980" s="10"/>
      <c r="D980" s="11" t="str">
        <f>'[1]TCE - ANEXO III - Preencher'!E987</f>
        <v>MAELEM DA SILVA MOTA</v>
      </c>
      <c r="E980" s="9" t="str">
        <f>'[1]TCE - ANEXO III - Preencher'!F987</f>
        <v>2 - Outros Profissionais da Saúde</v>
      </c>
      <c r="F980" s="12">
        <f>'[1]TCE - ANEXO III - Preencher'!G987</f>
        <v>322205</v>
      </c>
      <c r="G980" s="13" t="str">
        <f>IF('[1]TCE - ANEXO III - Preencher'!H987="","",'[1]TCE - ANEXO III - Preencher'!H987)</f>
        <v>05/2020</v>
      </c>
      <c r="H980" s="14">
        <f>'[1]TCE - ANEXO III - Preencher'!I987</f>
        <v>0</v>
      </c>
      <c r="I980" s="14">
        <f>'[1]TCE - ANEXO III - Preencher'!J987</f>
        <v>158.25</v>
      </c>
      <c r="J980" s="14">
        <f>'[1]TCE - ANEXO III - Preencher'!K987</f>
        <v>0</v>
      </c>
      <c r="K980" s="15">
        <f>'[1]TCE - ANEXO III - Preencher'!L987</f>
        <v>75.619785478500006</v>
      </c>
      <c r="L980" s="15">
        <f>'[1]TCE - ANEXO III - Preencher'!M987</f>
        <v>24.24</v>
      </c>
      <c r="M980" s="15">
        <f t="shared" si="91"/>
        <v>51.379785478500011</v>
      </c>
      <c r="N980" s="15">
        <f>'[1]TCE - ANEXO III - Preencher'!O987</f>
        <v>2.0099999999999998</v>
      </c>
      <c r="O980" s="15">
        <f>'[1]TCE - ANEXO III - Preencher'!P987</f>
        <v>0</v>
      </c>
      <c r="P980" s="16">
        <f t="shared" si="92"/>
        <v>2.0099999999999998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211.63978547850002</v>
      </c>
    </row>
    <row r="981" spans="1:28">
      <c r="A981" s="8">
        <f>IFERROR(VLOOKUP(B981,'[1]DADOS (OCULTAR)'!$P$3:$R$43,3,0),"")</f>
        <v>10583920000800</v>
      </c>
      <c r="B981" s="9" t="str">
        <f>'[1]TCE - ANEXO III - Preencher'!C988</f>
        <v>HOSPITAL MESTRE VITALINO</v>
      </c>
      <c r="C981" s="10"/>
      <c r="D981" s="11" t="str">
        <f>'[1]TCE - ANEXO III - Preencher'!E988</f>
        <v>MAGALY MAGALHAES CASTANHA</v>
      </c>
      <c r="E981" s="9" t="str">
        <f>'[1]TCE - ANEXO III - Preencher'!F988</f>
        <v>2 - Outros Profissionais da Saúde</v>
      </c>
      <c r="F981" s="12">
        <f>'[1]TCE - ANEXO III - Preencher'!G988</f>
        <v>223505</v>
      </c>
      <c r="G981" s="13" t="str">
        <f>IF('[1]TCE - ANEXO III - Preencher'!H988="","",'[1]TCE - ANEXO III - Preencher'!H988)</f>
        <v>05/2020</v>
      </c>
      <c r="H981" s="14">
        <f>'[1]TCE - ANEXO III - Preencher'!I988</f>
        <v>0</v>
      </c>
      <c r="I981" s="14">
        <f>'[1]TCE - ANEXO III - Preencher'!J988</f>
        <v>292.64</v>
      </c>
      <c r="J981" s="14">
        <f>'[1]TCE - ANEXO III - Preencher'!K988</f>
        <v>0</v>
      </c>
      <c r="K981" s="15">
        <f>'[1]TCE - ANEXO III - Preencher'!L988</f>
        <v>75.619785478500006</v>
      </c>
      <c r="L981" s="15">
        <f>'[1]TCE - ANEXO III - Preencher'!M988</f>
        <v>3.41</v>
      </c>
      <c r="M981" s="15">
        <f t="shared" si="91"/>
        <v>72.20978547850001</v>
      </c>
      <c r="N981" s="15">
        <f>'[1]TCE - ANEXO III - Preencher'!O988</f>
        <v>1.6800000000000002</v>
      </c>
      <c r="O981" s="15">
        <f>'[1]TCE - ANEXO III - Preencher'!P988</f>
        <v>0</v>
      </c>
      <c r="P981" s="16">
        <f t="shared" si="92"/>
        <v>1.6800000000000002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366.5297854785</v>
      </c>
    </row>
    <row r="982" spans="1:28">
      <c r="A982" s="8">
        <f>IFERROR(VLOOKUP(B982,'[1]DADOS (OCULTAR)'!$P$3:$R$43,3,0),"")</f>
        <v>10583920000800</v>
      </c>
      <c r="B982" s="9" t="str">
        <f>'[1]TCE - ANEXO III - Preencher'!C989</f>
        <v>HOSPITAL MESTRE VITALINO</v>
      </c>
      <c r="C982" s="10"/>
      <c r="D982" s="11" t="str">
        <f>'[1]TCE - ANEXO III - Preencher'!E989</f>
        <v>MAIRA CRISLAINE DA SILVA</v>
      </c>
      <c r="E982" s="9" t="str">
        <f>'[1]TCE - ANEXO III - Preencher'!F989</f>
        <v>2 - Outros Profissionais da Saúde</v>
      </c>
      <c r="F982" s="12">
        <f>'[1]TCE - ANEXO III - Preencher'!G989</f>
        <v>322205</v>
      </c>
      <c r="G982" s="13" t="str">
        <f>IF('[1]TCE - ANEXO III - Preencher'!H989="","",'[1]TCE - ANEXO III - Preencher'!H989)</f>
        <v>05/2020</v>
      </c>
      <c r="H982" s="14">
        <f>'[1]TCE - ANEXO III - Preencher'!I989</f>
        <v>0</v>
      </c>
      <c r="I982" s="14">
        <f>'[1]TCE - ANEXO III - Preencher'!J989</f>
        <v>138.19999999999999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2.0099999999999998</v>
      </c>
      <c r="O982" s="15">
        <f>'[1]TCE - ANEXO III - Preencher'!P989</f>
        <v>0</v>
      </c>
      <c r="P982" s="16">
        <f t="shared" si="92"/>
        <v>2.0099999999999998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64</v>
      </c>
      <c r="U982" s="15">
        <f>'[1]TCE - ANEXO III - Preencher'!V989</f>
        <v>0</v>
      </c>
      <c r="V982" s="16">
        <f t="shared" si="94"/>
        <v>64</v>
      </c>
      <c r="W982" s="17" t="str">
        <f>IF('[1]TCE - ANEXO III - Preencher'!X989="","",'[1]TCE - ANEXO III - Preencher'!X989)</f>
        <v>AUX. CRECHE I</v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204.20999999999998</v>
      </c>
    </row>
    <row r="983" spans="1:28">
      <c r="A983" s="8">
        <f>IFERROR(VLOOKUP(B983,'[1]DADOS (OCULTAR)'!$P$3:$R$43,3,0),"")</f>
        <v>10583920000800</v>
      </c>
      <c r="B983" s="9" t="str">
        <f>'[1]TCE - ANEXO III - Preencher'!C990</f>
        <v>HOSPITAL MESTRE VITALINO</v>
      </c>
      <c r="C983" s="10"/>
      <c r="D983" s="11" t="str">
        <f>'[1]TCE - ANEXO III - Preencher'!E990</f>
        <v>MAIRCON CANDIDO DA SILVA</v>
      </c>
      <c r="E983" s="9" t="str">
        <f>'[1]TCE - ANEXO III - Preencher'!F990</f>
        <v>2 - Outros Profissionais da Saúde</v>
      </c>
      <c r="F983" s="12">
        <f>'[1]TCE - ANEXO III - Preencher'!G990</f>
        <v>223605</v>
      </c>
      <c r="G983" s="13" t="str">
        <f>IF('[1]TCE - ANEXO III - Preencher'!H990="","",'[1]TCE - ANEXO III - Preencher'!H990)</f>
        <v>05/2020</v>
      </c>
      <c r="H983" s="14">
        <f>'[1]TCE - ANEXO III - Preencher'!I990</f>
        <v>0</v>
      </c>
      <c r="I983" s="14">
        <f>'[1]TCE - ANEXO III - Preencher'!J990</f>
        <v>183.15</v>
      </c>
      <c r="J983" s="14">
        <f>'[1]TCE - ANEXO III - Preencher'!K990</f>
        <v>0</v>
      </c>
      <c r="K983" s="15">
        <f>'[1]TCE - ANEXO III - Preencher'!L990</f>
        <v>75.619785478500006</v>
      </c>
      <c r="L983" s="15">
        <f>'[1]TCE - ANEXO III - Preencher'!M990</f>
        <v>2.54</v>
      </c>
      <c r="M983" s="15">
        <f t="shared" si="91"/>
        <v>73.0797854785</v>
      </c>
      <c r="N983" s="15">
        <f>'[1]TCE - ANEXO III - Preencher'!O990</f>
        <v>1.6800000000000002</v>
      </c>
      <c r="O983" s="15">
        <f>'[1]TCE - ANEXO III - Preencher'!P990</f>
        <v>0</v>
      </c>
      <c r="P983" s="16">
        <f t="shared" si="92"/>
        <v>1.6800000000000002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257.9097854785</v>
      </c>
    </row>
    <row r="984" spans="1:28">
      <c r="A984" s="8">
        <f>IFERROR(VLOOKUP(B984,'[1]DADOS (OCULTAR)'!$P$3:$R$43,3,0),"")</f>
        <v>10583920000800</v>
      </c>
      <c r="B984" s="9" t="str">
        <f>'[1]TCE - ANEXO III - Preencher'!C991</f>
        <v>HOSPITAL MESTRE VITALINO</v>
      </c>
      <c r="C984" s="10"/>
      <c r="D984" s="11" t="str">
        <f>'[1]TCE - ANEXO III - Preencher'!E991</f>
        <v>MALAQUIAS PEREIRA BISPO</v>
      </c>
      <c r="E984" s="9" t="str">
        <f>'[1]TCE - ANEXO III - Preencher'!F991</f>
        <v>2 - Outros Profissionais da Saúde</v>
      </c>
      <c r="F984" s="12">
        <f>'[1]TCE - ANEXO III - Preencher'!G991</f>
        <v>223605</v>
      </c>
      <c r="G984" s="13" t="str">
        <f>IF('[1]TCE - ANEXO III - Preencher'!H991="","",'[1]TCE - ANEXO III - Preencher'!H991)</f>
        <v>05/2020</v>
      </c>
      <c r="H984" s="14">
        <f>'[1]TCE - ANEXO III - Preencher'!I991</f>
        <v>0</v>
      </c>
      <c r="I984" s="14">
        <f>'[1]TCE - ANEXO III - Preencher'!J991</f>
        <v>201.18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1.6800000000000002</v>
      </c>
      <c r="O984" s="15">
        <f>'[1]TCE - ANEXO III - Preencher'!P991</f>
        <v>0</v>
      </c>
      <c r="P984" s="16">
        <f t="shared" si="92"/>
        <v>1.6800000000000002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202.86</v>
      </c>
    </row>
    <row r="985" spans="1:28">
      <c r="A985" s="8">
        <f>IFERROR(VLOOKUP(B985,'[1]DADOS (OCULTAR)'!$P$3:$R$43,3,0),"")</f>
        <v>10583920000800</v>
      </c>
      <c r="B985" s="9" t="str">
        <f>'[1]TCE - ANEXO III - Preencher'!C992</f>
        <v>HOSPITAL MESTRE VITALINO</v>
      </c>
      <c r="C985" s="10"/>
      <c r="D985" s="11" t="str">
        <f>'[1]TCE - ANEXO III - Preencher'!E992</f>
        <v>MANASSES FERNANDES DA SILVA</v>
      </c>
      <c r="E985" s="9" t="str">
        <f>'[1]TCE - ANEXO III - Preencher'!F992</f>
        <v>3 - Administrativo</v>
      </c>
      <c r="F985" s="12">
        <f>'[1]TCE - ANEXO III - Preencher'!G992</f>
        <v>312105</v>
      </c>
      <c r="G985" s="13" t="str">
        <f>IF('[1]TCE - ANEXO III - Preencher'!H992="","",'[1]TCE - ANEXO III - Preencher'!H992)</f>
        <v>05/2020</v>
      </c>
      <c r="H985" s="14">
        <f>'[1]TCE - ANEXO III - Preencher'!I992</f>
        <v>0</v>
      </c>
      <c r="I985" s="14">
        <f>'[1]TCE - ANEXO III - Preencher'!J992</f>
        <v>164.14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2.0099999999999998</v>
      </c>
      <c r="O985" s="15">
        <f>'[1]TCE - ANEXO III - Preencher'!P992</f>
        <v>0</v>
      </c>
      <c r="P985" s="16">
        <f t="shared" si="92"/>
        <v>2.0099999999999998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38.4</v>
      </c>
      <c r="U985" s="15">
        <f>'[1]TCE - ANEXO III - Preencher'!V992</f>
        <v>0</v>
      </c>
      <c r="V985" s="16">
        <f t="shared" si="94"/>
        <v>38.4</v>
      </c>
      <c r="W985" s="17" t="str">
        <f>IF('[1]TCE - ANEXO III - Preencher'!X992="","",'[1]TCE - ANEXO III - Preencher'!X992)</f>
        <v>AUX DE FERRAMENTA</v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204.54999999999998</v>
      </c>
    </row>
    <row r="986" spans="1:28">
      <c r="A986" s="8">
        <f>IFERROR(VLOOKUP(B986,'[1]DADOS (OCULTAR)'!$P$3:$R$43,3,0),"")</f>
        <v>10583920000800</v>
      </c>
      <c r="B986" s="9" t="str">
        <f>'[1]TCE - ANEXO III - Preencher'!C993</f>
        <v>HOSPITAL MESTRE VITALINO</v>
      </c>
      <c r="C986" s="10"/>
      <c r="D986" s="11" t="str">
        <f>'[1]TCE - ANEXO III - Preencher'!E993</f>
        <v>MANOELLA TAMYRES DA SILVA CAVALCANTI</v>
      </c>
      <c r="E986" s="9" t="str">
        <f>'[1]TCE - ANEXO III - Preencher'!F993</f>
        <v>2 - Outros Profissionais da Saúde</v>
      </c>
      <c r="F986" s="12">
        <f>'[1]TCE - ANEXO III - Preencher'!G993</f>
        <v>223605</v>
      </c>
      <c r="G986" s="13" t="str">
        <f>IF('[1]TCE - ANEXO III - Preencher'!H993="","",'[1]TCE - ANEXO III - Preencher'!H993)</f>
        <v>05/2020</v>
      </c>
      <c r="H986" s="14">
        <f>'[1]TCE - ANEXO III - Preencher'!I993</f>
        <v>0</v>
      </c>
      <c r="I986" s="14">
        <f>'[1]TCE - ANEXO III - Preencher'!J993</f>
        <v>274.14</v>
      </c>
      <c r="J986" s="14">
        <f>'[1]TCE - ANEXO III - Preencher'!K993</f>
        <v>0</v>
      </c>
      <c r="K986" s="15">
        <f>'[1]TCE - ANEXO III - Preencher'!L993</f>
        <v>75.619785478500006</v>
      </c>
      <c r="L986" s="15">
        <f>'[1]TCE - ANEXO III - Preencher'!M993</f>
        <v>3</v>
      </c>
      <c r="M986" s="15">
        <f t="shared" si="91"/>
        <v>72.619785478500006</v>
      </c>
      <c r="N986" s="15">
        <f>'[1]TCE - ANEXO III - Preencher'!O993</f>
        <v>1.6800000000000002</v>
      </c>
      <c r="O986" s="15">
        <f>'[1]TCE - ANEXO III - Preencher'!P993</f>
        <v>0</v>
      </c>
      <c r="P986" s="16">
        <f t="shared" si="92"/>
        <v>1.6800000000000002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348.43978547850003</v>
      </c>
    </row>
    <row r="987" spans="1:28">
      <c r="A987" s="8">
        <f>IFERROR(VLOOKUP(B987,'[1]DADOS (OCULTAR)'!$P$3:$R$43,3,0),"")</f>
        <v>10583920000800</v>
      </c>
      <c r="B987" s="9" t="str">
        <f>'[1]TCE - ANEXO III - Preencher'!C994</f>
        <v>HOSPITAL MESTRE VITALINO</v>
      </c>
      <c r="C987" s="10"/>
      <c r="D987" s="11" t="str">
        <f>'[1]TCE - ANEXO III - Preencher'!E994</f>
        <v>MARAISA MARIA DA SILVA</v>
      </c>
      <c r="E987" s="9" t="str">
        <f>'[1]TCE - ANEXO III - Preencher'!F994</f>
        <v>2 - Outros Profissionais da Saúde</v>
      </c>
      <c r="F987" s="12">
        <f>'[1]TCE - ANEXO III - Preencher'!G994</f>
        <v>322205</v>
      </c>
      <c r="G987" s="13" t="str">
        <f>IF('[1]TCE - ANEXO III - Preencher'!H994="","",'[1]TCE - ANEXO III - Preencher'!H994)</f>
        <v>05/2020</v>
      </c>
      <c r="H987" s="14">
        <f>'[1]TCE - ANEXO III - Preencher'!I994</f>
        <v>0</v>
      </c>
      <c r="I987" s="14">
        <f>'[1]TCE - ANEXO III - Preencher'!J994</f>
        <v>146.83000000000001</v>
      </c>
      <c r="J987" s="14">
        <f>'[1]TCE - ANEXO III - Preencher'!K994</f>
        <v>0</v>
      </c>
      <c r="K987" s="15">
        <f>'[1]TCE - ANEXO III - Preencher'!L994</f>
        <v>75.619785478500006</v>
      </c>
      <c r="L987" s="15">
        <f>'[1]TCE - ANEXO III - Preencher'!M994</f>
        <v>24.24</v>
      </c>
      <c r="M987" s="15">
        <f t="shared" si="91"/>
        <v>51.379785478500011</v>
      </c>
      <c r="N987" s="15">
        <f>'[1]TCE - ANEXO III - Preencher'!O994</f>
        <v>2.0099999999999998</v>
      </c>
      <c r="O987" s="15">
        <f>'[1]TCE - ANEXO III - Preencher'!P994</f>
        <v>0</v>
      </c>
      <c r="P987" s="16">
        <f t="shared" si="92"/>
        <v>2.0099999999999998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200.2197854785</v>
      </c>
    </row>
    <row r="988" spans="1:28">
      <c r="A988" s="8">
        <f>IFERROR(VLOOKUP(B988,'[1]DADOS (OCULTAR)'!$P$3:$R$43,3,0),"")</f>
        <v>10583920000800</v>
      </c>
      <c r="B988" s="9" t="str">
        <f>'[1]TCE - ANEXO III - Preencher'!C995</f>
        <v>HOSPITAL MESTRE VITALINO</v>
      </c>
      <c r="C988" s="10"/>
      <c r="D988" s="11" t="str">
        <f>'[1]TCE - ANEXO III - Preencher'!E995</f>
        <v>MARCELA DE OLIVEIRA SILVA</v>
      </c>
      <c r="E988" s="9" t="str">
        <f>'[1]TCE - ANEXO III - Preencher'!F995</f>
        <v>2 - Outros Profissionais da Saúde</v>
      </c>
      <c r="F988" s="12">
        <f>'[1]TCE - ANEXO III - Preencher'!G995</f>
        <v>322205</v>
      </c>
      <c r="G988" s="13" t="str">
        <f>IF('[1]TCE - ANEXO III - Preencher'!H995="","",'[1]TCE - ANEXO III - Preencher'!H995)</f>
        <v>05/2020</v>
      </c>
      <c r="H988" s="14">
        <f>'[1]TCE - ANEXO III - Preencher'!I995</f>
        <v>0</v>
      </c>
      <c r="I988" s="14">
        <f>'[1]TCE - ANEXO III - Preencher'!J995</f>
        <v>144.86000000000001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2.0099999999999998</v>
      </c>
      <c r="O988" s="15">
        <f>'[1]TCE - ANEXO III - Preencher'!P995</f>
        <v>0</v>
      </c>
      <c r="P988" s="16">
        <f t="shared" si="92"/>
        <v>2.0099999999999998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146.87</v>
      </c>
    </row>
    <row r="989" spans="1:28">
      <c r="A989" s="8">
        <f>IFERROR(VLOOKUP(B989,'[1]DADOS (OCULTAR)'!$P$3:$R$43,3,0),"")</f>
        <v>10583920000800</v>
      </c>
      <c r="B989" s="9" t="str">
        <f>'[1]TCE - ANEXO III - Preencher'!C996</f>
        <v>HOSPITAL MESTRE VITALINO</v>
      </c>
      <c r="C989" s="10"/>
      <c r="D989" s="11" t="str">
        <f>'[1]TCE - ANEXO III - Preencher'!E996</f>
        <v>MARCELA RAMOS LUNA</v>
      </c>
      <c r="E989" s="9" t="str">
        <f>'[1]TCE - ANEXO III - Preencher'!F996</f>
        <v>2 - Outros Profissionais da Saúde</v>
      </c>
      <c r="F989" s="12">
        <f>'[1]TCE - ANEXO III - Preencher'!G996</f>
        <v>223605</v>
      </c>
      <c r="G989" s="13" t="str">
        <f>IF('[1]TCE - ANEXO III - Preencher'!H996="","",'[1]TCE - ANEXO III - Preencher'!H996)</f>
        <v>05/2020</v>
      </c>
      <c r="H989" s="14">
        <f>'[1]TCE - ANEXO III - Preencher'!I996</f>
        <v>0</v>
      </c>
      <c r="I989" s="14">
        <f>'[1]TCE - ANEXO III - Preencher'!J996</f>
        <v>256.83</v>
      </c>
      <c r="J989" s="14">
        <f>'[1]TCE - ANEXO III - Preencher'!K996</f>
        <v>0</v>
      </c>
      <c r="K989" s="15">
        <f>'[1]TCE - ANEXO III - Preencher'!L996</f>
        <v>75.619785478500006</v>
      </c>
      <c r="L989" s="15">
        <f>'[1]TCE - ANEXO III - Preencher'!M996</f>
        <v>3</v>
      </c>
      <c r="M989" s="15">
        <f t="shared" si="91"/>
        <v>72.619785478500006</v>
      </c>
      <c r="N989" s="15">
        <f>'[1]TCE - ANEXO III - Preencher'!O996</f>
        <v>1.6800000000000002</v>
      </c>
      <c r="O989" s="15">
        <f>'[1]TCE - ANEXO III - Preencher'!P996</f>
        <v>0</v>
      </c>
      <c r="P989" s="16">
        <f t="shared" si="92"/>
        <v>1.6800000000000002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331.12978547849997</v>
      </c>
    </row>
    <row r="990" spans="1:28">
      <c r="A990" s="8">
        <f>IFERROR(VLOOKUP(B990,'[1]DADOS (OCULTAR)'!$P$3:$R$43,3,0),"")</f>
        <v>10583920000800</v>
      </c>
      <c r="B990" s="9" t="str">
        <f>'[1]TCE - ANEXO III - Preencher'!C997</f>
        <v>HOSPITAL MESTRE VITALINO</v>
      </c>
      <c r="C990" s="10"/>
      <c r="D990" s="11" t="str">
        <f>'[1]TCE - ANEXO III - Preencher'!E997</f>
        <v>MARCELLE INGRID SOBRAL NEVES</v>
      </c>
      <c r="E990" s="9" t="str">
        <f>'[1]TCE - ANEXO III - Preencher'!F997</f>
        <v>2 - Outros Profissionais da Saúde</v>
      </c>
      <c r="F990" s="12">
        <f>'[1]TCE - ANEXO III - Preencher'!G997</f>
        <v>223810</v>
      </c>
      <c r="G990" s="13" t="str">
        <f>IF('[1]TCE - ANEXO III - Preencher'!H997="","",'[1]TCE - ANEXO III - Preencher'!H997)</f>
        <v>05/2020</v>
      </c>
      <c r="H990" s="14">
        <f>'[1]TCE - ANEXO III - Preencher'!I997</f>
        <v>0</v>
      </c>
      <c r="I990" s="14">
        <f>'[1]TCE - ANEXO III - Preencher'!J997</f>
        <v>201.45</v>
      </c>
      <c r="J990" s="14">
        <f>'[1]TCE - ANEXO III - Preencher'!K997</f>
        <v>0</v>
      </c>
      <c r="K990" s="15">
        <f>'[1]TCE - ANEXO III - Preencher'!L997</f>
        <v>75.619785478500006</v>
      </c>
      <c r="L990" s="15">
        <f>'[1]TCE - ANEXO III - Preencher'!M997</f>
        <v>20.170000000000002</v>
      </c>
      <c r="M990" s="15">
        <f t="shared" si="91"/>
        <v>55.449785478500004</v>
      </c>
      <c r="N990" s="15">
        <f>'[1]TCE - ANEXO III - Preencher'!O997</f>
        <v>2.0099999999999998</v>
      </c>
      <c r="O990" s="15">
        <f>'[1]TCE - ANEXO III - Preencher'!P997</f>
        <v>0</v>
      </c>
      <c r="P990" s="16">
        <f t="shared" si="92"/>
        <v>2.0099999999999998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258.9097854785</v>
      </c>
    </row>
    <row r="991" spans="1:28">
      <c r="A991" s="8">
        <f>IFERROR(VLOOKUP(B991,'[1]DADOS (OCULTAR)'!$P$3:$R$43,3,0),"")</f>
        <v>10583920000800</v>
      </c>
      <c r="B991" s="9" t="str">
        <f>'[1]TCE - ANEXO III - Preencher'!C998</f>
        <v>HOSPITAL MESTRE VITALINO</v>
      </c>
      <c r="C991" s="10"/>
      <c r="D991" s="11" t="str">
        <f>'[1]TCE - ANEXO III - Preencher'!E998</f>
        <v>MARCELO BARBOSA CAVALCANTI</v>
      </c>
      <c r="E991" s="9" t="str">
        <f>'[1]TCE - ANEXO III - Preencher'!F998</f>
        <v>3 - Administrativo</v>
      </c>
      <c r="F991" s="12">
        <f>'[1]TCE - ANEXO III - Preencher'!G998</f>
        <v>131205</v>
      </c>
      <c r="G991" s="13" t="str">
        <f>IF('[1]TCE - ANEXO III - Preencher'!H998="","",'[1]TCE - ANEXO III - Preencher'!H998)</f>
        <v>05/2020</v>
      </c>
      <c r="H991" s="14">
        <f>'[1]TCE - ANEXO III - Preencher'!I998</f>
        <v>0</v>
      </c>
      <c r="I991" s="14">
        <f>'[1]TCE - ANEXO III - Preencher'!J998</f>
        <v>2768</v>
      </c>
      <c r="J991" s="14">
        <f>'[1]TCE - ANEXO III - Preencher'!K998</f>
        <v>0</v>
      </c>
      <c r="K991" s="15">
        <f>'[1]TCE - ANEXO III - Preencher'!L998</f>
        <v>75.619785478500006</v>
      </c>
      <c r="L991" s="15">
        <f>'[1]TCE - ANEXO III - Preencher'!M998</f>
        <v>54.62</v>
      </c>
      <c r="M991" s="15">
        <f t="shared" si="91"/>
        <v>20.999785478500009</v>
      </c>
      <c r="N991" s="15">
        <f>'[1]TCE - ANEXO III - Preencher'!O998</f>
        <v>2.0099999999999998</v>
      </c>
      <c r="O991" s="15">
        <f>'[1]TCE - ANEXO III - Preencher'!P998</f>
        <v>0</v>
      </c>
      <c r="P991" s="16">
        <f t="shared" si="92"/>
        <v>2.0099999999999998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2791.0097854785004</v>
      </c>
    </row>
    <row r="992" spans="1:28">
      <c r="A992" s="8">
        <f>IFERROR(VLOOKUP(B992,'[1]DADOS (OCULTAR)'!$P$3:$R$43,3,0),"")</f>
        <v>10583920000800</v>
      </c>
      <c r="B992" s="9" t="str">
        <f>'[1]TCE - ANEXO III - Preencher'!C999</f>
        <v>HOSPITAL MESTRE VITALINO</v>
      </c>
      <c r="C992" s="10"/>
      <c r="D992" s="11" t="str">
        <f>'[1]TCE - ANEXO III - Preencher'!E999</f>
        <v>MARCELO BRUNO MAIA BAGETTI</v>
      </c>
      <c r="E992" s="9" t="str">
        <f>'[1]TCE - ANEXO III - Preencher'!F999</f>
        <v>1 - Médico</v>
      </c>
      <c r="F992" s="12">
        <f>'[1]TCE - ANEXO III - Preencher'!G999</f>
        <v>225120</v>
      </c>
      <c r="G992" s="13" t="str">
        <f>IF('[1]TCE - ANEXO III - Preencher'!H999="","",'[1]TCE - ANEXO III - Preencher'!H999)</f>
        <v>05/2020</v>
      </c>
      <c r="H992" s="14">
        <f>'[1]TCE - ANEXO III - Preencher'!I999</f>
        <v>0</v>
      </c>
      <c r="I992" s="14">
        <f>'[1]TCE - ANEXO III - Preencher'!J999</f>
        <v>1325.12</v>
      </c>
      <c r="J992" s="14">
        <f>'[1]TCE - ANEXO III - Preencher'!K999</f>
        <v>0</v>
      </c>
      <c r="K992" s="15">
        <f>'[1]TCE - ANEXO III - Preencher'!L999</f>
        <v>75.619785478500006</v>
      </c>
      <c r="L992" s="15">
        <f>'[1]TCE - ANEXO III - Preencher'!M999</f>
        <v>2.74</v>
      </c>
      <c r="M992" s="15">
        <f t="shared" si="91"/>
        <v>72.879785478500011</v>
      </c>
      <c r="N992" s="15">
        <f>'[1]TCE - ANEXO III - Preencher'!O999</f>
        <v>6.13</v>
      </c>
      <c r="O992" s="15">
        <f>'[1]TCE - ANEXO III - Preencher'!P999</f>
        <v>1.23</v>
      </c>
      <c r="P992" s="16">
        <f t="shared" si="92"/>
        <v>4.9000000000000004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1402.8997854785</v>
      </c>
    </row>
    <row r="993" spans="1:28">
      <c r="A993" s="8">
        <f>IFERROR(VLOOKUP(B993,'[1]DADOS (OCULTAR)'!$P$3:$R$43,3,0),"")</f>
        <v>10583920000800</v>
      </c>
      <c r="B993" s="9" t="str">
        <f>'[1]TCE - ANEXO III - Preencher'!C1000</f>
        <v>HOSPITAL MESTRE VITALINO</v>
      </c>
      <c r="C993" s="10"/>
      <c r="D993" s="11" t="str">
        <f>'[1]TCE - ANEXO III - Preencher'!E1000</f>
        <v>MARCELO JARDSON PEDRO DA SILVA</v>
      </c>
      <c r="E993" s="9" t="str">
        <f>'[1]TCE - ANEXO III - Preencher'!F1000</f>
        <v>2 - Outros Profissionais da Saúde</v>
      </c>
      <c r="F993" s="12">
        <f>'[1]TCE - ANEXO III - Preencher'!G1000</f>
        <v>131210</v>
      </c>
      <c r="G993" s="13" t="str">
        <f>IF('[1]TCE - ANEXO III - Preencher'!H1000="","",'[1]TCE - ANEXO III - Preencher'!H1000)</f>
        <v>05/2020</v>
      </c>
      <c r="H993" s="14">
        <f>'[1]TCE - ANEXO III - Preencher'!I1000</f>
        <v>0</v>
      </c>
      <c r="I993" s="14">
        <f>'[1]TCE - ANEXO III - Preencher'!J1000</f>
        <v>450.85</v>
      </c>
      <c r="J993" s="14">
        <f>'[1]TCE - ANEXO III - Preencher'!K1000</f>
        <v>0</v>
      </c>
      <c r="K993" s="15">
        <f>'[1]TCE - ANEXO III - Preencher'!L1000</f>
        <v>75.619785478500006</v>
      </c>
      <c r="L993" s="15">
        <f>'[1]TCE - ANEXO III - Preencher'!M1000</f>
        <v>15.66</v>
      </c>
      <c r="M993" s="15">
        <f t="shared" si="91"/>
        <v>59.95978547850001</v>
      </c>
      <c r="N993" s="15">
        <f>'[1]TCE - ANEXO III - Preencher'!O1000</f>
        <v>2.0099999999999998</v>
      </c>
      <c r="O993" s="15">
        <f>'[1]TCE - ANEXO III - Preencher'!P1000</f>
        <v>0</v>
      </c>
      <c r="P993" s="16">
        <f t="shared" si="92"/>
        <v>2.0099999999999998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512.81978547850008</v>
      </c>
    </row>
    <row r="994" spans="1:28">
      <c r="A994" s="8">
        <f>IFERROR(VLOOKUP(B994,'[1]DADOS (OCULTAR)'!$P$3:$R$43,3,0),"")</f>
        <v>10583920000800</v>
      </c>
      <c r="B994" s="9" t="str">
        <f>'[1]TCE - ANEXO III - Preencher'!C1001</f>
        <v>HOSPITAL MESTRE VITALINO</v>
      </c>
      <c r="C994" s="10"/>
      <c r="D994" s="11" t="str">
        <f>'[1]TCE - ANEXO III - Preencher'!E1001</f>
        <v>MARCELO MENDES DA SILVA ARAUJO</v>
      </c>
      <c r="E994" s="9" t="str">
        <f>'[1]TCE - ANEXO III - Preencher'!F1001</f>
        <v>2 - Outros Profissionais da Saúde</v>
      </c>
      <c r="F994" s="12">
        <f>'[1]TCE - ANEXO III - Preencher'!G1001</f>
        <v>223505</v>
      </c>
      <c r="G994" s="13" t="str">
        <f>IF('[1]TCE - ANEXO III - Preencher'!H1001="","",'[1]TCE - ANEXO III - Preencher'!H1001)</f>
        <v>05/2020</v>
      </c>
      <c r="H994" s="14">
        <f>'[1]TCE - ANEXO III - Preencher'!I1001</f>
        <v>0</v>
      </c>
      <c r="I994" s="14">
        <f>'[1]TCE - ANEXO III - Preencher'!J1001</f>
        <v>266.10000000000002</v>
      </c>
      <c r="J994" s="14">
        <f>'[1]TCE - ANEXO III - Preencher'!K1001</f>
        <v>0</v>
      </c>
      <c r="K994" s="15">
        <f>'[1]TCE - ANEXO III - Preencher'!L1001</f>
        <v>75.619785478500006</v>
      </c>
      <c r="L994" s="15">
        <f>'[1]TCE - ANEXO III - Preencher'!M1001</f>
        <v>2.57</v>
      </c>
      <c r="M994" s="15">
        <f t="shared" si="91"/>
        <v>73.049785478500013</v>
      </c>
      <c r="N994" s="15">
        <f>'[1]TCE - ANEXO III - Preencher'!O1001</f>
        <v>1.6800000000000002</v>
      </c>
      <c r="O994" s="15">
        <f>'[1]TCE - ANEXO III - Preencher'!P1001</f>
        <v>0</v>
      </c>
      <c r="P994" s="16">
        <f t="shared" si="92"/>
        <v>1.6800000000000002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340.82978547850001</v>
      </c>
    </row>
    <row r="995" spans="1:28">
      <c r="A995" s="8">
        <f>IFERROR(VLOOKUP(B995,'[1]DADOS (OCULTAR)'!$P$3:$R$43,3,0),"")</f>
        <v>10583920000800</v>
      </c>
      <c r="B995" s="9" t="str">
        <f>'[1]TCE - ANEXO III - Preencher'!C1002</f>
        <v>HOSPITAL MESTRE VITALINO</v>
      </c>
      <c r="C995" s="10"/>
      <c r="D995" s="11" t="str">
        <f>'[1]TCE - ANEXO III - Preencher'!E1002</f>
        <v>MARCELO PEDRO DA SILVA</v>
      </c>
      <c r="E995" s="9" t="str">
        <f>'[1]TCE - ANEXO III - Preencher'!F1002</f>
        <v>2 - Outros Profissionais da Saúde</v>
      </c>
      <c r="F995" s="12">
        <f>'[1]TCE - ANEXO III - Preencher'!G1002</f>
        <v>322205</v>
      </c>
      <c r="G995" s="13" t="str">
        <f>IF('[1]TCE - ANEXO III - Preencher'!H1002="","",'[1]TCE - ANEXO III - Preencher'!H1002)</f>
        <v>05/2020</v>
      </c>
      <c r="H995" s="14">
        <f>'[1]TCE - ANEXO III - Preencher'!I1002</f>
        <v>0</v>
      </c>
      <c r="I995" s="14">
        <f>'[1]TCE - ANEXO III - Preencher'!J1002</f>
        <v>128.13999999999999</v>
      </c>
      <c r="J995" s="14">
        <f>'[1]TCE - ANEXO III - Preencher'!K1002</f>
        <v>0</v>
      </c>
      <c r="K995" s="15">
        <f>'[1]TCE - ANEXO III - Preencher'!L1002</f>
        <v>75.619785478500006</v>
      </c>
      <c r="L995" s="15">
        <f>'[1]TCE - ANEXO III - Preencher'!M1002</f>
        <v>24.24</v>
      </c>
      <c r="M995" s="15">
        <f t="shared" si="91"/>
        <v>51.379785478500011</v>
      </c>
      <c r="N995" s="15">
        <f>'[1]TCE - ANEXO III - Preencher'!O1002</f>
        <v>2.0099999999999998</v>
      </c>
      <c r="O995" s="15">
        <f>'[1]TCE - ANEXO III - Preencher'!P1002</f>
        <v>0</v>
      </c>
      <c r="P995" s="16">
        <f t="shared" si="92"/>
        <v>2.0099999999999998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181.5297854785</v>
      </c>
    </row>
    <row r="996" spans="1:28">
      <c r="A996" s="8">
        <f>IFERROR(VLOOKUP(B996,'[1]DADOS (OCULTAR)'!$P$3:$R$43,3,0),"")</f>
        <v>10583920000800</v>
      </c>
      <c r="B996" s="9" t="str">
        <f>'[1]TCE - ANEXO III - Preencher'!C1003</f>
        <v>HOSPITAL MESTRE VITALINO</v>
      </c>
      <c r="C996" s="10"/>
      <c r="D996" s="11" t="str">
        <f>'[1]TCE - ANEXO III - Preencher'!E1003</f>
        <v>MARCIA CORDEIRO BEZERRA</v>
      </c>
      <c r="E996" s="9" t="str">
        <f>'[1]TCE - ANEXO III - Preencher'!F1003</f>
        <v>2 - Outros Profissionais da Saúde</v>
      </c>
      <c r="F996" s="12">
        <f>'[1]TCE - ANEXO III - Preencher'!G1003</f>
        <v>223505</v>
      </c>
      <c r="G996" s="13" t="str">
        <f>IF('[1]TCE - ANEXO III - Preencher'!H1003="","",'[1]TCE - ANEXO III - Preencher'!H1003)</f>
        <v>05/2020</v>
      </c>
      <c r="H996" s="14">
        <f>'[1]TCE - ANEXO III - Preencher'!I1003</f>
        <v>0</v>
      </c>
      <c r="I996" s="14">
        <f>'[1]TCE - ANEXO III - Preencher'!J1003</f>
        <v>250.24</v>
      </c>
      <c r="J996" s="14">
        <f>'[1]TCE - ANEXO III - Preencher'!K1003</f>
        <v>0</v>
      </c>
      <c r="K996" s="15">
        <f>'[1]TCE - ANEXO III - Preencher'!L1003</f>
        <v>75.619785478500006</v>
      </c>
      <c r="L996" s="15">
        <f>'[1]TCE - ANEXO III - Preencher'!M1003</f>
        <v>3.41</v>
      </c>
      <c r="M996" s="15">
        <f t="shared" si="91"/>
        <v>72.20978547850001</v>
      </c>
      <c r="N996" s="15">
        <f>'[1]TCE - ANEXO III - Preencher'!O1003</f>
        <v>1.6800000000000002</v>
      </c>
      <c r="O996" s="15">
        <f>'[1]TCE - ANEXO III - Preencher'!P1003</f>
        <v>0</v>
      </c>
      <c r="P996" s="16">
        <f t="shared" si="92"/>
        <v>1.6800000000000002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324.12978547850003</v>
      </c>
    </row>
    <row r="997" spans="1:28">
      <c r="A997" s="8">
        <f>IFERROR(VLOOKUP(B997,'[1]DADOS (OCULTAR)'!$P$3:$R$43,3,0),"")</f>
        <v>10583920000800</v>
      </c>
      <c r="B997" s="9" t="str">
        <f>'[1]TCE - ANEXO III - Preencher'!C1004</f>
        <v>HOSPITAL MESTRE VITALINO</v>
      </c>
      <c r="C997" s="10"/>
      <c r="D997" s="11" t="str">
        <f>'[1]TCE - ANEXO III - Preencher'!E1004</f>
        <v>MARCIA CRISTINA FRAGA SILVA</v>
      </c>
      <c r="E997" s="9" t="str">
        <f>'[1]TCE - ANEXO III - Preencher'!F1004</f>
        <v>1 - Médico</v>
      </c>
      <c r="F997" s="12">
        <f>'[1]TCE - ANEXO III - Preencher'!G1004</f>
        <v>225150</v>
      </c>
      <c r="G997" s="13" t="str">
        <f>IF('[1]TCE - ANEXO III - Preencher'!H1004="","",'[1]TCE - ANEXO III - Preencher'!H1004)</f>
        <v>05/2020</v>
      </c>
      <c r="H997" s="14">
        <f>'[1]TCE - ANEXO III - Preencher'!I1004</f>
        <v>0</v>
      </c>
      <c r="I997" s="14">
        <f>'[1]TCE - ANEXO III - Preencher'!J1004</f>
        <v>962.67</v>
      </c>
      <c r="J997" s="14">
        <f>'[1]TCE - ANEXO III - Preencher'!K1004</f>
        <v>0</v>
      </c>
      <c r="K997" s="15">
        <f>'[1]TCE - ANEXO III - Preencher'!L1004</f>
        <v>75.619785478500006</v>
      </c>
      <c r="L997" s="15">
        <f>'[1]TCE - ANEXO III - Preencher'!M1004</f>
        <v>2.74</v>
      </c>
      <c r="M997" s="15">
        <f t="shared" si="91"/>
        <v>72.879785478500011</v>
      </c>
      <c r="N997" s="15">
        <f>'[1]TCE - ANEXO III - Preencher'!O1004</f>
        <v>6.13</v>
      </c>
      <c r="O997" s="15">
        <f>'[1]TCE - ANEXO III - Preencher'!P1004</f>
        <v>1.23</v>
      </c>
      <c r="P997" s="16">
        <f t="shared" si="92"/>
        <v>4.9000000000000004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1040.4497854785</v>
      </c>
    </row>
    <row r="998" spans="1:28">
      <c r="A998" s="8">
        <f>IFERROR(VLOOKUP(B998,'[1]DADOS (OCULTAR)'!$P$3:$R$43,3,0),"")</f>
        <v>10583920000800</v>
      </c>
      <c r="B998" s="9" t="str">
        <f>'[1]TCE - ANEXO III - Preencher'!C1005</f>
        <v>HOSPITAL MESTRE VITALINO</v>
      </c>
      <c r="C998" s="10"/>
      <c r="D998" s="11" t="str">
        <f>'[1]TCE - ANEXO III - Preencher'!E1005</f>
        <v>MARCIANO MENDES ALEXANDRE</v>
      </c>
      <c r="E998" s="9" t="str">
        <f>'[1]TCE - ANEXO III - Preencher'!F1005</f>
        <v>2 - Outros Profissionais da Saúde</v>
      </c>
      <c r="F998" s="12">
        <f>'[1]TCE - ANEXO III - Preencher'!G1005</f>
        <v>322205</v>
      </c>
      <c r="G998" s="13" t="str">
        <f>IF('[1]TCE - ANEXO III - Preencher'!H1005="","",'[1]TCE - ANEXO III - Preencher'!H1005)</f>
        <v>05/2020</v>
      </c>
      <c r="H998" s="14">
        <f>'[1]TCE - ANEXO III - Preencher'!I1005</f>
        <v>0</v>
      </c>
      <c r="I998" s="14">
        <f>'[1]TCE - ANEXO III - Preencher'!J1005</f>
        <v>41.6</v>
      </c>
      <c r="J998" s="14">
        <f>'[1]TCE - ANEXO III - Preencher'!K1005</f>
        <v>0</v>
      </c>
      <c r="K998" s="15">
        <f>'[1]TCE - ANEXO III - Preencher'!L1005</f>
        <v>75.619785478500006</v>
      </c>
      <c r="L998" s="15">
        <f>'[1]TCE - ANEXO III - Preencher'!M1005</f>
        <v>7.27</v>
      </c>
      <c r="M998" s="15">
        <f t="shared" si="91"/>
        <v>68.34978547850001</v>
      </c>
      <c r="N998" s="15">
        <f>'[1]TCE - ANEXO III - Preencher'!O1005</f>
        <v>2.0099999999999998</v>
      </c>
      <c r="O998" s="15">
        <f>'[1]TCE - ANEXO III - Preencher'!P1005</f>
        <v>0</v>
      </c>
      <c r="P998" s="16">
        <f t="shared" si="92"/>
        <v>2.0099999999999998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111.95978547850002</v>
      </c>
    </row>
    <row r="999" spans="1:28">
      <c r="A999" s="8">
        <f>IFERROR(VLOOKUP(B999,'[1]DADOS (OCULTAR)'!$P$3:$R$43,3,0),"")</f>
        <v>10583920000800</v>
      </c>
      <c r="B999" s="9" t="str">
        <f>'[1]TCE - ANEXO III - Preencher'!C1006</f>
        <v>HOSPITAL MESTRE VITALINO</v>
      </c>
      <c r="C999" s="10"/>
      <c r="D999" s="11" t="str">
        <f>'[1]TCE - ANEXO III - Preencher'!E1006</f>
        <v>MARCIO SEVERINO DA SILVA</v>
      </c>
      <c r="E999" s="9" t="str">
        <f>'[1]TCE - ANEXO III - Preencher'!F1006</f>
        <v>3 - Administrativo</v>
      </c>
      <c r="F999" s="12">
        <f>'[1]TCE - ANEXO III - Preencher'!G1006</f>
        <v>513505</v>
      </c>
      <c r="G999" s="13" t="str">
        <f>IF('[1]TCE - ANEXO III - Preencher'!H1006="","",'[1]TCE - ANEXO III - Preencher'!H1006)</f>
        <v>05/2020</v>
      </c>
      <c r="H999" s="14">
        <f>'[1]TCE - ANEXO III - Preencher'!I1006</f>
        <v>0</v>
      </c>
      <c r="I999" s="14">
        <f>'[1]TCE - ANEXO III - Preencher'!J1006</f>
        <v>119.88</v>
      </c>
      <c r="J999" s="14">
        <f>'[1]TCE - ANEXO III - Preencher'!K1006</f>
        <v>0</v>
      </c>
      <c r="K999" s="15">
        <f>'[1]TCE - ANEXO III - Preencher'!L1006</f>
        <v>75.619785478500006</v>
      </c>
      <c r="L999" s="15">
        <f>'[1]TCE - ANEXO III - Preencher'!M1006</f>
        <v>20.95</v>
      </c>
      <c r="M999" s="15">
        <f t="shared" si="91"/>
        <v>54.669785478500003</v>
      </c>
      <c r="N999" s="15">
        <f>'[1]TCE - ANEXO III - Preencher'!O1006</f>
        <v>2.0099999999999998</v>
      </c>
      <c r="O999" s="15">
        <f>'[1]TCE - ANEXO III - Preencher'!P1006</f>
        <v>0</v>
      </c>
      <c r="P999" s="16">
        <f t="shared" si="92"/>
        <v>2.0099999999999998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176.55978547849998</v>
      </c>
    </row>
    <row r="1000" spans="1:28">
      <c r="A1000" s="8">
        <f>IFERROR(VLOOKUP(B1000,'[1]DADOS (OCULTAR)'!$P$3:$R$43,3,0),"")</f>
        <v>10583920000800</v>
      </c>
      <c r="B1000" s="9" t="str">
        <f>'[1]TCE - ANEXO III - Preencher'!C1007</f>
        <v>HOSPITAL MESTRE VITALINO</v>
      </c>
      <c r="C1000" s="10"/>
      <c r="D1000" s="11" t="str">
        <f>'[1]TCE - ANEXO III - Preencher'!E1007</f>
        <v>MARCIO TOMIO SHIMBO JUNIOR</v>
      </c>
      <c r="E1000" s="9" t="str">
        <f>'[1]TCE - ANEXO III - Preencher'!F1007</f>
        <v>1 - Médico</v>
      </c>
      <c r="F1000" s="12">
        <f>'[1]TCE - ANEXO III - Preencher'!G1007</f>
        <v>225124</v>
      </c>
      <c r="G1000" s="13" t="str">
        <f>IF('[1]TCE - ANEXO III - Preencher'!H1007="","",'[1]TCE - ANEXO III - Preencher'!H1007)</f>
        <v>05/2020</v>
      </c>
      <c r="H1000" s="14">
        <f>'[1]TCE - ANEXO III - Preencher'!I1007</f>
        <v>0</v>
      </c>
      <c r="I1000" s="14">
        <f>'[1]TCE - ANEXO III - Preencher'!J1007</f>
        <v>1231.8399999999999</v>
      </c>
      <c r="J1000" s="14">
        <f>'[1]TCE - ANEXO III - Preencher'!K1007</f>
        <v>0</v>
      </c>
      <c r="K1000" s="15">
        <f>'[1]TCE - ANEXO III - Preencher'!L1007</f>
        <v>75.619785478500006</v>
      </c>
      <c r="L1000" s="15">
        <f>'[1]TCE - ANEXO III - Preencher'!M1007</f>
        <v>2.74</v>
      </c>
      <c r="M1000" s="15">
        <f t="shared" si="91"/>
        <v>72.879785478500011</v>
      </c>
      <c r="N1000" s="15">
        <f>'[1]TCE - ANEXO III - Preencher'!O1007</f>
        <v>6.13</v>
      </c>
      <c r="O1000" s="15">
        <f>'[1]TCE - ANEXO III - Preencher'!P1007</f>
        <v>1.23</v>
      </c>
      <c r="P1000" s="16">
        <f t="shared" si="92"/>
        <v>4.9000000000000004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1309.6197854785</v>
      </c>
    </row>
    <row r="1001" spans="1:28">
      <c r="A1001" s="8">
        <f>IFERROR(VLOOKUP(B1001,'[1]DADOS (OCULTAR)'!$P$3:$R$43,3,0),"")</f>
        <v>10583920000800</v>
      </c>
      <c r="B1001" s="9" t="str">
        <f>'[1]TCE - ANEXO III - Preencher'!C1008</f>
        <v>HOSPITAL MESTRE VITALINO</v>
      </c>
      <c r="C1001" s="10"/>
      <c r="D1001" s="11" t="str">
        <f>'[1]TCE - ANEXO III - Preencher'!E1008</f>
        <v>MARCO TULIO VIEIRA DE MIRANDA</v>
      </c>
      <c r="E1001" s="9" t="str">
        <f>'[1]TCE - ANEXO III - Preencher'!F1008</f>
        <v>1 - Médico</v>
      </c>
      <c r="F1001" s="12">
        <f>'[1]TCE - ANEXO III - Preencher'!G1008</f>
        <v>131210</v>
      </c>
      <c r="G1001" s="13" t="str">
        <f>IF('[1]TCE - ANEXO III - Preencher'!H1008="","",'[1]TCE - ANEXO III - Preencher'!H1008)</f>
        <v>05/2020</v>
      </c>
      <c r="H1001" s="14">
        <f>'[1]TCE - ANEXO III - Preencher'!I1008</f>
        <v>0</v>
      </c>
      <c r="I1001" s="14">
        <f>'[1]TCE - ANEXO III - Preencher'!J1008</f>
        <v>2912.83</v>
      </c>
      <c r="J1001" s="14">
        <f>'[1]TCE - ANEXO III - Preencher'!K1008</f>
        <v>0</v>
      </c>
      <c r="K1001" s="15">
        <f>'[1]TCE - ANEXO III - Preencher'!L1008</f>
        <v>75.619785478500006</v>
      </c>
      <c r="L1001" s="15">
        <f>'[1]TCE - ANEXO III - Preencher'!M1008</f>
        <v>2.74</v>
      </c>
      <c r="M1001" s="15">
        <f t="shared" si="91"/>
        <v>72.879785478500011</v>
      </c>
      <c r="N1001" s="15">
        <f>'[1]TCE - ANEXO III - Preencher'!O1008</f>
        <v>6.13</v>
      </c>
      <c r="O1001" s="15">
        <f>'[1]TCE - ANEXO III - Preencher'!P1008</f>
        <v>1.23</v>
      </c>
      <c r="P1001" s="16">
        <f t="shared" si="92"/>
        <v>4.9000000000000004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2990.6097854784998</v>
      </c>
    </row>
    <row r="1002" spans="1:28">
      <c r="A1002" s="8">
        <f>IFERROR(VLOOKUP(B1002,'[1]DADOS (OCULTAR)'!$P$3:$R$43,3,0),"")</f>
        <v>10583920000800</v>
      </c>
      <c r="B1002" s="9" t="str">
        <f>'[1]TCE - ANEXO III - Preencher'!C1009</f>
        <v>HOSPITAL MESTRE VITALINO</v>
      </c>
      <c r="C1002" s="10"/>
      <c r="D1002" s="11" t="str">
        <f>'[1]TCE - ANEXO III - Preencher'!E1009</f>
        <v>MARCONE SILVA DE SANTANA</v>
      </c>
      <c r="E1002" s="9" t="str">
        <f>'[1]TCE - ANEXO III - Preencher'!F1009</f>
        <v>3 - Administrativo</v>
      </c>
      <c r="F1002" s="12">
        <f>'[1]TCE - ANEXO III - Preencher'!G1009</f>
        <v>513505</v>
      </c>
      <c r="G1002" s="13" t="str">
        <f>IF('[1]TCE - ANEXO III - Preencher'!H1009="","",'[1]TCE - ANEXO III - Preencher'!H1009)</f>
        <v>05/2020</v>
      </c>
      <c r="H1002" s="14">
        <f>'[1]TCE - ANEXO III - Preencher'!I1009</f>
        <v>0</v>
      </c>
      <c r="I1002" s="14">
        <f>'[1]TCE - ANEXO III - Preencher'!J1009</f>
        <v>115.31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2.0099999999999998</v>
      </c>
      <c r="O1002" s="15">
        <f>'[1]TCE - ANEXO III - Preencher'!P1009</f>
        <v>0</v>
      </c>
      <c r="P1002" s="16">
        <f t="shared" si="92"/>
        <v>2.0099999999999998</v>
      </c>
      <c r="Q1002" s="15">
        <f>'[1]TCE - ANEXO III - Preencher'!R1009</f>
        <v>125.4</v>
      </c>
      <c r="R1002" s="15">
        <f>'[1]TCE - ANEXO III - Preencher'!S1009</f>
        <v>62.85</v>
      </c>
      <c r="S1002" s="16">
        <f t="shared" si="93"/>
        <v>62.550000000000004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179.87</v>
      </c>
    </row>
    <row r="1003" spans="1:28">
      <c r="A1003" s="8">
        <f>IFERROR(VLOOKUP(B1003,'[1]DADOS (OCULTAR)'!$P$3:$R$43,3,0),"")</f>
        <v>10583920000800</v>
      </c>
      <c r="B1003" s="9" t="str">
        <f>'[1]TCE - ANEXO III - Preencher'!C1010</f>
        <v>HOSPITAL MESTRE VITALINO</v>
      </c>
      <c r="C1003" s="10"/>
      <c r="D1003" s="11" t="str">
        <f>'[1]TCE - ANEXO III - Preencher'!E1010</f>
        <v>MARCOS FARIAS MAGALHAES FILHO</v>
      </c>
      <c r="E1003" s="9" t="str">
        <f>'[1]TCE - ANEXO III - Preencher'!F1010</f>
        <v>1 - Médico</v>
      </c>
      <c r="F1003" s="12">
        <f>'[1]TCE - ANEXO III - Preencher'!G1010</f>
        <v>225150</v>
      </c>
      <c r="G1003" s="13" t="str">
        <f>IF('[1]TCE - ANEXO III - Preencher'!H1010="","",'[1]TCE - ANEXO III - Preencher'!H1010)</f>
        <v>05/2020</v>
      </c>
      <c r="H1003" s="14">
        <f>'[1]TCE - ANEXO III - Preencher'!I1010</f>
        <v>0</v>
      </c>
      <c r="I1003" s="14">
        <f>'[1]TCE - ANEXO III - Preencher'!J1010</f>
        <v>778.16</v>
      </c>
      <c r="J1003" s="14">
        <f>'[1]TCE - ANEXO III - Preencher'!K1010</f>
        <v>0</v>
      </c>
      <c r="K1003" s="15">
        <f>'[1]TCE - ANEXO III - Preencher'!L1010</f>
        <v>75.619785478500006</v>
      </c>
      <c r="L1003" s="15">
        <f>'[1]TCE - ANEXO III - Preencher'!M1010</f>
        <v>2.64</v>
      </c>
      <c r="M1003" s="15">
        <f t="shared" si="91"/>
        <v>72.979785478500006</v>
      </c>
      <c r="N1003" s="15">
        <f>'[1]TCE - ANEXO III - Preencher'!O1010</f>
        <v>6.13</v>
      </c>
      <c r="O1003" s="15">
        <f>'[1]TCE - ANEXO III - Preencher'!P1010</f>
        <v>1.23</v>
      </c>
      <c r="P1003" s="16">
        <f t="shared" si="92"/>
        <v>4.9000000000000004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856.03978547849999</v>
      </c>
    </row>
    <row r="1004" spans="1:28">
      <c r="A1004" s="8">
        <f>IFERROR(VLOOKUP(B1004,'[1]DADOS (OCULTAR)'!$P$3:$R$43,3,0),"")</f>
        <v>10583920000800</v>
      </c>
      <c r="B1004" s="9" t="str">
        <f>'[1]TCE - ANEXO III - Preencher'!C1011</f>
        <v>HOSPITAL MESTRE VITALINO</v>
      </c>
      <c r="C1004" s="10"/>
      <c r="D1004" s="11" t="str">
        <f>'[1]TCE - ANEXO III - Preencher'!E1011</f>
        <v>MARCOS JOSE CAXIADO DA SILVA</v>
      </c>
      <c r="E1004" s="9" t="str">
        <f>'[1]TCE - ANEXO III - Preencher'!F1011</f>
        <v>2 - Outros Profissionais da Saúde</v>
      </c>
      <c r="F1004" s="12">
        <f>'[1]TCE - ANEXO III - Preencher'!G1011</f>
        <v>521130</v>
      </c>
      <c r="G1004" s="13" t="str">
        <f>IF('[1]TCE - ANEXO III - Preencher'!H1011="","",'[1]TCE - ANEXO III - Preencher'!H1011)</f>
        <v>05/2020</v>
      </c>
      <c r="H1004" s="14">
        <f>'[1]TCE - ANEXO III - Preencher'!I1011</f>
        <v>0</v>
      </c>
      <c r="I1004" s="14">
        <f>'[1]TCE - ANEXO III - Preencher'!J1011</f>
        <v>148.88</v>
      </c>
      <c r="J1004" s="14">
        <f>'[1]TCE - ANEXO III - Preencher'!K1011</f>
        <v>0</v>
      </c>
      <c r="K1004" s="15">
        <f>'[1]TCE - ANEXO III - Preencher'!L1011</f>
        <v>75.619785478500006</v>
      </c>
      <c r="L1004" s="15">
        <f>'[1]TCE - ANEXO III - Preencher'!M1011</f>
        <v>28.3</v>
      </c>
      <c r="M1004" s="15">
        <f t="shared" si="91"/>
        <v>47.319785478500009</v>
      </c>
      <c r="N1004" s="15">
        <f>'[1]TCE - ANEXO III - Preencher'!O1011</f>
        <v>2.0099999999999998</v>
      </c>
      <c r="O1004" s="15">
        <f>'[1]TCE - ANEXO III - Preencher'!P1011</f>
        <v>0</v>
      </c>
      <c r="P1004" s="16">
        <f t="shared" si="92"/>
        <v>2.0099999999999998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38.4</v>
      </c>
      <c r="U1004" s="15">
        <f>'[1]TCE - ANEXO III - Preencher'!V1011</f>
        <v>0</v>
      </c>
      <c r="V1004" s="16">
        <f t="shared" si="94"/>
        <v>38.4</v>
      </c>
      <c r="W1004" s="17" t="str">
        <f>IF('[1]TCE - ANEXO III - Preencher'!X1011="","",'[1]TCE - ANEXO III - Preencher'!X1011)</f>
        <v>AUX DE FERRAMENTA</v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236.60978547850002</v>
      </c>
    </row>
    <row r="1005" spans="1:28">
      <c r="A1005" s="8">
        <f>IFERROR(VLOOKUP(B1005,'[1]DADOS (OCULTAR)'!$P$3:$R$43,3,0),"")</f>
        <v>10583920000800</v>
      </c>
      <c r="B1005" s="9" t="str">
        <f>'[1]TCE - ANEXO III - Preencher'!C1012</f>
        <v>HOSPITAL MESTRE VITALINO</v>
      </c>
      <c r="C1005" s="10"/>
      <c r="D1005" s="11" t="str">
        <f>'[1]TCE - ANEXO III - Preencher'!E1012</f>
        <v>MARCOS JOSE DA SILVA</v>
      </c>
      <c r="E1005" s="9" t="str">
        <f>'[1]TCE - ANEXO III - Preencher'!F1012</f>
        <v>3 - Administrativo</v>
      </c>
      <c r="F1005" s="12">
        <f>'[1]TCE - ANEXO III - Preencher'!G1012</f>
        <v>312105</v>
      </c>
      <c r="G1005" s="13" t="str">
        <f>IF('[1]TCE - ANEXO III - Preencher'!H1012="","",'[1]TCE - ANEXO III - Preencher'!H1012)</f>
        <v>05/2020</v>
      </c>
      <c r="H1005" s="14">
        <f>'[1]TCE - ANEXO III - Preencher'!I1012</f>
        <v>0</v>
      </c>
      <c r="I1005" s="14">
        <f>'[1]TCE - ANEXO III - Preencher'!J1012</f>
        <v>152.61000000000001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2.0099999999999998</v>
      </c>
      <c r="O1005" s="15">
        <f>'[1]TCE - ANEXO III - Preencher'!P1012</f>
        <v>0</v>
      </c>
      <c r="P1005" s="16">
        <f t="shared" si="92"/>
        <v>2.0099999999999998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38.4</v>
      </c>
      <c r="U1005" s="15">
        <f>'[1]TCE - ANEXO III - Preencher'!V1012</f>
        <v>0</v>
      </c>
      <c r="V1005" s="16">
        <f t="shared" si="94"/>
        <v>38.4</v>
      </c>
      <c r="W1005" s="17" t="str">
        <f>IF('[1]TCE - ANEXO III - Preencher'!X1012="","",'[1]TCE - ANEXO III - Preencher'!X1012)</f>
        <v>AUX DE FERRAMENTA</v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193.02</v>
      </c>
    </row>
    <row r="1006" spans="1:28">
      <c r="A1006" s="8">
        <f>IFERROR(VLOOKUP(B1006,'[1]DADOS (OCULTAR)'!$P$3:$R$43,3,0),"")</f>
        <v>10583920000800</v>
      </c>
      <c r="B1006" s="9" t="str">
        <f>'[1]TCE - ANEXO III - Preencher'!C1013</f>
        <v>HOSPITAL MESTRE VITALINO</v>
      </c>
      <c r="C1006" s="10"/>
      <c r="D1006" s="11" t="str">
        <f>'[1]TCE - ANEXO III - Preencher'!E1013</f>
        <v>MARCOS ONOFRE PONTES VASCONCELOS</v>
      </c>
      <c r="E1006" s="9" t="str">
        <f>'[1]TCE - ANEXO III - Preencher'!F1013</f>
        <v>3 - Administrativo</v>
      </c>
      <c r="F1006" s="12">
        <f>'[1]TCE - ANEXO III - Preencher'!G1013</f>
        <v>411010</v>
      </c>
      <c r="G1006" s="13" t="str">
        <f>IF('[1]TCE - ANEXO III - Preencher'!H1013="","",'[1]TCE - ANEXO III - Preencher'!H1013)</f>
        <v>05/2020</v>
      </c>
      <c r="H1006" s="14">
        <f>'[1]TCE - ANEXO III - Preencher'!I1013</f>
        <v>0</v>
      </c>
      <c r="I1006" s="14">
        <f>'[1]TCE - ANEXO III - Preencher'!J1013</f>
        <v>92.73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2.0099999999999998</v>
      </c>
      <c r="O1006" s="15">
        <f>'[1]TCE - ANEXO III - Preencher'!P1013</f>
        <v>0</v>
      </c>
      <c r="P1006" s="16">
        <f t="shared" si="92"/>
        <v>2.0099999999999998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94.740000000000009</v>
      </c>
    </row>
    <row r="1007" spans="1:28">
      <c r="A1007" s="8">
        <f>IFERROR(VLOOKUP(B1007,'[1]DADOS (OCULTAR)'!$P$3:$R$43,3,0),"")</f>
        <v>10583920000800</v>
      </c>
      <c r="B1007" s="9" t="str">
        <f>'[1]TCE - ANEXO III - Preencher'!C1014</f>
        <v>HOSPITAL MESTRE VITALINO</v>
      </c>
      <c r="C1007" s="10"/>
      <c r="D1007" s="11" t="str">
        <f>'[1]TCE - ANEXO III - Preencher'!E1014</f>
        <v>MARCOS VINICIUS SILVA</v>
      </c>
      <c r="E1007" s="9" t="str">
        <f>'[1]TCE - ANEXO III - Preencher'!F1014</f>
        <v>3 - Administrativo</v>
      </c>
      <c r="F1007" s="12">
        <f>'[1]TCE - ANEXO III - Preencher'!G1014</f>
        <v>351605</v>
      </c>
      <c r="G1007" s="13" t="str">
        <f>IF('[1]TCE - ANEXO III - Preencher'!H1014="","",'[1]TCE - ANEXO III - Preencher'!H1014)</f>
        <v>05/2020</v>
      </c>
      <c r="H1007" s="14">
        <f>'[1]TCE - ANEXO III - Preencher'!I1014</f>
        <v>0</v>
      </c>
      <c r="I1007" s="14">
        <f>'[1]TCE - ANEXO III - Preencher'!J1014</f>
        <v>120.7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2.0099999999999998</v>
      </c>
      <c r="O1007" s="15">
        <f>'[1]TCE - ANEXO III - Preencher'!P1014</f>
        <v>0</v>
      </c>
      <c r="P1007" s="16">
        <f t="shared" si="92"/>
        <v>2.0099999999999998</v>
      </c>
      <c r="Q1007" s="15">
        <f>'[1]TCE - ANEXO III - Preencher'!R1014</f>
        <v>250.8</v>
      </c>
      <c r="R1007" s="15">
        <f>'[1]TCE - ANEXO III - Preencher'!S1014</f>
        <v>70.92</v>
      </c>
      <c r="S1007" s="16">
        <f t="shared" si="93"/>
        <v>179.88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302.59000000000003</v>
      </c>
    </row>
    <row r="1008" spans="1:28">
      <c r="A1008" s="8">
        <f>IFERROR(VLOOKUP(B1008,'[1]DADOS (OCULTAR)'!$P$3:$R$43,3,0),"")</f>
        <v>10583920000800</v>
      </c>
      <c r="B1008" s="9" t="str">
        <f>'[1]TCE - ANEXO III - Preencher'!C1015</f>
        <v>HOSPITAL MESTRE VITALINO</v>
      </c>
      <c r="C1008" s="10"/>
      <c r="D1008" s="11" t="str">
        <f>'[1]TCE - ANEXO III - Preencher'!E1015</f>
        <v>MARCUS VINICIUS DE SOUZA PORTE</v>
      </c>
      <c r="E1008" s="9" t="str">
        <f>'[1]TCE - ANEXO III - Preencher'!F1015</f>
        <v>1 - Médico</v>
      </c>
      <c r="F1008" s="12">
        <f>'[1]TCE - ANEXO III - Preencher'!G1015</f>
        <v>225120</v>
      </c>
      <c r="G1008" s="13" t="str">
        <f>IF('[1]TCE - ANEXO III - Preencher'!H1015="","",'[1]TCE - ANEXO III - Preencher'!H1015)</f>
        <v>05/2020</v>
      </c>
      <c r="H1008" s="14">
        <f>'[1]TCE - ANEXO III - Preencher'!I1015</f>
        <v>0</v>
      </c>
      <c r="I1008" s="14">
        <f>'[1]TCE - ANEXO III - Preencher'!J1015</f>
        <v>978.87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6.13</v>
      </c>
      <c r="O1008" s="15">
        <f>'[1]TCE - ANEXO III - Preencher'!P1015</f>
        <v>0</v>
      </c>
      <c r="P1008" s="16">
        <f t="shared" si="92"/>
        <v>6.13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985</v>
      </c>
    </row>
    <row r="1009" spans="1:28">
      <c r="A1009" s="8">
        <f>IFERROR(VLOOKUP(B1009,'[1]DADOS (OCULTAR)'!$P$3:$R$43,3,0),"")</f>
        <v>10583920000800</v>
      </c>
      <c r="B1009" s="9" t="str">
        <f>'[1]TCE - ANEXO III - Preencher'!C1016</f>
        <v>HOSPITAL MESTRE VITALINO</v>
      </c>
      <c r="C1009" s="10"/>
      <c r="D1009" s="11" t="str">
        <f>'[1]TCE - ANEXO III - Preencher'!E1016</f>
        <v>MARCUS VINICIUS LEITE BRITO</v>
      </c>
      <c r="E1009" s="9" t="str">
        <f>'[1]TCE - ANEXO III - Preencher'!F1016</f>
        <v>3 - Administrativo</v>
      </c>
      <c r="F1009" s="12">
        <f>'[1]TCE - ANEXO III - Preencher'!G1016</f>
        <v>212410</v>
      </c>
      <c r="G1009" s="13" t="str">
        <f>IF('[1]TCE - ANEXO III - Preencher'!H1016="","",'[1]TCE - ANEXO III - Preencher'!H1016)</f>
        <v>05/2020</v>
      </c>
      <c r="H1009" s="14">
        <f>'[1]TCE - ANEXO III - Preencher'!I1016</f>
        <v>0</v>
      </c>
      <c r="I1009" s="14">
        <f>'[1]TCE - ANEXO III - Preencher'!J1016</f>
        <v>410.46</v>
      </c>
      <c r="J1009" s="14">
        <f>'[1]TCE - ANEXO III - Preencher'!K1016</f>
        <v>0</v>
      </c>
      <c r="K1009" s="15">
        <f>'[1]TCE - ANEXO III - Preencher'!L1016</f>
        <v>75.619785478500006</v>
      </c>
      <c r="L1009" s="15">
        <f>'[1]TCE - ANEXO III - Preencher'!M1016</f>
        <v>54.62</v>
      </c>
      <c r="M1009" s="15">
        <f t="shared" si="91"/>
        <v>20.999785478500009</v>
      </c>
      <c r="N1009" s="15">
        <f>'[1]TCE - ANEXO III - Preencher'!O1016</f>
        <v>2.0099999999999998</v>
      </c>
      <c r="O1009" s="15">
        <f>'[1]TCE - ANEXO III - Preencher'!P1016</f>
        <v>0</v>
      </c>
      <c r="P1009" s="16">
        <f t="shared" si="92"/>
        <v>2.0099999999999998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433.4697854785</v>
      </c>
    </row>
    <row r="1010" spans="1:28">
      <c r="A1010" s="8">
        <f>IFERROR(VLOOKUP(B1010,'[1]DADOS (OCULTAR)'!$P$3:$R$43,3,0),"")</f>
        <v>10583920000800</v>
      </c>
      <c r="B1010" s="9" t="str">
        <f>'[1]TCE - ANEXO III - Preencher'!C1017</f>
        <v>HOSPITAL MESTRE VITALINO</v>
      </c>
      <c r="C1010" s="10"/>
      <c r="D1010" s="11" t="str">
        <f>'[1]TCE - ANEXO III - Preencher'!E1017</f>
        <v>MARCUS VINICIUS MIRANDA BARROS</v>
      </c>
      <c r="E1010" s="9" t="str">
        <f>'[1]TCE - ANEXO III - Preencher'!F1017</f>
        <v>1 - Médico</v>
      </c>
      <c r="F1010" s="12">
        <f>'[1]TCE - ANEXO III - Preencher'!G1017</f>
        <v>225124</v>
      </c>
      <c r="G1010" s="13" t="str">
        <f>IF('[1]TCE - ANEXO III - Preencher'!H1017="","",'[1]TCE - ANEXO III - Preencher'!H1017)</f>
        <v>05/2020</v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75.619785478500006</v>
      </c>
      <c r="L1010" s="15">
        <f>'[1]TCE - ANEXO III - Preencher'!M1017</f>
        <v>2.74</v>
      </c>
      <c r="M1010" s="15">
        <f t="shared" si="91"/>
        <v>72.879785478500011</v>
      </c>
      <c r="N1010" s="15">
        <f>'[1]TCE - ANEXO III - Preencher'!O1017</f>
        <v>6.13</v>
      </c>
      <c r="O1010" s="15">
        <f>'[1]TCE - ANEXO III - Preencher'!P1017</f>
        <v>1.23</v>
      </c>
      <c r="P1010" s="16">
        <f t="shared" si="92"/>
        <v>4.9000000000000004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77.779785478500017</v>
      </c>
    </row>
    <row r="1011" spans="1:28">
      <c r="A1011" s="8">
        <f>IFERROR(VLOOKUP(B1011,'[1]DADOS (OCULTAR)'!$P$3:$R$43,3,0),"")</f>
        <v>10583920000800</v>
      </c>
      <c r="B1011" s="9" t="str">
        <f>'[1]TCE - ANEXO III - Preencher'!C1018</f>
        <v>HOSPITAL MESTRE VITALINO</v>
      </c>
      <c r="C1011" s="10"/>
      <c r="D1011" s="11" t="str">
        <f>'[1]TCE - ANEXO III - Preencher'!E1018</f>
        <v>MARIA ADEILDA DOS SANTOS</v>
      </c>
      <c r="E1011" s="9" t="str">
        <f>'[1]TCE - ANEXO III - Preencher'!F1018</f>
        <v>2 - Outros Profissionais da Saúde</v>
      </c>
      <c r="F1011" s="12">
        <f>'[1]TCE - ANEXO III - Preencher'!G1018</f>
        <v>322205</v>
      </c>
      <c r="G1011" s="13" t="str">
        <f>IF('[1]TCE - ANEXO III - Preencher'!H1018="","",'[1]TCE - ANEXO III - Preencher'!H1018)</f>
        <v>05/2020</v>
      </c>
      <c r="H1011" s="14">
        <f>'[1]TCE - ANEXO III - Preencher'!I1018</f>
        <v>0</v>
      </c>
      <c r="I1011" s="14">
        <f>'[1]TCE - ANEXO III - Preencher'!J1018</f>
        <v>168.45</v>
      </c>
      <c r="J1011" s="14">
        <f>'[1]TCE - ANEXO III - Preencher'!K1018</f>
        <v>0</v>
      </c>
      <c r="K1011" s="15">
        <f>'[1]TCE - ANEXO III - Preencher'!L1018</f>
        <v>75.619785478500006</v>
      </c>
      <c r="L1011" s="15">
        <f>'[1]TCE - ANEXO III - Preencher'!M1018</f>
        <v>24.24</v>
      </c>
      <c r="M1011" s="15">
        <f t="shared" si="91"/>
        <v>51.379785478500011</v>
      </c>
      <c r="N1011" s="15">
        <f>'[1]TCE - ANEXO III - Preencher'!O1018</f>
        <v>2.0099999999999998</v>
      </c>
      <c r="O1011" s="15">
        <f>'[1]TCE - ANEXO III - Preencher'!P1018</f>
        <v>0</v>
      </c>
      <c r="P1011" s="16">
        <f t="shared" si="92"/>
        <v>2.0099999999999998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221.8397854785</v>
      </c>
    </row>
    <row r="1012" spans="1:28">
      <c r="A1012" s="8">
        <f>IFERROR(VLOOKUP(B1012,'[1]DADOS (OCULTAR)'!$P$3:$R$43,3,0),"")</f>
        <v>10583920000800</v>
      </c>
      <c r="B1012" s="9" t="str">
        <f>'[1]TCE - ANEXO III - Preencher'!C1019</f>
        <v>HOSPITAL MESTRE VITALINO</v>
      </c>
      <c r="C1012" s="10"/>
      <c r="D1012" s="11" t="str">
        <f>'[1]TCE - ANEXO III - Preencher'!E1019</f>
        <v>MARIA ADEILZA DA SILVA ALVES</v>
      </c>
      <c r="E1012" s="9" t="str">
        <f>'[1]TCE - ANEXO III - Preencher'!F1019</f>
        <v>2 - Outros Profissionais da Saúde</v>
      </c>
      <c r="F1012" s="12">
        <f>'[1]TCE - ANEXO III - Preencher'!G1019</f>
        <v>322205</v>
      </c>
      <c r="G1012" s="13" t="str">
        <f>IF('[1]TCE - ANEXO III - Preencher'!H1019="","",'[1]TCE - ANEXO III - Preencher'!H1019)</f>
        <v>05/2020</v>
      </c>
      <c r="H1012" s="14">
        <f>'[1]TCE - ANEXO III - Preencher'!I1019</f>
        <v>0</v>
      </c>
      <c r="I1012" s="14">
        <f>'[1]TCE - ANEXO III - Preencher'!J1019</f>
        <v>156.18</v>
      </c>
      <c r="J1012" s="14">
        <f>'[1]TCE - ANEXO III - Preencher'!K1019</f>
        <v>0</v>
      </c>
      <c r="K1012" s="15">
        <f>'[1]TCE - ANEXO III - Preencher'!L1019</f>
        <v>75.619785478500006</v>
      </c>
      <c r="L1012" s="15">
        <f>'[1]TCE - ANEXO III - Preencher'!M1019</f>
        <v>24.24</v>
      </c>
      <c r="M1012" s="15">
        <f t="shared" si="91"/>
        <v>51.379785478500011</v>
      </c>
      <c r="N1012" s="15">
        <f>'[1]TCE - ANEXO III - Preencher'!O1019</f>
        <v>2.0099999999999998</v>
      </c>
      <c r="O1012" s="15">
        <f>'[1]TCE - ANEXO III - Preencher'!P1019</f>
        <v>0</v>
      </c>
      <c r="P1012" s="16">
        <f t="shared" si="92"/>
        <v>2.0099999999999998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209.56978547850002</v>
      </c>
    </row>
    <row r="1013" spans="1:28">
      <c r="A1013" s="8">
        <f>IFERROR(VLOOKUP(B1013,'[1]DADOS (OCULTAR)'!$P$3:$R$43,3,0),"")</f>
        <v>10583920000800</v>
      </c>
      <c r="B1013" s="9" t="str">
        <f>'[1]TCE - ANEXO III - Preencher'!C1020</f>
        <v>HOSPITAL MESTRE VITALINO</v>
      </c>
      <c r="C1013" s="10"/>
      <c r="D1013" s="11" t="str">
        <f>'[1]TCE - ANEXO III - Preencher'!E1020</f>
        <v>MARIA ALANA CAMPOS ABSALAO</v>
      </c>
      <c r="E1013" s="9" t="str">
        <f>'[1]TCE - ANEXO III - Preencher'!F1020</f>
        <v>2 - Outros Profissionais da Saúde</v>
      </c>
      <c r="F1013" s="12">
        <f>'[1]TCE - ANEXO III - Preencher'!G1020</f>
        <v>223505</v>
      </c>
      <c r="G1013" s="13" t="str">
        <f>IF('[1]TCE - ANEXO III - Preencher'!H1020="","",'[1]TCE - ANEXO III - Preencher'!H1020)</f>
        <v>05/2020</v>
      </c>
      <c r="H1013" s="14">
        <f>'[1]TCE - ANEXO III - Preencher'!I1020</f>
        <v>0</v>
      </c>
      <c r="I1013" s="14">
        <f>'[1]TCE - ANEXO III - Preencher'!J1020</f>
        <v>284.61</v>
      </c>
      <c r="J1013" s="14">
        <f>'[1]TCE - ANEXO III - Preencher'!K1020</f>
        <v>0</v>
      </c>
      <c r="K1013" s="15">
        <f>'[1]TCE - ANEXO III - Preencher'!L1020</f>
        <v>75.619785478500006</v>
      </c>
      <c r="L1013" s="15">
        <f>'[1]TCE - ANEXO III - Preencher'!M1020</f>
        <v>3.41</v>
      </c>
      <c r="M1013" s="15">
        <f t="shared" si="91"/>
        <v>72.20978547850001</v>
      </c>
      <c r="N1013" s="15">
        <f>'[1]TCE - ANEXO III - Preencher'!O1020</f>
        <v>1.6800000000000002</v>
      </c>
      <c r="O1013" s="15">
        <f>'[1]TCE - ANEXO III - Preencher'!P1020</f>
        <v>0</v>
      </c>
      <c r="P1013" s="16">
        <f t="shared" si="92"/>
        <v>1.6800000000000002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100</v>
      </c>
      <c r="U1013" s="15">
        <f>'[1]TCE - ANEXO III - Preencher'!V1020</f>
        <v>0</v>
      </c>
      <c r="V1013" s="16">
        <f t="shared" si="94"/>
        <v>100</v>
      </c>
      <c r="W1013" s="17" t="str">
        <f>IF('[1]TCE - ANEXO III - Preencher'!X1020="","",'[1]TCE - ANEXO III - Preencher'!X1020)</f>
        <v>AUX. CRECHE I</v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458.49978547850003</v>
      </c>
    </row>
    <row r="1014" spans="1:28">
      <c r="A1014" s="8">
        <f>IFERROR(VLOOKUP(B1014,'[1]DADOS (OCULTAR)'!$P$3:$R$43,3,0),"")</f>
        <v>10583920000800</v>
      </c>
      <c r="B1014" s="9" t="str">
        <f>'[1]TCE - ANEXO III - Preencher'!C1021</f>
        <v>HOSPITAL MESTRE VITALINO</v>
      </c>
      <c r="C1014" s="10"/>
      <c r="D1014" s="11" t="str">
        <f>'[1]TCE - ANEXO III - Preencher'!E1021</f>
        <v>MARIA ALEXSANDRA HONORIO DA SILVA</v>
      </c>
      <c r="E1014" s="9" t="str">
        <f>'[1]TCE - ANEXO III - Preencher'!F1021</f>
        <v>2 - Outros Profissionais da Saúde</v>
      </c>
      <c r="F1014" s="12">
        <f>'[1]TCE - ANEXO III - Preencher'!G1021</f>
        <v>223505</v>
      </c>
      <c r="G1014" s="13" t="str">
        <f>IF('[1]TCE - ANEXO III - Preencher'!H1021="","",'[1]TCE - ANEXO III - Preencher'!H1021)</f>
        <v>05/2020</v>
      </c>
      <c r="H1014" s="14">
        <f>'[1]TCE - ANEXO III - Preencher'!I1021</f>
        <v>0</v>
      </c>
      <c r="I1014" s="14">
        <f>'[1]TCE - ANEXO III - Preencher'!J1021</f>
        <v>285.72000000000003</v>
      </c>
      <c r="J1014" s="14">
        <f>'[1]TCE - ANEXO III - Preencher'!K1021</f>
        <v>0</v>
      </c>
      <c r="K1014" s="15">
        <f>'[1]TCE - ANEXO III - Preencher'!L1021</f>
        <v>75.619785478500006</v>
      </c>
      <c r="L1014" s="15">
        <f>'[1]TCE - ANEXO III - Preencher'!M1021</f>
        <v>3.41</v>
      </c>
      <c r="M1014" s="15">
        <f t="shared" si="91"/>
        <v>72.20978547850001</v>
      </c>
      <c r="N1014" s="15">
        <f>'[1]TCE - ANEXO III - Preencher'!O1021</f>
        <v>1.6800000000000002</v>
      </c>
      <c r="O1014" s="15">
        <f>'[1]TCE - ANEXO III - Preencher'!P1021</f>
        <v>0</v>
      </c>
      <c r="P1014" s="16">
        <f t="shared" si="92"/>
        <v>1.6800000000000002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359.60978547850004</v>
      </c>
    </row>
    <row r="1015" spans="1:28">
      <c r="A1015" s="8">
        <f>IFERROR(VLOOKUP(B1015,'[1]DADOS (OCULTAR)'!$P$3:$R$43,3,0),"")</f>
        <v>10583920000800</v>
      </c>
      <c r="B1015" s="9" t="str">
        <f>'[1]TCE - ANEXO III - Preencher'!C1022</f>
        <v>HOSPITAL MESTRE VITALINO</v>
      </c>
      <c r="C1015" s="10"/>
      <c r="D1015" s="11" t="str">
        <f>'[1]TCE - ANEXO III - Preencher'!E1022</f>
        <v>MARIA ALINE DOS SANTOS LIMA AS</v>
      </c>
      <c r="E1015" s="9" t="str">
        <f>'[1]TCE - ANEXO III - Preencher'!F1022</f>
        <v>2 - Outros Profissionais da Saúde</v>
      </c>
      <c r="F1015" s="12">
        <f>'[1]TCE - ANEXO III - Preencher'!G1022</f>
        <v>322205</v>
      </c>
      <c r="G1015" s="13" t="str">
        <f>IF('[1]TCE - ANEXO III - Preencher'!H1022="","",'[1]TCE - ANEXO III - Preencher'!H1022)</f>
        <v>05/2020</v>
      </c>
      <c r="H1015" s="14">
        <f>'[1]TCE - ANEXO III - Preencher'!I1022</f>
        <v>0</v>
      </c>
      <c r="I1015" s="14">
        <f>'[1]TCE - ANEXO III - Preencher'!J1022</f>
        <v>142.81</v>
      </c>
      <c r="J1015" s="14">
        <f>'[1]TCE - ANEXO III - Preencher'!K1022</f>
        <v>0</v>
      </c>
      <c r="K1015" s="15">
        <f>'[1]TCE - ANEXO III - Preencher'!L1022</f>
        <v>75.619785478500006</v>
      </c>
      <c r="L1015" s="15">
        <f>'[1]TCE - ANEXO III - Preencher'!M1022</f>
        <v>24.24</v>
      </c>
      <c r="M1015" s="15">
        <f t="shared" si="91"/>
        <v>51.379785478500011</v>
      </c>
      <c r="N1015" s="15">
        <f>'[1]TCE - ANEXO III - Preencher'!O1022</f>
        <v>2.0099999999999998</v>
      </c>
      <c r="O1015" s="15">
        <f>'[1]TCE - ANEXO III - Preencher'!P1022</f>
        <v>0</v>
      </c>
      <c r="P1015" s="16">
        <f t="shared" si="92"/>
        <v>2.0099999999999998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196.19978547850002</v>
      </c>
    </row>
    <row r="1016" spans="1:28">
      <c r="A1016" s="8">
        <f>IFERROR(VLOOKUP(B1016,'[1]DADOS (OCULTAR)'!$P$3:$R$43,3,0),"")</f>
        <v>10583920000800</v>
      </c>
      <c r="B1016" s="9" t="str">
        <f>'[1]TCE - ANEXO III - Preencher'!C1023</f>
        <v>HOSPITAL MESTRE VITALINO</v>
      </c>
      <c r="C1016" s="10"/>
      <c r="D1016" s="11" t="str">
        <f>'[1]TCE - ANEXO III - Preencher'!E1023</f>
        <v>MARIA AMANDA DOS SANTOS</v>
      </c>
      <c r="E1016" s="9" t="str">
        <f>'[1]TCE - ANEXO III - Preencher'!F1023</f>
        <v>2 - Outros Profissionais da Saúde</v>
      </c>
      <c r="F1016" s="12">
        <f>'[1]TCE - ANEXO III - Preencher'!G1023</f>
        <v>322205</v>
      </c>
      <c r="G1016" s="13" t="str">
        <f>IF('[1]TCE - ANEXO III - Preencher'!H1023="","",'[1]TCE - ANEXO III - Preencher'!H1023)</f>
        <v>05/2020</v>
      </c>
      <c r="H1016" s="14">
        <f>'[1]TCE - ANEXO III - Preencher'!I1023</f>
        <v>0</v>
      </c>
      <c r="I1016" s="14">
        <f>'[1]TCE - ANEXO III - Preencher'!J1023</f>
        <v>125.22</v>
      </c>
      <c r="J1016" s="14">
        <f>'[1]TCE - ANEXO III - Preencher'!K1023</f>
        <v>0</v>
      </c>
      <c r="K1016" s="15">
        <f>'[1]TCE - ANEXO III - Preencher'!L1023</f>
        <v>75.619785478500006</v>
      </c>
      <c r="L1016" s="15">
        <f>'[1]TCE - ANEXO III - Preencher'!M1023</f>
        <v>24.24</v>
      </c>
      <c r="M1016" s="15">
        <f t="shared" si="91"/>
        <v>51.379785478500011</v>
      </c>
      <c r="N1016" s="15">
        <f>'[1]TCE - ANEXO III - Preencher'!O1023</f>
        <v>2.0099999999999998</v>
      </c>
      <c r="O1016" s="15">
        <f>'[1]TCE - ANEXO III - Preencher'!P1023</f>
        <v>0</v>
      </c>
      <c r="P1016" s="16">
        <f t="shared" si="92"/>
        <v>2.0099999999999998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178.60978547849999</v>
      </c>
    </row>
    <row r="1017" spans="1:28">
      <c r="A1017" s="8">
        <f>IFERROR(VLOOKUP(B1017,'[1]DADOS (OCULTAR)'!$P$3:$R$43,3,0),"")</f>
        <v>10583920000800</v>
      </c>
      <c r="B1017" s="9" t="str">
        <f>'[1]TCE - ANEXO III - Preencher'!C1024</f>
        <v>HOSPITAL MESTRE VITALINO</v>
      </c>
      <c r="C1017" s="10"/>
      <c r="D1017" s="11" t="str">
        <f>'[1]TCE - ANEXO III - Preencher'!E1024</f>
        <v>MARIA ANAILZA LOPES DAS NEVES</v>
      </c>
      <c r="E1017" s="9" t="str">
        <f>'[1]TCE - ANEXO III - Preencher'!F1024</f>
        <v>2 - Outros Profissionais da Saúde</v>
      </c>
      <c r="F1017" s="12">
        <f>'[1]TCE - ANEXO III - Preencher'!G1024</f>
        <v>322205</v>
      </c>
      <c r="G1017" s="13" t="str">
        <f>IF('[1]TCE - ANEXO III - Preencher'!H1024="","",'[1]TCE - ANEXO III - Preencher'!H1024)</f>
        <v>05/2020</v>
      </c>
      <c r="H1017" s="14">
        <f>'[1]TCE - ANEXO III - Preencher'!I1024</f>
        <v>0</v>
      </c>
      <c r="I1017" s="14">
        <f>'[1]TCE - ANEXO III - Preencher'!J1024</f>
        <v>140.05000000000001</v>
      </c>
      <c r="J1017" s="14">
        <f>'[1]TCE - ANEXO III - Preencher'!K1024</f>
        <v>0</v>
      </c>
      <c r="K1017" s="15">
        <f>'[1]TCE - ANEXO III - Preencher'!L1024</f>
        <v>75.619785478500006</v>
      </c>
      <c r="L1017" s="15">
        <f>'[1]TCE - ANEXO III - Preencher'!M1024</f>
        <v>24.24</v>
      </c>
      <c r="M1017" s="15">
        <f t="shared" si="91"/>
        <v>51.379785478500011</v>
      </c>
      <c r="N1017" s="15">
        <f>'[1]TCE - ANEXO III - Preencher'!O1024</f>
        <v>2.0099999999999998</v>
      </c>
      <c r="O1017" s="15">
        <f>'[1]TCE - ANEXO III - Preencher'!P1024</f>
        <v>0</v>
      </c>
      <c r="P1017" s="16">
        <f t="shared" si="92"/>
        <v>2.0099999999999998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193.43978547850003</v>
      </c>
    </row>
    <row r="1018" spans="1:28">
      <c r="A1018" s="8">
        <f>IFERROR(VLOOKUP(B1018,'[1]DADOS (OCULTAR)'!$P$3:$R$43,3,0),"")</f>
        <v>10583920000800</v>
      </c>
      <c r="B1018" s="9" t="str">
        <f>'[1]TCE - ANEXO III - Preencher'!C1025</f>
        <v>HOSPITAL MESTRE VITALINO</v>
      </c>
      <c r="C1018" s="10"/>
      <c r="D1018" s="11" t="str">
        <f>'[1]TCE - ANEXO III - Preencher'!E1025</f>
        <v>MARIA APARECIDA ALVES DA SILVA</v>
      </c>
      <c r="E1018" s="9" t="str">
        <f>'[1]TCE - ANEXO III - Preencher'!F1025</f>
        <v>3 - Administrativo</v>
      </c>
      <c r="F1018" s="12">
        <f>'[1]TCE - ANEXO III - Preencher'!G1025</f>
        <v>514320</v>
      </c>
      <c r="G1018" s="13" t="str">
        <f>IF('[1]TCE - ANEXO III - Preencher'!H1025="","",'[1]TCE - ANEXO III - Preencher'!H1025)</f>
        <v>05/2020</v>
      </c>
      <c r="H1018" s="14">
        <f>'[1]TCE - ANEXO III - Preencher'!I1025</f>
        <v>0</v>
      </c>
      <c r="I1018" s="14">
        <f>'[1]TCE - ANEXO III - Preencher'!J1025</f>
        <v>108.91</v>
      </c>
      <c r="J1018" s="14">
        <f>'[1]TCE - ANEXO III - Preencher'!K1025</f>
        <v>0</v>
      </c>
      <c r="K1018" s="15">
        <f>'[1]TCE - ANEXO III - Preencher'!L1025</f>
        <v>75.619785478500006</v>
      </c>
      <c r="L1018" s="15">
        <f>'[1]TCE - ANEXO III - Preencher'!M1025</f>
        <v>20.95</v>
      </c>
      <c r="M1018" s="15">
        <f t="shared" si="91"/>
        <v>54.669785478500003</v>
      </c>
      <c r="N1018" s="15">
        <f>'[1]TCE - ANEXO III - Preencher'!O1025</f>
        <v>2.0099999999999998</v>
      </c>
      <c r="O1018" s="15">
        <f>'[1]TCE - ANEXO III - Preencher'!P1025</f>
        <v>0</v>
      </c>
      <c r="P1018" s="16">
        <f t="shared" si="92"/>
        <v>2.0099999999999998</v>
      </c>
      <c r="Q1018" s="15">
        <f>'[1]TCE - ANEXO III - Preencher'!R1025</f>
        <v>250.8</v>
      </c>
      <c r="R1018" s="15">
        <f>'[1]TCE - ANEXO III - Preencher'!S1025</f>
        <v>62.85</v>
      </c>
      <c r="S1018" s="16">
        <f t="shared" si="93"/>
        <v>187.95000000000002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353.53978547849999</v>
      </c>
    </row>
    <row r="1019" spans="1:28">
      <c r="A1019" s="8">
        <f>IFERROR(VLOOKUP(B1019,'[1]DADOS (OCULTAR)'!$P$3:$R$43,3,0),"")</f>
        <v>10583920000800</v>
      </c>
      <c r="B1019" s="9" t="str">
        <f>'[1]TCE - ANEXO III - Preencher'!C1026</f>
        <v>HOSPITAL MESTRE VITALINO</v>
      </c>
      <c r="C1019" s="10"/>
      <c r="D1019" s="11" t="str">
        <f>'[1]TCE - ANEXO III - Preencher'!E1026</f>
        <v xml:space="preserve">MARIA APARECIDA DA SILVA  </v>
      </c>
      <c r="E1019" s="9" t="str">
        <f>'[1]TCE - ANEXO III - Preencher'!F1026</f>
        <v>2 - Outros Profissionais da Saúde</v>
      </c>
      <c r="F1019" s="12">
        <f>'[1]TCE - ANEXO III - Preencher'!G1026</f>
        <v>322205</v>
      </c>
      <c r="G1019" s="13" t="str">
        <f>IF('[1]TCE - ANEXO III - Preencher'!H1026="","",'[1]TCE - ANEXO III - Preencher'!H1026)</f>
        <v>05/2020</v>
      </c>
      <c r="H1019" s="14">
        <f>'[1]TCE - ANEXO III - Preencher'!I1026</f>
        <v>0</v>
      </c>
      <c r="I1019" s="14">
        <f>'[1]TCE - ANEXO III - Preencher'!J1026</f>
        <v>140.54</v>
      </c>
      <c r="J1019" s="14">
        <f>'[1]TCE - ANEXO III - Preencher'!K1026</f>
        <v>0</v>
      </c>
      <c r="K1019" s="15">
        <f>'[1]TCE - ANEXO III - Preencher'!L1026</f>
        <v>75.619785478500006</v>
      </c>
      <c r="L1019" s="15">
        <f>'[1]TCE - ANEXO III - Preencher'!M1026</f>
        <v>24.24</v>
      </c>
      <c r="M1019" s="15">
        <f t="shared" si="91"/>
        <v>51.379785478500011</v>
      </c>
      <c r="N1019" s="15">
        <f>'[1]TCE - ANEXO III - Preencher'!O1026</f>
        <v>2.0099999999999998</v>
      </c>
      <c r="O1019" s="15">
        <f>'[1]TCE - ANEXO III - Preencher'!P1026</f>
        <v>0</v>
      </c>
      <c r="P1019" s="16">
        <f t="shared" si="92"/>
        <v>2.0099999999999998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193.92978547849998</v>
      </c>
    </row>
    <row r="1020" spans="1:28">
      <c r="A1020" s="8">
        <f>IFERROR(VLOOKUP(B1020,'[1]DADOS (OCULTAR)'!$P$3:$R$43,3,0),"")</f>
        <v>10583920000800</v>
      </c>
      <c r="B1020" s="9" t="str">
        <f>'[1]TCE - ANEXO III - Preencher'!C1027</f>
        <v>HOSPITAL MESTRE VITALINO</v>
      </c>
      <c r="C1020" s="10"/>
      <c r="D1020" s="11" t="str">
        <f>'[1]TCE - ANEXO III - Preencher'!E1027</f>
        <v>MARIA APARECIDA DA SILVA LIMA</v>
      </c>
      <c r="E1020" s="9" t="str">
        <f>'[1]TCE - ANEXO III - Preencher'!F1027</f>
        <v>2 - Outros Profissionais da Saúde</v>
      </c>
      <c r="F1020" s="12">
        <f>'[1]TCE - ANEXO III - Preencher'!G1027</f>
        <v>223505</v>
      </c>
      <c r="G1020" s="13" t="str">
        <f>IF('[1]TCE - ANEXO III - Preencher'!H1027="","",'[1]TCE - ANEXO III - Preencher'!H1027)</f>
        <v>05/2020</v>
      </c>
      <c r="H1020" s="14">
        <f>'[1]TCE - ANEXO III - Preencher'!I1027</f>
        <v>0</v>
      </c>
      <c r="I1020" s="14">
        <f>'[1]TCE - ANEXO III - Preencher'!J1027</f>
        <v>274.73</v>
      </c>
      <c r="J1020" s="14">
        <f>'[1]TCE - ANEXO III - Preencher'!K1027</f>
        <v>0</v>
      </c>
      <c r="K1020" s="15">
        <f>'[1]TCE - ANEXO III - Preencher'!L1027</f>
        <v>75.619785478500006</v>
      </c>
      <c r="L1020" s="15">
        <f>'[1]TCE - ANEXO III - Preencher'!M1027</f>
        <v>3.41</v>
      </c>
      <c r="M1020" s="15">
        <f t="shared" si="91"/>
        <v>72.20978547850001</v>
      </c>
      <c r="N1020" s="15">
        <f>'[1]TCE - ANEXO III - Preencher'!O1027</f>
        <v>1.6800000000000002</v>
      </c>
      <c r="O1020" s="15">
        <f>'[1]TCE - ANEXO III - Preencher'!P1027</f>
        <v>0</v>
      </c>
      <c r="P1020" s="16">
        <f t="shared" si="92"/>
        <v>1.6800000000000002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348.61978547850003</v>
      </c>
    </row>
    <row r="1021" spans="1:28">
      <c r="A1021" s="8">
        <f>IFERROR(VLOOKUP(B1021,'[1]DADOS (OCULTAR)'!$P$3:$R$43,3,0),"")</f>
        <v>10583920000800</v>
      </c>
      <c r="B1021" s="9" t="str">
        <f>'[1]TCE - ANEXO III - Preencher'!C1028</f>
        <v>HOSPITAL MESTRE VITALINO</v>
      </c>
      <c r="C1021" s="10"/>
      <c r="D1021" s="11" t="str">
        <f>'[1]TCE - ANEXO III - Preencher'!E1028</f>
        <v>MARIA APARECIDA DA SILVA LIRA</v>
      </c>
      <c r="E1021" s="9" t="str">
        <f>'[1]TCE - ANEXO III - Preencher'!F1028</f>
        <v>2 - Outros Profissionais da Saúde</v>
      </c>
      <c r="F1021" s="12">
        <f>'[1]TCE - ANEXO III - Preencher'!G1028</f>
        <v>322205</v>
      </c>
      <c r="G1021" s="13" t="str">
        <f>IF('[1]TCE - ANEXO III - Preencher'!H1028="","",'[1]TCE - ANEXO III - Preencher'!H1028)</f>
        <v>05/2020</v>
      </c>
      <c r="H1021" s="14">
        <f>'[1]TCE - ANEXO III - Preencher'!I1028</f>
        <v>0</v>
      </c>
      <c r="I1021" s="14">
        <f>'[1]TCE - ANEXO III - Preencher'!J1028</f>
        <v>152.77000000000001</v>
      </c>
      <c r="J1021" s="14">
        <f>'[1]TCE - ANEXO III - Preencher'!K1028</f>
        <v>0</v>
      </c>
      <c r="K1021" s="15">
        <f>'[1]TCE - ANEXO III - Preencher'!L1028</f>
        <v>75.619785478500006</v>
      </c>
      <c r="L1021" s="15">
        <f>'[1]TCE - ANEXO III - Preencher'!M1028</f>
        <v>24.24</v>
      </c>
      <c r="M1021" s="15">
        <f t="shared" si="91"/>
        <v>51.379785478500011</v>
      </c>
      <c r="N1021" s="15">
        <f>'[1]TCE - ANEXO III - Preencher'!O1028</f>
        <v>2.0099999999999998</v>
      </c>
      <c r="O1021" s="15">
        <f>'[1]TCE - ANEXO III - Preencher'!P1028</f>
        <v>0</v>
      </c>
      <c r="P1021" s="16">
        <f t="shared" si="92"/>
        <v>2.0099999999999998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206.1597854785</v>
      </c>
    </row>
    <row r="1022" spans="1:28">
      <c r="A1022" s="8">
        <f>IFERROR(VLOOKUP(B1022,'[1]DADOS (OCULTAR)'!$P$3:$R$43,3,0),"")</f>
        <v>10583920000800</v>
      </c>
      <c r="B1022" s="9" t="str">
        <f>'[1]TCE - ANEXO III - Preencher'!C1029</f>
        <v>HOSPITAL MESTRE VITALINO</v>
      </c>
      <c r="C1022" s="10"/>
      <c r="D1022" s="11" t="str">
        <f>'[1]TCE - ANEXO III - Preencher'!E1029</f>
        <v>MARIA AUDENICE BEZERRA DE CARVALHO</v>
      </c>
      <c r="E1022" s="9" t="str">
        <f>'[1]TCE - ANEXO III - Preencher'!F1029</f>
        <v>2 - Outros Profissionais da Saúde</v>
      </c>
      <c r="F1022" s="12">
        <f>'[1]TCE - ANEXO III - Preencher'!G1029</f>
        <v>322205</v>
      </c>
      <c r="G1022" s="13" t="str">
        <f>IF('[1]TCE - ANEXO III - Preencher'!H1029="","",'[1]TCE - ANEXO III - Preencher'!H1029)</f>
        <v>05/2020</v>
      </c>
      <c r="H1022" s="14">
        <f>'[1]TCE - ANEXO III - Preencher'!I1029</f>
        <v>0</v>
      </c>
      <c r="I1022" s="14">
        <f>'[1]TCE - ANEXO III - Preencher'!J1029</f>
        <v>175.83</v>
      </c>
      <c r="J1022" s="14">
        <f>'[1]TCE - ANEXO III - Preencher'!K1029</f>
        <v>0</v>
      </c>
      <c r="K1022" s="15">
        <f>'[1]TCE - ANEXO III - Preencher'!L1029</f>
        <v>75.619785478500006</v>
      </c>
      <c r="L1022" s="15">
        <f>'[1]TCE - ANEXO III - Preencher'!M1029</f>
        <v>24.24</v>
      </c>
      <c r="M1022" s="15">
        <f t="shared" si="91"/>
        <v>51.379785478500011</v>
      </c>
      <c r="N1022" s="15">
        <f>'[1]TCE - ANEXO III - Preencher'!O1029</f>
        <v>2.0099999999999998</v>
      </c>
      <c r="O1022" s="15">
        <f>'[1]TCE - ANEXO III - Preencher'!P1029</f>
        <v>0</v>
      </c>
      <c r="P1022" s="16">
        <f t="shared" si="92"/>
        <v>2.0099999999999998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229.2197854785</v>
      </c>
    </row>
    <row r="1023" spans="1:28">
      <c r="A1023" s="8">
        <f>IFERROR(VLOOKUP(B1023,'[1]DADOS (OCULTAR)'!$P$3:$R$43,3,0),"")</f>
        <v>10583920000800</v>
      </c>
      <c r="B1023" s="9" t="str">
        <f>'[1]TCE - ANEXO III - Preencher'!C1030</f>
        <v>HOSPITAL MESTRE VITALINO</v>
      </c>
      <c r="C1023" s="10"/>
      <c r="D1023" s="11" t="str">
        <f>'[1]TCE - ANEXO III - Preencher'!E1030</f>
        <v>MARIA BENILDA SOARES DA SILVA</v>
      </c>
      <c r="E1023" s="9" t="str">
        <f>'[1]TCE - ANEXO III - Preencher'!F1030</f>
        <v>2 - Outros Profissionais da Saúde</v>
      </c>
      <c r="F1023" s="12">
        <f>'[1]TCE - ANEXO III - Preencher'!G1030</f>
        <v>322205</v>
      </c>
      <c r="G1023" s="13" t="str">
        <f>IF('[1]TCE - ANEXO III - Preencher'!H1030="","",'[1]TCE - ANEXO III - Preencher'!H1030)</f>
        <v>05/2020</v>
      </c>
      <c r="H1023" s="14">
        <f>'[1]TCE - ANEXO III - Preencher'!I1030</f>
        <v>0</v>
      </c>
      <c r="I1023" s="14">
        <f>'[1]TCE - ANEXO III - Preencher'!J1030</f>
        <v>174.73</v>
      </c>
      <c r="J1023" s="14">
        <f>'[1]TCE - ANEXO III - Preencher'!K1030</f>
        <v>0</v>
      </c>
      <c r="K1023" s="15">
        <f>'[1]TCE - ANEXO III - Preencher'!L1030</f>
        <v>75.619785478500006</v>
      </c>
      <c r="L1023" s="15">
        <f>'[1]TCE - ANEXO III - Preencher'!M1030</f>
        <v>24.24</v>
      </c>
      <c r="M1023" s="15">
        <f t="shared" si="91"/>
        <v>51.379785478500011</v>
      </c>
      <c r="N1023" s="15">
        <f>'[1]TCE - ANEXO III - Preencher'!O1030</f>
        <v>2.0099999999999998</v>
      </c>
      <c r="O1023" s="15">
        <f>'[1]TCE - ANEXO III - Preencher'!P1030</f>
        <v>0</v>
      </c>
      <c r="P1023" s="16">
        <f t="shared" si="92"/>
        <v>2.0099999999999998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64</v>
      </c>
      <c r="U1023" s="15">
        <f>'[1]TCE - ANEXO III - Preencher'!V1030</f>
        <v>0</v>
      </c>
      <c r="V1023" s="16">
        <f t="shared" si="94"/>
        <v>64</v>
      </c>
      <c r="W1023" s="17" t="str">
        <f>IF('[1]TCE - ANEXO III - Preencher'!X1030="","",'[1]TCE - ANEXO III - Preencher'!X1030)</f>
        <v>AUX. CRECHE I</v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292.11978547849998</v>
      </c>
    </row>
    <row r="1024" spans="1:28">
      <c r="A1024" s="8">
        <f>IFERROR(VLOOKUP(B1024,'[1]DADOS (OCULTAR)'!$P$3:$R$43,3,0),"")</f>
        <v>10583920000800</v>
      </c>
      <c r="B1024" s="9" t="str">
        <f>'[1]TCE - ANEXO III - Preencher'!C1031</f>
        <v>HOSPITAL MESTRE VITALINO</v>
      </c>
      <c r="C1024" s="10"/>
      <c r="D1024" s="11" t="str">
        <f>'[1]TCE - ANEXO III - Preencher'!E1031</f>
        <v>MARIA BETANIA DA SILVA</v>
      </c>
      <c r="E1024" s="9" t="str">
        <f>'[1]TCE - ANEXO III - Preencher'!F1031</f>
        <v>3 - Administrativo</v>
      </c>
      <c r="F1024" s="12">
        <f>'[1]TCE - ANEXO III - Preencher'!G1031</f>
        <v>514320</v>
      </c>
      <c r="G1024" s="13" t="str">
        <f>IF('[1]TCE - ANEXO III - Preencher'!H1031="","",'[1]TCE - ANEXO III - Preencher'!H1031)</f>
        <v>05/2020</v>
      </c>
      <c r="H1024" s="14">
        <f>'[1]TCE - ANEXO III - Preencher'!I1031</f>
        <v>0</v>
      </c>
      <c r="I1024" s="14">
        <f>'[1]TCE - ANEXO III - Preencher'!J1031</f>
        <v>155.19999999999999</v>
      </c>
      <c r="J1024" s="14">
        <f>'[1]TCE - ANEXO III - Preencher'!K1031</f>
        <v>0</v>
      </c>
      <c r="K1024" s="15">
        <f>'[1]TCE - ANEXO III - Preencher'!L1031</f>
        <v>75.619785478500006</v>
      </c>
      <c r="L1024" s="15">
        <f>'[1]TCE - ANEXO III - Preencher'!M1031</f>
        <v>20.95</v>
      </c>
      <c r="M1024" s="15">
        <f t="shared" si="91"/>
        <v>54.669785478500003</v>
      </c>
      <c r="N1024" s="15">
        <f>'[1]TCE - ANEXO III - Preencher'!O1031</f>
        <v>2.0099999999999998</v>
      </c>
      <c r="O1024" s="15">
        <f>'[1]TCE - ANEXO III - Preencher'!P1031</f>
        <v>0</v>
      </c>
      <c r="P1024" s="16">
        <f t="shared" si="92"/>
        <v>2.0099999999999998</v>
      </c>
      <c r="Q1024" s="15">
        <f>'[1]TCE - ANEXO III - Preencher'!R1031</f>
        <v>105.6</v>
      </c>
      <c r="R1024" s="15">
        <f>'[1]TCE - ANEXO III - Preencher'!S1031</f>
        <v>62.85</v>
      </c>
      <c r="S1024" s="16">
        <f t="shared" si="93"/>
        <v>42.749999999999993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254.62978547849997</v>
      </c>
    </row>
    <row r="1025" spans="1:28">
      <c r="A1025" s="8">
        <f>IFERROR(VLOOKUP(B1025,'[1]DADOS (OCULTAR)'!$P$3:$R$43,3,0),"")</f>
        <v>10583920000800</v>
      </c>
      <c r="B1025" s="9" t="str">
        <f>'[1]TCE - ANEXO III - Preencher'!C1032</f>
        <v>HOSPITAL MESTRE VITALINO</v>
      </c>
      <c r="C1025" s="10"/>
      <c r="D1025" s="11" t="str">
        <f>'[1]TCE - ANEXO III - Preencher'!E1032</f>
        <v>MARIA CRISTIANE DE AMORIM SILVA</v>
      </c>
      <c r="E1025" s="9" t="str">
        <f>'[1]TCE - ANEXO III - Preencher'!F1032</f>
        <v>2 - Outros Profissionais da Saúde</v>
      </c>
      <c r="F1025" s="12">
        <f>'[1]TCE - ANEXO III - Preencher'!G1032</f>
        <v>223505</v>
      </c>
      <c r="G1025" s="13" t="str">
        <f>IF('[1]TCE - ANEXO III - Preencher'!H1032="","",'[1]TCE - ANEXO III - Preencher'!H1032)</f>
        <v>05/2020</v>
      </c>
      <c r="H1025" s="14">
        <f>'[1]TCE - ANEXO III - Preencher'!I1032</f>
        <v>0</v>
      </c>
      <c r="I1025" s="14">
        <f>'[1]TCE - ANEXO III - Preencher'!J1032</f>
        <v>281.42</v>
      </c>
      <c r="J1025" s="14">
        <f>'[1]TCE - ANEXO III - Preencher'!K1032</f>
        <v>0</v>
      </c>
      <c r="K1025" s="15">
        <f>'[1]TCE - ANEXO III - Preencher'!L1032</f>
        <v>75.619785478500006</v>
      </c>
      <c r="L1025" s="15">
        <f>'[1]TCE - ANEXO III - Preencher'!M1032</f>
        <v>3.41</v>
      </c>
      <c r="M1025" s="15">
        <f t="shared" si="91"/>
        <v>72.20978547850001</v>
      </c>
      <c r="N1025" s="15">
        <f>'[1]TCE - ANEXO III - Preencher'!O1032</f>
        <v>1.6800000000000002</v>
      </c>
      <c r="O1025" s="15">
        <f>'[1]TCE - ANEXO III - Preencher'!P1032</f>
        <v>0</v>
      </c>
      <c r="P1025" s="16">
        <f t="shared" si="92"/>
        <v>1.6800000000000002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100</v>
      </c>
      <c r="U1025" s="15">
        <f>'[1]TCE - ANEXO III - Preencher'!V1032</f>
        <v>0</v>
      </c>
      <c r="V1025" s="16">
        <f t="shared" si="94"/>
        <v>100</v>
      </c>
      <c r="W1025" s="17" t="str">
        <f>IF('[1]TCE - ANEXO III - Preencher'!X1032="","",'[1]TCE - ANEXO III - Preencher'!X1032)</f>
        <v>AUX. CRECHE I</v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455.30978547850003</v>
      </c>
    </row>
    <row r="1026" spans="1:28">
      <c r="A1026" s="8">
        <f>IFERROR(VLOOKUP(B1026,'[1]DADOS (OCULTAR)'!$P$3:$R$43,3,0),"")</f>
        <v>10583920000800</v>
      </c>
      <c r="B1026" s="9" t="str">
        <f>'[1]TCE - ANEXO III - Preencher'!C1033</f>
        <v>HOSPITAL MESTRE VITALINO</v>
      </c>
      <c r="C1026" s="10"/>
      <c r="D1026" s="11" t="str">
        <f>'[1]TCE - ANEXO III - Preencher'!E1033</f>
        <v>MARIA DA CONCEICAO QUEIROZ MACIEL</v>
      </c>
      <c r="E1026" s="9" t="str">
        <f>'[1]TCE - ANEXO III - Preencher'!F1033</f>
        <v>2 - Outros Profissionais da Saúde</v>
      </c>
      <c r="F1026" s="12">
        <f>'[1]TCE - ANEXO III - Preencher'!G1033</f>
        <v>223505</v>
      </c>
      <c r="G1026" s="13" t="str">
        <f>IF('[1]TCE - ANEXO III - Preencher'!H1033="","",'[1]TCE - ANEXO III - Preencher'!H1033)</f>
        <v>05/2020</v>
      </c>
      <c r="H1026" s="14">
        <f>'[1]TCE - ANEXO III - Preencher'!I1033</f>
        <v>0</v>
      </c>
      <c r="I1026" s="14">
        <f>'[1]TCE - ANEXO III - Preencher'!J1033</f>
        <v>282.2</v>
      </c>
      <c r="J1026" s="14">
        <f>'[1]TCE - ANEXO III - Preencher'!K1033</f>
        <v>0</v>
      </c>
      <c r="K1026" s="15">
        <f>'[1]TCE - ANEXO III - Preencher'!L1033</f>
        <v>75.619785478500006</v>
      </c>
      <c r="L1026" s="15">
        <f>'[1]TCE - ANEXO III - Preencher'!M1033</f>
        <v>3.2</v>
      </c>
      <c r="M1026" s="15">
        <f t="shared" si="91"/>
        <v>72.419785478500003</v>
      </c>
      <c r="N1026" s="15">
        <f>'[1]TCE - ANEXO III - Preencher'!O1033</f>
        <v>1.6800000000000002</v>
      </c>
      <c r="O1026" s="15">
        <f>'[1]TCE - ANEXO III - Preencher'!P1033</f>
        <v>0</v>
      </c>
      <c r="P1026" s="16">
        <f t="shared" si="92"/>
        <v>1.6800000000000002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356.29978547849998</v>
      </c>
    </row>
    <row r="1027" spans="1:28">
      <c r="A1027" s="8">
        <f>IFERROR(VLOOKUP(B1027,'[1]DADOS (OCULTAR)'!$P$3:$R$43,3,0),"")</f>
        <v>10583920000800</v>
      </c>
      <c r="B1027" s="9" t="str">
        <f>'[1]TCE - ANEXO III - Preencher'!C1034</f>
        <v>HOSPITAL MESTRE VITALINO</v>
      </c>
      <c r="C1027" s="10"/>
      <c r="D1027" s="11" t="str">
        <f>'[1]TCE - ANEXO III - Preencher'!E1034</f>
        <v>MARIA DANIELA RIBEIRO</v>
      </c>
      <c r="E1027" s="9" t="str">
        <f>'[1]TCE - ANEXO III - Preencher'!F1034</f>
        <v>2 - Outros Profissionais da Saúde</v>
      </c>
      <c r="F1027" s="12">
        <f>'[1]TCE - ANEXO III - Preencher'!G1034</f>
        <v>322205</v>
      </c>
      <c r="G1027" s="13" t="str">
        <f>IF('[1]TCE - ANEXO III - Preencher'!H1034="","",'[1]TCE - ANEXO III - Preencher'!H1034)</f>
        <v>05/2020</v>
      </c>
      <c r="H1027" s="14">
        <f>'[1]TCE - ANEXO III - Preencher'!I1034</f>
        <v>0</v>
      </c>
      <c r="I1027" s="14">
        <f>'[1]TCE - ANEXO III - Preencher'!J1034</f>
        <v>126.13</v>
      </c>
      <c r="J1027" s="14">
        <f>'[1]TCE - ANEXO III - Preencher'!K1034</f>
        <v>0</v>
      </c>
      <c r="K1027" s="15">
        <f>'[1]TCE - ANEXO III - Preencher'!L1034</f>
        <v>75.619785478500006</v>
      </c>
      <c r="L1027" s="15">
        <f>'[1]TCE - ANEXO III - Preencher'!M1034</f>
        <v>24.24</v>
      </c>
      <c r="M1027" s="15">
        <f t="shared" si="91"/>
        <v>51.379785478500011</v>
      </c>
      <c r="N1027" s="15">
        <f>'[1]TCE - ANEXO III - Preencher'!O1034</f>
        <v>2.0099999999999998</v>
      </c>
      <c r="O1027" s="15">
        <f>'[1]TCE - ANEXO III - Preencher'!P1034</f>
        <v>0</v>
      </c>
      <c r="P1027" s="16">
        <f t="shared" si="92"/>
        <v>2.0099999999999998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179.51978547850001</v>
      </c>
    </row>
    <row r="1028" spans="1:28">
      <c r="A1028" s="8">
        <f>IFERROR(VLOOKUP(B1028,'[1]DADOS (OCULTAR)'!$P$3:$R$43,3,0),"")</f>
        <v>10583920000800</v>
      </c>
      <c r="B1028" s="9" t="str">
        <f>'[1]TCE - ANEXO III - Preencher'!C1035</f>
        <v>HOSPITAL MESTRE VITALINO</v>
      </c>
      <c r="C1028" s="10"/>
      <c r="D1028" s="11" t="str">
        <f>'[1]TCE - ANEXO III - Preencher'!E1035</f>
        <v>MARIA DAS DORES ASSIS</v>
      </c>
      <c r="E1028" s="9" t="str">
        <f>'[1]TCE - ANEXO III - Preencher'!F1035</f>
        <v>2 - Outros Profissionais da Saúde</v>
      </c>
      <c r="F1028" s="12">
        <f>'[1]TCE - ANEXO III - Preencher'!G1035</f>
        <v>322205</v>
      </c>
      <c r="G1028" s="13" t="str">
        <f>IF('[1]TCE - ANEXO III - Preencher'!H1035="","",'[1]TCE - ANEXO III - Preencher'!H1035)</f>
        <v>05/2020</v>
      </c>
      <c r="H1028" s="14">
        <f>'[1]TCE - ANEXO III - Preencher'!I1035</f>
        <v>0</v>
      </c>
      <c r="I1028" s="14">
        <f>'[1]TCE - ANEXO III - Preencher'!J1035</f>
        <v>164.21</v>
      </c>
      <c r="J1028" s="14">
        <f>'[1]TCE - ANEXO III - Preencher'!K1035</f>
        <v>0</v>
      </c>
      <c r="K1028" s="15">
        <f>'[1]TCE - ANEXO III - Preencher'!L1035</f>
        <v>75.619785478500006</v>
      </c>
      <c r="L1028" s="15">
        <f>'[1]TCE - ANEXO III - Preencher'!M1035</f>
        <v>24.24</v>
      </c>
      <c r="M1028" s="15">
        <f t="shared" si="91"/>
        <v>51.379785478500011</v>
      </c>
      <c r="N1028" s="15">
        <f>'[1]TCE - ANEXO III - Preencher'!O1035</f>
        <v>2.0099999999999998</v>
      </c>
      <c r="O1028" s="15">
        <f>'[1]TCE - ANEXO III - Preencher'!P1035</f>
        <v>0</v>
      </c>
      <c r="P1028" s="16">
        <f t="shared" si="92"/>
        <v>2.0099999999999998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64</v>
      </c>
      <c r="U1028" s="15">
        <f>'[1]TCE - ANEXO III - Preencher'!V1035</f>
        <v>0</v>
      </c>
      <c r="V1028" s="16">
        <f t="shared" si="94"/>
        <v>64</v>
      </c>
      <c r="W1028" s="17" t="str">
        <f>IF('[1]TCE - ANEXO III - Preencher'!X1035="","",'[1]TCE - ANEXO III - Preencher'!X1035)</f>
        <v>AUX. CRECHE I</v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281.5997854785</v>
      </c>
    </row>
    <row r="1029" spans="1:28">
      <c r="A1029" s="8">
        <f>IFERROR(VLOOKUP(B1029,'[1]DADOS (OCULTAR)'!$P$3:$R$43,3,0),"")</f>
        <v>10583920000800</v>
      </c>
      <c r="B1029" s="9" t="str">
        <f>'[1]TCE - ANEXO III - Preencher'!C1036</f>
        <v>HOSPITAL MESTRE VITALINO</v>
      </c>
      <c r="C1029" s="10"/>
      <c r="D1029" s="11" t="str">
        <f>'[1]TCE - ANEXO III - Preencher'!E1036</f>
        <v>MARIA DAS DORES SILVA JORGE</v>
      </c>
      <c r="E1029" s="9" t="str">
        <f>'[1]TCE - ANEXO III - Preencher'!F1036</f>
        <v>2 - Outros Profissionais da Saúde</v>
      </c>
      <c r="F1029" s="12">
        <f>'[1]TCE - ANEXO III - Preencher'!G1036</f>
        <v>521130</v>
      </c>
      <c r="G1029" s="13" t="str">
        <f>IF('[1]TCE - ANEXO III - Preencher'!H1036="","",'[1]TCE - ANEXO III - Preencher'!H1036)</f>
        <v>05/2020</v>
      </c>
      <c r="H1029" s="14">
        <f>'[1]TCE - ANEXO III - Preencher'!I1036</f>
        <v>0</v>
      </c>
      <c r="I1029" s="14">
        <f>'[1]TCE - ANEXO III - Preencher'!J1036</f>
        <v>103.31</v>
      </c>
      <c r="J1029" s="14">
        <f>'[1]TCE - ANEXO III - Preencher'!K1036</f>
        <v>0</v>
      </c>
      <c r="K1029" s="15">
        <f>'[1]TCE - ANEXO III - Preencher'!L1036</f>
        <v>75.619785478500006</v>
      </c>
      <c r="L1029" s="15">
        <f>'[1]TCE - ANEXO III - Preencher'!M1036</f>
        <v>20.95</v>
      </c>
      <c r="M1029" s="15">
        <f t="shared" si="91"/>
        <v>54.669785478500003</v>
      </c>
      <c r="N1029" s="15">
        <f>'[1]TCE - ANEXO III - Preencher'!O1036</f>
        <v>2.0099999999999998</v>
      </c>
      <c r="O1029" s="15">
        <f>'[1]TCE - ANEXO III - Preencher'!P1036</f>
        <v>0</v>
      </c>
      <c r="P1029" s="16">
        <f t="shared" si="92"/>
        <v>2.0099999999999998</v>
      </c>
      <c r="Q1029" s="15">
        <f>'[1]TCE - ANEXO III - Preencher'!R1036</f>
        <v>250.8</v>
      </c>
      <c r="R1029" s="15">
        <f>'[1]TCE - ANEXO III - Preencher'!S1036</f>
        <v>62.85</v>
      </c>
      <c r="S1029" s="16">
        <f t="shared" si="93"/>
        <v>187.95000000000002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347.93978547849997</v>
      </c>
    </row>
    <row r="1030" spans="1:28">
      <c r="A1030" s="8">
        <f>IFERROR(VLOOKUP(B1030,'[1]DADOS (OCULTAR)'!$P$3:$R$43,3,0),"")</f>
        <v>10583920000800</v>
      </c>
      <c r="B1030" s="9" t="str">
        <f>'[1]TCE - ANEXO III - Preencher'!C1037</f>
        <v>HOSPITAL MESTRE VITALINO</v>
      </c>
      <c r="C1030" s="10"/>
      <c r="D1030" s="11" t="str">
        <f>'[1]TCE - ANEXO III - Preencher'!E1037</f>
        <v>MARIA DAS GRACAS BORBA</v>
      </c>
      <c r="E1030" s="9" t="str">
        <f>'[1]TCE - ANEXO III - Preencher'!F1037</f>
        <v>2 - Outros Profissionais da Saúde</v>
      </c>
      <c r="F1030" s="12">
        <f>'[1]TCE - ANEXO III - Preencher'!G1037</f>
        <v>322205</v>
      </c>
      <c r="G1030" s="13" t="str">
        <f>IF('[1]TCE - ANEXO III - Preencher'!H1037="","",'[1]TCE - ANEXO III - Preencher'!H1037)</f>
        <v>05/2020</v>
      </c>
      <c r="H1030" s="14">
        <f>'[1]TCE - ANEXO III - Preencher'!I1037</f>
        <v>0</v>
      </c>
      <c r="I1030" s="14">
        <f>'[1]TCE - ANEXO III - Preencher'!J1037</f>
        <v>157.79</v>
      </c>
      <c r="J1030" s="14">
        <f>'[1]TCE - ANEXO III - Preencher'!K1037</f>
        <v>0</v>
      </c>
      <c r="K1030" s="15">
        <f>'[1]TCE - ANEXO III - Preencher'!L1037</f>
        <v>75.619785478500006</v>
      </c>
      <c r="L1030" s="15">
        <f>'[1]TCE - ANEXO III - Preencher'!M1037</f>
        <v>24.24</v>
      </c>
      <c r="M1030" s="15">
        <f t="shared" ref="M1030:M1093" si="97">K1030-L1030</f>
        <v>51.379785478500011</v>
      </c>
      <c r="N1030" s="15">
        <f>'[1]TCE - ANEXO III - Preencher'!O1037</f>
        <v>2.0099999999999998</v>
      </c>
      <c r="O1030" s="15">
        <f>'[1]TCE - ANEXO III - Preencher'!P1037</f>
        <v>0</v>
      </c>
      <c r="P1030" s="16">
        <f t="shared" ref="P1030:P1093" si="98">N1030-O1030</f>
        <v>2.0099999999999998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211.17978547849998</v>
      </c>
    </row>
    <row r="1031" spans="1:28">
      <c r="A1031" s="8">
        <f>IFERROR(VLOOKUP(B1031,'[1]DADOS (OCULTAR)'!$P$3:$R$43,3,0),"")</f>
        <v>10583920000800</v>
      </c>
      <c r="B1031" s="9" t="str">
        <f>'[1]TCE - ANEXO III - Preencher'!C1038</f>
        <v>HOSPITAL MESTRE VITALINO</v>
      </c>
      <c r="C1031" s="10"/>
      <c r="D1031" s="11" t="str">
        <f>'[1]TCE - ANEXO III - Preencher'!E1038</f>
        <v>MARIA DAS GRACAS DA CONCEICAO SILVA</v>
      </c>
      <c r="E1031" s="9" t="str">
        <f>'[1]TCE - ANEXO III - Preencher'!F1038</f>
        <v>2 - Outros Profissionais da Saúde</v>
      </c>
      <c r="F1031" s="12">
        <f>'[1]TCE - ANEXO III - Preencher'!G1038</f>
        <v>322205</v>
      </c>
      <c r="G1031" s="13" t="str">
        <f>IF('[1]TCE - ANEXO III - Preencher'!H1038="","",'[1]TCE - ANEXO III - Preencher'!H1038)</f>
        <v>05/2020</v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2.0099999999999998</v>
      </c>
      <c r="O1031" s="15">
        <f>'[1]TCE - ANEXO III - Preencher'!P1038</f>
        <v>0</v>
      </c>
      <c r="P1031" s="16">
        <f t="shared" si="98"/>
        <v>2.0099999999999998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2.0099999999999998</v>
      </c>
    </row>
    <row r="1032" spans="1:28">
      <c r="A1032" s="8">
        <f>IFERROR(VLOOKUP(B1032,'[1]DADOS (OCULTAR)'!$P$3:$R$43,3,0),"")</f>
        <v>10583920000800</v>
      </c>
      <c r="B1032" s="9" t="str">
        <f>'[1]TCE - ANEXO III - Preencher'!C1039</f>
        <v>HOSPITAL MESTRE VITALINO</v>
      </c>
      <c r="C1032" s="10"/>
      <c r="D1032" s="11" t="str">
        <f>'[1]TCE - ANEXO III - Preencher'!E1039</f>
        <v>MARIA DE FATIMA DA SILVA</v>
      </c>
      <c r="E1032" s="9" t="str">
        <f>'[1]TCE - ANEXO III - Preencher'!F1039</f>
        <v>2 - Outros Profissionais da Saúde</v>
      </c>
      <c r="F1032" s="12">
        <f>'[1]TCE - ANEXO III - Preencher'!G1039</f>
        <v>322205</v>
      </c>
      <c r="G1032" s="13" t="str">
        <f>IF('[1]TCE - ANEXO III - Preencher'!H1039="","",'[1]TCE - ANEXO III - Preencher'!H1039)</f>
        <v>05/2020</v>
      </c>
      <c r="H1032" s="14">
        <f>'[1]TCE - ANEXO III - Preencher'!I1039</f>
        <v>0</v>
      </c>
      <c r="I1032" s="14">
        <f>'[1]TCE - ANEXO III - Preencher'!J1039</f>
        <v>141.72</v>
      </c>
      <c r="J1032" s="14">
        <f>'[1]TCE - ANEXO III - Preencher'!K1039</f>
        <v>0</v>
      </c>
      <c r="K1032" s="15">
        <f>'[1]TCE - ANEXO III - Preencher'!L1039</f>
        <v>75.619785478500006</v>
      </c>
      <c r="L1032" s="15">
        <f>'[1]TCE - ANEXO III - Preencher'!M1039</f>
        <v>24.24</v>
      </c>
      <c r="M1032" s="15">
        <f t="shared" si="97"/>
        <v>51.379785478500011</v>
      </c>
      <c r="N1032" s="15">
        <f>'[1]TCE - ANEXO III - Preencher'!O1039</f>
        <v>2.0099999999999998</v>
      </c>
      <c r="O1032" s="15">
        <f>'[1]TCE - ANEXO III - Preencher'!P1039</f>
        <v>0</v>
      </c>
      <c r="P1032" s="16">
        <f t="shared" si="98"/>
        <v>2.0099999999999998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195.10978547849999</v>
      </c>
    </row>
    <row r="1033" spans="1:28">
      <c r="A1033" s="8">
        <f>IFERROR(VLOOKUP(B1033,'[1]DADOS (OCULTAR)'!$P$3:$R$43,3,0),"")</f>
        <v>10583920000800</v>
      </c>
      <c r="B1033" s="9" t="str">
        <f>'[1]TCE - ANEXO III - Preencher'!C1040</f>
        <v>HOSPITAL MESTRE VITALINO</v>
      </c>
      <c r="C1033" s="10"/>
      <c r="D1033" s="11" t="str">
        <f>'[1]TCE - ANEXO III - Preencher'!E1040</f>
        <v>MARIA DE FATIMA DA SILVA</v>
      </c>
      <c r="E1033" s="9" t="str">
        <f>'[1]TCE - ANEXO III - Preencher'!F1040</f>
        <v>2 - Outros Profissionais da Saúde</v>
      </c>
      <c r="F1033" s="12">
        <f>'[1]TCE - ANEXO III - Preencher'!G1040</f>
        <v>322205</v>
      </c>
      <c r="G1033" s="13" t="str">
        <f>IF('[1]TCE - ANEXO III - Preencher'!H1040="","",'[1]TCE - ANEXO III - Preencher'!H1040)</f>
        <v>05/2020</v>
      </c>
      <c r="H1033" s="14">
        <f>'[1]TCE - ANEXO III - Preencher'!I1040</f>
        <v>0</v>
      </c>
      <c r="I1033" s="14">
        <f>'[1]TCE - ANEXO III - Preencher'!J1040</f>
        <v>151.33000000000001</v>
      </c>
      <c r="J1033" s="14">
        <f>'[1]TCE - ANEXO III - Preencher'!K1040</f>
        <v>0</v>
      </c>
      <c r="K1033" s="15">
        <f>'[1]TCE - ANEXO III - Preencher'!L1040</f>
        <v>75.619785478500006</v>
      </c>
      <c r="L1033" s="15">
        <f>'[1]TCE - ANEXO III - Preencher'!M1040</f>
        <v>24.24</v>
      </c>
      <c r="M1033" s="15">
        <f t="shared" si="97"/>
        <v>51.379785478500011</v>
      </c>
      <c r="N1033" s="15">
        <f>'[1]TCE - ANEXO III - Preencher'!O1040</f>
        <v>2.0099999999999998</v>
      </c>
      <c r="O1033" s="15">
        <f>'[1]TCE - ANEXO III - Preencher'!P1040</f>
        <v>0</v>
      </c>
      <c r="P1033" s="16">
        <f t="shared" si="98"/>
        <v>2.0099999999999998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204.7197854785</v>
      </c>
    </row>
    <row r="1034" spans="1:28">
      <c r="A1034" s="8">
        <f>IFERROR(VLOOKUP(B1034,'[1]DADOS (OCULTAR)'!$P$3:$R$43,3,0),"")</f>
        <v>10583920000800</v>
      </c>
      <c r="B1034" s="9" t="str">
        <f>'[1]TCE - ANEXO III - Preencher'!C1041</f>
        <v>HOSPITAL MESTRE VITALINO</v>
      </c>
      <c r="C1034" s="10"/>
      <c r="D1034" s="11" t="str">
        <f>'[1]TCE - ANEXO III - Preencher'!E1041</f>
        <v>MARIA DE FATIMA DA SILVA SOARES</v>
      </c>
      <c r="E1034" s="9" t="str">
        <f>'[1]TCE - ANEXO III - Preencher'!F1041</f>
        <v>3 - Administrativo</v>
      </c>
      <c r="F1034" s="12">
        <f>'[1]TCE - ANEXO III - Preencher'!G1041</f>
        <v>513430</v>
      </c>
      <c r="G1034" s="13" t="str">
        <f>IF('[1]TCE - ANEXO III - Preencher'!H1041="","",'[1]TCE - ANEXO III - Preencher'!H1041)</f>
        <v>05/2020</v>
      </c>
      <c r="H1034" s="14">
        <f>'[1]TCE - ANEXO III - Preencher'!I1041</f>
        <v>0</v>
      </c>
      <c r="I1034" s="14">
        <f>'[1]TCE - ANEXO III - Preencher'!J1041</f>
        <v>106.12</v>
      </c>
      <c r="J1034" s="14">
        <f>'[1]TCE - ANEXO III - Preencher'!K1041</f>
        <v>0</v>
      </c>
      <c r="K1034" s="15">
        <f>'[1]TCE - ANEXO III - Preencher'!L1041</f>
        <v>75.619785478500006</v>
      </c>
      <c r="L1034" s="15">
        <f>'[1]TCE - ANEXO III - Preencher'!M1041</f>
        <v>20.95</v>
      </c>
      <c r="M1034" s="15">
        <f t="shared" si="97"/>
        <v>54.669785478500003</v>
      </c>
      <c r="N1034" s="15">
        <f>'[1]TCE - ANEXO III - Preencher'!O1041</f>
        <v>2.0099999999999998</v>
      </c>
      <c r="O1034" s="15">
        <f>'[1]TCE - ANEXO III - Preencher'!P1041</f>
        <v>0</v>
      </c>
      <c r="P1034" s="16">
        <f t="shared" si="98"/>
        <v>2.0099999999999998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162.79978547849998</v>
      </c>
    </row>
    <row r="1035" spans="1:28">
      <c r="A1035" s="8">
        <f>IFERROR(VLOOKUP(B1035,'[1]DADOS (OCULTAR)'!$P$3:$R$43,3,0),"")</f>
        <v>10583920000800</v>
      </c>
      <c r="B1035" s="9" t="str">
        <f>'[1]TCE - ANEXO III - Preencher'!C1042</f>
        <v>HOSPITAL MESTRE VITALINO</v>
      </c>
      <c r="C1035" s="10"/>
      <c r="D1035" s="11" t="str">
        <f>'[1]TCE - ANEXO III - Preencher'!E1042</f>
        <v>MARIA DE FATIMA FERRAZ DA SILVA</v>
      </c>
      <c r="E1035" s="9" t="str">
        <f>'[1]TCE - ANEXO III - Preencher'!F1042</f>
        <v>2 - Outros Profissionais da Saúde</v>
      </c>
      <c r="F1035" s="12">
        <f>'[1]TCE - ANEXO III - Preencher'!G1042</f>
        <v>322205</v>
      </c>
      <c r="G1035" s="13" t="str">
        <f>IF('[1]TCE - ANEXO III - Preencher'!H1042="","",'[1]TCE - ANEXO III - Preencher'!H1042)</f>
        <v>05/2020</v>
      </c>
      <c r="H1035" s="14">
        <f>'[1]TCE - ANEXO III - Preencher'!I1042</f>
        <v>0</v>
      </c>
      <c r="I1035" s="14">
        <f>'[1]TCE - ANEXO III - Preencher'!J1042</f>
        <v>131.52000000000001</v>
      </c>
      <c r="J1035" s="14">
        <f>'[1]TCE - ANEXO III - Preencher'!K1042</f>
        <v>0</v>
      </c>
      <c r="K1035" s="15">
        <f>'[1]TCE - ANEXO III - Preencher'!L1042</f>
        <v>75.619785478500006</v>
      </c>
      <c r="L1035" s="15">
        <f>'[1]TCE - ANEXO III - Preencher'!M1042</f>
        <v>24.24</v>
      </c>
      <c r="M1035" s="15">
        <f t="shared" si="97"/>
        <v>51.379785478500011</v>
      </c>
      <c r="N1035" s="15">
        <f>'[1]TCE - ANEXO III - Preencher'!O1042</f>
        <v>2.0099999999999998</v>
      </c>
      <c r="O1035" s="15">
        <f>'[1]TCE - ANEXO III - Preencher'!P1042</f>
        <v>0</v>
      </c>
      <c r="P1035" s="16">
        <f t="shared" si="98"/>
        <v>2.0099999999999998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64</v>
      </c>
      <c r="U1035" s="15">
        <f>'[1]TCE - ANEXO III - Preencher'!V1042</f>
        <v>0</v>
      </c>
      <c r="V1035" s="16">
        <f t="shared" si="100"/>
        <v>64</v>
      </c>
      <c r="W1035" s="17" t="str">
        <f>IF('[1]TCE - ANEXO III - Preencher'!X1042="","",'[1]TCE - ANEXO III - Preencher'!X1042)</f>
        <v>AUX.CRECHE II</v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248.9097854785</v>
      </c>
    </row>
    <row r="1036" spans="1:28">
      <c r="A1036" s="8">
        <f>IFERROR(VLOOKUP(B1036,'[1]DADOS (OCULTAR)'!$P$3:$R$43,3,0),"")</f>
        <v>10583920000800</v>
      </c>
      <c r="B1036" s="9" t="str">
        <f>'[1]TCE - ANEXO III - Preencher'!C1043</f>
        <v>HOSPITAL MESTRE VITALINO</v>
      </c>
      <c r="C1036" s="10"/>
      <c r="D1036" s="11" t="str">
        <f>'[1]TCE - ANEXO III - Preencher'!E1043</f>
        <v>MARIA DE FATIMA FERREIRA DA SILVA</v>
      </c>
      <c r="E1036" s="9" t="str">
        <f>'[1]TCE - ANEXO III - Preencher'!F1043</f>
        <v>2 - Outros Profissionais da Saúde</v>
      </c>
      <c r="F1036" s="12">
        <f>'[1]TCE - ANEXO III - Preencher'!G1043</f>
        <v>322205</v>
      </c>
      <c r="G1036" s="13" t="str">
        <f>IF('[1]TCE - ANEXO III - Preencher'!H1043="","",'[1]TCE - ANEXO III - Preencher'!H1043)</f>
        <v>05/2020</v>
      </c>
      <c r="H1036" s="14">
        <f>'[1]TCE - ANEXO III - Preencher'!I1043</f>
        <v>0</v>
      </c>
      <c r="I1036" s="14">
        <f>'[1]TCE - ANEXO III - Preencher'!J1043</f>
        <v>138.94999999999999</v>
      </c>
      <c r="J1036" s="14">
        <f>'[1]TCE - ANEXO III - Preencher'!K1043</f>
        <v>0</v>
      </c>
      <c r="K1036" s="15">
        <f>'[1]TCE - ANEXO III - Preencher'!L1043</f>
        <v>75.619785478500006</v>
      </c>
      <c r="L1036" s="15">
        <f>'[1]TCE - ANEXO III - Preencher'!M1043</f>
        <v>24.24</v>
      </c>
      <c r="M1036" s="15">
        <f t="shared" si="97"/>
        <v>51.379785478500011</v>
      </c>
      <c r="N1036" s="15">
        <f>'[1]TCE - ANEXO III - Preencher'!O1043</f>
        <v>2.0099999999999998</v>
      </c>
      <c r="O1036" s="15">
        <f>'[1]TCE - ANEXO III - Preencher'!P1043</f>
        <v>0</v>
      </c>
      <c r="P1036" s="16">
        <f t="shared" si="98"/>
        <v>2.0099999999999998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192.3397854785</v>
      </c>
    </row>
    <row r="1037" spans="1:28">
      <c r="A1037" s="8">
        <f>IFERROR(VLOOKUP(B1037,'[1]DADOS (OCULTAR)'!$P$3:$R$43,3,0),"")</f>
        <v>10583920000800</v>
      </c>
      <c r="B1037" s="9" t="str">
        <f>'[1]TCE - ANEXO III - Preencher'!C1044</f>
        <v>HOSPITAL MESTRE VITALINO</v>
      </c>
      <c r="C1037" s="10"/>
      <c r="D1037" s="11" t="str">
        <f>'[1]TCE - ANEXO III - Preencher'!E1044</f>
        <v>MARIA DE FATIMA SANTOS CELESTINO</v>
      </c>
      <c r="E1037" s="9" t="str">
        <f>'[1]TCE - ANEXO III - Preencher'!F1044</f>
        <v>2 - Outros Profissionais da Saúde</v>
      </c>
      <c r="F1037" s="12">
        <f>'[1]TCE - ANEXO III - Preencher'!G1044</f>
        <v>223505</v>
      </c>
      <c r="G1037" s="13" t="str">
        <f>IF('[1]TCE - ANEXO III - Preencher'!H1044="","",'[1]TCE - ANEXO III - Preencher'!H1044)</f>
        <v>05/2020</v>
      </c>
      <c r="H1037" s="14">
        <f>'[1]TCE - ANEXO III - Preencher'!I1044</f>
        <v>0</v>
      </c>
      <c r="I1037" s="14">
        <f>'[1]TCE - ANEXO III - Preencher'!J1044</f>
        <v>238.56</v>
      </c>
      <c r="J1037" s="14">
        <f>'[1]TCE - ANEXO III - Preencher'!K1044</f>
        <v>0</v>
      </c>
      <c r="K1037" s="15">
        <f>'[1]TCE - ANEXO III - Preencher'!L1044</f>
        <v>75.619785478500006</v>
      </c>
      <c r="L1037" s="15">
        <f>'[1]TCE - ANEXO III - Preencher'!M1044</f>
        <v>3.41</v>
      </c>
      <c r="M1037" s="15">
        <f t="shared" si="97"/>
        <v>72.20978547850001</v>
      </c>
      <c r="N1037" s="15">
        <f>'[1]TCE - ANEXO III - Preencher'!O1044</f>
        <v>1.6800000000000002</v>
      </c>
      <c r="O1037" s="15">
        <f>'[1]TCE - ANEXO III - Preencher'!P1044</f>
        <v>0</v>
      </c>
      <c r="P1037" s="16">
        <f t="shared" si="98"/>
        <v>1.6800000000000002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312.44978547850002</v>
      </c>
    </row>
    <row r="1038" spans="1:28">
      <c r="A1038" s="8">
        <f>IFERROR(VLOOKUP(B1038,'[1]DADOS (OCULTAR)'!$P$3:$R$43,3,0),"")</f>
        <v>10583920000800</v>
      </c>
      <c r="B1038" s="9" t="str">
        <f>'[1]TCE - ANEXO III - Preencher'!C1045</f>
        <v>HOSPITAL MESTRE VITALINO</v>
      </c>
      <c r="C1038" s="10"/>
      <c r="D1038" s="11" t="str">
        <f>'[1]TCE - ANEXO III - Preencher'!E1045</f>
        <v>MARIA DE FATIMA SANTOS NOGUEIR</v>
      </c>
      <c r="E1038" s="9" t="str">
        <f>'[1]TCE - ANEXO III - Preencher'!F1045</f>
        <v>2 - Outros Profissionais da Saúde</v>
      </c>
      <c r="F1038" s="12">
        <f>'[1]TCE - ANEXO III - Preencher'!G1045</f>
        <v>322205</v>
      </c>
      <c r="G1038" s="13" t="str">
        <f>IF('[1]TCE - ANEXO III - Preencher'!H1045="","",'[1]TCE - ANEXO III - Preencher'!H1045)</f>
        <v>05/2020</v>
      </c>
      <c r="H1038" s="14">
        <f>'[1]TCE - ANEXO III - Preencher'!I1045</f>
        <v>0</v>
      </c>
      <c r="I1038" s="14">
        <f>'[1]TCE - ANEXO III - Preencher'!J1045</f>
        <v>144.86000000000001</v>
      </c>
      <c r="J1038" s="14">
        <f>'[1]TCE - ANEXO III - Preencher'!K1045</f>
        <v>0</v>
      </c>
      <c r="K1038" s="15">
        <f>'[1]TCE - ANEXO III - Preencher'!L1045</f>
        <v>75.619785478500006</v>
      </c>
      <c r="L1038" s="15">
        <f>'[1]TCE - ANEXO III - Preencher'!M1045</f>
        <v>24.24</v>
      </c>
      <c r="M1038" s="15">
        <f t="shared" si="97"/>
        <v>51.379785478500011</v>
      </c>
      <c r="N1038" s="15">
        <f>'[1]TCE - ANEXO III - Preencher'!O1045</f>
        <v>2.0099999999999998</v>
      </c>
      <c r="O1038" s="15">
        <f>'[1]TCE - ANEXO III - Preencher'!P1045</f>
        <v>0</v>
      </c>
      <c r="P1038" s="16">
        <f t="shared" si="98"/>
        <v>2.0099999999999998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198.24978547850003</v>
      </c>
    </row>
    <row r="1039" spans="1:28">
      <c r="A1039" s="8">
        <f>IFERROR(VLOOKUP(B1039,'[1]DADOS (OCULTAR)'!$P$3:$R$43,3,0),"")</f>
        <v>10583920000800</v>
      </c>
      <c r="B1039" s="9" t="str">
        <f>'[1]TCE - ANEXO III - Preencher'!C1046</f>
        <v>HOSPITAL MESTRE VITALINO</v>
      </c>
      <c r="C1039" s="10"/>
      <c r="D1039" s="11" t="str">
        <f>'[1]TCE - ANEXO III - Preencher'!E1046</f>
        <v>MARIA DE FATIMA VICENTE DOS SANTOS</v>
      </c>
      <c r="E1039" s="9" t="str">
        <f>'[1]TCE - ANEXO III - Preencher'!F1046</f>
        <v>2 - Outros Profissionais da Saúde</v>
      </c>
      <c r="F1039" s="12">
        <f>'[1]TCE - ANEXO III - Preencher'!G1046</f>
        <v>322205</v>
      </c>
      <c r="G1039" s="13" t="str">
        <f>IF('[1]TCE - ANEXO III - Preencher'!H1046="","",'[1]TCE - ANEXO III - Preencher'!H1046)</f>
        <v>05/2020</v>
      </c>
      <c r="H1039" s="14">
        <f>'[1]TCE - ANEXO III - Preencher'!I1046</f>
        <v>0</v>
      </c>
      <c r="I1039" s="14">
        <f>'[1]TCE - ANEXO III - Preencher'!J1046</f>
        <v>143.02000000000001</v>
      </c>
      <c r="J1039" s="14">
        <f>'[1]TCE - ANEXO III - Preencher'!K1046</f>
        <v>0</v>
      </c>
      <c r="K1039" s="15">
        <f>'[1]TCE - ANEXO III - Preencher'!L1046</f>
        <v>75.619785478500006</v>
      </c>
      <c r="L1039" s="15">
        <f>'[1]TCE - ANEXO III - Preencher'!M1046</f>
        <v>24.24</v>
      </c>
      <c r="M1039" s="15">
        <f t="shared" si="97"/>
        <v>51.379785478500011</v>
      </c>
      <c r="N1039" s="15">
        <f>'[1]TCE - ANEXO III - Preencher'!O1046</f>
        <v>2.0099999999999998</v>
      </c>
      <c r="O1039" s="15">
        <f>'[1]TCE - ANEXO III - Preencher'!P1046</f>
        <v>0</v>
      </c>
      <c r="P1039" s="16">
        <f t="shared" si="98"/>
        <v>2.0099999999999998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196.4097854785</v>
      </c>
    </row>
    <row r="1040" spans="1:28">
      <c r="A1040" s="8">
        <f>IFERROR(VLOOKUP(B1040,'[1]DADOS (OCULTAR)'!$P$3:$R$43,3,0),"")</f>
        <v>10583920000800</v>
      </c>
      <c r="B1040" s="9" t="str">
        <f>'[1]TCE - ANEXO III - Preencher'!C1047</f>
        <v>HOSPITAL MESTRE VITALINO</v>
      </c>
      <c r="C1040" s="10"/>
      <c r="D1040" s="11" t="str">
        <f>'[1]TCE - ANEXO III - Preencher'!E1047</f>
        <v>MARIA DIONEIA FERREIRA DE MEDEIROS</v>
      </c>
      <c r="E1040" s="9" t="str">
        <f>'[1]TCE - ANEXO III - Preencher'!F1047</f>
        <v>2 - Outros Profissionais da Saúde</v>
      </c>
      <c r="F1040" s="12">
        <f>'[1]TCE - ANEXO III - Preencher'!G1047</f>
        <v>223505</v>
      </c>
      <c r="G1040" s="13" t="str">
        <f>IF('[1]TCE - ANEXO III - Preencher'!H1047="","",'[1]TCE - ANEXO III - Preencher'!H1047)</f>
        <v>05/2020</v>
      </c>
      <c r="H1040" s="14">
        <f>'[1]TCE - ANEXO III - Preencher'!I1047</f>
        <v>0</v>
      </c>
      <c r="I1040" s="14">
        <f>'[1]TCE - ANEXO III - Preencher'!J1047</f>
        <v>262.49</v>
      </c>
      <c r="J1040" s="14">
        <f>'[1]TCE - ANEXO III - Preencher'!K1047</f>
        <v>0</v>
      </c>
      <c r="K1040" s="15">
        <f>'[1]TCE - ANEXO III - Preencher'!L1047</f>
        <v>75.619785478500006</v>
      </c>
      <c r="L1040" s="15">
        <f>'[1]TCE - ANEXO III - Preencher'!M1047</f>
        <v>3.2</v>
      </c>
      <c r="M1040" s="15">
        <f t="shared" si="97"/>
        <v>72.419785478500003</v>
      </c>
      <c r="N1040" s="15">
        <f>'[1]TCE - ANEXO III - Preencher'!O1047</f>
        <v>1.6800000000000002</v>
      </c>
      <c r="O1040" s="15">
        <f>'[1]TCE - ANEXO III - Preencher'!P1047</f>
        <v>0</v>
      </c>
      <c r="P1040" s="16">
        <f t="shared" si="98"/>
        <v>1.6800000000000002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336.5897854785</v>
      </c>
    </row>
    <row r="1041" spans="1:28">
      <c r="A1041" s="8">
        <f>IFERROR(VLOOKUP(B1041,'[1]DADOS (OCULTAR)'!$P$3:$R$43,3,0),"")</f>
        <v>10583920000800</v>
      </c>
      <c r="B1041" s="9" t="str">
        <f>'[1]TCE - ANEXO III - Preencher'!C1048</f>
        <v>HOSPITAL MESTRE VITALINO</v>
      </c>
      <c r="C1041" s="10"/>
      <c r="D1041" s="11" t="str">
        <f>'[1]TCE - ANEXO III - Preencher'!E1048</f>
        <v>MARIA DO CARMO RIBEIRO VITOR CRUZ GOUVEIA</v>
      </c>
      <c r="E1041" s="9" t="str">
        <f>'[1]TCE - ANEXO III - Preencher'!F1048</f>
        <v>2 - Outros Profissionais da Saúde</v>
      </c>
      <c r="F1041" s="12">
        <f>'[1]TCE - ANEXO III - Preencher'!G1048</f>
        <v>322205</v>
      </c>
      <c r="G1041" s="13" t="str">
        <f>IF('[1]TCE - ANEXO III - Preencher'!H1048="","",'[1]TCE - ANEXO III - Preencher'!H1048)</f>
        <v>05/2020</v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2.0099999999999998</v>
      </c>
      <c r="O1041" s="15">
        <f>'[1]TCE - ANEXO III - Preencher'!P1048</f>
        <v>0</v>
      </c>
      <c r="P1041" s="16">
        <f t="shared" si="98"/>
        <v>2.0099999999999998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2.0099999999999998</v>
      </c>
    </row>
    <row r="1042" spans="1:28">
      <c r="A1042" s="8">
        <f>IFERROR(VLOOKUP(B1042,'[1]DADOS (OCULTAR)'!$P$3:$R$43,3,0),"")</f>
        <v>10583920000800</v>
      </c>
      <c r="B1042" s="9" t="str">
        <f>'[1]TCE - ANEXO III - Preencher'!C1049</f>
        <v>HOSPITAL MESTRE VITALINO</v>
      </c>
      <c r="C1042" s="10"/>
      <c r="D1042" s="11" t="str">
        <f>'[1]TCE - ANEXO III - Preencher'!E1049</f>
        <v>MARIA DO CARMO TENORIO ALVES</v>
      </c>
      <c r="E1042" s="9" t="str">
        <f>'[1]TCE - ANEXO III - Preencher'!F1049</f>
        <v>2 - Outros Profissionais da Saúde</v>
      </c>
      <c r="F1042" s="12">
        <f>'[1]TCE - ANEXO III - Preencher'!G1049</f>
        <v>322205</v>
      </c>
      <c r="G1042" s="13" t="str">
        <f>IF('[1]TCE - ANEXO III - Preencher'!H1049="","",'[1]TCE - ANEXO III - Preencher'!H1049)</f>
        <v>05/2020</v>
      </c>
      <c r="H1042" s="14">
        <f>'[1]TCE - ANEXO III - Preencher'!I1049</f>
        <v>0</v>
      </c>
      <c r="I1042" s="14">
        <f>'[1]TCE - ANEXO III - Preencher'!J1049</f>
        <v>112.28</v>
      </c>
      <c r="J1042" s="14">
        <f>'[1]TCE - ANEXO III - Preencher'!K1049</f>
        <v>0</v>
      </c>
      <c r="K1042" s="15">
        <f>'[1]TCE - ANEXO III - Preencher'!L1049</f>
        <v>75.619785478500006</v>
      </c>
      <c r="L1042" s="15">
        <f>'[1]TCE - ANEXO III - Preencher'!M1049</f>
        <v>24.24</v>
      </c>
      <c r="M1042" s="15">
        <f t="shared" si="97"/>
        <v>51.379785478500011</v>
      </c>
      <c r="N1042" s="15">
        <f>'[1]TCE - ANEXO III - Preencher'!O1049</f>
        <v>2.0099999999999998</v>
      </c>
      <c r="O1042" s="15">
        <f>'[1]TCE - ANEXO III - Preencher'!P1049</f>
        <v>0</v>
      </c>
      <c r="P1042" s="16">
        <f t="shared" si="98"/>
        <v>2.0099999999999998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165.66978547849999</v>
      </c>
    </row>
    <row r="1043" spans="1:28">
      <c r="A1043" s="8">
        <f>IFERROR(VLOOKUP(B1043,'[1]DADOS (OCULTAR)'!$P$3:$R$43,3,0),"")</f>
        <v>10583920000800</v>
      </c>
      <c r="B1043" s="9" t="str">
        <f>'[1]TCE - ANEXO III - Preencher'!C1050</f>
        <v>HOSPITAL MESTRE VITALINO</v>
      </c>
      <c r="C1043" s="10"/>
      <c r="D1043" s="11" t="str">
        <f>'[1]TCE - ANEXO III - Preencher'!E1050</f>
        <v>MARIA DO SOCORRO DA SILVA</v>
      </c>
      <c r="E1043" s="9" t="str">
        <f>'[1]TCE - ANEXO III - Preencher'!F1050</f>
        <v>3 - Administrativo</v>
      </c>
      <c r="F1043" s="12">
        <f>'[1]TCE - ANEXO III - Preencher'!G1050</f>
        <v>513505</v>
      </c>
      <c r="G1043" s="13" t="str">
        <f>IF('[1]TCE - ANEXO III - Preencher'!H1050="","",'[1]TCE - ANEXO III - Preencher'!H1050)</f>
        <v>05/2020</v>
      </c>
      <c r="H1043" s="14">
        <f>'[1]TCE - ANEXO III - Preencher'!I1050</f>
        <v>0</v>
      </c>
      <c r="I1043" s="14">
        <f>'[1]TCE - ANEXO III - Preencher'!J1050</f>
        <v>106.12</v>
      </c>
      <c r="J1043" s="14">
        <f>'[1]TCE - ANEXO III - Preencher'!K1050</f>
        <v>0</v>
      </c>
      <c r="K1043" s="15">
        <f>'[1]TCE - ANEXO III - Preencher'!L1050</f>
        <v>75.619785478500006</v>
      </c>
      <c r="L1043" s="15">
        <f>'[1]TCE - ANEXO III - Preencher'!M1050</f>
        <v>20.95</v>
      </c>
      <c r="M1043" s="15">
        <f t="shared" si="97"/>
        <v>54.669785478500003</v>
      </c>
      <c r="N1043" s="15">
        <f>'[1]TCE - ANEXO III - Preencher'!O1050</f>
        <v>2.0099999999999998</v>
      </c>
      <c r="O1043" s="15">
        <f>'[1]TCE - ANEXO III - Preencher'!P1050</f>
        <v>0</v>
      </c>
      <c r="P1043" s="16">
        <f t="shared" si="98"/>
        <v>2.0099999999999998</v>
      </c>
      <c r="Q1043" s="15">
        <f>'[1]TCE - ANEXO III - Preencher'!R1050</f>
        <v>211.2</v>
      </c>
      <c r="R1043" s="15">
        <f>'[1]TCE - ANEXO III - Preencher'!S1050</f>
        <v>62.85</v>
      </c>
      <c r="S1043" s="16">
        <f t="shared" si="99"/>
        <v>148.35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311.14978547850001</v>
      </c>
    </row>
    <row r="1044" spans="1:28">
      <c r="A1044" s="8">
        <f>IFERROR(VLOOKUP(B1044,'[1]DADOS (OCULTAR)'!$P$3:$R$43,3,0),"")</f>
        <v>10583920000800</v>
      </c>
      <c r="B1044" s="9" t="str">
        <f>'[1]TCE - ANEXO III - Preencher'!C1051</f>
        <v>HOSPITAL MESTRE VITALINO</v>
      </c>
      <c r="C1044" s="10"/>
      <c r="D1044" s="11" t="str">
        <f>'[1]TCE - ANEXO III - Preencher'!E1051</f>
        <v>MARIA EDINEIA DE ALBUQUERQUE FLORENCIO</v>
      </c>
      <c r="E1044" s="9" t="str">
        <f>'[1]TCE - ANEXO III - Preencher'!F1051</f>
        <v>3 - Administrativo</v>
      </c>
      <c r="F1044" s="12">
        <f>'[1]TCE - ANEXO III - Preencher'!G1051</f>
        <v>411010</v>
      </c>
      <c r="G1044" s="13" t="str">
        <f>IF('[1]TCE - ANEXO III - Preencher'!H1051="","",'[1]TCE - ANEXO III - Preencher'!H1051)</f>
        <v>05/2020</v>
      </c>
      <c r="H1044" s="14">
        <f>'[1]TCE - ANEXO III - Preencher'!I1051</f>
        <v>0</v>
      </c>
      <c r="I1044" s="14">
        <f>'[1]TCE - ANEXO III - Preencher'!J1051</f>
        <v>95.82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2.0099999999999998</v>
      </c>
      <c r="O1044" s="15">
        <f>'[1]TCE - ANEXO III - Preencher'!P1051</f>
        <v>0</v>
      </c>
      <c r="P1044" s="16">
        <f t="shared" si="98"/>
        <v>2.0099999999999998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97.83</v>
      </c>
    </row>
    <row r="1045" spans="1:28">
      <c r="A1045" s="8">
        <f>IFERROR(VLOOKUP(B1045,'[1]DADOS (OCULTAR)'!$P$3:$R$43,3,0),"")</f>
        <v>10583920000800</v>
      </c>
      <c r="B1045" s="9" t="str">
        <f>'[1]TCE - ANEXO III - Preencher'!C1052</f>
        <v>HOSPITAL MESTRE VITALINO</v>
      </c>
      <c r="C1045" s="10"/>
      <c r="D1045" s="11" t="str">
        <f>'[1]TCE - ANEXO III - Preencher'!E1052</f>
        <v>MARIA EDJANE CIRILO DA CONCEIC</v>
      </c>
      <c r="E1045" s="9" t="str">
        <f>'[1]TCE - ANEXO III - Preencher'!F1052</f>
        <v>3 - Administrativo</v>
      </c>
      <c r="F1045" s="12">
        <f>'[1]TCE - ANEXO III - Preencher'!G1052</f>
        <v>514320</v>
      </c>
      <c r="G1045" s="13" t="str">
        <f>IF('[1]TCE - ANEXO III - Preencher'!H1052="","",'[1]TCE - ANEXO III - Preencher'!H1052)</f>
        <v>05/2020</v>
      </c>
      <c r="H1045" s="14">
        <f>'[1]TCE - ANEXO III - Preencher'!I1052</f>
        <v>0</v>
      </c>
      <c r="I1045" s="14">
        <f>'[1]TCE - ANEXO III - Preencher'!J1052</f>
        <v>106.12</v>
      </c>
      <c r="J1045" s="14">
        <f>'[1]TCE - ANEXO III - Preencher'!K1052</f>
        <v>0</v>
      </c>
      <c r="K1045" s="15">
        <f>'[1]TCE - ANEXO III - Preencher'!L1052</f>
        <v>75.619785478500006</v>
      </c>
      <c r="L1045" s="15">
        <f>'[1]TCE - ANEXO III - Preencher'!M1052</f>
        <v>20.95</v>
      </c>
      <c r="M1045" s="15">
        <f t="shared" si="97"/>
        <v>54.669785478500003</v>
      </c>
      <c r="N1045" s="15">
        <f>'[1]TCE - ANEXO III - Preencher'!O1052</f>
        <v>2.0099999999999998</v>
      </c>
      <c r="O1045" s="15">
        <f>'[1]TCE - ANEXO III - Preencher'!P1052</f>
        <v>0</v>
      </c>
      <c r="P1045" s="16">
        <f t="shared" si="98"/>
        <v>2.0099999999999998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162.79978547849998</v>
      </c>
    </row>
    <row r="1046" spans="1:28">
      <c r="A1046" s="8">
        <f>IFERROR(VLOOKUP(B1046,'[1]DADOS (OCULTAR)'!$P$3:$R$43,3,0),"")</f>
        <v>10583920000800</v>
      </c>
      <c r="B1046" s="9" t="str">
        <f>'[1]TCE - ANEXO III - Preencher'!C1053</f>
        <v>HOSPITAL MESTRE VITALINO</v>
      </c>
      <c r="C1046" s="10"/>
      <c r="D1046" s="11" t="str">
        <f>'[1]TCE - ANEXO III - Preencher'!E1053</f>
        <v>MARIA EDUARDA BEZERRA SANTOS</v>
      </c>
      <c r="E1046" s="9" t="str">
        <f>'[1]TCE - ANEXO III - Preencher'!F1053</f>
        <v>2 - Outros Profissionais da Saúde</v>
      </c>
      <c r="F1046" s="12">
        <f>'[1]TCE - ANEXO III - Preencher'!G1053</f>
        <v>322205</v>
      </c>
      <c r="G1046" s="13" t="str">
        <f>IF('[1]TCE - ANEXO III - Preencher'!H1053="","",'[1]TCE - ANEXO III - Preencher'!H1053)</f>
        <v>05/2020</v>
      </c>
      <c r="H1046" s="14">
        <f>'[1]TCE - ANEXO III - Preencher'!I1053</f>
        <v>0</v>
      </c>
      <c r="I1046" s="14">
        <f>'[1]TCE - ANEXO III - Preencher'!J1053</f>
        <v>171.35</v>
      </c>
      <c r="J1046" s="14">
        <f>'[1]TCE - ANEXO III - Preencher'!K1053</f>
        <v>0</v>
      </c>
      <c r="K1046" s="15">
        <f>'[1]TCE - ANEXO III - Preencher'!L1053</f>
        <v>75.619785478500006</v>
      </c>
      <c r="L1046" s="15">
        <f>'[1]TCE - ANEXO III - Preencher'!M1053</f>
        <v>24.24</v>
      </c>
      <c r="M1046" s="15">
        <f t="shared" si="97"/>
        <v>51.379785478500011</v>
      </c>
      <c r="N1046" s="15">
        <f>'[1]TCE - ANEXO III - Preencher'!O1053</f>
        <v>2.0099999999999998</v>
      </c>
      <c r="O1046" s="15">
        <f>'[1]TCE - ANEXO III - Preencher'!P1053</f>
        <v>0</v>
      </c>
      <c r="P1046" s="16">
        <f t="shared" si="98"/>
        <v>2.0099999999999998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224.73978547849998</v>
      </c>
    </row>
    <row r="1047" spans="1:28">
      <c r="A1047" s="8">
        <f>IFERROR(VLOOKUP(B1047,'[1]DADOS (OCULTAR)'!$P$3:$R$43,3,0),"")</f>
        <v>10583920000800</v>
      </c>
      <c r="B1047" s="9" t="str">
        <f>'[1]TCE - ANEXO III - Preencher'!C1054</f>
        <v>HOSPITAL MESTRE VITALINO</v>
      </c>
      <c r="C1047" s="10"/>
      <c r="D1047" s="11" t="str">
        <f>'[1]TCE - ANEXO III - Preencher'!E1054</f>
        <v>MARIA ELISIANNY DA SILVA FONSECA</v>
      </c>
      <c r="E1047" s="9" t="str">
        <f>'[1]TCE - ANEXO III - Preencher'!F1054</f>
        <v>2 - Outros Profissionais da Saúde</v>
      </c>
      <c r="F1047" s="12">
        <f>'[1]TCE - ANEXO III - Preencher'!G1054</f>
        <v>322205</v>
      </c>
      <c r="G1047" s="13" t="str">
        <f>IF('[1]TCE - ANEXO III - Preencher'!H1054="","",'[1]TCE - ANEXO III - Preencher'!H1054)</f>
        <v>05/2020</v>
      </c>
      <c r="H1047" s="14">
        <f>'[1]TCE - ANEXO III - Preencher'!I1054</f>
        <v>0</v>
      </c>
      <c r="I1047" s="14">
        <f>'[1]TCE - ANEXO III - Preencher'!J1054</f>
        <v>122.54</v>
      </c>
      <c r="J1047" s="14">
        <f>'[1]TCE - ANEXO III - Preencher'!K1054</f>
        <v>0</v>
      </c>
      <c r="K1047" s="15">
        <f>'[1]TCE - ANEXO III - Preencher'!L1054</f>
        <v>75.619785478500006</v>
      </c>
      <c r="L1047" s="15">
        <f>'[1]TCE - ANEXO III - Preencher'!M1054</f>
        <v>24.24</v>
      </c>
      <c r="M1047" s="15">
        <f t="shared" si="97"/>
        <v>51.379785478500011</v>
      </c>
      <c r="N1047" s="15">
        <f>'[1]TCE - ANEXO III - Preencher'!O1054</f>
        <v>2.0099999999999998</v>
      </c>
      <c r="O1047" s="15">
        <f>'[1]TCE - ANEXO III - Preencher'!P1054</f>
        <v>0</v>
      </c>
      <c r="P1047" s="16">
        <f t="shared" si="98"/>
        <v>2.0099999999999998</v>
      </c>
      <c r="Q1047" s="15">
        <f>'[1]TCE - ANEXO III - Preencher'!R1054</f>
        <v>250.8</v>
      </c>
      <c r="R1047" s="15">
        <f>'[1]TCE - ANEXO III - Preencher'!S1054</f>
        <v>72.739999999999995</v>
      </c>
      <c r="S1047" s="16">
        <f t="shared" si="99"/>
        <v>178.06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353.98978547850004</v>
      </c>
    </row>
    <row r="1048" spans="1:28">
      <c r="A1048" s="8">
        <f>IFERROR(VLOOKUP(B1048,'[1]DADOS (OCULTAR)'!$P$3:$R$43,3,0),"")</f>
        <v>10583920000800</v>
      </c>
      <c r="B1048" s="9" t="str">
        <f>'[1]TCE - ANEXO III - Preencher'!C1055</f>
        <v>HOSPITAL MESTRE VITALINO</v>
      </c>
      <c r="C1048" s="10"/>
      <c r="D1048" s="11" t="str">
        <f>'[1]TCE - ANEXO III - Preencher'!E1055</f>
        <v>MARIA EMILIA DE SOUZA</v>
      </c>
      <c r="E1048" s="9" t="str">
        <f>'[1]TCE - ANEXO III - Preencher'!F1055</f>
        <v>2 - Outros Profissionais da Saúde</v>
      </c>
      <c r="F1048" s="12">
        <f>'[1]TCE - ANEXO III - Preencher'!G1055</f>
        <v>223505</v>
      </c>
      <c r="G1048" s="13" t="str">
        <f>IF('[1]TCE - ANEXO III - Preencher'!H1055="","",'[1]TCE - ANEXO III - Preencher'!H1055)</f>
        <v>05/2020</v>
      </c>
      <c r="H1048" s="14">
        <f>'[1]TCE - ANEXO III - Preencher'!I1055</f>
        <v>0</v>
      </c>
      <c r="I1048" s="14">
        <f>'[1]TCE - ANEXO III - Preencher'!J1055</f>
        <v>248.88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1.6800000000000002</v>
      </c>
      <c r="O1048" s="15">
        <f>'[1]TCE - ANEXO III - Preencher'!P1055</f>
        <v>0</v>
      </c>
      <c r="P1048" s="16">
        <f t="shared" si="98"/>
        <v>1.6800000000000002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250.56</v>
      </c>
    </row>
    <row r="1049" spans="1:28">
      <c r="A1049" s="8">
        <f>IFERROR(VLOOKUP(B1049,'[1]DADOS (OCULTAR)'!$P$3:$R$43,3,0),"")</f>
        <v>10583920000800</v>
      </c>
      <c r="B1049" s="9" t="str">
        <f>'[1]TCE - ANEXO III - Preencher'!C1056</f>
        <v>HOSPITAL MESTRE VITALINO</v>
      </c>
      <c r="C1049" s="10"/>
      <c r="D1049" s="11" t="str">
        <f>'[1]TCE - ANEXO III - Preencher'!E1056</f>
        <v>MARIA EMILLY DE LIMA BEZERRA</v>
      </c>
      <c r="E1049" s="9" t="str">
        <f>'[1]TCE - ANEXO III - Preencher'!F1056</f>
        <v>2 - Outros Profissionais da Saúde</v>
      </c>
      <c r="F1049" s="12">
        <f>'[1]TCE - ANEXO III - Preencher'!G1056</f>
        <v>322205</v>
      </c>
      <c r="G1049" s="13" t="str">
        <f>IF('[1]TCE - ANEXO III - Preencher'!H1056="","",'[1]TCE - ANEXO III - Preencher'!H1056)</f>
        <v>05/2020</v>
      </c>
      <c r="H1049" s="14">
        <f>'[1]TCE - ANEXO III - Preencher'!I1056</f>
        <v>0</v>
      </c>
      <c r="I1049" s="14">
        <f>'[1]TCE - ANEXO III - Preencher'!J1056</f>
        <v>146.33000000000001</v>
      </c>
      <c r="J1049" s="14">
        <f>'[1]TCE - ANEXO III - Preencher'!K1056</f>
        <v>0</v>
      </c>
      <c r="K1049" s="15">
        <f>'[1]TCE - ANEXO III - Preencher'!L1056</f>
        <v>75.619785478500006</v>
      </c>
      <c r="L1049" s="15">
        <f>'[1]TCE - ANEXO III - Preencher'!M1056</f>
        <v>24.24</v>
      </c>
      <c r="M1049" s="15">
        <f t="shared" si="97"/>
        <v>51.379785478500011</v>
      </c>
      <c r="N1049" s="15">
        <f>'[1]TCE - ANEXO III - Preencher'!O1056</f>
        <v>2.0099999999999998</v>
      </c>
      <c r="O1049" s="15">
        <f>'[1]TCE - ANEXO III - Preencher'!P1056</f>
        <v>0</v>
      </c>
      <c r="P1049" s="16">
        <f t="shared" si="98"/>
        <v>2.0099999999999998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199.7197854785</v>
      </c>
    </row>
    <row r="1050" spans="1:28">
      <c r="A1050" s="8">
        <f>IFERROR(VLOOKUP(B1050,'[1]DADOS (OCULTAR)'!$P$3:$R$43,3,0),"")</f>
        <v>10583920000800</v>
      </c>
      <c r="B1050" s="9" t="str">
        <f>'[1]TCE - ANEXO III - Preencher'!C1057</f>
        <v>HOSPITAL MESTRE VITALINO</v>
      </c>
      <c r="C1050" s="10"/>
      <c r="D1050" s="11" t="str">
        <f>'[1]TCE - ANEXO III - Preencher'!E1057</f>
        <v>MARIA ERIVANIA DE LIMA SOBRAL SIMPLICIO</v>
      </c>
      <c r="E1050" s="9" t="str">
        <f>'[1]TCE - ANEXO III - Preencher'!F1057</f>
        <v>2 - Outros Profissionais da Saúde</v>
      </c>
      <c r="F1050" s="12">
        <f>'[1]TCE - ANEXO III - Preencher'!G1057</f>
        <v>322205</v>
      </c>
      <c r="G1050" s="13" t="str">
        <f>IF('[1]TCE - ANEXO III - Preencher'!H1057="","",'[1]TCE - ANEXO III - Preencher'!H1057)</f>
        <v>05/2020</v>
      </c>
      <c r="H1050" s="14">
        <f>'[1]TCE - ANEXO III - Preencher'!I1057</f>
        <v>0</v>
      </c>
      <c r="I1050" s="14">
        <f>'[1]TCE - ANEXO III - Preencher'!J1057</f>
        <v>169.17</v>
      </c>
      <c r="J1050" s="14">
        <f>'[1]TCE - ANEXO III - Preencher'!K1057</f>
        <v>0</v>
      </c>
      <c r="K1050" s="15">
        <f>'[1]TCE - ANEXO III - Preencher'!L1057</f>
        <v>75.619785478500006</v>
      </c>
      <c r="L1050" s="15">
        <f>'[1]TCE - ANEXO III - Preencher'!M1057</f>
        <v>24.24</v>
      </c>
      <c r="M1050" s="15">
        <f t="shared" si="97"/>
        <v>51.379785478500011</v>
      </c>
      <c r="N1050" s="15">
        <f>'[1]TCE - ANEXO III - Preencher'!O1057</f>
        <v>2.0099999999999998</v>
      </c>
      <c r="O1050" s="15">
        <f>'[1]TCE - ANEXO III - Preencher'!P1057</f>
        <v>0</v>
      </c>
      <c r="P1050" s="16">
        <f t="shared" si="98"/>
        <v>2.0099999999999998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222.55978547849998</v>
      </c>
    </row>
    <row r="1051" spans="1:28">
      <c r="A1051" s="8">
        <f>IFERROR(VLOOKUP(B1051,'[1]DADOS (OCULTAR)'!$P$3:$R$43,3,0),"")</f>
        <v>10583920000800</v>
      </c>
      <c r="B1051" s="9" t="str">
        <f>'[1]TCE - ANEXO III - Preencher'!C1058</f>
        <v>HOSPITAL MESTRE VITALINO</v>
      </c>
      <c r="C1051" s="10"/>
      <c r="D1051" s="11" t="str">
        <f>'[1]TCE - ANEXO III - Preencher'!E1058</f>
        <v>MARIA EVELYNE ALVES CLAUDINO</v>
      </c>
      <c r="E1051" s="9" t="str">
        <f>'[1]TCE - ANEXO III - Preencher'!F1058</f>
        <v>2 - Outros Profissionais da Saúde</v>
      </c>
      <c r="F1051" s="12">
        <f>'[1]TCE - ANEXO III - Preencher'!G1058</f>
        <v>521130</v>
      </c>
      <c r="G1051" s="13" t="str">
        <f>IF('[1]TCE - ANEXO III - Preencher'!H1058="","",'[1]TCE - ANEXO III - Preencher'!H1058)</f>
        <v>05/2020</v>
      </c>
      <c r="H1051" s="14">
        <f>'[1]TCE - ANEXO III - Preencher'!I1058</f>
        <v>0</v>
      </c>
      <c r="I1051" s="14">
        <f>'[1]TCE - ANEXO III - Preencher'!J1058</f>
        <v>248.53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2.0099999999999998</v>
      </c>
      <c r="O1051" s="15">
        <f>'[1]TCE - ANEXO III - Preencher'!P1058</f>
        <v>0</v>
      </c>
      <c r="P1051" s="16">
        <f t="shared" si="98"/>
        <v>2.0099999999999998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250.54</v>
      </c>
    </row>
    <row r="1052" spans="1:28">
      <c r="A1052" s="8">
        <f>IFERROR(VLOOKUP(B1052,'[1]DADOS (OCULTAR)'!$P$3:$R$43,3,0),"")</f>
        <v>10583920000800</v>
      </c>
      <c r="B1052" s="9" t="str">
        <f>'[1]TCE - ANEXO III - Preencher'!C1059</f>
        <v>HOSPITAL MESTRE VITALINO</v>
      </c>
      <c r="C1052" s="10"/>
      <c r="D1052" s="11" t="str">
        <f>'[1]TCE - ANEXO III - Preencher'!E1059</f>
        <v>MARIA FABIANA PEREIRA DA SILVA</v>
      </c>
      <c r="E1052" s="9" t="str">
        <f>'[1]TCE - ANEXO III - Preencher'!F1059</f>
        <v>2 - Outros Profissionais da Saúde</v>
      </c>
      <c r="F1052" s="12">
        <f>'[1]TCE - ANEXO III - Preencher'!G1059</f>
        <v>322205</v>
      </c>
      <c r="G1052" s="13" t="str">
        <f>IF('[1]TCE - ANEXO III - Preencher'!H1059="","",'[1]TCE - ANEXO III - Preencher'!H1059)</f>
        <v>05/2020</v>
      </c>
      <c r="H1052" s="14">
        <f>'[1]TCE - ANEXO III - Preencher'!I1059</f>
        <v>0</v>
      </c>
      <c r="I1052" s="14">
        <f>'[1]TCE - ANEXO III - Preencher'!J1059</f>
        <v>154.94999999999999</v>
      </c>
      <c r="J1052" s="14">
        <f>'[1]TCE - ANEXO III - Preencher'!K1059</f>
        <v>0</v>
      </c>
      <c r="K1052" s="15">
        <f>'[1]TCE - ANEXO III - Preencher'!L1059</f>
        <v>75.619785478500006</v>
      </c>
      <c r="L1052" s="15">
        <f>'[1]TCE - ANEXO III - Preencher'!M1059</f>
        <v>24.24</v>
      </c>
      <c r="M1052" s="15">
        <f t="shared" si="97"/>
        <v>51.379785478500011</v>
      </c>
      <c r="N1052" s="15">
        <f>'[1]TCE - ANEXO III - Preencher'!O1059</f>
        <v>2.0099999999999998</v>
      </c>
      <c r="O1052" s="15">
        <f>'[1]TCE - ANEXO III - Preencher'!P1059</f>
        <v>0</v>
      </c>
      <c r="P1052" s="16">
        <f t="shared" si="98"/>
        <v>2.0099999999999998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208.3397854785</v>
      </c>
    </row>
    <row r="1053" spans="1:28">
      <c r="A1053" s="8">
        <f>IFERROR(VLOOKUP(B1053,'[1]DADOS (OCULTAR)'!$P$3:$R$43,3,0),"")</f>
        <v>10583920000800</v>
      </c>
      <c r="B1053" s="9" t="str">
        <f>'[1]TCE - ANEXO III - Preencher'!C1060</f>
        <v>HOSPITAL MESTRE VITALINO</v>
      </c>
      <c r="C1053" s="10"/>
      <c r="D1053" s="11" t="str">
        <f>'[1]TCE - ANEXO III - Preencher'!E1060</f>
        <v>MARIA FERNANDA ZACARIAS DE MELO</v>
      </c>
      <c r="E1053" s="9" t="str">
        <f>'[1]TCE - ANEXO III - Preencher'!F1060</f>
        <v>2 - Outros Profissionais da Saúde</v>
      </c>
      <c r="F1053" s="12">
        <f>'[1]TCE - ANEXO III - Preencher'!G1060</f>
        <v>322205</v>
      </c>
      <c r="G1053" s="13" t="str">
        <f>IF('[1]TCE - ANEXO III - Preencher'!H1060="","",'[1]TCE - ANEXO III - Preencher'!H1060)</f>
        <v>05/2020</v>
      </c>
      <c r="H1053" s="14">
        <f>'[1]TCE - ANEXO III - Preencher'!I1060</f>
        <v>0</v>
      </c>
      <c r="I1053" s="14">
        <f>'[1]TCE - ANEXO III - Preencher'!J1060</f>
        <v>124.91</v>
      </c>
      <c r="J1053" s="14">
        <f>'[1]TCE - ANEXO III - Preencher'!K1060</f>
        <v>0</v>
      </c>
      <c r="K1053" s="15">
        <f>'[1]TCE - ANEXO III - Preencher'!L1060</f>
        <v>75.619785478500006</v>
      </c>
      <c r="L1053" s="15">
        <f>'[1]TCE - ANEXO III - Preencher'!M1060</f>
        <v>24.24</v>
      </c>
      <c r="M1053" s="15">
        <f t="shared" si="97"/>
        <v>51.379785478500011</v>
      </c>
      <c r="N1053" s="15">
        <f>'[1]TCE - ANEXO III - Preencher'!O1060</f>
        <v>2.0099999999999998</v>
      </c>
      <c r="O1053" s="15">
        <f>'[1]TCE - ANEXO III - Preencher'!P1060</f>
        <v>0</v>
      </c>
      <c r="P1053" s="16">
        <f t="shared" si="98"/>
        <v>2.0099999999999998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178.29978547849998</v>
      </c>
    </row>
    <row r="1054" spans="1:28">
      <c r="A1054" s="8">
        <f>IFERROR(VLOOKUP(B1054,'[1]DADOS (OCULTAR)'!$P$3:$R$43,3,0),"")</f>
        <v>10583920000800</v>
      </c>
      <c r="B1054" s="9" t="str">
        <f>'[1]TCE - ANEXO III - Preencher'!C1061</f>
        <v>HOSPITAL MESTRE VITALINO</v>
      </c>
      <c r="C1054" s="10"/>
      <c r="D1054" s="11" t="str">
        <f>'[1]TCE - ANEXO III - Preencher'!E1061</f>
        <v>MARIA FRANCIELLE DOS SANTOS</v>
      </c>
      <c r="E1054" s="9" t="str">
        <f>'[1]TCE - ANEXO III - Preencher'!F1061</f>
        <v>2 - Outros Profissionais da Saúde</v>
      </c>
      <c r="F1054" s="12">
        <f>'[1]TCE - ANEXO III - Preencher'!G1061</f>
        <v>322205</v>
      </c>
      <c r="G1054" s="13" t="str">
        <f>IF('[1]TCE - ANEXO III - Preencher'!H1061="","",'[1]TCE - ANEXO III - Preencher'!H1061)</f>
        <v>05/2020</v>
      </c>
      <c r="H1054" s="14">
        <f>'[1]TCE - ANEXO III - Preencher'!I1061</f>
        <v>0</v>
      </c>
      <c r="I1054" s="14">
        <f>'[1]TCE - ANEXO III - Preencher'!J1061</f>
        <v>128.46</v>
      </c>
      <c r="J1054" s="14">
        <f>'[1]TCE - ANEXO III - Preencher'!K1061</f>
        <v>0</v>
      </c>
      <c r="K1054" s="15">
        <f>'[1]TCE - ANEXO III - Preencher'!L1061</f>
        <v>75.619785478500006</v>
      </c>
      <c r="L1054" s="15">
        <f>'[1]TCE - ANEXO III - Preencher'!M1061</f>
        <v>24.24</v>
      </c>
      <c r="M1054" s="15">
        <f t="shared" si="97"/>
        <v>51.379785478500011</v>
      </c>
      <c r="N1054" s="15">
        <f>'[1]TCE - ANEXO III - Preencher'!O1061</f>
        <v>2.0099999999999998</v>
      </c>
      <c r="O1054" s="15">
        <f>'[1]TCE - ANEXO III - Preencher'!P1061</f>
        <v>0</v>
      </c>
      <c r="P1054" s="16">
        <f t="shared" si="98"/>
        <v>2.0099999999999998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181.8497854785</v>
      </c>
    </row>
    <row r="1055" spans="1:28">
      <c r="A1055" s="8">
        <f>IFERROR(VLOOKUP(B1055,'[1]DADOS (OCULTAR)'!$P$3:$R$43,3,0),"")</f>
        <v>10583920000800</v>
      </c>
      <c r="B1055" s="9" t="str">
        <f>'[1]TCE - ANEXO III - Preencher'!C1062</f>
        <v>HOSPITAL MESTRE VITALINO</v>
      </c>
      <c r="C1055" s="10"/>
      <c r="D1055" s="11" t="str">
        <f>'[1]TCE - ANEXO III - Preencher'!E1062</f>
        <v>MARIA GEOVANNA MYCAELY ARAUJO</v>
      </c>
      <c r="E1055" s="9" t="str">
        <f>'[1]TCE - ANEXO III - Preencher'!F1062</f>
        <v>3 - Administrativo</v>
      </c>
      <c r="F1055" s="12">
        <f>'[1]TCE - ANEXO III - Preencher'!G1062</f>
        <v>411010</v>
      </c>
      <c r="G1055" s="13" t="str">
        <f>IF('[1]TCE - ANEXO III - Preencher'!H1062="","",'[1]TCE - ANEXO III - Preencher'!H1062)</f>
        <v>05/2020</v>
      </c>
      <c r="H1055" s="14">
        <f>'[1]TCE - ANEXO III - Preencher'!I1062</f>
        <v>0</v>
      </c>
      <c r="I1055" s="14">
        <f>'[1]TCE - ANEXO III - Preencher'!J1062</f>
        <v>95.82</v>
      </c>
      <c r="J1055" s="14">
        <f>'[1]TCE - ANEXO III - Preencher'!K1062</f>
        <v>0</v>
      </c>
      <c r="K1055" s="15">
        <f>'[1]TCE - ANEXO III - Preencher'!L1062</f>
        <v>75.619785478500006</v>
      </c>
      <c r="L1055" s="15">
        <f>'[1]TCE - ANEXO III - Preencher'!M1062</f>
        <v>23.18</v>
      </c>
      <c r="M1055" s="15">
        <f t="shared" si="97"/>
        <v>52.439785478500006</v>
      </c>
      <c r="N1055" s="15">
        <f>'[1]TCE - ANEXO III - Preencher'!O1062</f>
        <v>2.0099999999999998</v>
      </c>
      <c r="O1055" s="15">
        <f>'[1]TCE - ANEXO III - Preencher'!P1062</f>
        <v>0</v>
      </c>
      <c r="P1055" s="16">
        <f t="shared" si="98"/>
        <v>2.0099999999999998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150.26978547849998</v>
      </c>
    </row>
    <row r="1056" spans="1:28">
      <c r="A1056" s="8">
        <f>IFERROR(VLOOKUP(B1056,'[1]DADOS (OCULTAR)'!$P$3:$R$43,3,0),"")</f>
        <v>10583920000800</v>
      </c>
      <c r="B1056" s="9" t="str">
        <f>'[1]TCE - ANEXO III - Preencher'!C1063</f>
        <v>HOSPITAL MESTRE VITALINO</v>
      </c>
      <c r="C1056" s="10"/>
      <c r="D1056" s="11" t="str">
        <f>'[1]TCE - ANEXO III - Preencher'!E1063</f>
        <v>MARIA GORETE PEREIRA</v>
      </c>
      <c r="E1056" s="9" t="str">
        <f>'[1]TCE - ANEXO III - Preencher'!F1063</f>
        <v>2 - Outros Profissionais da Saúde</v>
      </c>
      <c r="F1056" s="12">
        <f>'[1]TCE - ANEXO III - Preencher'!G1063</f>
        <v>322205</v>
      </c>
      <c r="G1056" s="13" t="str">
        <f>IF('[1]TCE - ANEXO III - Preencher'!H1063="","",'[1]TCE - ANEXO III - Preencher'!H1063)</f>
        <v>05/2020</v>
      </c>
      <c r="H1056" s="14">
        <f>'[1]TCE - ANEXO III - Preencher'!I1063</f>
        <v>0</v>
      </c>
      <c r="I1056" s="14">
        <f>'[1]TCE - ANEXO III - Preencher'!J1063</f>
        <v>154.35</v>
      </c>
      <c r="J1056" s="14">
        <f>'[1]TCE - ANEXO III - Preencher'!K1063</f>
        <v>0</v>
      </c>
      <c r="K1056" s="15">
        <f>'[1]TCE - ANEXO III - Preencher'!L1063</f>
        <v>75.619785478500006</v>
      </c>
      <c r="L1056" s="15">
        <f>'[1]TCE - ANEXO III - Preencher'!M1063</f>
        <v>24.24</v>
      </c>
      <c r="M1056" s="15">
        <f t="shared" si="97"/>
        <v>51.379785478500011</v>
      </c>
      <c r="N1056" s="15">
        <f>'[1]TCE - ANEXO III - Preencher'!O1063</f>
        <v>2.0099999999999998</v>
      </c>
      <c r="O1056" s="15">
        <f>'[1]TCE - ANEXO III - Preencher'!P1063</f>
        <v>0</v>
      </c>
      <c r="P1056" s="16">
        <f t="shared" si="98"/>
        <v>2.0099999999999998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64</v>
      </c>
      <c r="U1056" s="15">
        <f>'[1]TCE - ANEXO III - Preencher'!V1063</f>
        <v>0</v>
      </c>
      <c r="V1056" s="16">
        <f t="shared" si="100"/>
        <v>64</v>
      </c>
      <c r="W1056" s="17" t="str">
        <f>IF('[1]TCE - ANEXO III - Preencher'!X1063="","",'[1]TCE - ANEXO III - Preencher'!X1063)</f>
        <v>AUX.CRECHE II</v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271.73978547849998</v>
      </c>
    </row>
    <row r="1057" spans="1:28">
      <c r="A1057" s="8">
        <f>IFERROR(VLOOKUP(B1057,'[1]DADOS (OCULTAR)'!$P$3:$R$43,3,0),"")</f>
        <v>10583920000800</v>
      </c>
      <c r="B1057" s="9" t="str">
        <f>'[1]TCE - ANEXO III - Preencher'!C1064</f>
        <v>HOSPITAL MESTRE VITALINO</v>
      </c>
      <c r="C1057" s="10"/>
      <c r="D1057" s="11" t="str">
        <f>'[1]TCE - ANEXO III - Preencher'!E1064</f>
        <v>MARIA IVANIA DE SENA SILVA</v>
      </c>
      <c r="E1057" s="9" t="str">
        <f>'[1]TCE - ANEXO III - Preencher'!F1064</f>
        <v>2 - Outros Profissionais da Saúde</v>
      </c>
      <c r="F1057" s="12">
        <f>'[1]TCE - ANEXO III - Preencher'!G1064</f>
        <v>322205</v>
      </c>
      <c r="G1057" s="13" t="str">
        <f>IF('[1]TCE - ANEXO III - Preencher'!H1064="","",'[1]TCE - ANEXO III - Preencher'!H1064)</f>
        <v>05/2020</v>
      </c>
      <c r="H1057" s="14">
        <f>'[1]TCE - ANEXO III - Preencher'!I1064</f>
        <v>0</v>
      </c>
      <c r="I1057" s="14">
        <f>'[1]TCE - ANEXO III - Preencher'!J1064</f>
        <v>124.91</v>
      </c>
      <c r="J1057" s="14">
        <f>'[1]TCE - ANEXO III - Preencher'!K1064</f>
        <v>0</v>
      </c>
      <c r="K1057" s="15">
        <f>'[1]TCE - ANEXO III - Preencher'!L1064</f>
        <v>75.619785478500006</v>
      </c>
      <c r="L1057" s="15">
        <f>'[1]TCE - ANEXO III - Preencher'!M1064</f>
        <v>24.24</v>
      </c>
      <c r="M1057" s="15">
        <f t="shared" si="97"/>
        <v>51.379785478500011</v>
      </c>
      <c r="N1057" s="15">
        <f>'[1]TCE - ANEXO III - Preencher'!O1064</f>
        <v>2.0099999999999998</v>
      </c>
      <c r="O1057" s="15">
        <f>'[1]TCE - ANEXO III - Preencher'!P1064</f>
        <v>0</v>
      </c>
      <c r="P1057" s="16">
        <f t="shared" si="98"/>
        <v>2.0099999999999998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178.29978547849998</v>
      </c>
    </row>
    <row r="1058" spans="1:28">
      <c r="A1058" s="8">
        <f>IFERROR(VLOOKUP(B1058,'[1]DADOS (OCULTAR)'!$P$3:$R$43,3,0),"")</f>
        <v>10583920000800</v>
      </c>
      <c r="B1058" s="9" t="str">
        <f>'[1]TCE - ANEXO III - Preencher'!C1065</f>
        <v>HOSPITAL MESTRE VITALINO</v>
      </c>
      <c r="C1058" s="10"/>
      <c r="D1058" s="11" t="str">
        <f>'[1]TCE - ANEXO III - Preencher'!E1065</f>
        <v>MARIA IZABEL FREITAS DE JESUS</v>
      </c>
      <c r="E1058" s="9" t="str">
        <f>'[1]TCE - ANEXO III - Preencher'!F1065</f>
        <v>2 - Outros Profissionais da Saúde</v>
      </c>
      <c r="F1058" s="12">
        <f>'[1]TCE - ANEXO III - Preencher'!G1065</f>
        <v>251605</v>
      </c>
      <c r="G1058" s="13" t="str">
        <f>IF('[1]TCE - ANEXO III - Preencher'!H1065="","",'[1]TCE - ANEXO III - Preencher'!H1065)</f>
        <v>05/2020</v>
      </c>
      <c r="H1058" s="14">
        <f>'[1]TCE - ANEXO III - Preencher'!I1065</f>
        <v>0</v>
      </c>
      <c r="I1058" s="14">
        <f>'[1]TCE - ANEXO III - Preencher'!J1065</f>
        <v>187.73</v>
      </c>
      <c r="J1058" s="14">
        <f>'[1]TCE - ANEXO III - Preencher'!K1065</f>
        <v>0</v>
      </c>
      <c r="K1058" s="15">
        <f>'[1]TCE - ANEXO III - Preencher'!L1065</f>
        <v>75.619785478500006</v>
      </c>
      <c r="L1058" s="15">
        <f>'[1]TCE - ANEXO III - Preencher'!M1065</f>
        <v>37.82</v>
      </c>
      <c r="M1058" s="15">
        <f t="shared" si="97"/>
        <v>37.799785478500006</v>
      </c>
      <c r="N1058" s="15">
        <f>'[1]TCE - ANEXO III - Preencher'!O1065</f>
        <v>2.0099999999999998</v>
      </c>
      <c r="O1058" s="15">
        <f>'[1]TCE - ANEXO III - Preencher'!P1065</f>
        <v>0</v>
      </c>
      <c r="P1058" s="16">
        <f t="shared" si="98"/>
        <v>2.0099999999999998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227.53978547849999</v>
      </c>
    </row>
    <row r="1059" spans="1:28">
      <c r="A1059" s="8">
        <f>IFERROR(VLOOKUP(B1059,'[1]DADOS (OCULTAR)'!$P$3:$R$43,3,0),"")</f>
        <v>10583920000800</v>
      </c>
      <c r="B1059" s="9" t="str">
        <f>'[1]TCE - ANEXO III - Preencher'!C1066</f>
        <v>HOSPITAL MESTRE VITALINO</v>
      </c>
      <c r="C1059" s="10"/>
      <c r="D1059" s="11" t="str">
        <f>'[1]TCE - ANEXO III - Preencher'!E1066</f>
        <v>MARIA JANAINA BEZERRA</v>
      </c>
      <c r="E1059" s="9" t="str">
        <f>'[1]TCE - ANEXO III - Preencher'!F1066</f>
        <v>2 - Outros Profissionais da Saúde</v>
      </c>
      <c r="F1059" s="12">
        <f>'[1]TCE - ANEXO III - Preencher'!G1066</f>
        <v>223505</v>
      </c>
      <c r="G1059" s="13" t="str">
        <f>IF('[1]TCE - ANEXO III - Preencher'!H1066="","",'[1]TCE - ANEXO III - Preencher'!H1066)</f>
        <v>05/2020</v>
      </c>
      <c r="H1059" s="14">
        <f>'[1]TCE - ANEXO III - Preencher'!I1066</f>
        <v>0</v>
      </c>
      <c r="I1059" s="14">
        <f>'[1]TCE - ANEXO III - Preencher'!J1066</f>
        <v>293.95</v>
      </c>
      <c r="J1059" s="14">
        <f>'[1]TCE - ANEXO III - Preencher'!K1066</f>
        <v>0</v>
      </c>
      <c r="K1059" s="15">
        <f>'[1]TCE - ANEXO III - Preencher'!L1066</f>
        <v>75.619785478500006</v>
      </c>
      <c r="L1059" s="15">
        <f>'[1]TCE - ANEXO III - Preencher'!M1066</f>
        <v>3.41</v>
      </c>
      <c r="M1059" s="15">
        <f t="shared" si="97"/>
        <v>72.20978547850001</v>
      </c>
      <c r="N1059" s="15">
        <f>'[1]TCE - ANEXO III - Preencher'!O1066</f>
        <v>1.6800000000000002</v>
      </c>
      <c r="O1059" s="15">
        <f>'[1]TCE - ANEXO III - Preencher'!P1066</f>
        <v>0</v>
      </c>
      <c r="P1059" s="16">
        <f t="shared" si="98"/>
        <v>1.6800000000000002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367.8397854785</v>
      </c>
    </row>
    <row r="1060" spans="1:28">
      <c r="A1060" s="8">
        <f>IFERROR(VLOOKUP(B1060,'[1]DADOS (OCULTAR)'!$P$3:$R$43,3,0),"")</f>
        <v>10583920000800</v>
      </c>
      <c r="B1060" s="9" t="str">
        <f>'[1]TCE - ANEXO III - Preencher'!C1067</f>
        <v>HOSPITAL MESTRE VITALINO</v>
      </c>
      <c r="C1060" s="10"/>
      <c r="D1060" s="11" t="str">
        <f>'[1]TCE - ANEXO III - Preencher'!E1067</f>
        <v>MARIA JANICLEIDE GOMES DA SILVA</v>
      </c>
      <c r="E1060" s="9" t="str">
        <f>'[1]TCE - ANEXO III - Preencher'!F1067</f>
        <v>2 - Outros Profissionais da Saúde</v>
      </c>
      <c r="F1060" s="12">
        <f>'[1]TCE - ANEXO III - Preencher'!G1067</f>
        <v>322205</v>
      </c>
      <c r="G1060" s="13" t="str">
        <f>IF('[1]TCE - ANEXO III - Preencher'!H1067="","",'[1]TCE - ANEXO III - Preencher'!H1067)</f>
        <v>05/2020</v>
      </c>
      <c r="H1060" s="14">
        <f>'[1]TCE - ANEXO III - Preencher'!I1067</f>
        <v>0</v>
      </c>
      <c r="I1060" s="14">
        <f>'[1]TCE - ANEXO III - Preencher'!J1067</f>
        <v>124.91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2.0099999999999998</v>
      </c>
      <c r="O1060" s="15">
        <f>'[1]TCE - ANEXO III - Preencher'!P1067</f>
        <v>0</v>
      </c>
      <c r="P1060" s="16">
        <f t="shared" si="98"/>
        <v>2.0099999999999998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126.92</v>
      </c>
    </row>
    <row r="1061" spans="1:28">
      <c r="A1061" s="8">
        <f>IFERROR(VLOOKUP(B1061,'[1]DADOS (OCULTAR)'!$P$3:$R$43,3,0),"")</f>
        <v>10583920000800</v>
      </c>
      <c r="B1061" s="9" t="str">
        <f>'[1]TCE - ANEXO III - Preencher'!C1068</f>
        <v>HOSPITAL MESTRE VITALINO</v>
      </c>
      <c r="C1061" s="10"/>
      <c r="D1061" s="11" t="str">
        <f>'[1]TCE - ANEXO III - Preencher'!E1068</f>
        <v>MARIA JOSE DA SILVA</v>
      </c>
      <c r="E1061" s="9" t="str">
        <f>'[1]TCE - ANEXO III - Preencher'!F1068</f>
        <v>3 - Administrativo</v>
      </c>
      <c r="F1061" s="12">
        <f>'[1]TCE - ANEXO III - Preencher'!G1068</f>
        <v>411010</v>
      </c>
      <c r="G1061" s="13" t="str">
        <f>IF('[1]TCE - ANEXO III - Preencher'!H1068="","",'[1]TCE - ANEXO III - Preencher'!H1068)</f>
        <v>05/2020</v>
      </c>
      <c r="H1061" s="14">
        <f>'[1]TCE - ANEXO III - Preencher'!I1068</f>
        <v>0</v>
      </c>
      <c r="I1061" s="14">
        <f>'[1]TCE - ANEXO III - Preencher'!J1068</f>
        <v>92.73</v>
      </c>
      <c r="J1061" s="14">
        <f>'[1]TCE - ANEXO III - Preencher'!K1068</f>
        <v>0</v>
      </c>
      <c r="K1061" s="15">
        <f>'[1]TCE - ANEXO III - Preencher'!L1068</f>
        <v>75.619785478500006</v>
      </c>
      <c r="L1061" s="15">
        <f>'[1]TCE - ANEXO III - Preencher'!M1068</f>
        <v>23.18</v>
      </c>
      <c r="M1061" s="15">
        <f t="shared" si="97"/>
        <v>52.439785478500006</v>
      </c>
      <c r="N1061" s="15">
        <f>'[1]TCE - ANEXO III - Preencher'!O1068</f>
        <v>2.0099999999999998</v>
      </c>
      <c r="O1061" s="15">
        <f>'[1]TCE - ANEXO III - Preencher'!P1068</f>
        <v>0</v>
      </c>
      <c r="P1061" s="16">
        <f t="shared" si="98"/>
        <v>2.0099999999999998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147.17978547850001</v>
      </c>
    </row>
    <row r="1062" spans="1:28">
      <c r="A1062" s="8">
        <f>IFERROR(VLOOKUP(B1062,'[1]DADOS (OCULTAR)'!$P$3:$R$43,3,0),"")</f>
        <v>10583920000800</v>
      </c>
      <c r="B1062" s="9" t="str">
        <f>'[1]TCE - ANEXO III - Preencher'!C1069</f>
        <v>HOSPITAL MESTRE VITALINO</v>
      </c>
      <c r="C1062" s="10"/>
      <c r="D1062" s="11" t="str">
        <f>'[1]TCE - ANEXO III - Preencher'!E1069</f>
        <v>MARIA JOSE DA SILVA</v>
      </c>
      <c r="E1062" s="9" t="str">
        <f>'[1]TCE - ANEXO III - Preencher'!F1069</f>
        <v>2 - Outros Profissionais da Saúde</v>
      </c>
      <c r="F1062" s="12">
        <f>'[1]TCE - ANEXO III - Preencher'!G1069</f>
        <v>322205</v>
      </c>
      <c r="G1062" s="13" t="str">
        <f>IF('[1]TCE - ANEXO III - Preencher'!H1069="","",'[1]TCE - ANEXO III - Preencher'!H1069)</f>
        <v>05/2020</v>
      </c>
      <c r="H1062" s="14">
        <f>'[1]TCE - ANEXO III - Preencher'!I1069</f>
        <v>0</v>
      </c>
      <c r="I1062" s="14">
        <f>'[1]TCE - ANEXO III - Preencher'!J1069</f>
        <v>156.34</v>
      </c>
      <c r="J1062" s="14">
        <f>'[1]TCE - ANEXO III - Preencher'!K1069</f>
        <v>0</v>
      </c>
      <c r="K1062" s="15">
        <f>'[1]TCE - ANEXO III - Preencher'!L1069</f>
        <v>75.619785478500006</v>
      </c>
      <c r="L1062" s="15">
        <f>'[1]TCE - ANEXO III - Preencher'!M1069</f>
        <v>24.24</v>
      </c>
      <c r="M1062" s="15">
        <f t="shared" si="97"/>
        <v>51.379785478500011</v>
      </c>
      <c r="N1062" s="15">
        <f>'[1]TCE - ANEXO III - Preencher'!O1069</f>
        <v>2.0099999999999998</v>
      </c>
      <c r="O1062" s="15">
        <f>'[1]TCE - ANEXO III - Preencher'!P1069</f>
        <v>0</v>
      </c>
      <c r="P1062" s="16">
        <f t="shared" si="98"/>
        <v>2.0099999999999998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209.72978547849999</v>
      </c>
    </row>
    <row r="1063" spans="1:28">
      <c r="A1063" s="8">
        <f>IFERROR(VLOOKUP(B1063,'[1]DADOS (OCULTAR)'!$P$3:$R$43,3,0),"")</f>
        <v>10583920000800</v>
      </c>
      <c r="B1063" s="9" t="str">
        <f>'[1]TCE - ANEXO III - Preencher'!C1070</f>
        <v>HOSPITAL MESTRE VITALINO</v>
      </c>
      <c r="C1063" s="10"/>
      <c r="D1063" s="11" t="str">
        <f>'[1]TCE - ANEXO III - Preencher'!E1070</f>
        <v>MARIA JOSE DA SILVA TEIXEIRA</v>
      </c>
      <c r="E1063" s="9" t="str">
        <f>'[1]TCE - ANEXO III - Preencher'!F1070</f>
        <v>2 - Outros Profissionais da Saúde</v>
      </c>
      <c r="F1063" s="12">
        <f>'[1]TCE - ANEXO III - Preencher'!G1070</f>
        <v>322205</v>
      </c>
      <c r="G1063" s="13" t="str">
        <f>IF('[1]TCE - ANEXO III - Preencher'!H1070="","",'[1]TCE - ANEXO III - Preencher'!H1070)</f>
        <v>05/2020</v>
      </c>
      <c r="H1063" s="14">
        <f>'[1]TCE - ANEXO III - Preencher'!I1070</f>
        <v>0</v>
      </c>
      <c r="I1063" s="14">
        <f>'[1]TCE - ANEXO III - Preencher'!J1070</f>
        <v>159.41</v>
      </c>
      <c r="J1063" s="14">
        <f>'[1]TCE - ANEXO III - Preencher'!K1070</f>
        <v>0</v>
      </c>
      <c r="K1063" s="15">
        <f>'[1]TCE - ANEXO III - Preencher'!L1070</f>
        <v>75.619785478500006</v>
      </c>
      <c r="L1063" s="15">
        <f>'[1]TCE - ANEXO III - Preencher'!M1070</f>
        <v>24.24</v>
      </c>
      <c r="M1063" s="15">
        <f t="shared" si="97"/>
        <v>51.379785478500011</v>
      </c>
      <c r="N1063" s="15">
        <f>'[1]TCE - ANEXO III - Preencher'!O1070</f>
        <v>2.0099999999999998</v>
      </c>
      <c r="O1063" s="15">
        <f>'[1]TCE - ANEXO III - Preencher'!P1070</f>
        <v>0</v>
      </c>
      <c r="P1063" s="16">
        <f t="shared" si="98"/>
        <v>2.0099999999999998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212.79978547849998</v>
      </c>
    </row>
    <row r="1064" spans="1:28">
      <c r="A1064" s="8">
        <f>IFERROR(VLOOKUP(B1064,'[1]DADOS (OCULTAR)'!$P$3:$R$43,3,0),"")</f>
        <v>10583920000800</v>
      </c>
      <c r="B1064" s="9" t="str">
        <f>'[1]TCE - ANEXO III - Preencher'!C1071</f>
        <v>HOSPITAL MESTRE VITALINO</v>
      </c>
      <c r="C1064" s="10"/>
      <c r="D1064" s="11" t="str">
        <f>'[1]TCE - ANEXO III - Preencher'!E1071</f>
        <v>MARIA JOSE DA SILVA TORRES</v>
      </c>
      <c r="E1064" s="9" t="str">
        <f>'[1]TCE - ANEXO III - Preencher'!F1071</f>
        <v>2 - Outros Profissionais da Saúde</v>
      </c>
      <c r="F1064" s="12">
        <f>'[1]TCE - ANEXO III - Preencher'!G1071</f>
        <v>251520</v>
      </c>
      <c r="G1064" s="13" t="str">
        <f>IF('[1]TCE - ANEXO III - Preencher'!H1071="","",'[1]TCE - ANEXO III - Preencher'!H1071)</f>
        <v>05/2020</v>
      </c>
      <c r="H1064" s="14">
        <f>'[1]TCE - ANEXO III - Preencher'!I1071</f>
        <v>0</v>
      </c>
      <c r="I1064" s="14">
        <f>'[1]TCE - ANEXO III - Preencher'!J1071</f>
        <v>168.01</v>
      </c>
      <c r="J1064" s="14">
        <f>'[1]TCE - ANEXO III - Preencher'!K1071</f>
        <v>0</v>
      </c>
      <c r="K1064" s="15">
        <f>'[1]TCE - ANEXO III - Preencher'!L1071</f>
        <v>75.619785478500006</v>
      </c>
      <c r="L1064" s="15">
        <f>'[1]TCE - ANEXO III - Preencher'!M1071</f>
        <v>37.82</v>
      </c>
      <c r="M1064" s="15">
        <f t="shared" si="97"/>
        <v>37.799785478500006</v>
      </c>
      <c r="N1064" s="15">
        <f>'[1]TCE - ANEXO III - Preencher'!O1071</f>
        <v>2.0099999999999998</v>
      </c>
      <c r="O1064" s="15">
        <f>'[1]TCE - ANEXO III - Preencher'!P1071</f>
        <v>0</v>
      </c>
      <c r="P1064" s="16">
        <f t="shared" si="98"/>
        <v>2.0099999999999998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207.81978547849999</v>
      </c>
    </row>
    <row r="1065" spans="1:28">
      <c r="A1065" s="8">
        <f>IFERROR(VLOOKUP(B1065,'[1]DADOS (OCULTAR)'!$P$3:$R$43,3,0),"")</f>
        <v>10583920000800</v>
      </c>
      <c r="B1065" s="9" t="str">
        <f>'[1]TCE - ANEXO III - Preencher'!C1072</f>
        <v>HOSPITAL MESTRE VITALINO</v>
      </c>
      <c r="C1065" s="10"/>
      <c r="D1065" s="11" t="str">
        <f>'[1]TCE - ANEXO III - Preencher'!E1072</f>
        <v>MARIA JOSE DE MOURA</v>
      </c>
      <c r="E1065" s="9" t="str">
        <f>'[1]TCE - ANEXO III - Preencher'!F1072</f>
        <v>2 - Outros Profissionais da Saúde</v>
      </c>
      <c r="F1065" s="12">
        <f>'[1]TCE - ANEXO III - Preencher'!G1072</f>
        <v>223505</v>
      </c>
      <c r="G1065" s="13" t="str">
        <f>IF('[1]TCE - ANEXO III - Preencher'!H1072="","",'[1]TCE - ANEXO III - Preencher'!H1072)</f>
        <v>05/2020</v>
      </c>
      <c r="H1065" s="14">
        <f>'[1]TCE - ANEXO III - Preencher'!I1072</f>
        <v>0</v>
      </c>
      <c r="I1065" s="14">
        <f>'[1]TCE - ANEXO III - Preencher'!J1072</f>
        <v>294.25</v>
      </c>
      <c r="J1065" s="14">
        <f>'[1]TCE - ANEXO III - Preencher'!K1072</f>
        <v>0</v>
      </c>
      <c r="K1065" s="15">
        <f>'[1]TCE - ANEXO III - Preencher'!L1072</f>
        <v>75.619785478500006</v>
      </c>
      <c r="L1065" s="15">
        <f>'[1]TCE - ANEXO III - Preencher'!M1072</f>
        <v>3.41</v>
      </c>
      <c r="M1065" s="15">
        <f t="shared" si="97"/>
        <v>72.20978547850001</v>
      </c>
      <c r="N1065" s="15">
        <f>'[1]TCE - ANEXO III - Preencher'!O1072</f>
        <v>1.6800000000000002</v>
      </c>
      <c r="O1065" s="15">
        <f>'[1]TCE - ANEXO III - Preencher'!P1072</f>
        <v>0</v>
      </c>
      <c r="P1065" s="16">
        <f t="shared" si="98"/>
        <v>1.6800000000000002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368.13978547850002</v>
      </c>
    </row>
    <row r="1066" spans="1:28">
      <c r="A1066" s="8">
        <f>IFERROR(VLOOKUP(B1066,'[1]DADOS (OCULTAR)'!$P$3:$R$43,3,0),"")</f>
        <v>10583920000800</v>
      </c>
      <c r="B1066" s="9" t="str">
        <f>'[1]TCE - ANEXO III - Preencher'!C1073</f>
        <v>HOSPITAL MESTRE VITALINO</v>
      </c>
      <c r="C1066" s="10"/>
      <c r="D1066" s="11" t="str">
        <f>'[1]TCE - ANEXO III - Preencher'!E1073</f>
        <v>MARIA JOSE DE OLIVEIRA SILVA</v>
      </c>
      <c r="E1066" s="9" t="str">
        <f>'[1]TCE - ANEXO III - Preencher'!F1073</f>
        <v>3 - Administrativo</v>
      </c>
      <c r="F1066" s="12">
        <f>'[1]TCE - ANEXO III - Preencher'!G1073</f>
        <v>513505</v>
      </c>
      <c r="G1066" s="13" t="str">
        <f>IF('[1]TCE - ANEXO III - Preencher'!H1073="","",'[1]TCE - ANEXO III - Preencher'!H1073)</f>
        <v>05/2020</v>
      </c>
      <c r="H1066" s="14">
        <f>'[1]TCE - ANEXO III - Preencher'!I1073</f>
        <v>0</v>
      </c>
      <c r="I1066" s="14">
        <f>'[1]TCE - ANEXO III - Preencher'!J1073</f>
        <v>144.21</v>
      </c>
      <c r="J1066" s="14">
        <f>'[1]TCE - ANEXO III - Preencher'!K1073</f>
        <v>0</v>
      </c>
      <c r="K1066" s="15">
        <f>'[1]TCE - ANEXO III - Preencher'!L1073</f>
        <v>75.619785478500006</v>
      </c>
      <c r="L1066" s="15">
        <f>'[1]TCE - ANEXO III - Preencher'!M1073</f>
        <v>20.95</v>
      </c>
      <c r="M1066" s="15">
        <f t="shared" si="97"/>
        <v>54.669785478500003</v>
      </c>
      <c r="N1066" s="15">
        <f>'[1]TCE - ANEXO III - Preencher'!O1073</f>
        <v>2.0099999999999998</v>
      </c>
      <c r="O1066" s="15">
        <f>'[1]TCE - ANEXO III - Preencher'!P1073</f>
        <v>0</v>
      </c>
      <c r="P1066" s="16">
        <f t="shared" si="98"/>
        <v>2.0099999999999998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200.88978547850002</v>
      </c>
    </row>
    <row r="1067" spans="1:28">
      <c r="A1067" s="8">
        <f>IFERROR(VLOOKUP(B1067,'[1]DADOS (OCULTAR)'!$P$3:$R$43,3,0),"")</f>
        <v>10583920000800</v>
      </c>
      <c r="B1067" s="9" t="str">
        <f>'[1]TCE - ANEXO III - Preencher'!C1074</f>
        <v>HOSPITAL MESTRE VITALINO</v>
      </c>
      <c r="C1067" s="10"/>
      <c r="D1067" s="11" t="str">
        <f>'[1]TCE - ANEXO III - Preencher'!E1074</f>
        <v>MARIA JOSE FILHA</v>
      </c>
      <c r="E1067" s="9" t="str">
        <f>'[1]TCE - ANEXO III - Preencher'!F1074</f>
        <v>2 - Outros Profissionais da Saúde</v>
      </c>
      <c r="F1067" s="12">
        <f>'[1]TCE - ANEXO III - Preencher'!G1074</f>
        <v>322205</v>
      </c>
      <c r="G1067" s="13" t="str">
        <f>IF('[1]TCE - ANEXO III - Preencher'!H1074="","",'[1]TCE - ANEXO III - Preencher'!H1074)</f>
        <v>05/2020</v>
      </c>
      <c r="H1067" s="14">
        <f>'[1]TCE - ANEXO III - Preencher'!I1074</f>
        <v>0</v>
      </c>
      <c r="I1067" s="14">
        <f>'[1]TCE - ANEXO III - Preencher'!J1074</f>
        <v>154.06</v>
      </c>
      <c r="J1067" s="14">
        <f>'[1]TCE - ANEXO III - Preencher'!K1074</f>
        <v>0</v>
      </c>
      <c r="K1067" s="15">
        <f>'[1]TCE - ANEXO III - Preencher'!L1074</f>
        <v>75.619785478500006</v>
      </c>
      <c r="L1067" s="15">
        <f>'[1]TCE - ANEXO III - Preencher'!M1074</f>
        <v>24.24</v>
      </c>
      <c r="M1067" s="15">
        <f t="shared" si="97"/>
        <v>51.379785478500011</v>
      </c>
      <c r="N1067" s="15">
        <f>'[1]TCE - ANEXO III - Preencher'!O1074</f>
        <v>2.0099999999999998</v>
      </c>
      <c r="O1067" s="15">
        <f>'[1]TCE - ANEXO III - Preencher'!P1074</f>
        <v>0</v>
      </c>
      <c r="P1067" s="16">
        <f t="shared" si="98"/>
        <v>2.0099999999999998</v>
      </c>
      <c r="Q1067" s="15">
        <f>'[1]TCE - ANEXO III - Preencher'!R1074</f>
        <v>211.2</v>
      </c>
      <c r="R1067" s="15">
        <f>'[1]TCE - ANEXO III - Preencher'!S1074</f>
        <v>72.739999999999995</v>
      </c>
      <c r="S1067" s="16">
        <f t="shared" si="99"/>
        <v>138.45999999999998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345.9097854785</v>
      </c>
    </row>
    <row r="1068" spans="1:28">
      <c r="A1068" s="8">
        <f>IFERROR(VLOOKUP(B1068,'[1]DADOS (OCULTAR)'!$P$3:$R$43,3,0),"")</f>
        <v>10583920000800</v>
      </c>
      <c r="B1068" s="9" t="str">
        <f>'[1]TCE - ANEXO III - Preencher'!C1075</f>
        <v>HOSPITAL MESTRE VITALINO</v>
      </c>
      <c r="C1068" s="10"/>
      <c r="D1068" s="11" t="str">
        <f>'[1]TCE - ANEXO III - Preencher'!E1075</f>
        <v>MARIA JOSE NASCIMENTO OLIVEIRA CARVALHO</v>
      </c>
      <c r="E1068" s="9" t="str">
        <f>'[1]TCE - ANEXO III - Preencher'!F1075</f>
        <v>3 - Administrativo</v>
      </c>
      <c r="F1068" s="12">
        <f>'[1]TCE - ANEXO III - Preencher'!G1075</f>
        <v>513505</v>
      </c>
      <c r="G1068" s="13" t="str">
        <f>IF('[1]TCE - ANEXO III - Preencher'!H1075="","",'[1]TCE - ANEXO III - Preencher'!H1075)</f>
        <v>05/2020</v>
      </c>
      <c r="H1068" s="14">
        <f>'[1]TCE - ANEXO III - Preencher'!I1075</f>
        <v>0</v>
      </c>
      <c r="I1068" s="14">
        <f>'[1]TCE - ANEXO III - Preencher'!J1075</f>
        <v>132.52000000000001</v>
      </c>
      <c r="J1068" s="14">
        <f>'[1]TCE - ANEXO III - Preencher'!K1075</f>
        <v>0</v>
      </c>
      <c r="K1068" s="15">
        <f>'[1]TCE - ANEXO III - Preencher'!L1075</f>
        <v>75.619785478500006</v>
      </c>
      <c r="L1068" s="15">
        <f>'[1]TCE - ANEXO III - Preencher'!M1075</f>
        <v>20.95</v>
      </c>
      <c r="M1068" s="15">
        <f t="shared" si="97"/>
        <v>54.669785478500003</v>
      </c>
      <c r="N1068" s="15">
        <f>'[1]TCE - ANEXO III - Preencher'!O1075</f>
        <v>2.0099999999999998</v>
      </c>
      <c r="O1068" s="15">
        <f>'[1]TCE - ANEXO III - Preencher'!P1075</f>
        <v>0</v>
      </c>
      <c r="P1068" s="16">
        <f t="shared" si="98"/>
        <v>2.0099999999999998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189.19978547850002</v>
      </c>
    </row>
    <row r="1069" spans="1:28">
      <c r="A1069" s="8">
        <f>IFERROR(VLOOKUP(B1069,'[1]DADOS (OCULTAR)'!$P$3:$R$43,3,0),"")</f>
        <v>10583920000800</v>
      </c>
      <c r="B1069" s="9" t="str">
        <f>'[1]TCE - ANEXO III - Preencher'!C1076</f>
        <v>HOSPITAL MESTRE VITALINO</v>
      </c>
      <c r="C1069" s="10"/>
      <c r="D1069" s="11" t="str">
        <f>'[1]TCE - ANEXO III - Preencher'!E1076</f>
        <v>MARIA JOSEANE DA SILVA</v>
      </c>
      <c r="E1069" s="9" t="str">
        <f>'[1]TCE - ANEXO III - Preencher'!F1076</f>
        <v>2 - Outros Profissionais da Saúde</v>
      </c>
      <c r="F1069" s="12">
        <f>'[1]TCE - ANEXO III - Preencher'!G1076</f>
        <v>322205</v>
      </c>
      <c r="G1069" s="13" t="str">
        <f>IF('[1]TCE - ANEXO III - Preencher'!H1076="","",'[1]TCE - ANEXO III - Preencher'!H1076)</f>
        <v>05/2020</v>
      </c>
      <c r="H1069" s="14">
        <f>'[1]TCE - ANEXO III - Preencher'!I1076</f>
        <v>0</v>
      </c>
      <c r="I1069" s="14">
        <f>'[1]TCE - ANEXO III - Preencher'!J1076</f>
        <v>166.19</v>
      </c>
      <c r="J1069" s="14">
        <f>'[1]TCE - ANEXO III - Preencher'!K1076</f>
        <v>0</v>
      </c>
      <c r="K1069" s="15">
        <f>'[1]TCE - ANEXO III - Preencher'!L1076</f>
        <v>75.619785478500006</v>
      </c>
      <c r="L1069" s="15">
        <f>'[1]TCE - ANEXO III - Preencher'!M1076</f>
        <v>24.24</v>
      </c>
      <c r="M1069" s="15">
        <f t="shared" si="97"/>
        <v>51.379785478500011</v>
      </c>
      <c r="N1069" s="15">
        <f>'[1]TCE - ANEXO III - Preencher'!O1076</f>
        <v>2.0099999999999998</v>
      </c>
      <c r="O1069" s="15">
        <f>'[1]TCE - ANEXO III - Preencher'!P1076</f>
        <v>0</v>
      </c>
      <c r="P1069" s="16">
        <f t="shared" si="98"/>
        <v>2.0099999999999998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219.57978547850001</v>
      </c>
    </row>
    <row r="1070" spans="1:28">
      <c r="A1070" s="8">
        <f>IFERROR(VLOOKUP(B1070,'[1]DADOS (OCULTAR)'!$P$3:$R$43,3,0),"")</f>
        <v>10583920000800</v>
      </c>
      <c r="B1070" s="9" t="str">
        <f>'[1]TCE - ANEXO III - Preencher'!C1077</f>
        <v>HOSPITAL MESTRE VITALINO</v>
      </c>
      <c r="C1070" s="10"/>
      <c r="D1070" s="11" t="str">
        <f>'[1]TCE - ANEXO III - Preencher'!E1077</f>
        <v>MARIA JOSEFA PEREIRA DE MENEZES</v>
      </c>
      <c r="E1070" s="9" t="str">
        <f>'[1]TCE - ANEXO III - Preencher'!F1077</f>
        <v>2 - Outros Profissionais da Saúde</v>
      </c>
      <c r="F1070" s="12">
        <f>'[1]TCE - ANEXO III - Preencher'!G1077</f>
        <v>324205</v>
      </c>
      <c r="G1070" s="13" t="str">
        <f>IF('[1]TCE - ANEXO III - Preencher'!H1077="","",'[1]TCE - ANEXO III - Preencher'!H1077)</f>
        <v>05/2020</v>
      </c>
      <c r="H1070" s="14">
        <f>'[1]TCE - ANEXO III - Preencher'!I1077</f>
        <v>0</v>
      </c>
      <c r="I1070" s="14">
        <f>'[1]TCE - ANEXO III - Preencher'!J1077</f>
        <v>148.02000000000001</v>
      </c>
      <c r="J1070" s="14">
        <f>'[1]TCE - ANEXO III - Preencher'!K1077</f>
        <v>0</v>
      </c>
      <c r="K1070" s="15">
        <f>'[1]TCE - ANEXO III - Preencher'!L1077</f>
        <v>75.619785478500006</v>
      </c>
      <c r="L1070" s="15">
        <f>'[1]TCE - ANEXO III - Preencher'!M1077</f>
        <v>31.76</v>
      </c>
      <c r="M1070" s="15">
        <f t="shared" si="97"/>
        <v>43.859785478500001</v>
      </c>
      <c r="N1070" s="15">
        <f>'[1]TCE - ANEXO III - Preencher'!O1077</f>
        <v>2.0099999999999998</v>
      </c>
      <c r="O1070" s="15">
        <f>'[1]TCE - ANEXO III - Preencher'!P1077</f>
        <v>0</v>
      </c>
      <c r="P1070" s="16">
        <f t="shared" si="98"/>
        <v>2.0099999999999998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193.88978547850002</v>
      </c>
    </row>
    <row r="1071" spans="1:28">
      <c r="A1071" s="8">
        <f>IFERROR(VLOOKUP(B1071,'[1]DADOS (OCULTAR)'!$P$3:$R$43,3,0),"")</f>
        <v>10583920000800</v>
      </c>
      <c r="B1071" s="9" t="str">
        <f>'[1]TCE - ANEXO III - Preencher'!C1078</f>
        <v>HOSPITAL MESTRE VITALINO</v>
      </c>
      <c r="C1071" s="10"/>
      <c r="D1071" s="11" t="str">
        <f>'[1]TCE - ANEXO III - Preencher'!E1078</f>
        <v>MARIA JOSICLEIA DA SILVA</v>
      </c>
      <c r="E1071" s="9" t="str">
        <f>'[1]TCE - ANEXO III - Preencher'!F1078</f>
        <v>2 - Outros Profissionais da Saúde</v>
      </c>
      <c r="F1071" s="12">
        <f>'[1]TCE - ANEXO III - Preencher'!G1078</f>
        <v>521130</v>
      </c>
      <c r="G1071" s="13" t="str">
        <f>IF('[1]TCE - ANEXO III - Preencher'!H1078="","",'[1]TCE - ANEXO III - Preencher'!H1078)</f>
        <v>05/2020</v>
      </c>
      <c r="H1071" s="14">
        <f>'[1]TCE - ANEXO III - Preencher'!I1078</f>
        <v>0</v>
      </c>
      <c r="I1071" s="14">
        <f>'[1]TCE - ANEXO III - Preencher'!J1078</f>
        <v>100.52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2.0099999999999998</v>
      </c>
      <c r="O1071" s="15">
        <f>'[1]TCE - ANEXO III - Preencher'!P1078</f>
        <v>0</v>
      </c>
      <c r="P1071" s="16">
        <f t="shared" si="98"/>
        <v>2.0099999999999998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102.53</v>
      </c>
    </row>
    <row r="1072" spans="1:28">
      <c r="A1072" s="8">
        <f>IFERROR(VLOOKUP(B1072,'[1]DADOS (OCULTAR)'!$P$3:$R$43,3,0),"")</f>
        <v>10583920000800</v>
      </c>
      <c r="B1072" s="9" t="str">
        <f>'[1]TCE - ANEXO III - Preencher'!C1079</f>
        <v>HOSPITAL MESTRE VITALINO</v>
      </c>
      <c r="C1072" s="10"/>
      <c r="D1072" s="11" t="str">
        <f>'[1]TCE - ANEXO III - Preencher'!E1079</f>
        <v>MARIA JOSIELE DE SOUZA VASCONCELOS</v>
      </c>
      <c r="E1072" s="9" t="str">
        <f>'[1]TCE - ANEXO III - Preencher'!F1079</f>
        <v>2 - Outros Profissionais da Saúde</v>
      </c>
      <c r="F1072" s="12">
        <f>'[1]TCE - ANEXO III - Preencher'!G1079</f>
        <v>322205</v>
      </c>
      <c r="G1072" s="13" t="str">
        <f>IF('[1]TCE - ANEXO III - Preencher'!H1079="","",'[1]TCE - ANEXO III - Preencher'!H1079)</f>
        <v>05/2020</v>
      </c>
      <c r="H1072" s="14">
        <f>'[1]TCE - ANEXO III - Preencher'!I1079</f>
        <v>0</v>
      </c>
      <c r="I1072" s="14">
        <f>'[1]TCE - ANEXO III - Preencher'!J1079</f>
        <v>41.6</v>
      </c>
      <c r="J1072" s="14">
        <f>'[1]TCE - ANEXO III - Preencher'!K1079</f>
        <v>0</v>
      </c>
      <c r="K1072" s="15">
        <f>'[1]TCE - ANEXO III - Preencher'!L1079</f>
        <v>75.619785478500006</v>
      </c>
      <c r="L1072" s="15">
        <f>'[1]TCE - ANEXO III - Preencher'!M1079</f>
        <v>7.27</v>
      </c>
      <c r="M1072" s="15">
        <f t="shared" si="97"/>
        <v>68.34978547850001</v>
      </c>
      <c r="N1072" s="15">
        <f>'[1]TCE - ANEXO III - Preencher'!O1079</f>
        <v>2.0099999999999998</v>
      </c>
      <c r="O1072" s="15">
        <f>'[1]TCE - ANEXO III - Preencher'!P1079</f>
        <v>0</v>
      </c>
      <c r="P1072" s="16">
        <f t="shared" si="98"/>
        <v>2.0099999999999998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19.190000000000001</v>
      </c>
      <c r="U1072" s="15">
        <f>'[1]TCE - ANEXO III - Preencher'!V1079</f>
        <v>0</v>
      </c>
      <c r="V1072" s="16">
        <f t="shared" si="100"/>
        <v>19.190000000000001</v>
      </c>
      <c r="W1072" s="17" t="str">
        <f>IF('[1]TCE - ANEXO III - Preencher'!X1079="","",'[1]TCE - ANEXO III - Preencher'!X1079)</f>
        <v>AUX. CRECHE I</v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131.14978547850004</v>
      </c>
    </row>
    <row r="1073" spans="1:28">
      <c r="A1073" s="8">
        <f>IFERROR(VLOOKUP(B1073,'[1]DADOS (OCULTAR)'!$P$3:$R$43,3,0),"")</f>
        <v>10583920000800</v>
      </c>
      <c r="B1073" s="9" t="str">
        <f>'[1]TCE - ANEXO III - Preencher'!C1080</f>
        <v>HOSPITAL MESTRE VITALINO</v>
      </c>
      <c r="C1073" s="10"/>
      <c r="D1073" s="11" t="str">
        <f>'[1]TCE - ANEXO III - Preencher'!E1080</f>
        <v>MARIA JUCELIA DE SOBRAL</v>
      </c>
      <c r="E1073" s="9" t="str">
        <f>'[1]TCE - ANEXO III - Preencher'!F1080</f>
        <v>3 - Administrativo</v>
      </c>
      <c r="F1073" s="12">
        <f>'[1]TCE - ANEXO III - Preencher'!G1080</f>
        <v>411010</v>
      </c>
      <c r="G1073" s="13" t="str">
        <f>IF('[1]TCE - ANEXO III - Preencher'!H1080="","",'[1]TCE - ANEXO III - Preencher'!H1080)</f>
        <v>05/2020</v>
      </c>
      <c r="H1073" s="14">
        <f>'[1]TCE - ANEXO III - Preencher'!I1080</f>
        <v>0</v>
      </c>
      <c r="I1073" s="14">
        <f>'[1]TCE - ANEXO III - Preencher'!J1080</f>
        <v>129.26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2.0099999999999998</v>
      </c>
      <c r="O1073" s="15">
        <f>'[1]TCE - ANEXO III - Preencher'!P1080</f>
        <v>0</v>
      </c>
      <c r="P1073" s="16">
        <f t="shared" si="98"/>
        <v>2.0099999999999998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131.26999999999998</v>
      </c>
    </row>
    <row r="1074" spans="1:28">
      <c r="A1074" s="8">
        <f>IFERROR(VLOOKUP(B1074,'[1]DADOS (OCULTAR)'!$P$3:$R$43,3,0),"")</f>
        <v>10583920000800</v>
      </c>
      <c r="B1074" s="9" t="str">
        <f>'[1]TCE - ANEXO III - Preencher'!C1081</f>
        <v>HOSPITAL MESTRE VITALINO</v>
      </c>
      <c r="C1074" s="10"/>
      <c r="D1074" s="11" t="str">
        <f>'[1]TCE - ANEXO III - Preencher'!E1081</f>
        <v>MARIA JULIANA DA SILVA LIMA</v>
      </c>
      <c r="E1074" s="9" t="str">
        <f>'[1]TCE - ANEXO III - Preencher'!F1081</f>
        <v>2 - Outros Profissionais da Saúde</v>
      </c>
      <c r="F1074" s="12">
        <f>'[1]TCE - ANEXO III - Preencher'!G1081</f>
        <v>322205</v>
      </c>
      <c r="G1074" s="13" t="str">
        <f>IF('[1]TCE - ANEXO III - Preencher'!H1081="","",'[1]TCE - ANEXO III - Preencher'!H1081)</f>
        <v>05/2020</v>
      </c>
      <c r="H1074" s="14">
        <f>'[1]TCE - ANEXO III - Preencher'!I1081</f>
        <v>0</v>
      </c>
      <c r="I1074" s="14">
        <f>'[1]TCE - ANEXO III - Preencher'!J1081</f>
        <v>159.74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2.0099999999999998</v>
      </c>
      <c r="O1074" s="15">
        <f>'[1]TCE - ANEXO III - Preencher'!P1081</f>
        <v>0</v>
      </c>
      <c r="P1074" s="16">
        <f t="shared" si="98"/>
        <v>2.0099999999999998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64</v>
      </c>
      <c r="U1074" s="15">
        <f>'[1]TCE - ANEXO III - Preencher'!V1081</f>
        <v>0</v>
      </c>
      <c r="V1074" s="16">
        <f t="shared" si="100"/>
        <v>64</v>
      </c>
      <c r="W1074" s="17" t="str">
        <f>IF('[1]TCE - ANEXO III - Preencher'!X1081="","",'[1]TCE - ANEXO III - Preencher'!X1081)</f>
        <v>AUX. CRECHE I</v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225.75</v>
      </c>
    </row>
    <row r="1075" spans="1:28">
      <c r="A1075" s="8">
        <f>IFERROR(VLOOKUP(B1075,'[1]DADOS (OCULTAR)'!$P$3:$R$43,3,0),"")</f>
        <v>10583920000800</v>
      </c>
      <c r="B1075" s="9" t="str">
        <f>'[1]TCE - ANEXO III - Preencher'!C1082</f>
        <v>HOSPITAL MESTRE VITALINO</v>
      </c>
      <c r="C1075" s="10"/>
      <c r="D1075" s="11" t="str">
        <f>'[1]TCE - ANEXO III - Preencher'!E1082</f>
        <v>MARIA JULIANA DE AQUINO</v>
      </c>
      <c r="E1075" s="9" t="str">
        <f>'[1]TCE - ANEXO III - Preencher'!F1082</f>
        <v>2 - Outros Profissionais da Saúde</v>
      </c>
      <c r="F1075" s="12">
        <f>'[1]TCE - ANEXO III - Preencher'!G1082</f>
        <v>322205</v>
      </c>
      <c r="G1075" s="13" t="str">
        <f>IF('[1]TCE - ANEXO III - Preencher'!H1082="","",'[1]TCE - ANEXO III - Preencher'!H1082)</f>
        <v>05/2020</v>
      </c>
      <c r="H1075" s="14">
        <f>'[1]TCE - ANEXO III - Preencher'!I1082</f>
        <v>0</v>
      </c>
      <c r="I1075" s="14">
        <f>'[1]TCE - ANEXO III - Preencher'!J1082</f>
        <v>138.88999999999999</v>
      </c>
      <c r="J1075" s="14">
        <f>'[1]TCE - ANEXO III - Preencher'!K1082</f>
        <v>0</v>
      </c>
      <c r="K1075" s="15">
        <f>'[1]TCE - ANEXO III - Preencher'!L1082</f>
        <v>75.619785478500006</v>
      </c>
      <c r="L1075" s="15">
        <f>'[1]TCE - ANEXO III - Preencher'!M1082</f>
        <v>24.24</v>
      </c>
      <c r="M1075" s="15">
        <f t="shared" si="97"/>
        <v>51.379785478500011</v>
      </c>
      <c r="N1075" s="15">
        <f>'[1]TCE - ANEXO III - Preencher'!O1082</f>
        <v>2.0099999999999998</v>
      </c>
      <c r="O1075" s="15">
        <f>'[1]TCE - ANEXO III - Preencher'!P1082</f>
        <v>0</v>
      </c>
      <c r="P1075" s="16">
        <f t="shared" si="98"/>
        <v>2.0099999999999998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192.2797854785</v>
      </c>
    </row>
    <row r="1076" spans="1:28">
      <c r="A1076" s="8">
        <f>IFERROR(VLOOKUP(B1076,'[1]DADOS (OCULTAR)'!$P$3:$R$43,3,0),"")</f>
        <v>10583920000800</v>
      </c>
      <c r="B1076" s="9" t="str">
        <f>'[1]TCE - ANEXO III - Preencher'!C1083</f>
        <v>HOSPITAL MESTRE VITALINO</v>
      </c>
      <c r="C1076" s="10"/>
      <c r="D1076" s="11" t="str">
        <f>'[1]TCE - ANEXO III - Preencher'!E1083</f>
        <v>MARIA KLARA DE OLIVEIRA AQUINO</v>
      </c>
      <c r="E1076" s="9" t="str">
        <f>'[1]TCE - ANEXO III - Preencher'!F1083</f>
        <v>3 - Administrativo</v>
      </c>
      <c r="F1076" s="12">
        <f>'[1]TCE - ANEXO III - Preencher'!G1083</f>
        <v>517415</v>
      </c>
      <c r="G1076" s="13" t="str">
        <f>IF('[1]TCE - ANEXO III - Preencher'!H1083="","",'[1]TCE - ANEXO III - Preencher'!H1083)</f>
        <v>05/2020</v>
      </c>
      <c r="H1076" s="14">
        <f>'[1]TCE - ANEXO III - Preencher'!I1083</f>
        <v>0</v>
      </c>
      <c r="I1076" s="14">
        <f>'[1]TCE - ANEXO III - Preencher'!J1083</f>
        <v>120.54</v>
      </c>
      <c r="J1076" s="14">
        <f>'[1]TCE - ANEXO III - Preencher'!K1083</f>
        <v>0</v>
      </c>
      <c r="K1076" s="15">
        <f>'[1]TCE - ANEXO III - Preencher'!L1083</f>
        <v>75.619785478500006</v>
      </c>
      <c r="L1076" s="15">
        <f>'[1]TCE - ANEXO III - Preencher'!M1083</f>
        <v>23.18</v>
      </c>
      <c r="M1076" s="15">
        <f t="shared" si="97"/>
        <v>52.439785478500006</v>
      </c>
      <c r="N1076" s="15">
        <f>'[1]TCE - ANEXO III - Preencher'!O1083</f>
        <v>2.0099999999999998</v>
      </c>
      <c r="O1076" s="15">
        <f>'[1]TCE - ANEXO III - Preencher'!P1083</f>
        <v>0</v>
      </c>
      <c r="P1076" s="16">
        <f t="shared" si="98"/>
        <v>2.0099999999999998</v>
      </c>
      <c r="Q1076" s="15">
        <f>'[1]TCE - ANEXO III - Preencher'!R1083</f>
        <v>250.8</v>
      </c>
      <c r="R1076" s="15">
        <f>'[1]TCE - ANEXO III - Preencher'!S1083</f>
        <v>69.55</v>
      </c>
      <c r="S1076" s="16">
        <f t="shared" si="99"/>
        <v>181.25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356.23978547850004</v>
      </c>
    </row>
    <row r="1077" spans="1:28">
      <c r="A1077" s="8">
        <f>IFERROR(VLOOKUP(B1077,'[1]DADOS (OCULTAR)'!$P$3:$R$43,3,0),"")</f>
        <v>10583920000800</v>
      </c>
      <c r="B1077" s="9" t="str">
        <f>'[1]TCE - ANEXO III - Preencher'!C1084</f>
        <v>HOSPITAL MESTRE VITALINO</v>
      </c>
      <c r="C1077" s="10"/>
      <c r="D1077" s="11" t="str">
        <f>'[1]TCE - ANEXO III - Preencher'!E1084</f>
        <v>MARIA LAURA DA SILVA ARAUJO</v>
      </c>
      <c r="E1077" s="9" t="str">
        <f>'[1]TCE - ANEXO III - Preencher'!F1084</f>
        <v>2 - Outros Profissionais da Saúde</v>
      </c>
      <c r="F1077" s="12">
        <f>'[1]TCE - ANEXO III - Preencher'!G1084</f>
        <v>223505</v>
      </c>
      <c r="G1077" s="13" t="str">
        <f>IF('[1]TCE - ANEXO III - Preencher'!H1084="","",'[1]TCE - ANEXO III - Preencher'!H1084)</f>
        <v>05/2020</v>
      </c>
      <c r="H1077" s="14">
        <f>'[1]TCE - ANEXO III - Preencher'!I1084</f>
        <v>0</v>
      </c>
      <c r="I1077" s="14">
        <f>'[1]TCE - ANEXO III - Preencher'!J1084</f>
        <v>284.91000000000003</v>
      </c>
      <c r="J1077" s="14">
        <f>'[1]TCE - ANEXO III - Preencher'!K1084</f>
        <v>0</v>
      </c>
      <c r="K1077" s="15">
        <f>'[1]TCE - ANEXO III - Preencher'!L1084</f>
        <v>75.619785478500006</v>
      </c>
      <c r="L1077" s="15">
        <f>'[1]TCE - ANEXO III - Preencher'!M1084</f>
        <v>3.41</v>
      </c>
      <c r="M1077" s="15">
        <f t="shared" si="97"/>
        <v>72.20978547850001</v>
      </c>
      <c r="N1077" s="15">
        <f>'[1]TCE - ANEXO III - Preencher'!O1084</f>
        <v>1.6800000000000002</v>
      </c>
      <c r="O1077" s="15">
        <f>'[1]TCE - ANEXO III - Preencher'!P1084</f>
        <v>0</v>
      </c>
      <c r="P1077" s="16">
        <f t="shared" si="98"/>
        <v>1.6800000000000002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358.79978547850004</v>
      </c>
    </row>
    <row r="1078" spans="1:28">
      <c r="A1078" s="8">
        <f>IFERROR(VLOOKUP(B1078,'[1]DADOS (OCULTAR)'!$P$3:$R$43,3,0),"")</f>
        <v>10583920000800</v>
      </c>
      <c r="B1078" s="9" t="str">
        <f>'[1]TCE - ANEXO III - Preencher'!C1085</f>
        <v>HOSPITAL MESTRE VITALINO</v>
      </c>
      <c r="C1078" s="10"/>
      <c r="D1078" s="11" t="str">
        <f>'[1]TCE - ANEXO III - Preencher'!E1085</f>
        <v>MARIA LEONARDA DA SILVA GOMES</v>
      </c>
      <c r="E1078" s="9" t="str">
        <f>'[1]TCE - ANEXO III - Preencher'!F1085</f>
        <v>2 - Outros Profissionais da Saúde</v>
      </c>
      <c r="F1078" s="12">
        <f>'[1]TCE - ANEXO III - Preencher'!G1085</f>
        <v>322205</v>
      </c>
      <c r="G1078" s="13" t="str">
        <f>IF('[1]TCE - ANEXO III - Preencher'!H1085="","",'[1]TCE - ANEXO III - Preencher'!H1085)</f>
        <v>05/2020</v>
      </c>
      <c r="H1078" s="14">
        <f>'[1]TCE - ANEXO III - Preencher'!I1085</f>
        <v>0</v>
      </c>
      <c r="I1078" s="14">
        <f>'[1]TCE - ANEXO III - Preencher'!J1085</f>
        <v>124.69</v>
      </c>
      <c r="J1078" s="14">
        <f>'[1]TCE - ANEXO III - Preencher'!K1085</f>
        <v>0</v>
      </c>
      <c r="K1078" s="15">
        <f>'[1]TCE - ANEXO III - Preencher'!L1085</f>
        <v>75.619785478500006</v>
      </c>
      <c r="L1078" s="15">
        <f>'[1]TCE - ANEXO III - Preencher'!M1085</f>
        <v>24.24</v>
      </c>
      <c r="M1078" s="15">
        <f t="shared" si="97"/>
        <v>51.379785478500011</v>
      </c>
      <c r="N1078" s="15">
        <f>'[1]TCE - ANEXO III - Preencher'!O1085</f>
        <v>2.0099999999999998</v>
      </c>
      <c r="O1078" s="15">
        <f>'[1]TCE - ANEXO III - Preencher'!P1085</f>
        <v>0</v>
      </c>
      <c r="P1078" s="16">
        <f t="shared" si="98"/>
        <v>2.0099999999999998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178.07978547850001</v>
      </c>
    </row>
    <row r="1079" spans="1:28">
      <c r="A1079" s="8">
        <f>IFERROR(VLOOKUP(B1079,'[1]DADOS (OCULTAR)'!$P$3:$R$43,3,0),"")</f>
        <v>10583920000800</v>
      </c>
      <c r="B1079" s="9" t="str">
        <f>'[1]TCE - ANEXO III - Preencher'!C1086</f>
        <v>HOSPITAL MESTRE VITALINO</v>
      </c>
      <c r="C1079" s="10"/>
      <c r="D1079" s="11" t="str">
        <f>'[1]TCE - ANEXO III - Preencher'!E1086</f>
        <v>MARIA LIDIANE LIMA DA SILVA</v>
      </c>
      <c r="E1079" s="9" t="str">
        <f>'[1]TCE - ANEXO III - Preencher'!F1086</f>
        <v>3 - Administrativo</v>
      </c>
      <c r="F1079" s="12">
        <f>'[1]TCE - ANEXO III - Preencher'!G1086</f>
        <v>411010</v>
      </c>
      <c r="G1079" s="13" t="str">
        <f>IF('[1]TCE - ANEXO III - Preencher'!H1086="","",'[1]TCE - ANEXO III - Preencher'!H1086)</f>
        <v>05/2020</v>
      </c>
      <c r="H1079" s="14">
        <f>'[1]TCE - ANEXO III - Preencher'!I1086</f>
        <v>0</v>
      </c>
      <c r="I1079" s="14">
        <f>'[1]TCE - ANEXO III - Preencher'!J1086</f>
        <v>138.91</v>
      </c>
      <c r="J1079" s="14">
        <f>'[1]TCE - ANEXO III - Preencher'!K1086</f>
        <v>0</v>
      </c>
      <c r="K1079" s="15">
        <f>'[1]TCE - ANEXO III - Preencher'!L1086</f>
        <v>75.619785478500006</v>
      </c>
      <c r="L1079" s="15">
        <f>'[1]TCE - ANEXO III - Preencher'!M1086</f>
        <v>23.18</v>
      </c>
      <c r="M1079" s="15">
        <f t="shared" si="97"/>
        <v>52.439785478500006</v>
      </c>
      <c r="N1079" s="15">
        <f>'[1]TCE - ANEXO III - Preencher'!O1086</f>
        <v>2.0099999999999998</v>
      </c>
      <c r="O1079" s="15">
        <f>'[1]TCE - ANEXO III - Preencher'!P1086</f>
        <v>0</v>
      </c>
      <c r="P1079" s="16">
        <f t="shared" si="98"/>
        <v>2.0099999999999998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193.35978547849999</v>
      </c>
    </row>
    <row r="1080" spans="1:28">
      <c r="A1080" s="8">
        <f>IFERROR(VLOOKUP(B1080,'[1]DADOS (OCULTAR)'!$P$3:$R$43,3,0),"")</f>
        <v>10583920000800</v>
      </c>
      <c r="B1080" s="9" t="str">
        <f>'[1]TCE - ANEXO III - Preencher'!C1087</f>
        <v>HOSPITAL MESTRE VITALINO</v>
      </c>
      <c r="C1080" s="10"/>
      <c r="D1080" s="11" t="str">
        <f>'[1]TCE - ANEXO III - Preencher'!E1087</f>
        <v>MARIA LUANA SOUZA DA SILVA</v>
      </c>
      <c r="E1080" s="9" t="str">
        <f>'[1]TCE - ANEXO III - Preencher'!F1087</f>
        <v>2 - Outros Profissionais da Saúde</v>
      </c>
      <c r="F1080" s="12">
        <f>'[1]TCE - ANEXO III - Preencher'!G1087</f>
        <v>223505</v>
      </c>
      <c r="G1080" s="13" t="str">
        <f>IF('[1]TCE - ANEXO III - Preencher'!H1087="","",'[1]TCE - ANEXO III - Preencher'!H1087)</f>
        <v>05/2020</v>
      </c>
      <c r="H1080" s="14">
        <f>'[1]TCE - ANEXO III - Preencher'!I1087</f>
        <v>0</v>
      </c>
      <c r="I1080" s="14">
        <f>'[1]TCE - ANEXO III - Preencher'!J1087</f>
        <v>154.11000000000001</v>
      </c>
      <c r="J1080" s="14">
        <f>'[1]TCE - ANEXO III - Preencher'!K1087</f>
        <v>0</v>
      </c>
      <c r="K1080" s="15">
        <f>'[1]TCE - ANEXO III - Preencher'!L1087</f>
        <v>75.619785478500006</v>
      </c>
      <c r="L1080" s="15">
        <f>'[1]TCE - ANEXO III - Preencher'!M1087</f>
        <v>2.04</v>
      </c>
      <c r="M1080" s="15">
        <f t="shared" si="97"/>
        <v>73.5797854785</v>
      </c>
      <c r="N1080" s="15">
        <f>'[1]TCE - ANEXO III - Preencher'!O1087</f>
        <v>1.6800000000000002</v>
      </c>
      <c r="O1080" s="15">
        <f>'[1]TCE - ANEXO III - Preencher'!P1087</f>
        <v>0</v>
      </c>
      <c r="P1080" s="16">
        <f t="shared" si="98"/>
        <v>1.6800000000000002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229.36978547850003</v>
      </c>
    </row>
    <row r="1081" spans="1:28">
      <c r="A1081" s="8">
        <f>IFERROR(VLOOKUP(B1081,'[1]DADOS (OCULTAR)'!$P$3:$R$43,3,0),"")</f>
        <v>10583920000800</v>
      </c>
      <c r="B1081" s="9" t="str">
        <f>'[1]TCE - ANEXO III - Preencher'!C1088</f>
        <v>HOSPITAL MESTRE VITALINO</v>
      </c>
      <c r="C1081" s="10"/>
      <c r="D1081" s="11" t="str">
        <f>'[1]TCE - ANEXO III - Preencher'!E1088</f>
        <v>MARIA LUCIA DE SOUZA</v>
      </c>
      <c r="E1081" s="9" t="str">
        <f>'[1]TCE - ANEXO III - Preencher'!F1088</f>
        <v>2 - Outros Profissionais da Saúde</v>
      </c>
      <c r="F1081" s="12">
        <f>'[1]TCE - ANEXO III - Preencher'!G1088</f>
        <v>322205</v>
      </c>
      <c r="G1081" s="13" t="str">
        <f>IF('[1]TCE - ANEXO III - Preencher'!H1088="","",'[1]TCE - ANEXO III - Preencher'!H1088)</f>
        <v>05/2020</v>
      </c>
      <c r="H1081" s="14">
        <f>'[1]TCE - ANEXO III - Preencher'!I1088</f>
        <v>0</v>
      </c>
      <c r="I1081" s="14">
        <f>'[1]TCE - ANEXO III - Preencher'!J1088</f>
        <v>140.54</v>
      </c>
      <c r="J1081" s="14">
        <f>'[1]TCE - ANEXO III - Preencher'!K1088</f>
        <v>0</v>
      </c>
      <c r="K1081" s="15">
        <f>'[1]TCE - ANEXO III - Preencher'!L1088</f>
        <v>75.619785478500006</v>
      </c>
      <c r="L1081" s="15">
        <f>'[1]TCE - ANEXO III - Preencher'!M1088</f>
        <v>24.24</v>
      </c>
      <c r="M1081" s="15">
        <f t="shared" si="97"/>
        <v>51.379785478500011</v>
      </c>
      <c r="N1081" s="15">
        <f>'[1]TCE - ANEXO III - Preencher'!O1088</f>
        <v>2.0099999999999998</v>
      </c>
      <c r="O1081" s="15">
        <f>'[1]TCE - ANEXO III - Preencher'!P1088</f>
        <v>0</v>
      </c>
      <c r="P1081" s="16">
        <f t="shared" si="98"/>
        <v>2.0099999999999998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193.92978547849998</v>
      </c>
    </row>
    <row r="1082" spans="1:28">
      <c r="A1082" s="8">
        <f>IFERROR(VLOOKUP(B1082,'[1]DADOS (OCULTAR)'!$P$3:$R$43,3,0),"")</f>
        <v>10583920000800</v>
      </c>
      <c r="B1082" s="9" t="str">
        <f>'[1]TCE - ANEXO III - Preencher'!C1089</f>
        <v>HOSPITAL MESTRE VITALINO</v>
      </c>
      <c r="C1082" s="10"/>
      <c r="D1082" s="11" t="str">
        <f>'[1]TCE - ANEXO III - Preencher'!E1089</f>
        <v>MARIA LUCIANA DO NASCIMENTO FARIAS</v>
      </c>
      <c r="E1082" s="9" t="str">
        <f>'[1]TCE - ANEXO III - Preencher'!F1089</f>
        <v>2 - Outros Profissionais da Saúde</v>
      </c>
      <c r="F1082" s="12">
        <f>'[1]TCE - ANEXO III - Preencher'!G1089</f>
        <v>322205</v>
      </c>
      <c r="G1082" s="13" t="str">
        <f>IF('[1]TCE - ANEXO III - Preencher'!H1089="","",'[1]TCE - ANEXO III - Preencher'!H1089)</f>
        <v>05/2020</v>
      </c>
      <c r="H1082" s="14">
        <f>'[1]TCE - ANEXO III - Preencher'!I1089</f>
        <v>0</v>
      </c>
      <c r="I1082" s="14">
        <f>'[1]TCE - ANEXO III - Preencher'!J1089</f>
        <v>128.62</v>
      </c>
      <c r="J1082" s="14">
        <f>'[1]TCE - ANEXO III - Preencher'!K1089</f>
        <v>0</v>
      </c>
      <c r="K1082" s="15">
        <f>'[1]TCE - ANEXO III - Preencher'!L1089</f>
        <v>75.619785478500006</v>
      </c>
      <c r="L1082" s="15">
        <f>'[1]TCE - ANEXO III - Preencher'!M1089</f>
        <v>24.24</v>
      </c>
      <c r="M1082" s="15">
        <f t="shared" si="97"/>
        <v>51.379785478500011</v>
      </c>
      <c r="N1082" s="15">
        <f>'[1]TCE - ANEXO III - Preencher'!O1089</f>
        <v>2.0099999999999998</v>
      </c>
      <c r="O1082" s="15">
        <f>'[1]TCE - ANEXO III - Preencher'!P1089</f>
        <v>0</v>
      </c>
      <c r="P1082" s="16">
        <f t="shared" si="98"/>
        <v>2.0099999999999998</v>
      </c>
      <c r="Q1082" s="15">
        <f>'[1]TCE - ANEXO III - Preencher'!R1089</f>
        <v>105.6</v>
      </c>
      <c r="R1082" s="15">
        <f>'[1]TCE - ANEXO III - Preencher'!S1089</f>
        <v>72.739999999999995</v>
      </c>
      <c r="S1082" s="16">
        <f t="shared" si="99"/>
        <v>32.86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214.86978547850003</v>
      </c>
    </row>
    <row r="1083" spans="1:28">
      <c r="A1083" s="8">
        <f>IFERROR(VLOOKUP(B1083,'[1]DADOS (OCULTAR)'!$P$3:$R$43,3,0),"")</f>
        <v>10583920000800</v>
      </c>
      <c r="B1083" s="9" t="str">
        <f>'[1]TCE - ANEXO III - Preencher'!C1090</f>
        <v>HOSPITAL MESTRE VITALINO</v>
      </c>
      <c r="C1083" s="10"/>
      <c r="D1083" s="11" t="str">
        <f>'[1]TCE - ANEXO III - Preencher'!E1090</f>
        <v>MARIA LUCICLEIDE DA SILVA</v>
      </c>
      <c r="E1083" s="9" t="str">
        <f>'[1]TCE - ANEXO III - Preencher'!F1090</f>
        <v>3 - Administrativo</v>
      </c>
      <c r="F1083" s="12">
        <f>'[1]TCE - ANEXO III - Preencher'!G1090</f>
        <v>513430</v>
      </c>
      <c r="G1083" s="13" t="str">
        <f>IF('[1]TCE - ANEXO III - Preencher'!H1090="","",'[1]TCE - ANEXO III - Preencher'!H1090)</f>
        <v>05/2020</v>
      </c>
      <c r="H1083" s="14">
        <f>'[1]TCE - ANEXO III - Preencher'!I1090</f>
        <v>0</v>
      </c>
      <c r="I1083" s="14">
        <f>'[1]TCE - ANEXO III - Preencher'!J1090</f>
        <v>106.12</v>
      </c>
      <c r="J1083" s="14">
        <f>'[1]TCE - ANEXO III - Preencher'!K1090</f>
        <v>0</v>
      </c>
      <c r="K1083" s="15">
        <f>'[1]TCE - ANEXO III - Preencher'!L1090</f>
        <v>75.619785478500006</v>
      </c>
      <c r="L1083" s="15">
        <f>'[1]TCE - ANEXO III - Preencher'!M1090</f>
        <v>20.95</v>
      </c>
      <c r="M1083" s="15">
        <f t="shared" si="97"/>
        <v>54.669785478500003</v>
      </c>
      <c r="N1083" s="15">
        <f>'[1]TCE - ANEXO III - Preencher'!O1090</f>
        <v>2.0099999999999998</v>
      </c>
      <c r="O1083" s="15">
        <f>'[1]TCE - ANEXO III - Preencher'!P1090</f>
        <v>0</v>
      </c>
      <c r="P1083" s="16">
        <f t="shared" si="98"/>
        <v>2.0099999999999998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162.79978547849998</v>
      </c>
    </row>
    <row r="1084" spans="1:28">
      <c r="A1084" s="8">
        <f>IFERROR(VLOOKUP(B1084,'[1]DADOS (OCULTAR)'!$P$3:$R$43,3,0),"")</f>
        <v>10583920000800</v>
      </c>
      <c r="B1084" s="9" t="str">
        <f>'[1]TCE - ANEXO III - Preencher'!C1091</f>
        <v>HOSPITAL MESTRE VITALINO</v>
      </c>
      <c r="C1084" s="10"/>
      <c r="D1084" s="11" t="str">
        <f>'[1]TCE - ANEXO III - Preencher'!E1091</f>
        <v>MARIA LUCICLEIDE FERREIRA</v>
      </c>
      <c r="E1084" s="9" t="str">
        <f>'[1]TCE - ANEXO III - Preencher'!F1091</f>
        <v>2 - Outros Profissionais da Saúde</v>
      </c>
      <c r="F1084" s="12">
        <f>'[1]TCE - ANEXO III - Preencher'!G1091</f>
        <v>322205</v>
      </c>
      <c r="G1084" s="13" t="str">
        <f>IF('[1]TCE - ANEXO III - Preencher'!H1091="","",'[1]TCE - ANEXO III - Preencher'!H1091)</f>
        <v>05/2020</v>
      </c>
      <c r="H1084" s="14">
        <f>'[1]TCE - ANEXO III - Preencher'!I1091</f>
        <v>0</v>
      </c>
      <c r="I1084" s="14">
        <f>'[1]TCE - ANEXO III - Preencher'!J1091</f>
        <v>155.09</v>
      </c>
      <c r="J1084" s="14">
        <f>'[1]TCE - ANEXO III - Preencher'!K1091</f>
        <v>0</v>
      </c>
      <c r="K1084" s="15">
        <f>'[1]TCE - ANEXO III - Preencher'!L1091</f>
        <v>75.619785478500006</v>
      </c>
      <c r="L1084" s="15">
        <f>'[1]TCE - ANEXO III - Preencher'!M1091</f>
        <v>24.24</v>
      </c>
      <c r="M1084" s="15">
        <f t="shared" si="97"/>
        <v>51.379785478500011</v>
      </c>
      <c r="N1084" s="15">
        <f>'[1]TCE - ANEXO III - Preencher'!O1091</f>
        <v>2.0099999999999998</v>
      </c>
      <c r="O1084" s="15">
        <f>'[1]TCE - ANEXO III - Preencher'!P1091</f>
        <v>0</v>
      </c>
      <c r="P1084" s="16">
        <f t="shared" si="98"/>
        <v>2.0099999999999998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208.47978547849999</v>
      </c>
    </row>
    <row r="1085" spans="1:28">
      <c r="A1085" s="8">
        <f>IFERROR(VLOOKUP(B1085,'[1]DADOS (OCULTAR)'!$P$3:$R$43,3,0),"")</f>
        <v>10583920000800</v>
      </c>
      <c r="B1085" s="9" t="str">
        <f>'[1]TCE - ANEXO III - Preencher'!C1092</f>
        <v>HOSPITAL MESTRE VITALINO</v>
      </c>
      <c r="C1085" s="10"/>
      <c r="D1085" s="11" t="str">
        <f>'[1]TCE - ANEXO III - Preencher'!E1092</f>
        <v>MARIA LUIZA LUDERMIR FERREIRA</v>
      </c>
      <c r="E1085" s="9" t="str">
        <f>'[1]TCE - ANEXO III - Preencher'!F1092</f>
        <v>1 - Médico</v>
      </c>
      <c r="F1085" s="12">
        <f>'[1]TCE - ANEXO III - Preencher'!G1092</f>
        <v>225121</v>
      </c>
      <c r="G1085" s="13" t="str">
        <f>IF('[1]TCE - ANEXO III - Preencher'!H1092="","",'[1]TCE - ANEXO III - Preencher'!H1092)</f>
        <v>05/2020</v>
      </c>
      <c r="H1085" s="14">
        <f>'[1]TCE - ANEXO III - Preencher'!I1092</f>
        <v>0</v>
      </c>
      <c r="I1085" s="14">
        <f>'[1]TCE - ANEXO III - Preencher'!J1092</f>
        <v>848.13</v>
      </c>
      <c r="J1085" s="14">
        <f>'[1]TCE - ANEXO III - Preencher'!K1092</f>
        <v>0</v>
      </c>
      <c r="K1085" s="15">
        <f>'[1]TCE - ANEXO III - Preencher'!L1092</f>
        <v>75.619785478500006</v>
      </c>
      <c r="L1085" s="15">
        <f>'[1]TCE - ANEXO III - Preencher'!M1092</f>
        <v>2.74</v>
      </c>
      <c r="M1085" s="15">
        <f t="shared" si="97"/>
        <v>72.879785478500011</v>
      </c>
      <c r="N1085" s="15">
        <f>'[1]TCE - ANEXO III - Preencher'!O1092</f>
        <v>6.13</v>
      </c>
      <c r="O1085" s="15">
        <f>'[1]TCE - ANEXO III - Preencher'!P1092</f>
        <v>1.23</v>
      </c>
      <c r="P1085" s="16">
        <f t="shared" si="98"/>
        <v>4.9000000000000004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925.9097854785</v>
      </c>
    </row>
    <row r="1086" spans="1:28">
      <c r="A1086" s="8">
        <f>IFERROR(VLOOKUP(B1086,'[1]DADOS (OCULTAR)'!$P$3:$R$43,3,0),"")</f>
        <v>10583920000800</v>
      </c>
      <c r="B1086" s="9" t="str">
        <f>'[1]TCE - ANEXO III - Preencher'!C1093</f>
        <v>HOSPITAL MESTRE VITALINO</v>
      </c>
      <c r="C1086" s="10"/>
      <c r="D1086" s="11" t="str">
        <f>'[1]TCE - ANEXO III - Preencher'!E1093</f>
        <v>MARIA MADALENA ATAIDE DE SANTANA SILVA</v>
      </c>
      <c r="E1086" s="9" t="str">
        <f>'[1]TCE - ANEXO III - Preencher'!F1093</f>
        <v>2 - Outros Profissionais da Saúde</v>
      </c>
      <c r="F1086" s="12">
        <f>'[1]TCE - ANEXO III - Preencher'!G1093</f>
        <v>322205</v>
      </c>
      <c r="G1086" s="13" t="str">
        <f>IF('[1]TCE - ANEXO III - Preencher'!H1093="","",'[1]TCE - ANEXO III - Preencher'!H1093)</f>
        <v>05/2020</v>
      </c>
      <c r="H1086" s="14">
        <f>'[1]TCE - ANEXO III - Preencher'!I1093</f>
        <v>0</v>
      </c>
      <c r="I1086" s="14">
        <f>'[1]TCE - ANEXO III - Preencher'!J1093</f>
        <v>176.11</v>
      </c>
      <c r="J1086" s="14">
        <f>'[1]TCE - ANEXO III - Preencher'!K1093</f>
        <v>0</v>
      </c>
      <c r="K1086" s="15">
        <f>'[1]TCE - ANEXO III - Preencher'!L1093</f>
        <v>75.619785478500006</v>
      </c>
      <c r="L1086" s="15">
        <f>'[1]TCE - ANEXO III - Preencher'!M1093</f>
        <v>24.24</v>
      </c>
      <c r="M1086" s="15">
        <f t="shared" si="97"/>
        <v>51.379785478500011</v>
      </c>
      <c r="N1086" s="15">
        <f>'[1]TCE - ANEXO III - Preencher'!O1093</f>
        <v>2.0099999999999998</v>
      </c>
      <c r="O1086" s="15">
        <f>'[1]TCE - ANEXO III - Preencher'!P1093</f>
        <v>0</v>
      </c>
      <c r="P1086" s="16">
        <f t="shared" si="98"/>
        <v>2.0099999999999998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64</v>
      </c>
      <c r="U1086" s="15">
        <f>'[1]TCE - ANEXO III - Preencher'!V1093</f>
        <v>0</v>
      </c>
      <c r="V1086" s="16">
        <f t="shared" si="100"/>
        <v>64</v>
      </c>
      <c r="W1086" s="17" t="str">
        <f>IF('[1]TCE - ANEXO III - Preencher'!X1093="","",'[1]TCE - ANEXO III - Preencher'!X1093)</f>
        <v>AUX. CRECHE I</v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293.49978547850003</v>
      </c>
    </row>
    <row r="1087" spans="1:28">
      <c r="A1087" s="8">
        <f>IFERROR(VLOOKUP(B1087,'[1]DADOS (OCULTAR)'!$P$3:$R$43,3,0),"")</f>
        <v>10583920000800</v>
      </c>
      <c r="B1087" s="9" t="str">
        <f>'[1]TCE - ANEXO III - Preencher'!C1094</f>
        <v>HOSPITAL MESTRE VITALINO</v>
      </c>
      <c r="C1087" s="10"/>
      <c r="D1087" s="11" t="str">
        <f>'[1]TCE - ANEXO III - Preencher'!E1094</f>
        <v>MARIA MARCILENE SILVA</v>
      </c>
      <c r="E1087" s="9" t="str">
        <f>'[1]TCE - ANEXO III - Preencher'!F1094</f>
        <v>3 - Administrativo</v>
      </c>
      <c r="F1087" s="12">
        <f>'[1]TCE - ANEXO III - Preencher'!G1094</f>
        <v>513430</v>
      </c>
      <c r="G1087" s="13" t="str">
        <f>IF('[1]TCE - ANEXO III - Preencher'!H1094="","",'[1]TCE - ANEXO III - Preencher'!H1094)</f>
        <v>05/2020</v>
      </c>
      <c r="H1087" s="14">
        <f>'[1]TCE - ANEXO III - Preencher'!I1094</f>
        <v>0</v>
      </c>
      <c r="I1087" s="14">
        <f>'[1]TCE - ANEXO III - Preencher'!J1094</f>
        <v>108.91</v>
      </c>
      <c r="J1087" s="14">
        <f>'[1]TCE - ANEXO III - Preencher'!K1094</f>
        <v>0</v>
      </c>
      <c r="K1087" s="15">
        <f>'[1]TCE - ANEXO III - Preencher'!L1094</f>
        <v>75.619785478500006</v>
      </c>
      <c r="L1087" s="15">
        <f>'[1]TCE - ANEXO III - Preencher'!M1094</f>
        <v>20.95</v>
      </c>
      <c r="M1087" s="15">
        <f t="shared" si="97"/>
        <v>54.669785478500003</v>
      </c>
      <c r="N1087" s="15">
        <f>'[1]TCE - ANEXO III - Preencher'!O1094</f>
        <v>2.0099999999999998</v>
      </c>
      <c r="O1087" s="15">
        <f>'[1]TCE - ANEXO III - Preencher'!P1094</f>
        <v>0</v>
      </c>
      <c r="P1087" s="16">
        <f t="shared" si="98"/>
        <v>2.0099999999999998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64</v>
      </c>
      <c r="U1087" s="15">
        <f>'[1]TCE - ANEXO III - Preencher'!V1094</f>
        <v>0</v>
      </c>
      <c r="V1087" s="16">
        <f t="shared" si="100"/>
        <v>64</v>
      </c>
      <c r="W1087" s="17" t="str">
        <f>IF('[1]TCE - ANEXO III - Preencher'!X1094="","",'[1]TCE - ANEXO III - Preencher'!X1094)</f>
        <v>AUX. CRECHE I</v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229.5897854785</v>
      </c>
    </row>
    <row r="1088" spans="1:28">
      <c r="A1088" s="8">
        <f>IFERROR(VLOOKUP(B1088,'[1]DADOS (OCULTAR)'!$P$3:$R$43,3,0),"")</f>
        <v>10583920000800</v>
      </c>
      <c r="B1088" s="9" t="str">
        <f>'[1]TCE - ANEXO III - Preencher'!C1095</f>
        <v>HOSPITAL MESTRE VITALINO</v>
      </c>
      <c r="C1088" s="10"/>
      <c r="D1088" s="11" t="str">
        <f>'[1]TCE - ANEXO III - Preencher'!E1095</f>
        <v>MARIA MARIANY SILVA</v>
      </c>
      <c r="E1088" s="9" t="str">
        <f>'[1]TCE - ANEXO III - Preencher'!F1095</f>
        <v>3 - Administrativo</v>
      </c>
      <c r="F1088" s="12">
        <f>'[1]TCE - ANEXO III - Preencher'!G1095</f>
        <v>513430</v>
      </c>
      <c r="G1088" s="13" t="str">
        <f>IF('[1]TCE - ANEXO III - Preencher'!H1095="","",'[1]TCE - ANEXO III - Preencher'!H1095)</f>
        <v>05/2020</v>
      </c>
      <c r="H1088" s="14">
        <f>'[1]TCE - ANEXO III - Preencher'!I1095</f>
        <v>0</v>
      </c>
      <c r="I1088" s="14">
        <f>'[1]TCE - ANEXO III - Preencher'!J1095</f>
        <v>125.63</v>
      </c>
      <c r="J1088" s="14">
        <f>'[1]TCE - ANEXO III - Preencher'!K1095</f>
        <v>0</v>
      </c>
      <c r="K1088" s="15">
        <f>'[1]TCE - ANEXO III - Preencher'!L1095</f>
        <v>75.619785478500006</v>
      </c>
      <c r="L1088" s="15">
        <f>'[1]TCE - ANEXO III - Preencher'!M1095</f>
        <v>20.95</v>
      </c>
      <c r="M1088" s="15">
        <f t="shared" si="97"/>
        <v>54.669785478500003</v>
      </c>
      <c r="N1088" s="15">
        <f>'[1]TCE - ANEXO III - Preencher'!O1095</f>
        <v>2.0099999999999998</v>
      </c>
      <c r="O1088" s="15">
        <f>'[1]TCE - ANEXO III - Preencher'!P1095</f>
        <v>0</v>
      </c>
      <c r="P1088" s="16">
        <f t="shared" si="98"/>
        <v>2.0099999999999998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182.30978547849998</v>
      </c>
    </row>
    <row r="1089" spans="1:28">
      <c r="A1089" s="8">
        <f>IFERROR(VLOOKUP(B1089,'[1]DADOS (OCULTAR)'!$P$3:$R$43,3,0),"")</f>
        <v>10583920000800</v>
      </c>
      <c r="B1089" s="9" t="str">
        <f>'[1]TCE - ANEXO III - Preencher'!C1096</f>
        <v>HOSPITAL MESTRE VITALINO</v>
      </c>
      <c r="C1089" s="10"/>
      <c r="D1089" s="11" t="str">
        <f>'[1]TCE - ANEXO III - Preencher'!E1096</f>
        <v>MARIA MECIA ROCHA DE ANDRADE</v>
      </c>
      <c r="E1089" s="9" t="str">
        <f>'[1]TCE - ANEXO III - Preencher'!F1096</f>
        <v>2 - Outros Profissionais da Saúde</v>
      </c>
      <c r="F1089" s="12">
        <f>'[1]TCE - ANEXO III - Preencher'!G1096</f>
        <v>322205</v>
      </c>
      <c r="G1089" s="13" t="str">
        <f>IF('[1]TCE - ANEXO III - Preencher'!H1096="","",'[1]TCE - ANEXO III - Preencher'!H1096)</f>
        <v>05/2020</v>
      </c>
      <c r="H1089" s="14">
        <f>'[1]TCE - ANEXO III - Preencher'!I1096</f>
        <v>0</v>
      </c>
      <c r="I1089" s="14">
        <f>'[1]TCE - ANEXO III - Preencher'!J1096</f>
        <v>162.30000000000001</v>
      </c>
      <c r="J1089" s="14">
        <f>'[1]TCE - ANEXO III - Preencher'!K1096</f>
        <v>0</v>
      </c>
      <c r="K1089" s="15">
        <f>'[1]TCE - ANEXO III - Preencher'!L1096</f>
        <v>75.619785478500006</v>
      </c>
      <c r="L1089" s="15">
        <f>'[1]TCE - ANEXO III - Preencher'!M1096</f>
        <v>24.24</v>
      </c>
      <c r="M1089" s="15">
        <f t="shared" si="97"/>
        <v>51.379785478500011</v>
      </c>
      <c r="N1089" s="15">
        <f>'[1]TCE - ANEXO III - Preencher'!O1096</f>
        <v>2.0099999999999998</v>
      </c>
      <c r="O1089" s="15">
        <f>'[1]TCE - ANEXO III - Preencher'!P1096</f>
        <v>0</v>
      </c>
      <c r="P1089" s="16">
        <f t="shared" si="98"/>
        <v>2.0099999999999998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215.68978547850003</v>
      </c>
    </row>
    <row r="1090" spans="1:28">
      <c r="A1090" s="8">
        <f>IFERROR(VLOOKUP(B1090,'[1]DADOS (OCULTAR)'!$P$3:$R$43,3,0),"")</f>
        <v>10583920000800</v>
      </c>
      <c r="B1090" s="9" t="str">
        <f>'[1]TCE - ANEXO III - Preencher'!C1097</f>
        <v>HOSPITAL MESTRE VITALINO</v>
      </c>
      <c r="C1090" s="10"/>
      <c r="D1090" s="11" t="str">
        <f>'[1]TCE - ANEXO III - Preencher'!E1097</f>
        <v>MARIA MICHELE ALVES</v>
      </c>
      <c r="E1090" s="9" t="str">
        <f>'[1]TCE - ANEXO III - Preencher'!F1097</f>
        <v>2 - Outros Profissionais da Saúde</v>
      </c>
      <c r="F1090" s="12">
        <f>'[1]TCE - ANEXO III - Preencher'!G1097</f>
        <v>322205</v>
      </c>
      <c r="G1090" s="13" t="str">
        <f>IF('[1]TCE - ANEXO III - Preencher'!H1097="","",'[1]TCE - ANEXO III - Preencher'!H1097)</f>
        <v>05/2020</v>
      </c>
      <c r="H1090" s="14">
        <f>'[1]TCE - ANEXO III - Preencher'!I1097</f>
        <v>0</v>
      </c>
      <c r="I1090" s="14">
        <f>'[1]TCE - ANEXO III - Preencher'!J1097</f>
        <v>158.12</v>
      </c>
      <c r="J1090" s="14">
        <f>'[1]TCE - ANEXO III - Preencher'!K1097</f>
        <v>0</v>
      </c>
      <c r="K1090" s="15">
        <f>'[1]TCE - ANEXO III - Preencher'!L1097</f>
        <v>75.619785478500006</v>
      </c>
      <c r="L1090" s="15">
        <f>'[1]TCE - ANEXO III - Preencher'!M1097</f>
        <v>24.24</v>
      </c>
      <c r="M1090" s="15">
        <f t="shared" si="97"/>
        <v>51.379785478500011</v>
      </c>
      <c r="N1090" s="15">
        <f>'[1]TCE - ANEXO III - Preencher'!O1097</f>
        <v>2.0099999999999998</v>
      </c>
      <c r="O1090" s="15">
        <f>'[1]TCE - ANEXO III - Preencher'!P1097</f>
        <v>0</v>
      </c>
      <c r="P1090" s="16">
        <f t="shared" si="98"/>
        <v>2.0099999999999998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211.50978547850002</v>
      </c>
    </row>
    <row r="1091" spans="1:28">
      <c r="A1091" s="8">
        <f>IFERROR(VLOOKUP(B1091,'[1]DADOS (OCULTAR)'!$P$3:$R$43,3,0),"")</f>
        <v>10583920000800</v>
      </c>
      <c r="B1091" s="9" t="str">
        <f>'[1]TCE - ANEXO III - Preencher'!C1098</f>
        <v>HOSPITAL MESTRE VITALINO</v>
      </c>
      <c r="C1091" s="10"/>
      <c r="D1091" s="11" t="str">
        <f>'[1]TCE - ANEXO III - Preencher'!E1098</f>
        <v>MARIA MIRIAM MOTA DA SILVA</v>
      </c>
      <c r="E1091" s="9" t="str">
        <f>'[1]TCE - ANEXO III - Preencher'!F1098</f>
        <v>2 - Outros Profissionais da Saúde</v>
      </c>
      <c r="F1091" s="12">
        <f>'[1]TCE - ANEXO III - Preencher'!G1098</f>
        <v>223505</v>
      </c>
      <c r="G1091" s="13" t="str">
        <f>IF('[1]TCE - ANEXO III - Preencher'!H1098="","",'[1]TCE - ANEXO III - Preencher'!H1098)</f>
        <v>05/2020</v>
      </c>
      <c r="H1091" s="14">
        <f>'[1]TCE - ANEXO III - Preencher'!I1098</f>
        <v>0</v>
      </c>
      <c r="I1091" s="14">
        <f>'[1]TCE - ANEXO III - Preencher'!J1098</f>
        <v>276.3</v>
      </c>
      <c r="J1091" s="14">
        <f>'[1]TCE - ANEXO III - Preencher'!K1098</f>
        <v>0</v>
      </c>
      <c r="K1091" s="15">
        <f>'[1]TCE - ANEXO III - Preencher'!L1098</f>
        <v>75.619785478500006</v>
      </c>
      <c r="L1091" s="15">
        <f>'[1]TCE - ANEXO III - Preencher'!M1098</f>
        <v>2.57</v>
      </c>
      <c r="M1091" s="15">
        <f t="shared" si="97"/>
        <v>73.049785478500013</v>
      </c>
      <c r="N1091" s="15">
        <f>'[1]TCE - ANEXO III - Preencher'!O1098</f>
        <v>1.6800000000000002</v>
      </c>
      <c r="O1091" s="15">
        <f>'[1]TCE - ANEXO III - Preencher'!P1098</f>
        <v>0</v>
      </c>
      <c r="P1091" s="16">
        <f t="shared" si="98"/>
        <v>1.6800000000000002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351.02978547850006</v>
      </c>
    </row>
    <row r="1092" spans="1:28">
      <c r="A1092" s="8">
        <f>IFERROR(VLOOKUP(B1092,'[1]DADOS (OCULTAR)'!$P$3:$R$43,3,0),"")</f>
        <v>10583920000800</v>
      </c>
      <c r="B1092" s="9" t="str">
        <f>'[1]TCE - ANEXO III - Preencher'!C1099</f>
        <v>HOSPITAL MESTRE VITALINO</v>
      </c>
      <c r="C1092" s="10"/>
      <c r="D1092" s="11" t="str">
        <f>'[1]TCE - ANEXO III - Preencher'!E1099</f>
        <v>MARIA MIRTES BARBOSA DE MELO</v>
      </c>
      <c r="E1092" s="9" t="str">
        <f>'[1]TCE - ANEXO III - Preencher'!F1099</f>
        <v>2 - Outros Profissionais da Saúde</v>
      </c>
      <c r="F1092" s="12">
        <f>'[1]TCE - ANEXO III - Preencher'!G1099</f>
        <v>322205</v>
      </c>
      <c r="G1092" s="13" t="str">
        <f>IF('[1]TCE - ANEXO III - Preencher'!H1099="","",'[1]TCE - ANEXO III - Preencher'!H1099)</f>
        <v>05/2020</v>
      </c>
      <c r="H1092" s="14">
        <f>'[1]TCE - ANEXO III - Preencher'!I1099</f>
        <v>0</v>
      </c>
      <c r="I1092" s="14">
        <f>'[1]TCE - ANEXO III - Preencher'!J1099</f>
        <v>146.6</v>
      </c>
      <c r="J1092" s="14">
        <f>'[1]TCE - ANEXO III - Preencher'!K1099</f>
        <v>0</v>
      </c>
      <c r="K1092" s="15">
        <f>'[1]TCE - ANEXO III - Preencher'!L1099</f>
        <v>75.619785478500006</v>
      </c>
      <c r="L1092" s="15">
        <f>'[1]TCE - ANEXO III - Preencher'!M1099</f>
        <v>24.24</v>
      </c>
      <c r="M1092" s="15">
        <f t="shared" si="97"/>
        <v>51.379785478500011</v>
      </c>
      <c r="N1092" s="15">
        <f>'[1]TCE - ANEXO III - Preencher'!O1099</f>
        <v>2.0099999999999998</v>
      </c>
      <c r="O1092" s="15">
        <f>'[1]TCE - ANEXO III - Preencher'!P1099</f>
        <v>0</v>
      </c>
      <c r="P1092" s="16">
        <f t="shared" si="98"/>
        <v>2.0099999999999998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199.98978547849998</v>
      </c>
    </row>
    <row r="1093" spans="1:28">
      <c r="A1093" s="8">
        <f>IFERROR(VLOOKUP(B1093,'[1]DADOS (OCULTAR)'!$P$3:$R$43,3,0),"")</f>
        <v>10583920000800</v>
      </c>
      <c r="B1093" s="9" t="str">
        <f>'[1]TCE - ANEXO III - Preencher'!C1100</f>
        <v>HOSPITAL MESTRE VITALINO</v>
      </c>
      <c r="C1093" s="10"/>
      <c r="D1093" s="11" t="str">
        <f>'[1]TCE - ANEXO III - Preencher'!E1100</f>
        <v>MARIA NADJA DE BARROS SANTOS</v>
      </c>
      <c r="E1093" s="9" t="str">
        <f>'[1]TCE - ANEXO III - Preencher'!F1100</f>
        <v>2 - Outros Profissionais da Saúde</v>
      </c>
      <c r="F1093" s="12">
        <f>'[1]TCE - ANEXO III - Preencher'!G1100</f>
        <v>322205</v>
      </c>
      <c r="G1093" s="13" t="str">
        <f>IF('[1]TCE - ANEXO III - Preencher'!H1100="","",'[1]TCE - ANEXO III - Preencher'!H1100)</f>
        <v>05/2020</v>
      </c>
      <c r="H1093" s="14">
        <f>'[1]TCE - ANEXO III - Preencher'!I1100</f>
        <v>0</v>
      </c>
      <c r="I1093" s="14">
        <f>'[1]TCE - ANEXO III - Preencher'!J1100</f>
        <v>139.88999999999999</v>
      </c>
      <c r="J1093" s="14">
        <f>'[1]TCE - ANEXO III - Preencher'!K1100</f>
        <v>0</v>
      </c>
      <c r="K1093" s="15">
        <f>'[1]TCE - ANEXO III - Preencher'!L1100</f>
        <v>75.619785478500006</v>
      </c>
      <c r="L1093" s="15">
        <f>'[1]TCE - ANEXO III - Preencher'!M1100</f>
        <v>24.24</v>
      </c>
      <c r="M1093" s="15">
        <f t="shared" si="97"/>
        <v>51.379785478500011</v>
      </c>
      <c r="N1093" s="15">
        <f>'[1]TCE - ANEXO III - Preencher'!O1100</f>
        <v>2.0099999999999998</v>
      </c>
      <c r="O1093" s="15">
        <f>'[1]TCE - ANEXO III - Preencher'!P1100</f>
        <v>0</v>
      </c>
      <c r="P1093" s="16">
        <f t="shared" si="98"/>
        <v>2.0099999999999998</v>
      </c>
      <c r="Q1093" s="15">
        <f>'[1]TCE - ANEXO III - Preencher'!R1100</f>
        <v>211.2</v>
      </c>
      <c r="R1093" s="15">
        <f>'[1]TCE - ANEXO III - Preencher'!S1100</f>
        <v>72.739999999999995</v>
      </c>
      <c r="S1093" s="16">
        <f t="shared" si="99"/>
        <v>138.45999999999998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331.73978547849998</v>
      </c>
    </row>
    <row r="1094" spans="1:28">
      <c r="A1094" s="8">
        <f>IFERROR(VLOOKUP(B1094,'[1]DADOS (OCULTAR)'!$P$3:$R$43,3,0),"")</f>
        <v>10583920000800</v>
      </c>
      <c r="B1094" s="9" t="str">
        <f>'[1]TCE - ANEXO III - Preencher'!C1101</f>
        <v>HOSPITAL MESTRE VITALINO</v>
      </c>
      <c r="C1094" s="10"/>
      <c r="D1094" s="11" t="str">
        <f>'[1]TCE - ANEXO III - Preencher'!E1101</f>
        <v>MARIA PAULA MARTINS DE LIMA</v>
      </c>
      <c r="E1094" s="9" t="str">
        <f>'[1]TCE - ANEXO III - Preencher'!F1101</f>
        <v>1 - Médico</v>
      </c>
      <c r="F1094" s="12">
        <f>'[1]TCE - ANEXO III - Preencher'!G1101</f>
        <v>225125</v>
      </c>
      <c r="G1094" s="13" t="str">
        <f>IF('[1]TCE - ANEXO III - Preencher'!H1101="","",'[1]TCE - ANEXO III - Preencher'!H1101)</f>
        <v>05/2020</v>
      </c>
      <c r="H1094" s="14">
        <f>'[1]TCE - ANEXO III - Preencher'!I1101</f>
        <v>0</v>
      </c>
      <c r="I1094" s="14">
        <f>'[1]TCE - ANEXO III - Preencher'!J1101</f>
        <v>1247.3699999999999</v>
      </c>
      <c r="J1094" s="14">
        <f>'[1]TCE - ANEXO III - Preencher'!K1101</f>
        <v>0</v>
      </c>
      <c r="K1094" s="15">
        <f>'[1]TCE - ANEXO III - Preencher'!L1101</f>
        <v>75.619785478500006</v>
      </c>
      <c r="L1094" s="15">
        <f>'[1]TCE - ANEXO III - Preencher'!M1101</f>
        <v>2.74</v>
      </c>
      <c r="M1094" s="15">
        <f t="shared" ref="M1094:M1157" si="103">K1094-L1094</f>
        <v>72.879785478500011</v>
      </c>
      <c r="N1094" s="15">
        <f>'[1]TCE - ANEXO III - Preencher'!O1101</f>
        <v>6.13</v>
      </c>
      <c r="O1094" s="15">
        <f>'[1]TCE - ANEXO III - Preencher'!P1101</f>
        <v>1.23</v>
      </c>
      <c r="P1094" s="16">
        <f t="shared" ref="P1094:P1157" si="104">N1094-O1094</f>
        <v>4.9000000000000004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1325.1497854785</v>
      </c>
    </row>
    <row r="1095" spans="1:28">
      <c r="A1095" s="8">
        <f>IFERROR(VLOOKUP(B1095,'[1]DADOS (OCULTAR)'!$P$3:$R$43,3,0),"")</f>
        <v>10583920000800</v>
      </c>
      <c r="B1095" s="9" t="str">
        <f>'[1]TCE - ANEXO III - Preencher'!C1102</f>
        <v>HOSPITAL MESTRE VITALINO</v>
      </c>
      <c r="C1095" s="10"/>
      <c r="D1095" s="11" t="str">
        <f>'[1]TCE - ANEXO III - Preencher'!E1102</f>
        <v>MARIA QUIRINO DE ALBUQUERQUE</v>
      </c>
      <c r="E1095" s="9" t="str">
        <f>'[1]TCE - ANEXO III - Preencher'!F1102</f>
        <v>2 - Outros Profissionais da Saúde</v>
      </c>
      <c r="F1095" s="12">
        <f>'[1]TCE - ANEXO III - Preencher'!G1102</f>
        <v>322205</v>
      </c>
      <c r="G1095" s="13" t="str">
        <f>IF('[1]TCE - ANEXO III - Preencher'!H1102="","",'[1]TCE - ANEXO III - Preencher'!H1102)</f>
        <v>05/2020</v>
      </c>
      <c r="H1095" s="14">
        <f>'[1]TCE - ANEXO III - Preencher'!I1102</f>
        <v>0</v>
      </c>
      <c r="I1095" s="14">
        <f>'[1]TCE - ANEXO III - Preencher'!J1102</f>
        <v>134.93</v>
      </c>
      <c r="J1095" s="14">
        <f>'[1]TCE - ANEXO III - Preencher'!K1102</f>
        <v>0</v>
      </c>
      <c r="K1095" s="15">
        <f>'[1]TCE - ANEXO III - Preencher'!L1102</f>
        <v>75.619785478500006</v>
      </c>
      <c r="L1095" s="15">
        <f>'[1]TCE - ANEXO III - Preencher'!M1102</f>
        <v>24.24</v>
      </c>
      <c r="M1095" s="15">
        <f t="shared" si="103"/>
        <v>51.379785478500011</v>
      </c>
      <c r="N1095" s="15">
        <f>'[1]TCE - ANEXO III - Preencher'!O1102</f>
        <v>2.0099999999999998</v>
      </c>
      <c r="O1095" s="15">
        <f>'[1]TCE - ANEXO III - Preencher'!P1102</f>
        <v>0</v>
      </c>
      <c r="P1095" s="16">
        <f t="shared" si="104"/>
        <v>2.0099999999999998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64</v>
      </c>
      <c r="U1095" s="15">
        <f>'[1]TCE - ANEXO III - Preencher'!V1102</f>
        <v>0</v>
      </c>
      <c r="V1095" s="16">
        <f t="shared" si="106"/>
        <v>64</v>
      </c>
      <c r="W1095" s="17" t="str">
        <f>IF('[1]TCE - ANEXO III - Preencher'!X1102="","",'[1]TCE - ANEXO III - Preencher'!X1102)</f>
        <v>AUX. CRECHE I</v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252.31978547850002</v>
      </c>
    </row>
    <row r="1096" spans="1:28">
      <c r="A1096" s="8">
        <f>IFERROR(VLOOKUP(B1096,'[1]DADOS (OCULTAR)'!$P$3:$R$43,3,0),"")</f>
        <v>10583920000800</v>
      </c>
      <c r="B1096" s="9" t="str">
        <f>'[1]TCE - ANEXO III - Preencher'!C1103</f>
        <v>HOSPITAL MESTRE VITALINO</v>
      </c>
      <c r="C1096" s="10"/>
      <c r="D1096" s="11" t="str">
        <f>'[1]TCE - ANEXO III - Preencher'!E1103</f>
        <v>MARIA RAFAELA SOBRAL DA SILVA</v>
      </c>
      <c r="E1096" s="9" t="str">
        <f>'[1]TCE - ANEXO III - Preencher'!F1103</f>
        <v>3 - Administrativo</v>
      </c>
      <c r="F1096" s="12">
        <f>'[1]TCE - ANEXO III - Preencher'!G1103</f>
        <v>513430</v>
      </c>
      <c r="G1096" s="13" t="str">
        <f>IF('[1]TCE - ANEXO III - Preencher'!H1103="","",'[1]TCE - ANEXO III - Preencher'!H1103)</f>
        <v>05/2020</v>
      </c>
      <c r="H1096" s="14">
        <f>'[1]TCE - ANEXO III - Preencher'!I1103</f>
        <v>0</v>
      </c>
      <c r="I1096" s="14">
        <f>'[1]TCE - ANEXO III - Preencher'!J1103</f>
        <v>119.88</v>
      </c>
      <c r="J1096" s="14">
        <f>'[1]TCE - ANEXO III - Preencher'!K1103</f>
        <v>0</v>
      </c>
      <c r="K1096" s="15">
        <f>'[1]TCE - ANEXO III - Preencher'!L1103</f>
        <v>75.619785478500006</v>
      </c>
      <c r="L1096" s="15">
        <f>'[1]TCE - ANEXO III - Preencher'!M1103</f>
        <v>20.95</v>
      </c>
      <c r="M1096" s="15">
        <f t="shared" si="103"/>
        <v>54.669785478500003</v>
      </c>
      <c r="N1096" s="15">
        <f>'[1]TCE - ANEXO III - Preencher'!O1103</f>
        <v>2.0099999999999998</v>
      </c>
      <c r="O1096" s="15">
        <f>'[1]TCE - ANEXO III - Preencher'!P1103</f>
        <v>0</v>
      </c>
      <c r="P1096" s="16">
        <f t="shared" si="104"/>
        <v>2.0099999999999998</v>
      </c>
      <c r="Q1096" s="15">
        <f>'[1]TCE - ANEXO III - Preencher'!R1103</f>
        <v>211.2</v>
      </c>
      <c r="R1096" s="15">
        <f>'[1]TCE - ANEXO III - Preencher'!S1103</f>
        <v>62.85</v>
      </c>
      <c r="S1096" s="16">
        <f t="shared" si="105"/>
        <v>148.35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324.9097854785</v>
      </c>
    </row>
    <row r="1097" spans="1:28">
      <c r="A1097" s="8">
        <f>IFERROR(VLOOKUP(B1097,'[1]DADOS (OCULTAR)'!$P$3:$R$43,3,0),"")</f>
        <v>10583920000800</v>
      </c>
      <c r="B1097" s="9" t="str">
        <f>'[1]TCE - ANEXO III - Preencher'!C1104</f>
        <v>HOSPITAL MESTRE VITALINO</v>
      </c>
      <c r="C1097" s="10"/>
      <c r="D1097" s="11" t="str">
        <f>'[1]TCE - ANEXO III - Preencher'!E1104</f>
        <v>MARIA ROBERTA CHYRLEI SILVA</v>
      </c>
      <c r="E1097" s="9" t="str">
        <f>'[1]TCE - ANEXO III - Preencher'!F1104</f>
        <v>3 - Administrativo</v>
      </c>
      <c r="F1097" s="12">
        <f>'[1]TCE - ANEXO III - Preencher'!G1104</f>
        <v>763305</v>
      </c>
      <c r="G1097" s="13" t="str">
        <f>IF('[1]TCE - ANEXO III - Preencher'!H1104="","",'[1]TCE - ANEXO III - Preencher'!H1104)</f>
        <v>05/2020</v>
      </c>
      <c r="H1097" s="14">
        <f>'[1]TCE - ANEXO III - Preencher'!I1104</f>
        <v>0</v>
      </c>
      <c r="I1097" s="14">
        <f>'[1]TCE - ANEXO III - Preencher'!J1104</f>
        <v>95.63</v>
      </c>
      <c r="J1097" s="14">
        <f>'[1]TCE - ANEXO III - Preencher'!K1104</f>
        <v>0</v>
      </c>
      <c r="K1097" s="15">
        <f>'[1]TCE - ANEXO III - Preencher'!L1104</f>
        <v>75.619785478500006</v>
      </c>
      <c r="L1097" s="15">
        <f>'[1]TCE - ANEXO III - Preencher'!M1104</f>
        <v>20.95</v>
      </c>
      <c r="M1097" s="15">
        <f t="shared" si="103"/>
        <v>54.669785478500003</v>
      </c>
      <c r="N1097" s="15">
        <f>'[1]TCE - ANEXO III - Preencher'!O1104</f>
        <v>2.0099999999999998</v>
      </c>
      <c r="O1097" s="15">
        <f>'[1]TCE - ANEXO III - Preencher'!P1104</f>
        <v>0</v>
      </c>
      <c r="P1097" s="16">
        <f t="shared" si="104"/>
        <v>2.0099999999999998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152.30978547849998</v>
      </c>
    </row>
    <row r="1098" spans="1:28">
      <c r="A1098" s="8">
        <f>IFERROR(VLOOKUP(B1098,'[1]DADOS (OCULTAR)'!$P$3:$R$43,3,0),"")</f>
        <v>10583920000800</v>
      </c>
      <c r="B1098" s="9" t="str">
        <f>'[1]TCE - ANEXO III - Preencher'!C1105</f>
        <v>HOSPITAL MESTRE VITALINO</v>
      </c>
      <c r="C1098" s="10"/>
      <c r="D1098" s="11" t="str">
        <f>'[1]TCE - ANEXO III - Preencher'!E1105</f>
        <v>MARIA ROSANGELA DA SILVA</v>
      </c>
      <c r="E1098" s="9" t="str">
        <f>'[1]TCE - ANEXO III - Preencher'!F1105</f>
        <v>2 - Outros Profissionais da Saúde</v>
      </c>
      <c r="F1098" s="12">
        <f>'[1]TCE - ANEXO III - Preencher'!G1105</f>
        <v>322205</v>
      </c>
      <c r="G1098" s="13" t="str">
        <f>IF('[1]TCE - ANEXO III - Preencher'!H1105="","",'[1]TCE - ANEXO III - Preencher'!H1105)</f>
        <v>05/2020</v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2.0099999999999998</v>
      </c>
      <c r="O1098" s="15">
        <f>'[1]TCE - ANEXO III - Preencher'!P1105</f>
        <v>0</v>
      </c>
      <c r="P1098" s="16">
        <f t="shared" si="104"/>
        <v>2.0099999999999998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2.0099999999999998</v>
      </c>
    </row>
    <row r="1099" spans="1:28">
      <c r="A1099" s="8">
        <f>IFERROR(VLOOKUP(B1099,'[1]DADOS (OCULTAR)'!$P$3:$R$43,3,0),"")</f>
        <v>10583920000800</v>
      </c>
      <c r="B1099" s="9" t="str">
        <f>'[1]TCE - ANEXO III - Preencher'!C1106</f>
        <v>HOSPITAL MESTRE VITALINO</v>
      </c>
      <c r="C1099" s="10"/>
      <c r="D1099" s="11" t="str">
        <f>'[1]TCE - ANEXO III - Preencher'!E1106</f>
        <v>MARIA ROSIMERY DE SOUZA</v>
      </c>
      <c r="E1099" s="9" t="str">
        <f>'[1]TCE - ANEXO III - Preencher'!F1106</f>
        <v>2 - Outros Profissionais da Saúde</v>
      </c>
      <c r="F1099" s="12">
        <f>'[1]TCE - ANEXO III - Preencher'!G1106</f>
        <v>223505</v>
      </c>
      <c r="G1099" s="13" t="str">
        <f>IF('[1]TCE - ANEXO III - Preencher'!H1106="","",'[1]TCE - ANEXO III - Preencher'!H1106)</f>
        <v>05/2020</v>
      </c>
      <c r="H1099" s="14">
        <f>'[1]TCE - ANEXO III - Preencher'!I1106</f>
        <v>0</v>
      </c>
      <c r="I1099" s="14">
        <f>'[1]TCE - ANEXO III - Preencher'!J1106</f>
        <v>282.54000000000002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1.6800000000000002</v>
      </c>
      <c r="O1099" s="15">
        <f>'[1]TCE - ANEXO III - Preencher'!P1106</f>
        <v>0</v>
      </c>
      <c r="P1099" s="16">
        <f t="shared" si="104"/>
        <v>1.6800000000000002</v>
      </c>
      <c r="Q1099" s="15">
        <f>'[1]TCE - ANEXO III - Preencher'!R1106</f>
        <v>250.8</v>
      </c>
      <c r="R1099" s="15">
        <f>'[1]TCE - ANEXO III - Preencher'!S1106</f>
        <v>128.05000000000001</v>
      </c>
      <c r="S1099" s="16">
        <f t="shared" si="105"/>
        <v>122.75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406.97</v>
      </c>
    </row>
    <row r="1100" spans="1:28">
      <c r="A1100" s="8">
        <f>IFERROR(VLOOKUP(B1100,'[1]DADOS (OCULTAR)'!$P$3:$R$43,3,0),"")</f>
        <v>10583920000800</v>
      </c>
      <c r="B1100" s="9" t="str">
        <f>'[1]TCE - ANEXO III - Preencher'!C1107</f>
        <v>HOSPITAL MESTRE VITALINO</v>
      </c>
      <c r="C1100" s="10"/>
      <c r="D1100" s="11" t="str">
        <f>'[1]TCE - ANEXO III - Preencher'!E1107</f>
        <v>MARIA SIMONE GRIGORIO DE MOURA</v>
      </c>
      <c r="E1100" s="9" t="str">
        <f>'[1]TCE - ANEXO III - Preencher'!F1107</f>
        <v>2 - Outros Profissionais da Saúde</v>
      </c>
      <c r="F1100" s="12">
        <f>'[1]TCE - ANEXO III - Preencher'!G1107</f>
        <v>322205</v>
      </c>
      <c r="G1100" s="13" t="str">
        <f>IF('[1]TCE - ANEXO III - Preencher'!H1107="","",'[1]TCE - ANEXO III - Preencher'!H1107)</f>
        <v>05/2020</v>
      </c>
      <c r="H1100" s="14">
        <f>'[1]TCE - ANEXO III - Preencher'!I1107</f>
        <v>0</v>
      </c>
      <c r="I1100" s="14">
        <f>'[1]TCE - ANEXO III - Preencher'!J1107</f>
        <v>140.87</v>
      </c>
      <c r="J1100" s="14">
        <f>'[1]TCE - ANEXO III - Preencher'!K1107</f>
        <v>0</v>
      </c>
      <c r="K1100" s="15">
        <f>'[1]TCE - ANEXO III - Preencher'!L1107</f>
        <v>75.619785478500006</v>
      </c>
      <c r="L1100" s="15">
        <f>'[1]TCE - ANEXO III - Preencher'!M1107</f>
        <v>24.24</v>
      </c>
      <c r="M1100" s="15">
        <f t="shared" si="103"/>
        <v>51.379785478500011</v>
      </c>
      <c r="N1100" s="15">
        <f>'[1]TCE - ANEXO III - Preencher'!O1107</f>
        <v>2.0099999999999998</v>
      </c>
      <c r="O1100" s="15">
        <f>'[1]TCE - ANEXO III - Preencher'!P1107</f>
        <v>0</v>
      </c>
      <c r="P1100" s="16">
        <f t="shared" si="104"/>
        <v>2.0099999999999998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194.25978547850002</v>
      </c>
    </row>
    <row r="1101" spans="1:28">
      <c r="A1101" s="8">
        <f>IFERROR(VLOOKUP(B1101,'[1]DADOS (OCULTAR)'!$P$3:$R$43,3,0),"")</f>
        <v>10583920000800</v>
      </c>
      <c r="B1101" s="9" t="str">
        <f>'[1]TCE - ANEXO III - Preencher'!C1108</f>
        <v>HOSPITAL MESTRE VITALINO</v>
      </c>
      <c r="C1101" s="10"/>
      <c r="D1101" s="11" t="str">
        <f>'[1]TCE - ANEXO III - Preencher'!E1108</f>
        <v>MARIA SOARES LINS PEREIRA</v>
      </c>
      <c r="E1101" s="9" t="str">
        <f>'[1]TCE - ANEXO III - Preencher'!F1108</f>
        <v>2 - Outros Profissionais da Saúde</v>
      </c>
      <c r="F1101" s="12">
        <f>'[1]TCE - ANEXO III - Preencher'!G1108</f>
        <v>223605</v>
      </c>
      <c r="G1101" s="13" t="str">
        <f>IF('[1]TCE - ANEXO III - Preencher'!H1108="","",'[1]TCE - ANEXO III - Preencher'!H1108)</f>
        <v>05/2020</v>
      </c>
      <c r="H1101" s="14">
        <f>'[1]TCE - ANEXO III - Preencher'!I1108</f>
        <v>0</v>
      </c>
      <c r="I1101" s="14">
        <f>'[1]TCE - ANEXO III - Preencher'!J1108</f>
        <v>21.92</v>
      </c>
      <c r="J1101" s="14">
        <f>'[1]TCE - ANEXO III - Preencher'!K1108</f>
        <v>0</v>
      </c>
      <c r="K1101" s="15">
        <f>'[1]TCE - ANEXO III - Preencher'!L1108</f>
        <v>75.619785478500006</v>
      </c>
      <c r="L1101" s="15">
        <f>'[1]TCE - ANEXO III - Preencher'!M1108</f>
        <v>0.3</v>
      </c>
      <c r="M1101" s="15">
        <f t="shared" si="103"/>
        <v>75.319785478500009</v>
      </c>
      <c r="N1101" s="15">
        <f>'[1]TCE - ANEXO III - Preencher'!O1108</f>
        <v>1.6800000000000002</v>
      </c>
      <c r="O1101" s="15">
        <f>'[1]TCE - ANEXO III - Preencher'!P1108</f>
        <v>0</v>
      </c>
      <c r="P1101" s="16">
        <f t="shared" si="104"/>
        <v>1.6800000000000002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98.919785478500017</v>
      </c>
    </row>
    <row r="1102" spans="1:28">
      <c r="A1102" s="8">
        <f>IFERROR(VLOOKUP(B1102,'[1]DADOS (OCULTAR)'!$P$3:$R$43,3,0),"")</f>
        <v>10583920000800</v>
      </c>
      <c r="B1102" s="9" t="str">
        <f>'[1]TCE - ANEXO III - Preencher'!C1109</f>
        <v>HOSPITAL MESTRE VITALINO</v>
      </c>
      <c r="C1102" s="10"/>
      <c r="D1102" s="11" t="str">
        <f>'[1]TCE - ANEXO III - Preencher'!E1109</f>
        <v>MARIA SONIA DA CONCEICAO SILVA</v>
      </c>
      <c r="E1102" s="9" t="str">
        <f>'[1]TCE - ANEXO III - Preencher'!F1109</f>
        <v>3 - Administrativo</v>
      </c>
      <c r="F1102" s="12">
        <f>'[1]TCE - ANEXO III - Preencher'!G1109</f>
        <v>514320</v>
      </c>
      <c r="G1102" s="13" t="str">
        <f>IF('[1]TCE - ANEXO III - Preencher'!H1109="","",'[1]TCE - ANEXO III - Preencher'!H1109)</f>
        <v>05/2020</v>
      </c>
      <c r="H1102" s="14">
        <f>'[1]TCE - ANEXO III - Preencher'!I1109</f>
        <v>0</v>
      </c>
      <c r="I1102" s="14">
        <f>'[1]TCE - ANEXO III - Preencher'!J1109</f>
        <v>106.12</v>
      </c>
      <c r="J1102" s="14">
        <f>'[1]TCE - ANEXO III - Preencher'!K1109</f>
        <v>0</v>
      </c>
      <c r="K1102" s="15">
        <f>'[1]TCE - ANEXO III - Preencher'!L1109</f>
        <v>75.619785478500006</v>
      </c>
      <c r="L1102" s="15">
        <f>'[1]TCE - ANEXO III - Preencher'!M1109</f>
        <v>20.95</v>
      </c>
      <c r="M1102" s="15">
        <f t="shared" si="103"/>
        <v>54.669785478500003</v>
      </c>
      <c r="N1102" s="15">
        <f>'[1]TCE - ANEXO III - Preencher'!O1109</f>
        <v>2.0099999999999998</v>
      </c>
      <c r="O1102" s="15">
        <f>'[1]TCE - ANEXO III - Preencher'!P1109</f>
        <v>0</v>
      </c>
      <c r="P1102" s="16">
        <f t="shared" si="104"/>
        <v>2.0099999999999998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162.79978547849998</v>
      </c>
    </row>
    <row r="1103" spans="1:28">
      <c r="A1103" s="8">
        <f>IFERROR(VLOOKUP(B1103,'[1]DADOS (OCULTAR)'!$P$3:$R$43,3,0),"")</f>
        <v>10583920000800</v>
      </c>
      <c r="B1103" s="9" t="str">
        <f>'[1]TCE - ANEXO III - Preencher'!C1110</f>
        <v>HOSPITAL MESTRE VITALINO</v>
      </c>
      <c r="C1103" s="10"/>
      <c r="D1103" s="11" t="str">
        <f>'[1]TCE - ANEXO III - Preencher'!E1110</f>
        <v>MARIA SUPERTILHA DA SILVA SANTOS</v>
      </c>
      <c r="E1103" s="9" t="str">
        <f>'[1]TCE - ANEXO III - Preencher'!F1110</f>
        <v>2 - Outros Profissionais da Saúde</v>
      </c>
      <c r="F1103" s="12">
        <f>'[1]TCE - ANEXO III - Preencher'!G1110</f>
        <v>223405</v>
      </c>
      <c r="G1103" s="13" t="str">
        <f>IF('[1]TCE - ANEXO III - Preencher'!H1110="","",'[1]TCE - ANEXO III - Preencher'!H1110)</f>
        <v>05/2020</v>
      </c>
      <c r="H1103" s="14">
        <f>'[1]TCE - ANEXO III - Preencher'!I1110</f>
        <v>0</v>
      </c>
      <c r="I1103" s="14">
        <f>'[1]TCE - ANEXO III - Preencher'!J1110</f>
        <v>118.91</v>
      </c>
      <c r="J1103" s="14">
        <f>'[1]TCE - ANEXO III - Preencher'!K1110</f>
        <v>0</v>
      </c>
      <c r="K1103" s="15">
        <f>'[1]TCE - ANEXO III - Preencher'!L1110</f>
        <v>75.619785478500006</v>
      </c>
      <c r="L1103" s="15">
        <f>'[1]TCE - ANEXO III - Preencher'!M1110</f>
        <v>15.66</v>
      </c>
      <c r="M1103" s="15">
        <f t="shared" si="103"/>
        <v>59.95978547850001</v>
      </c>
      <c r="N1103" s="15">
        <f>'[1]TCE - ANEXO III - Preencher'!O1110</f>
        <v>2.0099999999999998</v>
      </c>
      <c r="O1103" s="15">
        <f>'[1]TCE - ANEXO III - Preencher'!P1110</f>
        <v>0</v>
      </c>
      <c r="P1103" s="16">
        <f t="shared" si="104"/>
        <v>2.0099999999999998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180.8797854785</v>
      </c>
    </row>
    <row r="1104" spans="1:28">
      <c r="A1104" s="8">
        <f>IFERROR(VLOOKUP(B1104,'[1]DADOS (OCULTAR)'!$P$3:$R$43,3,0),"")</f>
        <v>10583920000800</v>
      </c>
      <c r="B1104" s="9" t="str">
        <f>'[1]TCE - ANEXO III - Preencher'!C1111</f>
        <v>HOSPITAL MESTRE VITALINO</v>
      </c>
      <c r="C1104" s="10"/>
      <c r="D1104" s="11" t="str">
        <f>'[1]TCE - ANEXO III - Preencher'!E1111</f>
        <v>MARIA TAISA RAQUEL FERREIRA DA</v>
      </c>
      <c r="E1104" s="9" t="str">
        <f>'[1]TCE - ANEXO III - Preencher'!F1111</f>
        <v>2 - Outros Profissionais da Saúde</v>
      </c>
      <c r="F1104" s="12">
        <f>'[1]TCE - ANEXO III - Preencher'!G1111</f>
        <v>322205</v>
      </c>
      <c r="G1104" s="13" t="str">
        <f>IF('[1]TCE - ANEXO III - Preencher'!H1111="","",'[1]TCE - ANEXO III - Preencher'!H1111)</f>
        <v>05/2020</v>
      </c>
      <c r="H1104" s="14">
        <f>'[1]TCE - ANEXO III - Preencher'!I1111</f>
        <v>0</v>
      </c>
      <c r="I1104" s="14">
        <f>'[1]TCE - ANEXO III - Preencher'!J1111</f>
        <v>147.06</v>
      </c>
      <c r="J1104" s="14">
        <f>'[1]TCE - ANEXO III - Preencher'!K1111</f>
        <v>0</v>
      </c>
      <c r="K1104" s="15">
        <f>'[1]TCE - ANEXO III - Preencher'!L1111</f>
        <v>75.619785478500006</v>
      </c>
      <c r="L1104" s="15">
        <f>'[1]TCE - ANEXO III - Preencher'!M1111</f>
        <v>24.24</v>
      </c>
      <c r="M1104" s="15">
        <f t="shared" si="103"/>
        <v>51.379785478500011</v>
      </c>
      <c r="N1104" s="15">
        <f>'[1]TCE - ANEXO III - Preencher'!O1111</f>
        <v>2.0099999999999998</v>
      </c>
      <c r="O1104" s="15">
        <f>'[1]TCE - ANEXO III - Preencher'!P1111</f>
        <v>0</v>
      </c>
      <c r="P1104" s="16">
        <f t="shared" si="104"/>
        <v>2.0099999999999998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64</v>
      </c>
      <c r="U1104" s="15">
        <f>'[1]TCE - ANEXO III - Preencher'!V1111</f>
        <v>0</v>
      </c>
      <c r="V1104" s="16">
        <f t="shared" si="106"/>
        <v>64</v>
      </c>
      <c r="W1104" s="17" t="str">
        <f>IF('[1]TCE - ANEXO III - Preencher'!X1111="","",'[1]TCE - ANEXO III - Preencher'!X1111)</f>
        <v>AUX. CRECHE I</v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264.44978547850002</v>
      </c>
    </row>
    <row r="1105" spans="1:28">
      <c r="A1105" s="8">
        <f>IFERROR(VLOOKUP(B1105,'[1]DADOS (OCULTAR)'!$P$3:$R$43,3,0),"")</f>
        <v>10583920000800</v>
      </c>
      <c r="B1105" s="9" t="str">
        <f>'[1]TCE - ANEXO III - Preencher'!C1112</f>
        <v>HOSPITAL MESTRE VITALINO</v>
      </c>
      <c r="C1105" s="10"/>
      <c r="D1105" s="11" t="str">
        <f>'[1]TCE - ANEXO III - Preencher'!E1112</f>
        <v>MARIA VALQUIRIA DA SILVA</v>
      </c>
      <c r="E1105" s="9" t="str">
        <f>'[1]TCE - ANEXO III - Preencher'!F1112</f>
        <v>3 - Administrativo</v>
      </c>
      <c r="F1105" s="12">
        <f>'[1]TCE - ANEXO III - Preencher'!G1112</f>
        <v>514320</v>
      </c>
      <c r="G1105" s="13" t="str">
        <f>IF('[1]TCE - ANEXO III - Preencher'!H1112="","",'[1]TCE - ANEXO III - Preencher'!H1112)</f>
        <v>05/2020</v>
      </c>
      <c r="H1105" s="14">
        <f>'[1]TCE - ANEXO III - Preencher'!I1112</f>
        <v>0</v>
      </c>
      <c r="I1105" s="14">
        <f>'[1]TCE - ANEXO III - Preencher'!J1112</f>
        <v>111.96</v>
      </c>
      <c r="J1105" s="14">
        <f>'[1]TCE - ANEXO III - Preencher'!K1112</f>
        <v>0</v>
      </c>
      <c r="K1105" s="15">
        <f>'[1]TCE - ANEXO III - Preencher'!L1112</f>
        <v>75.619785478500006</v>
      </c>
      <c r="L1105" s="15">
        <f>'[1]TCE - ANEXO III - Preencher'!M1112</f>
        <v>20.95</v>
      </c>
      <c r="M1105" s="15">
        <f t="shared" si="103"/>
        <v>54.669785478500003</v>
      </c>
      <c r="N1105" s="15">
        <f>'[1]TCE - ANEXO III - Preencher'!O1112</f>
        <v>2.0099999999999998</v>
      </c>
      <c r="O1105" s="15">
        <f>'[1]TCE - ANEXO III - Preencher'!P1112</f>
        <v>0</v>
      </c>
      <c r="P1105" s="16">
        <f t="shared" si="104"/>
        <v>2.0099999999999998</v>
      </c>
      <c r="Q1105" s="15">
        <f>'[1]TCE - ANEXO III - Preencher'!R1112</f>
        <v>211.2</v>
      </c>
      <c r="R1105" s="15">
        <f>'[1]TCE - ANEXO III - Preencher'!S1112</f>
        <v>62.85</v>
      </c>
      <c r="S1105" s="16">
        <f t="shared" si="105"/>
        <v>148.35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316.98978547849998</v>
      </c>
    </row>
    <row r="1106" spans="1:28">
      <c r="A1106" s="8">
        <f>IFERROR(VLOOKUP(B1106,'[1]DADOS (OCULTAR)'!$P$3:$R$43,3,0),"")</f>
        <v>10583920000800</v>
      </c>
      <c r="B1106" s="9" t="str">
        <f>'[1]TCE - ANEXO III - Preencher'!C1113</f>
        <v>HOSPITAL MESTRE VITALINO</v>
      </c>
      <c r="C1106" s="10"/>
      <c r="D1106" s="11" t="str">
        <f>'[1]TCE - ANEXO III - Preencher'!E1113</f>
        <v>MARIA VILMA DA SILVA</v>
      </c>
      <c r="E1106" s="9" t="str">
        <f>'[1]TCE - ANEXO III - Preencher'!F1113</f>
        <v>2 - Outros Profissionais da Saúde</v>
      </c>
      <c r="F1106" s="12">
        <f>'[1]TCE - ANEXO III - Preencher'!G1113</f>
        <v>322205</v>
      </c>
      <c r="G1106" s="13" t="str">
        <f>IF('[1]TCE - ANEXO III - Preencher'!H1113="","",'[1]TCE - ANEXO III - Preencher'!H1113)</f>
        <v>05/2020</v>
      </c>
      <c r="H1106" s="14">
        <f>'[1]TCE - ANEXO III - Preencher'!I1113</f>
        <v>0</v>
      </c>
      <c r="I1106" s="14">
        <f>'[1]TCE - ANEXO III - Preencher'!J1113</f>
        <v>17.04</v>
      </c>
      <c r="J1106" s="14">
        <f>'[1]TCE - ANEXO III - Preencher'!K1113</f>
        <v>0</v>
      </c>
      <c r="K1106" s="15">
        <f>'[1]TCE - ANEXO III - Preencher'!L1113</f>
        <v>75.619785478500006</v>
      </c>
      <c r="L1106" s="15">
        <f>'[1]TCE - ANEXO III - Preencher'!M1113</f>
        <v>3.23</v>
      </c>
      <c r="M1106" s="15">
        <f t="shared" si="103"/>
        <v>72.389785478500002</v>
      </c>
      <c r="N1106" s="15">
        <f>'[1]TCE - ANEXO III - Preencher'!O1113</f>
        <v>2.0099999999999998</v>
      </c>
      <c r="O1106" s="15">
        <f>'[1]TCE - ANEXO III - Preencher'!P1113</f>
        <v>0</v>
      </c>
      <c r="P1106" s="16">
        <f t="shared" si="104"/>
        <v>2.0099999999999998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8.5299999999999994</v>
      </c>
      <c r="U1106" s="15">
        <f>'[1]TCE - ANEXO III - Preencher'!V1113</f>
        <v>0</v>
      </c>
      <c r="V1106" s="16">
        <f t="shared" si="106"/>
        <v>8.5299999999999994</v>
      </c>
      <c r="W1106" s="17" t="str">
        <f>IF('[1]TCE - ANEXO III - Preencher'!X1113="","",'[1]TCE - ANEXO III - Preencher'!X1113)</f>
        <v>AUX. CRECHE I</v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99.969785478500015</v>
      </c>
    </row>
    <row r="1107" spans="1:28">
      <c r="A1107" s="8">
        <f>IFERROR(VLOOKUP(B1107,'[1]DADOS (OCULTAR)'!$P$3:$R$43,3,0),"")</f>
        <v>10583920000800</v>
      </c>
      <c r="B1107" s="9" t="str">
        <f>'[1]TCE - ANEXO III - Preencher'!C1114</f>
        <v>HOSPITAL MESTRE VITALINO</v>
      </c>
      <c r="C1107" s="10"/>
      <c r="D1107" s="11" t="str">
        <f>'[1]TCE - ANEXO III - Preencher'!E1114</f>
        <v>MARIA VIVIANE DA SILVA</v>
      </c>
      <c r="E1107" s="9" t="str">
        <f>'[1]TCE - ANEXO III - Preencher'!F1114</f>
        <v>3 - Administrativo</v>
      </c>
      <c r="F1107" s="12">
        <f>'[1]TCE - ANEXO III - Preencher'!G1114</f>
        <v>514320</v>
      </c>
      <c r="G1107" s="13" t="str">
        <f>IF('[1]TCE - ANEXO III - Preencher'!H1114="","",'[1]TCE - ANEXO III - Preencher'!H1114)</f>
        <v>05/2020</v>
      </c>
      <c r="H1107" s="14">
        <f>'[1]TCE - ANEXO III - Preencher'!I1114</f>
        <v>0</v>
      </c>
      <c r="I1107" s="14">
        <f>'[1]TCE - ANEXO III - Preencher'!J1114</f>
        <v>108.91</v>
      </c>
      <c r="J1107" s="14">
        <f>'[1]TCE - ANEXO III - Preencher'!K1114</f>
        <v>0</v>
      </c>
      <c r="K1107" s="15">
        <f>'[1]TCE - ANEXO III - Preencher'!L1114</f>
        <v>75.619785478500006</v>
      </c>
      <c r="L1107" s="15">
        <f>'[1]TCE - ANEXO III - Preencher'!M1114</f>
        <v>20.95</v>
      </c>
      <c r="M1107" s="15">
        <f t="shared" si="103"/>
        <v>54.669785478500003</v>
      </c>
      <c r="N1107" s="15">
        <f>'[1]TCE - ANEXO III - Preencher'!O1114</f>
        <v>2.0099999999999998</v>
      </c>
      <c r="O1107" s="15">
        <f>'[1]TCE - ANEXO III - Preencher'!P1114</f>
        <v>0</v>
      </c>
      <c r="P1107" s="16">
        <f t="shared" si="104"/>
        <v>2.0099999999999998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165.5897854785</v>
      </c>
    </row>
    <row r="1108" spans="1:28">
      <c r="A1108" s="8">
        <f>IFERROR(VLOOKUP(B1108,'[1]DADOS (OCULTAR)'!$P$3:$R$43,3,0),"")</f>
        <v>10583920000800</v>
      </c>
      <c r="B1108" s="9" t="str">
        <f>'[1]TCE - ANEXO III - Preencher'!C1115</f>
        <v>HOSPITAL MESTRE VITALINO</v>
      </c>
      <c r="C1108" s="10"/>
      <c r="D1108" s="11" t="str">
        <f>'[1]TCE - ANEXO III - Preencher'!E1115</f>
        <v>MARIA WCILENE GOMES DA SILVA</v>
      </c>
      <c r="E1108" s="9" t="str">
        <f>'[1]TCE - ANEXO III - Preencher'!F1115</f>
        <v>2 - Outros Profissionais da Saúde</v>
      </c>
      <c r="F1108" s="12">
        <f>'[1]TCE - ANEXO III - Preencher'!G1115</f>
        <v>322205</v>
      </c>
      <c r="G1108" s="13" t="str">
        <f>IF('[1]TCE - ANEXO III - Preencher'!H1115="","",'[1]TCE - ANEXO III - Preencher'!H1115)</f>
        <v>05/2020</v>
      </c>
      <c r="H1108" s="14">
        <f>'[1]TCE - ANEXO III - Preencher'!I1115</f>
        <v>0</v>
      </c>
      <c r="I1108" s="14">
        <f>'[1]TCE - ANEXO III - Preencher'!J1115</f>
        <v>125.28</v>
      </c>
      <c r="J1108" s="14">
        <f>'[1]TCE - ANEXO III - Preencher'!K1115</f>
        <v>0</v>
      </c>
      <c r="K1108" s="15">
        <f>'[1]TCE - ANEXO III - Preencher'!L1115</f>
        <v>75.619785478500006</v>
      </c>
      <c r="L1108" s="15">
        <f>'[1]TCE - ANEXO III - Preencher'!M1115</f>
        <v>24.24</v>
      </c>
      <c r="M1108" s="15">
        <f t="shared" si="103"/>
        <v>51.379785478500011</v>
      </c>
      <c r="N1108" s="15">
        <f>'[1]TCE - ANEXO III - Preencher'!O1115</f>
        <v>2.0099999999999998</v>
      </c>
      <c r="O1108" s="15">
        <f>'[1]TCE - ANEXO III - Preencher'!P1115</f>
        <v>0</v>
      </c>
      <c r="P1108" s="16">
        <f t="shared" si="104"/>
        <v>2.0099999999999998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178.66978547849999</v>
      </c>
    </row>
    <row r="1109" spans="1:28">
      <c r="A1109" s="8">
        <f>IFERROR(VLOOKUP(B1109,'[1]DADOS (OCULTAR)'!$P$3:$R$43,3,0),"")</f>
        <v>10583920000800</v>
      </c>
      <c r="B1109" s="9" t="str">
        <f>'[1]TCE - ANEXO III - Preencher'!C1116</f>
        <v>HOSPITAL MESTRE VITALINO</v>
      </c>
      <c r="C1109" s="10"/>
      <c r="D1109" s="11" t="str">
        <f>'[1]TCE - ANEXO III - Preencher'!E1116</f>
        <v>MARIANA MENDES BRANDAO</v>
      </c>
      <c r="E1109" s="9" t="str">
        <f>'[1]TCE - ANEXO III - Preencher'!F1116</f>
        <v>1 - Médico</v>
      </c>
      <c r="F1109" s="12">
        <f>'[1]TCE - ANEXO III - Preencher'!G1116</f>
        <v>225120</v>
      </c>
      <c r="G1109" s="13" t="str">
        <f>IF('[1]TCE - ANEXO III - Preencher'!H1116="","",'[1]TCE - ANEXO III - Preencher'!H1116)</f>
        <v>05/2020</v>
      </c>
      <c r="H1109" s="14">
        <f>'[1]TCE - ANEXO III - Preencher'!I1116</f>
        <v>0</v>
      </c>
      <c r="I1109" s="14">
        <f>'[1]TCE - ANEXO III - Preencher'!J1116</f>
        <v>836.36</v>
      </c>
      <c r="J1109" s="14">
        <f>'[1]TCE - ANEXO III - Preencher'!K1116</f>
        <v>0</v>
      </c>
      <c r="K1109" s="15">
        <f>'[1]TCE - ANEXO III - Preencher'!L1116</f>
        <v>75.619785478500006</v>
      </c>
      <c r="L1109" s="15">
        <f>'[1]TCE - ANEXO III - Preencher'!M1116</f>
        <v>2.74</v>
      </c>
      <c r="M1109" s="15">
        <f t="shared" si="103"/>
        <v>72.879785478500011</v>
      </c>
      <c r="N1109" s="15">
        <f>'[1]TCE - ANEXO III - Preencher'!O1116</f>
        <v>6.13</v>
      </c>
      <c r="O1109" s="15">
        <f>'[1]TCE - ANEXO III - Preencher'!P1116</f>
        <v>1.23</v>
      </c>
      <c r="P1109" s="16">
        <f t="shared" si="104"/>
        <v>4.9000000000000004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914.13978547850002</v>
      </c>
    </row>
    <row r="1110" spans="1:28">
      <c r="A1110" s="8">
        <f>IFERROR(VLOOKUP(B1110,'[1]DADOS (OCULTAR)'!$P$3:$R$43,3,0),"")</f>
        <v>10583920000800</v>
      </c>
      <c r="B1110" s="9" t="str">
        <f>'[1]TCE - ANEXO III - Preencher'!C1117</f>
        <v>HOSPITAL MESTRE VITALINO</v>
      </c>
      <c r="C1110" s="10"/>
      <c r="D1110" s="11" t="str">
        <f>'[1]TCE - ANEXO III - Preencher'!E1117</f>
        <v>MARIANA VERAS DE SIQUEIRA</v>
      </c>
      <c r="E1110" s="9" t="str">
        <f>'[1]TCE - ANEXO III - Preencher'!F1117</f>
        <v>2 - Outros Profissionais da Saúde</v>
      </c>
      <c r="F1110" s="12">
        <f>'[1]TCE - ANEXO III - Preencher'!G1117</f>
        <v>223505</v>
      </c>
      <c r="G1110" s="13" t="str">
        <f>IF('[1]TCE - ANEXO III - Preencher'!H1117="","",'[1]TCE - ANEXO III - Preencher'!H1117)</f>
        <v>05/2020</v>
      </c>
      <c r="H1110" s="14">
        <f>'[1]TCE - ANEXO III - Preencher'!I1117</f>
        <v>0</v>
      </c>
      <c r="I1110" s="14">
        <f>'[1]TCE - ANEXO III - Preencher'!J1117</f>
        <v>336.54</v>
      </c>
      <c r="J1110" s="14">
        <f>'[1]TCE - ANEXO III - Preencher'!K1117</f>
        <v>0</v>
      </c>
      <c r="K1110" s="15">
        <f>'[1]TCE - ANEXO III - Preencher'!L1117</f>
        <v>75.619785478500006</v>
      </c>
      <c r="L1110" s="15">
        <f>'[1]TCE - ANEXO III - Preencher'!M1117</f>
        <v>3.41</v>
      </c>
      <c r="M1110" s="15">
        <f t="shared" si="103"/>
        <v>72.20978547850001</v>
      </c>
      <c r="N1110" s="15">
        <f>'[1]TCE - ANEXO III - Preencher'!O1117</f>
        <v>1.6800000000000002</v>
      </c>
      <c r="O1110" s="15">
        <f>'[1]TCE - ANEXO III - Preencher'!P1117</f>
        <v>0</v>
      </c>
      <c r="P1110" s="16">
        <f t="shared" si="104"/>
        <v>1.6800000000000002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410.42978547850004</v>
      </c>
    </row>
    <row r="1111" spans="1:28">
      <c r="A1111" s="8">
        <f>IFERROR(VLOOKUP(B1111,'[1]DADOS (OCULTAR)'!$P$3:$R$43,3,0),"")</f>
        <v>10583920000800</v>
      </c>
      <c r="B1111" s="9" t="str">
        <f>'[1]TCE - ANEXO III - Preencher'!C1118</f>
        <v>HOSPITAL MESTRE VITALINO</v>
      </c>
      <c r="C1111" s="10"/>
      <c r="D1111" s="11" t="str">
        <f>'[1]TCE - ANEXO III - Preencher'!E1118</f>
        <v>MARICELMA HENRIQUE DE SOUZA</v>
      </c>
      <c r="E1111" s="9" t="str">
        <f>'[1]TCE - ANEXO III - Preencher'!F1118</f>
        <v>2 - Outros Profissionais da Saúde</v>
      </c>
      <c r="F1111" s="12">
        <f>'[1]TCE - ANEXO III - Preencher'!G1118</f>
        <v>322205</v>
      </c>
      <c r="G1111" s="13" t="str">
        <f>IF('[1]TCE - ANEXO III - Preencher'!H1118="","",'[1]TCE - ANEXO III - Preencher'!H1118)</f>
        <v>05/2020</v>
      </c>
      <c r="H1111" s="14">
        <f>'[1]TCE - ANEXO III - Preencher'!I1118</f>
        <v>0</v>
      </c>
      <c r="I1111" s="14">
        <f>'[1]TCE - ANEXO III - Preencher'!J1118</f>
        <v>158.36000000000001</v>
      </c>
      <c r="J1111" s="14">
        <f>'[1]TCE - ANEXO III - Preencher'!K1118</f>
        <v>0</v>
      </c>
      <c r="K1111" s="15">
        <f>'[1]TCE - ANEXO III - Preencher'!L1118</f>
        <v>75.619785478500006</v>
      </c>
      <c r="L1111" s="15">
        <f>'[1]TCE - ANEXO III - Preencher'!M1118</f>
        <v>24.24</v>
      </c>
      <c r="M1111" s="15">
        <f t="shared" si="103"/>
        <v>51.379785478500011</v>
      </c>
      <c r="N1111" s="15">
        <f>'[1]TCE - ANEXO III - Preencher'!O1118</f>
        <v>2.0099999999999998</v>
      </c>
      <c r="O1111" s="15">
        <f>'[1]TCE - ANEXO III - Preencher'!P1118</f>
        <v>0</v>
      </c>
      <c r="P1111" s="16">
        <f t="shared" si="104"/>
        <v>2.0099999999999998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211.74978547850003</v>
      </c>
    </row>
    <row r="1112" spans="1:28">
      <c r="A1112" s="8">
        <f>IFERROR(VLOOKUP(B1112,'[1]DADOS (OCULTAR)'!$P$3:$R$43,3,0),"")</f>
        <v>10583920000800</v>
      </c>
      <c r="B1112" s="9" t="str">
        <f>'[1]TCE - ANEXO III - Preencher'!C1119</f>
        <v>HOSPITAL MESTRE VITALINO</v>
      </c>
      <c r="C1112" s="10"/>
      <c r="D1112" s="11" t="str">
        <f>'[1]TCE - ANEXO III - Preencher'!E1119</f>
        <v>MARILANIA GONCALVES DE LIMA</v>
      </c>
      <c r="E1112" s="9" t="str">
        <f>'[1]TCE - ANEXO III - Preencher'!F1119</f>
        <v>2 - Outros Profissionais da Saúde</v>
      </c>
      <c r="F1112" s="12">
        <f>'[1]TCE - ANEXO III - Preencher'!G1119</f>
        <v>322205</v>
      </c>
      <c r="G1112" s="13" t="str">
        <f>IF('[1]TCE - ANEXO III - Preencher'!H1119="","",'[1]TCE - ANEXO III - Preencher'!H1119)</f>
        <v>05/2020</v>
      </c>
      <c r="H1112" s="14">
        <f>'[1]TCE - ANEXO III - Preencher'!I1119</f>
        <v>0</v>
      </c>
      <c r="I1112" s="14">
        <f>'[1]TCE - ANEXO III - Preencher'!J1119</f>
        <v>142.33000000000001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2.0099999999999998</v>
      </c>
      <c r="O1112" s="15">
        <f>'[1]TCE - ANEXO III - Preencher'!P1119</f>
        <v>0</v>
      </c>
      <c r="P1112" s="16">
        <f t="shared" si="104"/>
        <v>2.0099999999999998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64</v>
      </c>
      <c r="U1112" s="15">
        <f>'[1]TCE - ANEXO III - Preencher'!V1119</f>
        <v>0</v>
      </c>
      <c r="V1112" s="16">
        <f t="shared" si="106"/>
        <v>64</v>
      </c>
      <c r="W1112" s="17" t="str">
        <f>IF('[1]TCE - ANEXO III - Preencher'!X1119="","",'[1]TCE - ANEXO III - Preencher'!X1119)</f>
        <v>AUX. CRECHE I</v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208.34</v>
      </c>
    </row>
    <row r="1113" spans="1:28">
      <c r="A1113" s="8">
        <f>IFERROR(VLOOKUP(B1113,'[1]DADOS (OCULTAR)'!$P$3:$R$43,3,0),"")</f>
        <v>10583920000800</v>
      </c>
      <c r="B1113" s="9" t="str">
        <f>'[1]TCE - ANEXO III - Preencher'!C1120</f>
        <v>HOSPITAL MESTRE VITALINO</v>
      </c>
      <c r="C1113" s="10"/>
      <c r="D1113" s="11" t="str">
        <f>'[1]TCE - ANEXO III - Preencher'!E1120</f>
        <v>MARILENE MORAIS DA SILVA</v>
      </c>
      <c r="E1113" s="9" t="str">
        <f>'[1]TCE - ANEXO III - Preencher'!F1120</f>
        <v>2 - Outros Profissionais da Saúde</v>
      </c>
      <c r="F1113" s="12">
        <f>'[1]TCE - ANEXO III - Preencher'!G1120</f>
        <v>322205</v>
      </c>
      <c r="G1113" s="13" t="str">
        <f>IF('[1]TCE - ANEXO III - Preencher'!H1120="","",'[1]TCE - ANEXO III - Preencher'!H1120)</f>
        <v>05/2020</v>
      </c>
      <c r="H1113" s="14">
        <f>'[1]TCE - ANEXO III - Preencher'!I1120</f>
        <v>0</v>
      </c>
      <c r="I1113" s="14">
        <f>'[1]TCE - ANEXO III - Preencher'!J1120</f>
        <v>114.66</v>
      </c>
      <c r="J1113" s="14">
        <f>'[1]TCE - ANEXO III - Preencher'!K1120</f>
        <v>0</v>
      </c>
      <c r="K1113" s="15">
        <f>'[1]TCE - ANEXO III - Preencher'!L1120</f>
        <v>75.619785478500006</v>
      </c>
      <c r="L1113" s="15">
        <f>'[1]TCE - ANEXO III - Preencher'!M1120</f>
        <v>24.24</v>
      </c>
      <c r="M1113" s="15">
        <f t="shared" si="103"/>
        <v>51.379785478500011</v>
      </c>
      <c r="N1113" s="15">
        <f>'[1]TCE - ANEXO III - Preencher'!O1120</f>
        <v>2.0099999999999998</v>
      </c>
      <c r="O1113" s="15">
        <f>'[1]TCE - ANEXO III - Preencher'!P1120</f>
        <v>0</v>
      </c>
      <c r="P1113" s="16">
        <f t="shared" si="104"/>
        <v>2.0099999999999998</v>
      </c>
      <c r="Q1113" s="15">
        <f>'[1]TCE - ANEXO III - Preencher'!R1120</f>
        <v>250.8</v>
      </c>
      <c r="R1113" s="15">
        <f>'[1]TCE - ANEXO III - Preencher'!S1120</f>
        <v>72.739999999999995</v>
      </c>
      <c r="S1113" s="16">
        <f t="shared" si="105"/>
        <v>178.06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346.10978547849999</v>
      </c>
    </row>
    <row r="1114" spans="1:28">
      <c r="A1114" s="8">
        <f>IFERROR(VLOOKUP(B1114,'[1]DADOS (OCULTAR)'!$P$3:$R$43,3,0),"")</f>
        <v>10583920000800</v>
      </c>
      <c r="B1114" s="9" t="str">
        <f>'[1]TCE - ANEXO III - Preencher'!C1121</f>
        <v>HOSPITAL MESTRE VITALINO</v>
      </c>
      <c r="C1114" s="10"/>
      <c r="D1114" s="11" t="str">
        <f>'[1]TCE - ANEXO III - Preencher'!E1121</f>
        <v>MARILIA ALVES SILVA</v>
      </c>
      <c r="E1114" s="9" t="str">
        <f>'[1]TCE - ANEXO III - Preencher'!F1121</f>
        <v>3 - Administrativo</v>
      </c>
      <c r="F1114" s="12">
        <f>'[1]TCE - ANEXO III - Preencher'!G1121</f>
        <v>411005</v>
      </c>
      <c r="G1114" s="13" t="str">
        <f>IF('[1]TCE - ANEXO III - Preencher'!H1121="","",'[1]TCE - ANEXO III - Preencher'!H1121)</f>
        <v>05/2020</v>
      </c>
      <c r="H1114" s="14">
        <f>'[1]TCE - ANEXO III - Preencher'!I1121</f>
        <v>0</v>
      </c>
      <c r="I1114" s="14">
        <f>'[1]TCE - ANEXO III - Preencher'!J1121</f>
        <v>9.81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2.0099999999999998</v>
      </c>
      <c r="O1114" s="15">
        <f>'[1]TCE - ANEXO III - Preencher'!P1121</f>
        <v>0</v>
      </c>
      <c r="P1114" s="16">
        <f t="shared" si="104"/>
        <v>2.0099999999999998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11.82</v>
      </c>
    </row>
    <row r="1115" spans="1:28">
      <c r="A1115" s="8">
        <f>IFERROR(VLOOKUP(B1115,'[1]DADOS (OCULTAR)'!$P$3:$R$43,3,0),"")</f>
        <v>10583920000800</v>
      </c>
      <c r="B1115" s="9" t="str">
        <f>'[1]TCE - ANEXO III - Preencher'!C1122</f>
        <v>HOSPITAL MESTRE VITALINO</v>
      </c>
      <c r="C1115" s="10"/>
      <c r="D1115" s="11" t="str">
        <f>'[1]TCE - ANEXO III - Preencher'!E1122</f>
        <v>MARILIA BARROS LUCIO</v>
      </c>
      <c r="E1115" s="9" t="str">
        <f>'[1]TCE - ANEXO III - Preencher'!F1122</f>
        <v>2 - Outros Profissionais da Saúde</v>
      </c>
      <c r="F1115" s="12">
        <f>'[1]TCE - ANEXO III - Preencher'!G1122</f>
        <v>251605</v>
      </c>
      <c r="G1115" s="13" t="str">
        <f>IF('[1]TCE - ANEXO III - Preencher'!H1122="","",'[1]TCE - ANEXO III - Preencher'!H1122)</f>
        <v>05/2020</v>
      </c>
      <c r="H1115" s="14">
        <f>'[1]TCE - ANEXO III - Preencher'!I1122</f>
        <v>0</v>
      </c>
      <c r="I1115" s="14">
        <f>'[1]TCE - ANEXO III - Preencher'!J1122</f>
        <v>168.72</v>
      </c>
      <c r="J1115" s="14">
        <f>'[1]TCE - ANEXO III - Preencher'!K1122</f>
        <v>0</v>
      </c>
      <c r="K1115" s="15">
        <f>'[1]TCE - ANEXO III - Preencher'!L1122</f>
        <v>75.619785478500006</v>
      </c>
      <c r="L1115" s="15">
        <f>'[1]TCE - ANEXO III - Preencher'!M1122</f>
        <v>37.82</v>
      </c>
      <c r="M1115" s="15">
        <f t="shared" si="103"/>
        <v>37.799785478500006</v>
      </c>
      <c r="N1115" s="15">
        <f>'[1]TCE - ANEXO III - Preencher'!O1122</f>
        <v>2.0099999999999998</v>
      </c>
      <c r="O1115" s="15">
        <f>'[1]TCE - ANEXO III - Preencher'!P1122</f>
        <v>0</v>
      </c>
      <c r="P1115" s="16">
        <f t="shared" si="104"/>
        <v>2.0099999999999998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208.5297854785</v>
      </c>
    </row>
    <row r="1116" spans="1:28">
      <c r="A1116" s="8">
        <f>IFERROR(VLOOKUP(B1116,'[1]DADOS (OCULTAR)'!$P$3:$R$43,3,0),"")</f>
        <v>10583920000800</v>
      </c>
      <c r="B1116" s="9" t="str">
        <f>'[1]TCE - ANEXO III - Preencher'!C1123</f>
        <v>HOSPITAL MESTRE VITALINO</v>
      </c>
      <c r="C1116" s="10"/>
      <c r="D1116" s="11" t="str">
        <f>'[1]TCE - ANEXO III - Preencher'!E1123</f>
        <v>MARILIA DA SILVA PAULINA</v>
      </c>
      <c r="E1116" s="9" t="str">
        <f>'[1]TCE - ANEXO III - Preencher'!F1123</f>
        <v>2 - Outros Profissionais da Saúde</v>
      </c>
      <c r="F1116" s="12">
        <f>'[1]TCE - ANEXO III - Preencher'!G1123</f>
        <v>515205</v>
      </c>
      <c r="G1116" s="13" t="str">
        <f>IF('[1]TCE - ANEXO III - Preencher'!H1123="","",'[1]TCE - ANEXO III - Preencher'!H1123)</f>
        <v>05/2020</v>
      </c>
      <c r="H1116" s="14">
        <f>'[1]TCE - ANEXO III - Preencher'!I1123</f>
        <v>0</v>
      </c>
      <c r="I1116" s="14">
        <f>'[1]TCE - ANEXO III - Preencher'!J1123</f>
        <v>117.99</v>
      </c>
      <c r="J1116" s="14">
        <f>'[1]TCE - ANEXO III - Preencher'!K1123</f>
        <v>0</v>
      </c>
      <c r="K1116" s="15">
        <f>'[1]TCE - ANEXO III - Preencher'!L1123</f>
        <v>75.619785478500006</v>
      </c>
      <c r="L1116" s="15">
        <f>'[1]TCE - ANEXO III - Preencher'!M1123</f>
        <v>21.6</v>
      </c>
      <c r="M1116" s="15">
        <f t="shared" si="103"/>
        <v>54.019785478500005</v>
      </c>
      <c r="N1116" s="15">
        <f>'[1]TCE - ANEXO III - Preencher'!O1123</f>
        <v>2.0099999999999998</v>
      </c>
      <c r="O1116" s="15">
        <f>'[1]TCE - ANEXO III - Preencher'!P1123</f>
        <v>0</v>
      </c>
      <c r="P1116" s="16">
        <f t="shared" si="104"/>
        <v>2.0099999999999998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174.01978547849998</v>
      </c>
    </row>
    <row r="1117" spans="1:28">
      <c r="A1117" s="8">
        <f>IFERROR(VLOOKUP(B1117,'[1]DADOS (OCULTAR)'!$P$3:$R$43,3,0),"")</f>
        <v>10583920000800</v>
      </c>
      <c r="B1117" s="9" t="str">
        <f>'[1]TCE - ANEXO III - Preencher'!C1124</f>
        <v>HOSPITAL MESTRE VITALINO</v>
      </c>
      <c r="C1117" s="10"/>
      <c r="D1117" s="11" t="str">
        <f>'[1]TCE - ANEXO III - Preencher'!E1124</f>
        <v>MARILIA DANIELLA DE ALMEIDA ANDRADE SILVA</v>
      </c>
      <c r="E1117" s="9" t="str">
        <f>'[1]TCE - ANEXO III - Preencher'!F1124</f>
        <v>2 - Outros Profissionais da Saúde</v>
      </c>
      <c r="F1117" s="12">
        <f>'[1]TCE - ANEXO III - Preencher'!G1124</f>
        <v>223505</v>
      </c>
      <c r="G1117" s="13" t="str">
        <f>IF('[1]TCE - ANEXO III - Preencher'!H1124="","",'[1]TCE - ANEXO III - Preencher'!H1124)</f>
        <v>05/2020</v>
      </c>
      <c r="H1117" s="14">
        <f>'[1]TCE - ANEXO III - Preencher'!I1124</f>
        <v>0</v>
      </c>
      <c r="I1117" s="14">
        <f>'[1]TCE - ANEXO III - Preencher'!J1124</f>
        <v>154.88</v>
      </c>
      <c r="J1117" s="14">
        <f>'[1]TCE - ANEXO III - Preencher'!K1124</f>
        <v>0</v>
      </c>
      <c r="K1117" s="15">
        <f>'[1]TCE - ANEXO III - Preencher'!L1124</f>
        <v>75.619785478500006</v>
      </c>
      <c r="L1117" s="15">
        <f>'[1]TCE - ANEXO III - Preencher'!M1124</f>
        <v>24.24</v>
      </c>
      <c r="M1117" s="15">
        <f t="shared" si="103"/>
        <v>51.379785478500011</v>
      </c>
      <c r="N1117" s="15">
        <f>'[1]TCE - ANEXO III - Preencher'!O1124</f>
        <v>2.0099999999999998</v>
      </c>
      <c r="O1117" s="15">
        <f>'[1]TCE - ANEXO III - Preencher'!P1124</f>
        <v>0</v>
      </c>
      <c r="P1117" s="16">
        <f t="shared" si="104"/>
        <v>2.0099999999999998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208.26978547850001</v>
      </c>
    </row>
    <row r="1118" spans="1:28">
      <c r="A1118" s="8">
        <f>IFERROR(VLOOKUP(B1118,'[1]DADOS (OCULTAR)'!$P$3:$R$43,3,0),"")</f>
        <v>10583920000800</v>
      </c>
      <c r="B1118" s="9" t="str">
        <f>'[1]TCE - ANEXO III - Preencher'!C1125</f>
        <v>HOSPITAL MESTRE VITALINO</v>
      </c>
      <c r="C1118" s="10"/>
      <c r="D1118" s="11" t="str">
        <f>'[1]TCE - ANEXO III - Preencher'!E1125</f>
        <v>MARILIA GABRIELLE P SOUZA DE MACEDO</v>
      </c>
      <c r="E1118" s="9" t="str">
        <f>'[1]TCE - ANEXO III - Preencher'!F1125</f>
        <v>2 - Outros Profissionais da Saúde</v>
      </c>
      <c r="F1118" s="12">
        <f>'[1]TCE - ANEXO III - Preencher'!G1125</f>
        <v>223505</v>
      </c>
      <c r="G1118" s="13" t="str">
        <f>IF('[1]TCE - ANEXO III - Preencher'!H1125="","",'[1]TCE - ANEXO III - Preencher'!H1125)</f>
        <v>05/2020</v>
      </c>
      <c r="H1118" s="14">
        <f>'[1]TCE - ANEXO III - Preencher'!I1125</f>
        <v>0</v>
      </c>
      <c r="I1118" s="14">
        <f>'[1]TCE - ANEXO III - Preencher'!J1125</f>
        <v>311.06</v>
      </c>
      <c r="J1118" s="14">
        <f>'[1]TCE - ANEXO III - Preencher'!K1125</f>
        <v>0</v>
      </c>
      <c r="K1118" s="15">
        <f>'[1]TCE - ANEXO III - Preencher'!L1125</f>
        <v>75.619785478500006</v>
      </c>
      <c r="L1118" s="15">
        <f>'[1]TCE - ANEXO III - Preencher'!M1125</f>
        <v>3.2</v>
      </c>
      <c r="M1118" s="15">
        <f t="shared" si="103"/>
        <v>72.419785478500003</v>
      </c>
      <c r="N1118" s="15">
        <f>'[1]TCE - ANEXO III - Preencher'!O1125</f>
        <v>1.6800000000000002</v>
      </c>
      <c r="O1118" s="15">
        <f>'[1]TCE - ANEXO III - Preencher'!P1125</f>
        <v>0</v>
      </c>
      <c r="P1118" s="16">
        <f t="shared" si="104"/>
        <v>1.6800000000000002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385.1597854785</v>
      </c>
    </row>
    <row r="1119" spans="1:28">
      <c r="A1119" s="8">
        <f>IFERROR(VLOOKUP(B1119,'[1]DADOS (OCULTAR)'!$P$3:$R$43,3,0),"")</f>
        <v>10583920000800</v>
      </c>
      <c r="B1119" s="9" t="str">
        <f>'[1]TCE - ANEXO III - Preencher'!C1126</f>
        <v>HOSPITAL MESTRE VITALINO</v>
      </c>
      <c r="C1119" s="10"/>
      <c r="D1119" s="11" t="str">
        <f>'[1]TCE - ANEXO III - Preencher'!E1126</f>
        <v>MARILIA GOMES DOS SANTOS</v>
      </c>
      <c r="E1119" s="9" t="str">
        <f>'[1]TCE - ANEXO III - Preencher'!F1126</f>
        <v>2 - Outros Profissionais da Saúde</v>
      </c>
      <c r="F1119" s="12">
        <f>'[1]TCE - ANEXO III - Preencher'!G1126</f>
        <v>221205</v>
      </c>
      <c r="G1119" s="13" t="str">
        <f>IF('[1]TCE - ANEXO III - Preencher'!H1126="","",'[1]TCE - ANEXO III - Preencher'!H1126)</f>
        <v>05/2020</v>
      </c>
      <c r="H1119" s="14">
        <f>'[1]TCE - ANEXO III - Preencher'!I1126</f>
        <v>0</v>
      </c>
      <c r="I1119" s="14">
        <f>'[1]TCE - ANEXO III - Preencher'!J1126</f>
        <v>244</v>
      </c>
      <c r="J1119" s="14">
        <f>'[1]TCE - ANEXO III - Preencher'!K1126</f>
        <v>0</v>
      </c>
      <c r="K1119" s="15">
        <f>'[1]TCE - ANEXO III - Preencher'!L1126</f>
        <v>75.619785478500006</v>
      </c>
      <c r="L1119" s="15">
        <f>'[1]TCE - ANEXO III - Preencher'!M1126</f>
        <v>5.01</v>
      </c>
      <c r="M1119" s="15">
        <f t="shared" si="103"/>
        <v>70.609785478500001</v>
      </c>
      <c r="N1119" s="15">
        <f>'[1]TCE - ANEXO III - Preencher'!O1126</f>
        <v>2.0099999999999998</v>
      </c>
      <c r="O1119" s="15">
        <f>'[1]TCE - ANEXO III - Preencher'!P1126</f>
        <v>0</v>
      </c>
      <c r="P1119" s="16">
        <f t="shared" si="104"/>
        <v>2.0099999999999998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316.61978547849998</v>
      </c>
    </row>
    <row r="1120" spans="1:28">
      <c r="A1120" s="8">
        <f>IFERROR(VLOOKUP(B1120,'[1]DADOS (OCULTAR)'!$P$3:$R$43,3,0),"")</f>
        <v>10583920000800</v>
      </c>
      <c r="B1120" s="9" t="str">
        <f>'[1]TCE - ANEXO III - Preencher'!C1127</f>
        <v>HOSPITAL MESTRE VITALINO</v>
      </c>
      <c r="C1120" s="10"/>
      <c r="D1120" s="11" t="str">
        <f>'[1]TCE - ANEXO III - Preencher'!E1127</f>
        <v>MARILIA LINS NUNES</v>
      </c>
      <c r="E1120" s="9" t="str">
        <f>'[1]TCE - ANEXO III - Preencher'!F1127</f>
        <v>1 - Médico</v>
      </c>
      <c r="F1120" s="12">
        <f>'[1]TCE - ANEXO III - Preencher'!G1127</f>
        <v>225225</v>
      </c>
      <c r="G1120" s="13" t="str">
        <f>IF('[1]TCE - ANEXO III - Preencher'!H1127="","",'[1]TCE - ANEXO III - Preencher'!H1127)</f>
        <v>05/2020</v>
      </c>
      <c r="H1120" s="14">
        <f>'[1]TCE - ANEXO III - Preencher'!I1127</f>
        <v>0</v>
      </c>
      <c r="I1120" s="14">
        <f>'[1]TCE - ANEXO III - Preencher'!J1127</f>
        <v>925.82</v>
      </c>
      <c r="J1120" s="14">
        <f>'[1]TCE - ANEXO III - Preencher'!K1127</f>
        <v>0</v>
      </c>
      <c r="K1120" s="15">
        <f>'[1]TCE - ANEXO III - Preencher'!L1127</f>
        <v>75.619785478500006</v>
      </c>
      <c r="L1120" s="15">
        <f>'[1]TCE - ANEXO III - Preencher'!M1127</f>
        <v>2.74</v>
      </c>
      <c r="M1120" s="15">
        <f t="shared" si="103"/>
        <v>72.879785478500011</v>
      </c>
      <c r="N1120" s="15">
        <f>'[1]TCE - ANEXO III - Preencher'!O1127</f>
        <v>6.13</v>
      </c>
      <c r="O1120" s="15">
        <f>'[1]TCE - ANEXO III - Preencher'!P1127</f>
        <v>1.23</v>
      </c>
      <c r="P1120" s="16">
        <f t="shared" si="104"/>
        <v>4.9000000000000004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1003.5997854785001</v>
      </c>
    </row>
    <row r="1121" spans="1:28">
      <c r="A1121" s="8">
        <f>IFERROR(VLOOKUP(B1121,'[1]DADOS (OCULTAR)'!$P$3:$R$43,3,0),"")</f>
        <v>10583920000800</v>
      </c>
      <c r="B1121" s="9" t="str">
        <f>'[1]TCE - ANEXO III - Preencher'!C1128</f>
        <v>HOSPITAL MESTRE VITALINO</v>
      </c>
      <c r="C1121" s="10"/>
      <c r="D1121" s="11" t="str">
        <f>'[1]TCE - ANEXO III - Preencher'!E1128</f>
        <v>MARILIA MENDES DOS SANTOS</v>
      </c>
      <c r="E1121" s="9" t="str">
        <f>'[1]TCE - ANEXO III - Preencher'!F1128</f>
        <v>2 - Outros Profissionais da Saúde</v>
      </c>
      <c r="F1121" s="12">
        <f>'[1]TCE - ANEXO III - Preencher'!G1128</f>
        <v>223505</v>
      </c>
      <c r="G1121" s="13" t="str">
        <f>IF('[1]TCE - ANEXO III - Preencher'!H1128="","",'[1]TCE - ANEXO III - Preencher'!H1128)</f>
        <v>05/2020</v>
      </c>
      <c r="H1121" s="14">
        <f>'[1]TCE - ANEXO III - Preencher'!I1128</f>
        <v>0</v>
      </c>
      <c r="I1121" s="14">
        <f>'[1]TCE - ANEXO III - Preencher'!J1128</f>
        <v>271.29000000000002</v>
      </c>
      <c r="J1121" s="14">
        <f>'[1]TCE - ANEXO III - Preencher'!K1128</f>
        <v>0</v>
      </c>
      <c r="K1121" s="15">
        <f>'[1]TCE - ANEXO III - Preencher'!L1128</f>
        <v>75.619785478500006</v>
      </c>
      <c r="L1121" s="15">
        <f>'[1]TCE - ANEXO III - Preencher'!M1128</f>
        <v>2.57</v>
      </c>
      <c r="M1121" s="15">
        <f t="shared" si="103"/>
        <v>73.049785478500013</v>
      </c>
      <c r="N1121" s="15">
        <f>'[1]TCE - ANEXO III - Preencher'!O1128</f>
        <v>1.6800000000000002</v>
      </c>
      <c r="O1121" s="15">
        <f>'[1]TCE - ANEXO III - Preencher'!P1128</f>
        <v>0</v>
      </c>
      <c r="P1121" s="16">
        <f t="shared" si="104"/>
        <v>1.6800000000000002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346.01978547850007</v>
      </c>
    </row>
    <row r="1122" spans="1:28">
      <c r="A1122" s="8">
        <f>IFERROR(VLOOKUP(B1122,'[1]DADOS (OCULTAR)'!$P$3:$R$43,3,0),"")</f>
        <v>10583920000800</v>
      </c>
      <c r="B1122" s="9" t="str">
        <f>'[1]TCE - ANEXO III - Preencher'!C1129</f>
        <v>HOSPITAL MESTRE VITALINO</v>
      </c>
      <c r="C1122" s="10"/>
      <c r="D1122" s="11" t="str">
        <f>'[1]TCE - ANEXO III - Preencher'!E1129</f>
        <v xml:space="preserve">MARILIA MORAIS VASCONCELOS MENDONÇA </v>
      </c>
      <c r="E1122" s="9" t="str">
        <f>'[1]TCE - ANEXO III - Preencher'!F1129</f>
        <v>2 - Outros Profissionais da Saúde</v>
      </c>
      <c r="F1122" s="12">
        <f>'[1]TCE - ANEXO III - Preencher'!G1129</f>
        <v>223605</v>
      </c>
      <c r="G1122" s="13" t="str">
        <f>IF('[1]TCE - ANEXO III - Preencher'!H1129="","",'[1]TCE - ANEXO III - Preencher'!H1129)</f>
        <v>05/2020</v>
      </c>
      <c r="H1122" s="14">
        <f>'[1]TCE - ANEXO III - Preencher'!I1129</f>
        <v>0</v>
      </c>
      <c r="I1122" s="14">
        <f>'[1]TCE - ANEXO III - Preencher'!J1129</f>
        <v>201.18</v>
      </c>
      <c r="J1122" s="14">
        <f>'[1]TCE - ANEXO III - Preencher'!K1129</f>
        <v>0</v>
      </c>
      <c r="K1122" s="15">
        <f>'[1]TCE - ANEXO III - Preencher'!L1129</f>
        <v>75.619785478500006</v>
      </c>
      <c r="L1122" s="15">
        <f>'[1]TCE - ANEXO III - Preencher'!M1129</f>
        <v>3</v>
      </c>
      <c r="M1122" s="15">
        <f t="shared" si="103"/>
        <v>72.619785478500006</v>
      </c>
      <c r="N1122" s="15">
        <f>'[1]TCE - ANEXO III - Preencher'!O1129</f>
        <v>1.6800000000000002</v>
      </c>
      <c r="O1122" s="15">
        <f>'[1]TCE - ANEXO III - Preencher'!P1129</f>
        <v>0</v>
      </c>
      <c r="P1122" s="16">
        <f t="shared" si="104"/>
        <v>1.6800000000000002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275.47978547849999</v>
      </c>
    </row>
    <row r="1123" spans="1:28">
      <c r="A1123" s="8">
        <f>IFERROR(VLOOKUP(B1123,'[1]DADOS (OCULTAR)'!$P$3:$R$43,3,0),"")</f>
        <v>10583920000800</v>
      </c>
      <c r="B1123" s="9" t="str">
        <f>'[1]TCE - ANEXO III - Preencher'!C1130</f>
        <v>HOSPITAL MESTRE VITALINO</v>
      </c>
      <c r="C1123" s="10"/>
      <c r="D1123" s="11" t="str">
        <f>'[1]TCE - ANEXO III - Preencher'!E1130</f>
        <v>MARINALVA GOMES DOS SANTOS</v>
      </c>
      <c r="E1123" s="9" t="str">
        <f>'[1]TCE - ANEXO III - Preencher'!F1130</f>
        <v>2 - Outros Profissionais da Saúde</v>
      </c>
      <c r="F1123" s="12">
        <f>'[1]TCE - ANEXO III - Preencher'!G1130</f>
        <v>322205</v>
      </c>
      <c r="G1123" s="13" t="str">
        <f>IF('[1]TCE - ANEXO III - Preencher'!H1130="","",'[1]TCE - ANEXO III - Preencher'!H1130)</f>
        <v>05/2020</v>
      </c>
      <c r="H1123" s="14">
        <f>'[1]TCE - ANEXO III - Preencher'!I1130</f>
        <v>0</v>
      </c>
      <c r="I1123" s="14">
        <f>'[1]TCE - ANEXO III - Preencher'!J1130</f>
        <v>6.02</v>
      </c>
      <c r="J1123" s="14">
        <f>'[1]TCE - ANEXO III - Preencher'!K1130</f>
        <v>0</v>
      </c>
      <c r="K1123" s="15">
        <f>'[1]TCE - ANEXO III - Preencher'!L1130</f>
        <v>75.619785478500006</v>
      </c>
      <c r="L1123" s="15">
        <f>'[1]TCE - ANEXO III - Preencher'!M1130</f>
        <v>4.8499999999999996</v>
      </c>
      <c r="M1123" s="15">
        <f t="shared" si="103"/>
        <v>70.769785478500012</v>
      </c>
      <c r="N1123" s="15">
        <f>'[1]TCE - ANEXO III - Preencher'!O1130</f>
        <v>2.0099999999999998</v>
      </c>
      <c r="O1123" s="15">
        <f>'[1]TCE - ANEXO III - Preencher'!P1130</f>
        <v>0</v>
      </c>
      <c r="P1123" s="16">
        <f t="shared" si="104"/>
        <v>2.0099999999999998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78.799785478500013</v>
      </c>
    </row>
    <row r="1124" spans="1:28">
      <c r="A1124" s="8">
        <f>IFERROR(VLOOKUP(B1124,'[1]DADOS (OCULTAR)'!$P$3:$R$43,3,0),"")</f>
        <v>10583920000800</v>
      </c>
      <c r="B1124" s="9" t="str">
        <f>'[1]TCE - ANEXO III - Preencher'!C1131</f>
        <v>HOSPITAL MESTRE VITALINO</v>
      </c>
      <c r="C1124" s="10"/>
      <c r="D1124" s="11" t="str">
        <f>'[1]TCE - ANEXO III - Preencher'!E1131</f>
        <v>MARINALVA MARIA DE MOURA</v>
      </c>
      <c r="E1124" s="9" t="str">
        <f>'[1]TCE - ANEXO III - Preencher'!F1131</f>
        <v>2 - Outros Profissionais da Saúde</v>
      </c>
      <c r="F1124" s="12">
        <f>'[1]TCE - ANEXO III - Preencher'!G1131</f>
        <v>322205</v>
      </c>
      <c r="G1124" s="13" t="str">
        <f>IF('[1]TCE - ANEXO III - Preencher'!H1131="","",'[1]TCE - ANEXO III - Preencher'!H1131)</f>
        <v>05/2020</v>
      </c>
      <c r="H1124" s="14">
        <f>'[1]TCE - ANEXO III - Preencher'!I1131</f>
        <v>0</v>
      </c>
      <c r="I1124" s="14">
        <f>'[1]TCE - ANEXO III - Preencher'!J1131</f>
        <v>127.39</v>
      </c>
      <c r="J1124" s="14">
        <f>'[1]TCE - ANEXO III - Preencher'!K1131</f>
        <v>0</v>
      </c>
      <c r="K1124" s="15">
        <f>'[1]TCE - ANEXO III - Preencher'!L1131</f>
        <v>75.619785478500006</v>
      </c>
      <c r="L1124" s="15">
        <f>'[1]TCE - ANEXO III - Preencher'!M1131</f>
        <v>24.24</v>
      </c>
      <c r="M1124" s="15">
        <f t="shared" si="103"/>
        <v>51.379785478500011</v>
      </c>
      <c r="N1124" s="15">
        <f>'[1]TCE - ANEXO III - Preencher'!O1131</f>
        <v>2.0099999999999998</v>
      </c>
      <c r="O1124" s="15">
        <f>'[1]TCE - ANEXO III - Preencher'!P1131</f>
        <v>0</v>
      </c>
      <c r="P1124" s="16">
        <f t="shared" si="104"/>
        <v>2.0099999999999998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180.7797854785</v>
      </c>
    </row>
    <row r="1125" spans="1:28">
      <c r="A1125" s="8">
        <f>IFERROR(VLOOKUP(B1125,'[1]DADOS (OCULTAR)'!$P$3:$R$43,3,0),"")</f>
        <v>10583920000800</v>
      </c>
      <c r="B1125" s="9" t="str">
        <f>'[1]TCE - ANEXO III - Preencher'!C1132</f>
        <v>HOSPITAL MESTRE VITALINO</v>
      </c>
      <c r="C1125" s="10"/>
      <c r="D1125" s="11" t="str">
        <f>'[1]TCE - ANEXO III - Preencher'!E1132</f>
        <v>MARINEIDE QUITERIA DA SILVA</v>
      </c>
      <c r="E1125" s="9" t="str">
        <f>'[1]TCE - ANEXO III - Preencher'!F1132</f>
        <v>3 - Administrativo</v>
      </c>
      <c r="F1125" s="12">
        <f>'[1]TCE - ANEXO III - Preencher'!G1132</f>
        <v>514320</v>
      </c>
      <c r="G1125" s="13" t="str">
        <f>IF('[1]TCE - ANEXO III - Preencher'!H1132="","",'[1]TCE - ANEXO III - Preencher'!H1132)</f>
        <v>05/2020</v>
      </c>
      <c r="H1125" s="14">
        <f>'[1]TCE - ANEXO III - Preencher'!I1132</f>
        <v>0</v>
      </c>
      <c r="I1125" s="14">
        <f>'[1]TCE - ANEXO III - Preencher'!J1132</f>
        <v>99.93</v>
      </c>
      <c r="J1125" s="14">
        <f>'[1]TCE - ANEXO III - Preencher'!K1132</f>
        <v>0</v>
      </c>
      <c r="K1125" s="15">
        <f>'[1]TCE - ANEXO III - Preencher'!L1132</f>
        <v>75.619785478500006</v>
      </c>
      <c r="L1125" s="15">
        <f>'[1]TCE - ANEXO III - Preencher'!M1132</f>
        <v>20.95</v>
      </c>
      <c r="M1125" s="15">
        <f t="shared" si="103"/>
        <v>54.669785478500003</v>
      </c>
      <c r="N1125" s="15">
        <f>'[1]TCE - ANEXO III - Preencher'!O1132</f>
        <v>2.0099999999999998</v>
      </c>
      <c r="O1125" s="15">
        <f>'[1]TCE - ANEXO III - Preencher'!P1132</f>
        <v>0</v>
      </c>
      <c r="P1125" s="16">
        <f t="shared" si="104"/>
        <v>2.0099999999999998</v>
      </c>
      <c r="Q1125" s="15">
        <f>'[1]TCE - ANEXO III - Preencher'!R1132</f>
        <v>62.7</v>
      </c>
      <c r="R1125" s="15">
        <f>'[1]TCE - ANEXO III - Preencher'!S1132</f>
        <v>62.7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156.60978547849999</v>
      </c>
    </row>
    <row r="1126" spans="1:28">
      <c r="A1126" s="8">
        <f>IFERROR(VLOOKUP(B1126,'[1]DADOS (OCULTAR)'!$P$3:$R$43,3,0),"")</f>
        <v>10583920000800</v>
      </c>
      <c r="B1126" s="9" t="str">
        <f>'[1]TCE - ANEXO III - Preencher'!C1133</f>
        <v>HOSPITAL MESTRE VITALINO</v>
      </c>
      <c r="C1126" s="10"/>
      <c r="D1126" s="11" t="str">
        <f>'[1]TCE - ANEXO III - Preencher'!E1133</f>
        <v>MARIO ANGELO MIGUEL DA SILVA</v>
      </c>
      <c r="E1126" s="9" t="str">
        <f>'[1]TCE - ANEXO III - Preencher'!F1133</f>
        <v>3 - Administrativo</v>
      </c>
      <c r="F1126" s="12">
        <f>'[1]TCE - ANEXO III - Preencher'!G1133</f>
        <v>410105</v>
      </c>
      <c r="G1126" s="13" t="str">
        <f>IF('[1]TCE - ANEXO III - Preencher'!H1133="","",'[1]TCE - ANEXO III - Preencher'!H1133)</f>
        <v>05/2020</v>
      </c>
      <c r="H1126" s="14">
        <f>'[1]TCE - ANEXO III - Preencher'!I1133</f>
        <v>0</v>
      </c>
      <c r="I1126" s="14">
        <f>'[1]TCE - ANEXO III - Preencher'!J1133</f>
        <v>375.36</v>
      </c>
      <c r="J1126" s="14">
        <f>'[1]TCE - ANEXO III - Preencher'!K1133</f>
        <v>0</v>
      </c>
      <c r="K1126" s="15">
        <f>'[1]TCE - ANEXO III - Preencher'!L1133</f>
        <v>75.619785478500006</v>
      </c>
      <c r="L1126" s="15">
        <f>'[1]TCE - ANEXO III - Preencher'!M1133</f>
        <v>37.82</v>
      </c>
      <c r="M1126" s="15">
        <f t="shared" si="103"/>
        <v>37.799785478500006</v>
      </c>
      <c r="N1126" s="15">
        <f>'[1]TCE - ANEXO III - Preencher'!O1133</f>
        <v>2.0099999999999998</v>
      </c>
      <c r="O1126" s="15">
        <f>'[1]TCE - ANEXO III - Preencher'!P1133</f>
        <v>0</v>
      </c>
      <c r="P1126" s="16">
        <f t="shared" si="104"/>
        <v>2.0099999999999998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415.16978547849999</v>
      </c>
    </row>
    <row r="1127" spans="1:28">
      <c r="A1127" s="8">
        <f>IFERROR(VLOOKUP(B1127,'[1]DADOS (OCULTAR)'!$P$3:$R$43,3,0),"")</f>
        <v>10583920000800</v>
      </c>
      <c r="B1127" s="9" t="str">
        <f>'[1]TCE - ANEXO III - Preencher'!C1134</f>
        <v>HOSPITAL MESTRE VITALINO</v>
      </c>
      <c r="C1127" s="10"/>
      <c r="D1127" s="11" t="str">
        <f>'[1]TCE - ANEXO III - Preencher'!E1134</f>
        <v>MARIVALDO PAULO DOS SANTOS</v>
      </c>
      <c r="E1127" s="9" t="str">
        <f>'[1]TCE - ANEXO III - Preencher'!F1134</f>
        <v>3 - Administrativo</v>
      </c>
      <c r="F1127" s="12">
        <f>'[1]TCE - ANEXO III - Preencher'!G1134</f>
        <v>514320</v>
      </c>
      <c r="G1127" s="13" t="str">
        <f>IF('[1]TCE - ANEXO III - Preencher'!H1134="","",'[1]TCE - ANEXO III - Preencher'!H1134)</f>
        <v>05/2020</v>
      </c>
      <c r="H1127" s="14">
        <f>'[1]TCE - ANEXO III - Preencher'!I1134</f>
        <v>0</v>
      </c>
      <c r="I1127" s="14">
        <f>'[1]TCE - ANEXO III - Preencher'!J1134</f>
        <v>108.91</v>
      </c>
      <c r="J1127" s="14">
        <f>'[1]TCE - ANEXO III - Preencher'!K1134</f>
        <v>0</v>
      </c>
      <c r="K1127" s="15">
        <f>'[1]TCE - ANEXO III - Preencher'!L1134</f>
        <v>75.619785478500006</v>
      </c>
      <c r="L1127" s="15">
        <f>'[1]TCE - ANEXO III - Preencher'!M1134</f>
        <v>20.95</v>
      </c>
      <c r="M1127" s="15">
        <f t="shared" si="103"/>
        <v>54.669785478500003</v>
      </c>
      <c r="N1127" s="15">
        <f>'[1]TCE - ANEXO III - Preencher'!O1134</f>
        <v>2.0099999999999998</v>
      </c>
      <c r="O1127" s="15">
        <f>'[1]TCE - ANEXO III - Preencher'!P1134</f>
        <v>0</v>
      </c>
      <c r="P1127" s="16">
        <f t="shared" si="104"/>
        <v>2.0099999999999998</v>
      </c>
      <c r="Q1127" s="15">
        <f>'[1]TCE - ANEXO III - Preencher'!R1134</f>
        <v>211.2</v>
      </c>
      <c r="R1127" s="15">
        <f>'[1]TCE - ANEXO III - Preencher'!S1134</f>
        <v>62.85</v>
      </c>
      <c r="S1127" s="16">
        <f t="shared" si="105"/>
        <v>148.35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313.93978547849997</v>
      </c>
    </row>
    <row r="1128" spans="1:28">
      <c r="A1128" s="8">
        <f>IFERROR(VLOOKUP(B1128,'[1]DADOS (OCULTAR)'!$P$3:$R$43,3,0),"")</f>
        <v>10583920000800</v>
      </c>
      <c r="B1128" s="9" t="str">
        <f>'[1]TCE - ANEXO III - Preencher'!C1135</f>
        <v>HOSPITAL MESTRE VITALINO</v>
      </c>
      <c r="C1128" s="10"/>
      <c r="D1128" s="11" t="str">
        <f>'[1]TCE - ANEXO III - Preencher'!E1135</f>
        <v>MARIVALDO ROGERIO DO O MENDONC</v>
      </c>
      <c r="E1128" s="9" t="str">
        <f>'[1]TCE - ANEXO III - Preencher'!F1135</f>
        <v>3 - Administrativo</v>
      </c>
      <c r="F1128" s="12">
        <f>'[1]TCE - ANEXO III - Preencher'!G1135</f>
        <v>514320</v>
      </c>
      <c r="G1128" s="13" t="str">
        <f>IF('[1]TCE - ANEXO III - Preencher'!H1135="","",'[1]TCE - ANEXO III - Preencher'!H1135)</f>
        <v>05/2020</v>
      </c>
      <c r="H1128" s="14">
        <f>'[1]TCE - ANEXO III - Preencher'!I1135</f>
        <v>0</v>
      </c>
      <c r="I1128" s="14">
        <f>'[1]TCE - ANEXO III - Preencher'!J1135</f>
        <v>122.84</v>
      </c>
      <c r="J1128" s="14">
        <f>'[1]TCE - ANEXO III - Preencher'!K1135</f>
        <v>0</v>
      </c>
      <c r="K1128" s="15">
        <f>'[1]TCE - ANEXO III - Preencher'!L1135</f>
        <v>75.619785478500006</v>
      </c>
      <c r="L1128" s="15">
        <f>'[1]TCE - ANEXO III - Preencher'!M1135</f>
        <v>20.95</v>
      </c>
      <c r="M1128" s="15">
        <f t="shared" si="103"/>
        <v>54.669785478500003</v>
      </c>
      <c r="N1128" s="15">
        <f>'[1]TCE - ANEXO III - Preencher'!O1135</f>
        <v>2.0099999999999998</v>
      </c>
      <c r="O1128" s="15">
        <f>'[1]TCE - ANEXO III - Preencher'!P1135</f>
        <v>0</v>
      </c>
      <c r="P1128" s="16">
        <f t="shared" si="104"/>
        <v>2.0099999999999998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179.51978547850001</v>
      </c>
    </row>
    <row r="1129" spans="1:28">
      <c r="A1129" s="8">
        <f>IFERROR(VLOOKUP(B1129,'[1]DADOS (OCULTAR)'!$P$3:$R$43,3,0),"")</f>
        <v>10583920000800</v>
      </c>
      <c r="B1129" s="9" t="str">
        <f>'[1]TCE - ANEXO III - Preencher'!C1136</f>
        <v>HOSPITAL MESTRE VITALINO</v>
      </c>
      <c r="C1129" s="10"/>
      <c r="D1129" s="11" t="str">
        <f>'[1]TCE - ANEXO III - Preencher'!E1136</f>
        <v>MARLISSON IGOR BRAGA DO NASCIM</v>
      </c>
      <c r="E1129" s="9" t="str">
        <f>'[1]TCE - ANEXO III - Preencher'!F1136</f>
        <v>3 - Administrativo</v>
      </c>
      <c r="F1129" s="12">
        <f>'[1]TCE - ANEXO III - Preencher'!G1136</f>
        <v>411005</v>
      </c>
      <c r="G1129" s="13" t="str">
        <f>IF('[1]TCE - ANEXO III - Preencher'!H1136="","",'[1]TCE - ANEXO III - Preencher'!H1136)</f>
        <v>05/2020</v>
      </c>
      <c r="H1129" s="14">
        <f>'[1]TCE - ANEXO III - Preencher'!I1136</f>
        <v>0</v>
      </c>
      <c r="I1129" s="14">
        <f>'[1]TCE - ANEXO III - Preencher'!J1136</f>
        <v>10.36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2.0099999999999998</v>
      </c>
      <c r="O1129" s="15">
        <f>'[1]TCE - ANEXO III - Preencher'!P1136</f>
        <v>0</v>
      </c>
      <c r="P1129" s="16">
        <f t="shared" si="104"/>
        <v>2.0099999999999998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12.37</v>
      </c>
    </row>
    <row r="1130" spans="1:28">
      <c r="A1130" s="8">
        <f>IFERROR(VLOOKUP(B1130,'[1]DADOS (OCULTAR)'!$P$3:$R$43,3,0),"")</f>
        <v>10583920000800</v>
      </c>
      <c r="B1130" s="9" t="str">
        <f>'[1]TCE - ANEXO III - Preencher'!C1137</f>
        <v>HOSPITAL MESTRE VITALINO</v>
      </c>
      <c r="C1130" s="10"/>
      <c r="D1130" s="11" t="str">
        <f>'[1]TCE - ANEXO III - Preencher'!E1137</f>
        <v>MARTA MARIA DE OLIVEIRA</v>
      </c>
      <c r="E1130" s="9" t="str">
        <f>'[1]TCE - ANEXO III - Preencher'!F1137</f>
        <v>2 - Outros Profissionais da Saúde</v>
      </c>
      <c r="F1130" s="12">
        <f>'[1]TCE - ANEXO III - Preencher'!G1137</f>
        <v>223505</v>
      </c>
      <c r="G1130" s="13" t="str">
        <f>IF('[1]TCE - ANEXO III - Preencher'!H1137="","",'[1]TCE - ANEXO III - Preencher'!H1137)</f>
        <v>05/2020</v>
      </c>
      <c r="H1130" s="14">
        <f>'[1]TCE - ANEXO III - Preencher'!I1137</f>
        <v>0</v>
      </c>
      <c r="I1130" s="14">
        <f>'[1]TCE - ANEXO III - Preencher'!J1137</f>
        <v>293.08999999999997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1.6800000000000002</v>
      </c>
      <c r="O1130" s="15">
        <f>'[1]TCE - ANEXO III - Preencher'!P1137</f>
        <v>0</v>
      </c>
      <c r="P1130" s="16">
        <f t="shared" si="104"/>
        <v>1.6800000000000002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294.77</v>
      </c>
    </row>
    <row r="1131" spans="1:28">
      <c r="A1131" s="8">
        <f>IFERROR(VLOOKUP(B1131,'[1]DADOS (OCULTAR)'!$P$3:$R$43,3,0),"")</f>
        <v>10583920000800</v>
      </c>
      <c r="B1131" s="9" t="str">
        <f>'[1]TCE - ANEXO III - Preencher'!C1138</f>
        <v>HOSPITAL MESTRE VITALINO</v>
      </c>
      <c r="C1131" s="10"/>
      <c r="D1131" s="11" t="str">
        <f>'[1]TCE - ANEXO III - Preencher'!E1138</f>
        <v>MARTHIA MORGANA GONCALVES COUTO</v>
      </c>
      <c r="E1131" s="9" t="str">
        <f>'[1]TCE - ANEXO III - Preencher'!F1138</f>
        <v>2 - Outros Profissionais da Saúde</v>
      </c>
      <c r="F1131" s="12">
        <f>'[1]TCE - ANEXO III - Preencher'!G1138</f>
        <v>322205</v>
      </c>
      <c r="G1131" s="13" t="str">
        <f>IF('[1]TCE - ANEXO III - Preencher'!H1138="","",'[1]TCE - ANEXO III - Preencher'!H1138)</f>
        <v>05/2020</v>
      </c>
      <c r="H1131" s="14">
        <f>'[1]TCE - ANEXO III - Preencher'!I1138</f>
        <v>0</v>
      </c>
      <c r="I1131" s="14">
        <f>'[1]TCE - ANEXO III - Preencher'!J1138</f>
        <v>12.48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2.0099999999999998</v>
      </c>
      <c r="O1131" s="15">
        <f>'[1]TCE - ANEXO III - Preencher'!P1138</f>
        <v>0</v>
      </c>
      <c r="P1131" s="16">
        <f t="shared" si="104"/>
        <v>2.0099999999999998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14.49</v>
      </c>
    </row>
    <row r="1132" spans="1:28">
      <c r="A1132" s="8">
        <f>IFERROR(VLOOKUP(B1132,'[1]DADOS (OCULTAR)'!$P$3:$R$43,3,0),"")</f>
        <v>10583920000800</v>
      </c>
      <c r="B1132" s="9" t="str">
        <f>'[1]TCE - ANEXO III - Preencher'!C1139</f>
        <v>HOSPITAL MESTRE VITALINO</v>
      </c>
      <c r="C1132" s="10"/>
      <c r="D1132" s="11" t="str">
        <f>'[1]TCE - ANEXO III - Preencher'!E1139</f>
        <v>MARY EFRAINE FERREIRA GOMES</v>
      </c>
      <c r="E1132" s="9" t="str">
        <f>'[1]TCE - ANEXO III - Preencher'!F1139</f>
        <v>2 - Outros Profissionais da Saúde</v>
      </c>
      <c r="F1132" s="12">
        <f>'[1]TCE - ANEXO III - Preencher'!G1139</f>
        <v>322205</v>
      </c>
      <c r="G1132" s="13" t="str">
        <f>IF('[1]TCE - ANEXO III - Preencher'!H1139="","",'[1]TCE - ANEXO III - Preencher'!H1139)</f>
        <v>05/2020</v>
      </c>
      <c r="H1132" s="14">
        <f>'[1]TCE - ANEXO III - Preencher'!I1139</f>
        <v>0</v>
      </c>
      <c r="I1132" s="14">
        <f>'[1]TCE - ANEXO III - Preencher'!J1139</f>
        <v>174.59</v>
      </c>
      <c r="J1132" s="14">
        <f>'[1]TCE - ANEXO III - Preencher'!K1139</f>
        <v>0</v>
      </c>
      <c r="K1132" s="15">
        <f>'[1]TCE - ANEXO III - Preencher'!L1139</f>
        <v>75.619785478500006</v>
      </c>
      <c r="L1132" s="15">
        <f>'[1]TCE - ANEXO III - Preencher'!M1139</f>
        <v>24.24</v>
      </c>
      <c r="M1132" s="15">
        <f t="shared" si="103"/>
        <v>51.379785478500011</v>
      </c>
      <c r="N1132" s="15">
        <f>'[1]TCE - ANEXO III - Preencher'!O1139</f>
        <v>2.0099999999999998</v>
      </c>
      <c r="O1132" s="15">
        <f>'[1]TCE - ANEXO III - Preencher'!P1139</f>
        <v>0</v>
      </c>
      <c r="P1132" s="16">
        <f t="shared" si="104"/>
        <v>2.0099999999999998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227.97978547849999</v>
      </c>
    </row>
    <row r="1133" spans="1:28">
      <c r="A1133" s="8">
        <f>IFERROR(VLOOKUP(B1133,'[1]DADOS (OCULTAR)'!$P$3:$R$43,3,0),"")</f>
        <v>10583920000800</v>
      </c>
      <c r="B1133" s="9" t="str">
        <f>'[1]TCE - ANEXO III - Preencher'!C1140</f>
        <v>HOSPITAL MESTRE VITALINO</v>
      </c>
      <c r="C1133" s="10"/>
      <c r="D1133" s="11" t="str">
        <f>'[1]TCE - ANEXO III - Preencher'!E1140</f>
        <v>MARYANA KATARYNE CARVALHO DA CRUZ</v>
      </c>
      <c r="E1133" s="9" t="str">
        <f>'[1]TCE - ANEXO III - Preencher'!F1140</f>
        <v>2 - Outros Profissionais da Saúde</v>
      </c>
      <c r="F1133" s="12">
        <f>'[1]TCE - ANEXO III - Preencher'!G1140</f>
        <v>223505</v>
      </c>
      <c r="G1133" s="13" t="str">
        <f>IF('[1]TCE - ANEXO III - Preencher'!H1140="","",'[1]TCE - ANEXO III - Preencher'!H1140)</f>
        <v>05/2020</v>
      </c>
      <c r="H1133" s="14">
        <f>'[1]TCE - ANEXO III - Preencher'!I1140</f>
        <v>0</v>
      </c>
      <c r="I1133" s="14">
        <f>'[1]TCE - ANEXO III - Preencher'!J1140</f>
        <v>284.68</v>
      </c>
      <c r="J1133" s="14">
        <f>'[1]TCE - ANEXO III - Preencher'!K1140</f>
        <v>0</v>
      </c>
      <c r="K1133" s="15">
        <f>'[1]TCE - ANEXO III - Preencher'!L1140</f>
        <v>75.619785478500006</v>
      </c>
      <c r="L1133" s="15">
        <f>'[1]TCE - ANEXO III - Preencher'!M1140</f>
        <v>3.41</v>
      </c>
      <c r="M1133" s="15">
        <f t="shared" si="103"/>
        <v>72.20978547850001</v>
      </c>
      <c r="N1133" s="15">
        <f>'[1]TCE - ANEXO III - Preencher'!O1140</f>
        <v>1.6800000000000002</v>
      </c>
      <c r="O1133" s="15">
        <f>'[1]TCE - ANEXO III - Preencher'!P1140</f>
        <v>0</v>
      </c>
      <c r="P1133" s="16">
        <f t="shared" si="104"/>
        <v>1.6800000000000002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64</v>
      </c>
      <c r="U1133" s="15">
        <f>'[1]TCE - ANEXO III - Preencher'!V1140</f>
        <v>0</v>
      </c>
      <c r="V1133" s="16">
        <f t="shared" si="106"/>
        <v>64</v>
      </c>
      <c r="W1133" s="17" t="str">
        <f>IF('[1]TCE - ANEXO III - Preencher'!X1140="","",'[1]TCE - ANEXO III - Preencher'!X1140)</f>
        <v>AUX. CRECHE I</v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422.56978547850002</v>
      </c>
    </row>
    <row r="1134" spans="1:28">
      <c r="A1134" s="8">
        <f>IFERROR(VLOOKUP(B1134,'[1]DADOS (OCULTAR)'!$P$3:$R$43,3,0),"")</f>
        <v>10583920000800</v>
      </c>
      <c r="B1134" s="9" t="str">
        <f>'[1]TCE - ANEXO III - Preencher'!C1141</f>
        <v>HOSPITAL MESTRE VITALINO</v>
      </c>
      <c r="C1134" s="10"/>
      <c r="D1134" s="11" t="str">
        <f>'[1]TCE - ANEXO III - Preencher'!E1141</f>
        <v>MARYLAINNE CRYSTINA DA SILVA FERREIRA</v>
      </c>
      <c r="E1134" s="9" t="str">
        <f>'[1]TCE - ANEXO III - Preencher'!F1141</f>
        <v>3 - Administrativo</v>
      </c>
      <c r="F1134" s="12">
        <f>'[1]TCE - ANEXO III - Preencher'!G1141</f>
        <v>411010</v>
      </c>
      <c r="G1134" s="13" t="str">
        <f>IF('[1]TCE - ANEXO III - Preencher'!H1141="","",'[1]TCE - ANEXO III - Preencher'!H1141)</f>
        <v>05/2020</v>
      </c>
      <c r="H1134" s="14">
        <f>'[1]TCE - ANEXO III - Preencher'!I1141</f>
        <v>0</v>
      </c>
      <c r="I1134" s="14">
        <f>'[1]TCE - ANEXO III - Preencher'!J1141</f>
        <v>115.38</v>
      </c>
      <c r="J1134" s="14">
        <f>'[1]TCE - ANEXO III - Preencher'!K1141</f>
        <v>0</v>
      </c>
      <c r="K1134" s="15">
        <f>'[1]TCE - ANEXO III - Preencher'!L1141</f>
        <v>75.619785478500006</v>
      </c>
      <c r="L1134" s="15">
        <f>'[1]TCE - ANEXO III - Preencher'!M1141</f>
        <v>15.45</v>
      </c>
      <c r="M1134" s="15">
        <f t="shared" si="103"/>
        <v>60.169785478500003</v>
      </c>
      <c r="N1134" s="15">
        <f>'[1]TCE - ANEXO III - Preencher'!O1141</f>
        <v>2.0099999999999998</v>
      </c>
      <c r="O1134" s="15">
        <f>'[1]TCE - ANEXO III - Preencher'!P1141</f>
        <v>0</v>
      </c>
      <c r="P1134" s="16">
        <f t="shared" si="104"/>
        <v>2.0099999999999998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177.55978547849998</v>
      </c>
    </row>
    <row r="1135" spans="1:28">
      <c r="A1135" s="8">
        <f>IFERROR(VLOOKUP(B1135,'[1]DADOS (OCULTAR)'!$P$3:$R$43,3,0),"")</f>
        <v>10583920000800</v>
      </c>
      <c r="B1135" s="9" t="str">
        <f>'[1]TCE - ANEXO III - Preencher'!C1142</f>
        <v>HOSPITAL MESTRE VITALINO</v>
      </c>
      <c r="C1135" s="10"/>
      <c r="D1135" s="11" t="str">
        <f>'[1]TCE - ANEXO III - Preencher'!E1142</f>
        <v>MATEUS GOMES DA PAZ</v>
      </c>
      <c r="E1135" s="9" t="str">
        <f>'[1]TCE - ANEXO III - Preencher'!F1142</f>
        <v>2 - Outros Profissionais da Saúde</v>
      </c>
      <c r="F1135" s="12">
        <f>'[1]TCE - ANEXO III - Preencher'!G1142</f>
        <v>322205</v>
      </c>
      <c r="G1135" s="13" t="str">
        <f>IF('[1]TCE - ANEXO III - Preencher'!H1142="","",'[1]TCE - ANEXO III - Preencher'!H1142)</f>
        <v>05/2020</v>
      </c>
      <c r="H1135" s="14">
        <f>'[1]TCE - ANEXO III - Preencher'!I1142</f>
        <v>0</v>
      </c>
      <c r="I1135" s="14">
        <f>'[1]TCE - ANEXO III - Preencher'!J1142</f>
        <v>141.37</v>
      </c>
      <c r="J1135" s="14">
        <f>'[1]TCE - ANEXO III - Preencher'!K1142</f>
        <v>0</v>
      </c>
      <c r="K1135" s="15">
        <f>'[1]TCE - ANEXO III - Preencher'!L1142</f>
        <v>75.619785478500006</v>
      </c>
      <c r="L1135" s="15">
        <f>'[1]TCE - ANEXO III - Preencher'!M1142</f>
        <v>24.24</v>
      </c>
      <c r="M1135" s="15">
        <f t="shared" si="103"/>
        <v>51.379785478500011</v>
      </c>
      <c r="N1135" s="15">
        <f>'[1]TCE - ANEXO III - Preencher'!O1142</f>
        <v>2.0099999999999998</v>
      </c>
      <c r="O1135" s="15">
        <f>'[1]TCE - ANEXO III - Preencher'!P1142</f>
        <v>0</v>
      </c>
      <c r="P1135" s="16">
        <f t="shared" si="104"/>
        <v>2.0099999999999998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194.75978547850002</v>
      </c>
    </row>
    <row r="1136" spans="1:28">
      <c r="A1136" s="8">
        <f>IFERROR(VLOOKUP(B1136,'[1]DADOS (OCULTAR)'!$P$3:$R$43,3,0),"")</f>
        <v>10583920000800</v>
      </c>
      <c r="B1136" s="9" t="str">
        <f>'[1]TCE - ANEXO III - Preencher'!C1143</f>
        <v>HOSPITAL MESTRE VITALINO</v>
      </c>
      <c r="C1136" s="10"/>
      <c r="D1136" s="11" t="str">
        <f>'[1]TCE - ANEXO III - Preencher'!E1143</f>
        <v>MATHEUS HENRIQUE SANTOS CLEMENTE</v>
      </c>
      <c r="E1136" s="9" t="str">
        <f>'[1]TCE - ANEXO III - Preencher'!F1143</f>
        <v>2 - Outros Profissionais da Saúde</v>
      </c>
      <c r="F1136" s="12">
        <f>'[1]TCE - ANEXO III - Preencher'!G1143</f>
        <v>223505</v>
      </c>
      <c r="G1136" s="13" t="str">
        <f>IF('[1]TCE - ANEXO III - Preencher'!H1143="","",'[1]TCE - ANEXO III - Preencher'!H1143)</f>
        <v>05/2020</v>
      </c>
      <c r="H1136" s="14">
        <f>'[1]TCE - ANEXO III - Preencher'!I1143</f>
        <v>0</v>
      </c>
      <c r="I1136" s="14">
        <f>'[1]TCE - ANEXO III - Preencher'!J1143</f>
        <v>245.2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1.6800000000000002</v>
      </c>
      <c r="O1136" s="15">
        <f>'[1]TCE - ANEXO III - Preencher'!P1143</f>
        <v>0</v>
      </c>
      <c r="P1136" s="16">
        <f t="shared" si="104"/>
        <v>1.6800000000000002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246.88</v>
      </c>
    </row>
    <row r="1137" spans="1:28">
      <c r="A1137" s="8">
        <f>IFERROR(VLOOKUP(B1137,'[1]DADOS (OCULTAR)'!$P$3:$R$43,3,0),"")</f>
        <v>10583920000800</v>
      </c>
      <c r="B1137" s="9" t="str">
        <f>'[1]TCE - ANEXO III - Preencher'!C1144</f>
        <v>HOSPITAL MESTRE VITALINO</v>
      </c>
      <c r="C1137" s="10"/>
      <c r="D1137" s="11" t="str">
        <f>'[1]TCE - ANEXO III - Preencher'!E1144</f>
        <v>MATHEUS LUCIANO SILVA GUIMARAES</v>
      </c>
      <c r="E1137" s="9" t="str">
        <f>'[1]TCE - ANEXO III - Preencher'!F1144</f>
        <v>2 - Outros Profissionais da Saúde</v>
      </c>
      <c r="F1137" s="12">
        <f>'[1]TCE - ANEXO III - Preencher'!G1144</f>
        <v>322205</v>
      </c>
      <c r="G1137" s="13" t="str">
        <f>IF('[1]TCE - ANEXO III - Preencher'!H1144="","",'[1]TCE - ANEXO III - Preencher'!H1144)</f>
        <v>05/2020</v>
      </c>
      <c r="H1137" s="14">
        <f>'[1]TCE - ANEXO III - Preencher'!I1144</f>
        <v>0</v>
      </c>
      <c r="I1137" s="14">
        <f>'[1]TCE - ANEXO III - Preencher'!J1144</f>
        <v>153.81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2.0099999999999998</v>
      </c>
      <c r="O1137" s="15">
        <f>'[1]TCE - ANEXO III - Preencher'!P1144</f>
        <v>0</v>
      </c>
      <c r="P1137" s="16">
        <f t="shared" si="104"/>
        <v>2.0099999999999998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155.82</v>
      </c>
    </row>
    <row r="1138" spans="1:28">
      <c r="A1138" s="8">
        <f>IFERROR(VLOOKUP(B1138,'[1]DADOS (OCULTAR)'!$P$3:$R$43,3,0),"")</f>
        <v>10583920000800</v>
      </c>
      <c r="B1138" s="9" t="str">
        <f>'[1]TCE - ANEXO III - Preencher'!C1145</f>
        <v>HOSPITAL MESTRE VITALINO</v>
      </c>
      <c r="C1138" s="10"/>
      <c r="D1138" s="11" t="str">
        <f>'[1]TCE - ANEXO III - Preencher'!E1145</f>
        <v>MATHEUS TAVARES MONTEIRO</v>
      </c>
      <c r="E1138" s="9" t="str">
        <f>'[1]TCE - ANEXO III - Preencher'!F1145</f>
        <v>2 - Outros Profissionais da Saúde</v>
      </c>
      <c r="F1138" s="12">
        <f>'[1]TCE - ANEXO III - Preencher'!G1145</f>
        <v>521130</v>
      </c>
      <c r="G1138" s="13" t="str">
        <f>IF('[1]TCE - ANEXO III - Preencher'!H1145="","",'[1]TCE - ANEXO III - Preencher'!H1145)</f>
        <v>05/2020</v>
      </c>
      <c r="H1138" s="14">
        <f>'[1]TCE - ANEXO III - Preencher'!I1145</f>
        <v>0</v>
      </c>
      <c r="I1138" s="14">
        <f>'[1]TCE - ANEXO III - Preencher'!J1145</f>
        <v>100.52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2.0099999999999998</v>
      </c>
      <c r="O1138" s="15">
        <f>'[1]TCE - ANEXO III - Preencher'!P1145</f>
        <v>0</v>
      </c>
      <c r="P1138" s="16">
        <f t="shared" si="104"/>
        <v>2.0099999999999998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102.53</v>
      </c>
    </row>
    <row r="1139" spans="1:28">
      <c r="A1139" s="8">
        <f>IFERROR(VLOOKUP(B1139,'[1]DADOS (OCULTAR)'!$P$3:$R$43,3,0),"")</f>
        <v>10583920000800</v>
      </c>
      <c r="B1139" s="9" t="str">
        <f>'[1]TCE - ANEXO III - Preencher'!C1146</f>
        <v>HOSPITAL MESTRE VITALINO</v>
      </c>
      <c r="C1139" s="10"/>
      <c r="D1139" s="11" t="str">
        <f>'[1]TCE - ANEXO III - Preencher'!E1146</f>
        <v>MAURO MAURICIO JOSE CARVALHO</v>
      </c>
      <c r="E1139" s="9" t="str">
        <f>'[1]TCE - ANEXO III - Preencher'!F1146</f>
        <v>2 - Outros Profissionais da Saúde</v>
      </c>
      <c r="F1139" s="12">
        <f>'[1]TCE - ANEXO III - Preencher'!G1146</f>
        <v>324205</v>
      </c>
      <c r="G1139" s="13" t="str">
        <f>IF('[1]TCE - ANEXO III - Preencher'!H1146="","",'[1]TCE - ANEXO III - Preencher'!H1146)</f>
        <v>05/2020</v>
      </c>
      <c r="H1139" s="14">
        <f>'[1]TCE - ANEXO III - Preencher'!I1146</f>
        <v>0</v>
      </c>
      <c r="I1139" s="14">
        <f>'[1]TCE - ANEXO III - Preencher'!J1146</f>
        <v>143.78</v>
      </c>
      <c r="J1139" s="14">
        <f>'[1]TCE - ANEXO III - Preencher'!K1146</f>
        <v>0</v>
      </c>
      <c r="K1139" s="15">
        <f>'[1]TCE - ANEXO III - Preencher'!L1146</f>
        <v>75.619785478500006</v>
      </c>
      <c r="L1139" s="15">
        <f>'[1]TCE - ANEXO III - Preencher'!M1146</f>
        <v>31.76</v>
      </c>
      <c r="M1139" s="15">
        <f t="shared" si="103"/>
        <v>43.859785478500001</v>
      </c>
      <c r="N1139" s="15">
        <f>'[1]TCE - ANEXO III - Preencher'!O1146</f>
        <v>2.0099999999999998</v>
      </c>
      <c r="O1139" s="15">
        <f>'[1]TCE - ANEXO III - Preencher'!P1146</f>
        <v>0</v>
      </c>
      <c r="P1139" s="16">
        <f t="shared" si="104"/>
        <v>2.0099999999999998</v>
      </c>
      <c r="Q1139" s="15">
        <f>'[1]TCE - ANEXO III - Preencher'!R1146</f>
        <v>105.6</v>
      </c>
      <c r="R1139" s="15">
        <f>'[1]TCE - ANEXO III - Preencher'!S1146</f>
        <v>95.3</v>
      </c>
      <c r="S1139" s="16">
        <f t="shared" si="105"/>
        <v>10.299999999999997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199.94978547850002</v>
      </c>
    </row>
    <row r="1140" spans="1:28">
      <c r="A1140" s="8">
        <f>IFERROR(VLOOKUP(B1140,'[1]DADOS (OCULTAR)'!$P$3:$R$43,3,0),"")</f>
        <v>10583920000800</v>
      </c>
      <c r="B1140" s="9" t="str">
        <f>'[1]TCE - ANEXO III - Preencher'!C1147</f>
        <v>HOSPITAL MESTRE VITALINO</v>
      </c>
      <c r="C1140" s="10"/>
      <c r="D1140" s="11" t="str">
        <f>'[1]TCE - ANEXO III - Preencher'!E1147</f>
        <v>MAXDAEL PEDROSA DA SILVA</v>
      </c>
      <c r="E1140" s="9" t="str">
        <f>'[1]TCE - ANEXO III - Preencher'!F1147</f>
        <v>3 - Administrativo</v>
      </c>
      <c r="F1140" s="12">
        <f>'[1]TCE - ANEXO III - Preencher'!G1147</f>
        <v>513430</v>
      </c>
      <c r="G1140" s="13" t="str">
        <f>IF('[1]TCE - ANEXO III - Preencher'!H1147="","",'[1]TCE - ANEXO III - Preencher'!H1147)</f>
        <v>05/2020</v>
      </c>
      <c r="H1140" s="14">
        <f>'[1]TCE - ANEXO III - Preencher'!I1147</f>
        <v>0</v>
      </c>
      <c r="I1140" s="14">
        <f>'[1]TCE - ANEXO III - Preencher'!J1147</f>
        <v>135.63</v>
      </c>
      <c r="J1140" s="14">
        <f>'[1]TCE - ANEXO III - Preencher'!K1147</f>
        <v>0</v>
      </c>
      <c r="K1140" s="15">
        <f>'[1]TCE - ANEXO III - Preencher'!L1147</f>
        <v>75.619785478500006</v>
      </c>
      <c r="L1140" s="15">
        <f>'[1]TCE - ANEXO III - Preencher'!M1147</f>
        <v>20.95</v>
      </c>
      <c r="M1140" s="15">
        <f t="shared" si="103"/>
        <v>54.669785478500003</v>
      </c>
      <c r="N1140" s="15">
        <f>'[1]TCE - ANEXO III - Preencher'!O1147</f>
        <v>2.0099999999999998</v>
      </c>
      <c r="O1140" s="15">
        <f>'[1]TCE - ANEXO III - Preencher'!P1147</f>
        <v>0</v>
      </c>
      <c r="P1140" s="16">
        <f t="shared" si="104"/>
        <v>2.0099999999999998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192.30978547849998</v>
      </c>
    </row>
    <row r="1141" spans="1:28">
      <c r="A1141" s="8">
        <f>IFERROR(VLOOKUP(B1141,'[1]DADOS (OCULTAR)'!$P$3:$R$43,3,0),"")</f>
        <v>10583920000800</v>
      </c>
      <c r="B1141" s="9" t="str">
        <f>'[1]TCE - ANEXO III - Preencher'!C1148</f>
        <v>HOSPITAL MESTRE VITALINO</v>
      </c>
      <c r="C1141" s="10"/>
      <c r="D1141" s="11" t="str">
        <f>'[1]TCE - ANEXO III - Preencher'!E1148</f>
        <v>MAYARA ARAUJO DE LIMA</v>
      </c>
      <c r="E1141" s="9" t="str">
        <f>'[1]TCE - ANEXO III - Preencher'!F1148</f>
        <v>3 - Administrativo</v>
      </c>
      <c r="F1141" s="12">
        <f>'[1]TCE - ANEXO III - Preencher'!G1148</f>
        <v>223505</v>
      </c>
      <c r="G1141" s="13" t="str">
        <f>IF('[1]TCE - ANEXO III - Preencher'!H1148="","",'[1]TCE - ANEXO III - Preencher'!H1148)</f>
        <v>05/2020</v>
      </c>
      <c r="H1141" s="14">
        <f>'[1]TCE - ANEXO III - Preencher'!I1148</f>
        <v>0</v>
      </c>
      <c r="I1141" s="14">
        <f>'[1]TCE - ANEXO III - Preencher'!J1148</f>
        <v>294.93</v>
      </c>
      <c r="J1141" s="14">
        <f>'[1]TCE - ANEXO III - Preencher'!K1148</f>
        <v>0</v>
      </c>
      <c r="K1141" s="15">
        <f>'[1]TCE - ANEXO III - Preencher'!L1148</f>
        <v>75.619785478500006</v>
      </c>
      <c r="L1141" s="15">
        <f>'[1]TCE - ANEXO III - Preencher'!M1148</f>
        <v>3.41</v>
      </c>
      <c r="M1141" s="15">
        <f t="shared" si="103"/>
        <v>72.20978547850001</v>
      </c>
      <c r="N1141" s="15">
        <f>'[1]TCE - ANEXO III - Preencher'!O1148</f>
        <v>1.6800000000000002</v>
      </c>
      <c r="O1141" s="15">
        <f>'[1]TCE - ANEXO III - Preencher'!P1148</f>
        <v>0</v>
      </c>
      <c r="P1141" s="16">
        <f t="shared" si="104"/>
        <v>1.6800000000000002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368.81978547850002</v>
      </c>
    </row>
    <row r="1142" spans="1:28">
      <c r="A1142" s="8">
        <f>IFERROR(VLOOKUP(B1142,'[1]DADOS (OCULTAR)'!$P$3:$R$43,3,0),"")</f>
        <v>10583920000800</v>
      </c>
      <c r="B1142" s="9" t="str">
        <f>'[1]TCE - ANEXO III - Preencher'!C1149</f>
        <v>HOSPITAL MESTRE VITALINO</v>
      </c>
      <c r="C1142" s="10"/>
      <c r="D1142" s="11" t="str">
        <f>'[1]TCE - ANEXO III - Preencher'!E1149</f>
        <v>MAYARA EDUARDA PEREIRA JUSTINO</v>
      </c>
      <c r="E1142" s="9" t="str">
        <f>'[1]TCE - ANEXO III - Preencher'!F1149</f>
        <v>2 - Outros Profissionais da Saúde</v>
      </c>
      <c r="F1142" s="12">
        <f>'[1]TCE - ANEXO III - Preencher'!G1149</f>
        <v>223605</v>
      </c>
      <c r="G1142" s="13" t="str">
        <f>IF('[1]TCE - ANEXO III - Preencher'!H1149="","",'[1]TCE - ANEXO III - Preencher'!H1149)</f>
        <v>05/2020</v>
      </c>
      <c r="H1142" s="14">
        <f>'[1]TCE - ANEXO III - Preencher'!I1149</f>
        <v>0</v>
      </c>
      <c r="I1142" s="14">
        <f>'[1]TCE - ANEXO III - Preencher'!J1149</f>
        <v>179.34</v>
      </c>
      <c r="J1142" s="14">
        <f>'[1]TCE - ANEXO III - Preencher'!K1149</f>
        <v>0</v>
      </c>
      <c r="K1142" s="15">
        <f>'[1]TCE - ANEXO III - Preencher'!L1149</f>
        <v>75.619785478500006</v>
      </c>
      <c r="L1142" s="15">
        <f>'[1]TCE - ANEXO III - Preencher'!M1149</f>
        <v>2.31</v>
      </c>
      <c r="M1142" s="15">
        <f t="shared" si="103"/>
        <v>73.309785478500004</v>
      </c>
      <c r="N1142" s="15">
        <f>'[1]TCE - ANEXO III - Preencher'!O1149</f>
        <v>1.6800000000000002</v>
      </c>
      <c r="O1142" s="15">
        <f>'[1]TCE - ANEXO III - Preencher'!P1149</f>
        <v>0</v>
      </c>
      <c r="P1142" s="16">
        <f t="shared" si="104"/>
        <v>1.6800000000000002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254.32978547850001</v>
      </c>
    </row>
    <row r="1143" spans="1:28">
      <c r="A1143" s="8">
        <f>IFERROR(VLOOKUP(B1143,'[1]DADOS (OCULTAR)'!$P$3:$R$43,3,0),"")</f>
        <v>10583920000800</v>
      </c>
      <c r="B1143" s="9" t="str">
        <f>'[1]TCE - ANEXO III - Preencher'!C1150</f>
        <v>HOSPITAL MESTRE VITALINO</v>
      </c>
      <c r="C1143" s="10"/>
      <c r="D1143" s="11" t="str">
        <f>'[1]TCE - ANEXO III - Preencher'!E1150</f>
        <v>MAYARA KATIANE DA SILVA SOUSA</v>
      </c>
      <c r="E1143" s="9" t="str">
        <f>'[1]TCE - ANEXO III - Preencher'!F1150</f>
        <v>3 - Administrativo</v>
      </c>
      <c r="F1143" s="12">
        <f>'[1]TCE - ANEXO III - Preencher'!G1150</f>
        <v>411010</v>
      </c>
      <c r="G1143" s="13" t="str">
        <f>IF('[1]TCE - ANEXO III - Preencher'!H1150="","",'[1]TCE - ANEXO III - Preencher'!H1150)</f>
        <v>05/2020</v>
      </c>
      <c r="H1143" s="14">
        <f>'[1]TCE - ANEXO III - Preencher'!I1150</f>
        <v>0</v>
      </c>
      <c r="I1143" s="14">
        <f>'[1]TCE - ANEXO III - Preencher'!J1150</f>
        <v>92.73</v>
      </c>
      <c r="J1143" s="14">
        <f>'[1]TCE - ANEXO III - Preencher'!K1150</f>
        <v>0</v>
      </c>
      <c r="K1143" s="15">
        <f>'[1]TCE - ANEXO III - Preencher'!L1150</f>
        <v>75.619785478500006</v>
      </c>
      <c r="L1143" s="15">
        <f>'[1]TCE - ANEXO III - Preencher'!M1150</f>
        <v>23.18</v>
      </c>
      <c r="M1143" s="15">
        <f t="shared" si="103"/>
        <v>52.439785478500006</v>
      </c>
      <c r="N1143" s="15">
        <f>'[1]TCE - ANEXO III - Preencher'!O1150</f>
        <v>2.0099999999999998</v>
      </c>
      <c r="O1143" s="15">
        <f>'[1]TCE - ANEXO III - Preencher'!P1150</f>
        <v>0</v>
      </c>
      <c r="P1143" s="16">
        <f t="shared" si="104"/>
        <v>2.0099999999999998</v>
      </c>
      <c r="Q1143" s="15">
        <f>'[1]TCE - ANEXO III - Preencher'!R1150</f>
        <v>250.8</v>
      </c>
      <c r="R1143" s="15">
        <f>'[1]TCE - ANEXO III - Preencher'!S1150</f>
        <v>69.55</v>
      </c>
      <c r="S1143" s="16">
        <f t="shared" si="105"/>
        <v>181.25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328.42978547849998</v>
      </c>
    </row>
    <row r="1144" spans="1:28">
      <c r="A1144" s="8">
        <f>IFERROR(VLOOKUP(B1144,'[1]DADOS (OCULTAR)'!$P$3:$R$43,3,0),"")</f>
        <v>10583920000800</v>
      </c>
      <c r="B1144" s="9" t="str">
        <f>'[1]TCE - ANEXO III - Preencher'!C1151</f>
        <v>HOSPITAL MESTRE VITALINO</v>
      </c>
      <c r="C1144" s="10"/>
      <c r="D1144" s="11" t="str">
        <f>'[1]TCE - ANEXO III - Preencher'!E1151</f>
        <v>MAYARA MARLENE DA SILVA</v>
      </c>
      <c r="E1144" s="9" t="str">
        <f>'[1]TCE - ANEXO III - Preencher'!F1151</f>
        <v>2 - Outros Profissionais da Saúde</v>
      </c>
      <c r="F1144" s="12">
        <f>'[1]TCE - ANEXO III - Preencher'!G1151</f>
        <v>322205</v>
      </c>
      <c r="G1144" s="13" t="str">
        <f>IF('[1]TCE - ANEXO III - Preencher'!H1151="","",'[1]TCE - ANEXO III - Preencher'!H1151)</f>
        <v>05/2020</v>
      </c>
      <c r="H1144" s="14">
        <f>'[1]TCE - ANEXO III - Preencher'!I1151</f>
        <v>0</v>
      </c>
      <c r="I1144" s="14">
        <f>'[1]TCE - ANEXO III - Preencher'!J1151</f>
        <v>129.6</v>
      </c>
      <c r="J1144" s="14">
        <f>'[1]TCE - ANEXO III - Preencher'!K1151</f>
        <v>0</v>
      </c>
      <c r="K1144" s="15">
        <f>'[1]TCE - ANEXO III - Preencher'!L1151</f>
        <v>75.619785478500006</v>
      </c>
      <c r="L1144" s="15">
        <f>'[1]TCE - ANEXO III - Preencher'!M1151</f>
        <v>24.24</v>
      </c>
      <c r="M1144" s="15">
        <f t="shared" si="103"/>
        <v>51.379785478500011</v>
      </c>
      <c r="N1144" s="15">
        <f>'[1]TCE - ANEXO III - Preencher'!O1151</f>
        <v>2.0099999999999998</v>
      </c>
      <c r="O1144" s="15">
        <f>'[1]TCE - ANEXO III - Preencher'!P1151</f>
        <v>0</v>
      </c>
      <c r="P1144" s="16">
        <f t="shared" si="104"/>
        <v>2.0099999999999998</v>
      </c>
      <c r="Q1144" s="15">
        <f>'[1]TCE - ANEXO III - Preencher'!R1151</f>
        <v>211.2</v>
      </c>
      <c r="R1144" s="15">
        <f>'[1]TCE - ANEXO III - Preencher'!S1151</f>
        <v>72.739999999999995</v>
      </c>
      <c r="S1144" s="16">
        <f t="shared" si="105"/>
        <v>138.45999999999998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321.44978547849996</v>
      </c>
    </row>
    <row r="1145" spans="1:28">
      <c r="A1145" s="8">
        <f>IFERROR(VLOOKUP(B1145,'[1]DADOS (OCULTAR)'!$P$3:$R$43,3,0),"")</f>
        <v>10583920000800</v>
      </c>
      <c r="B1145" s="9" t="str">
        <f>'[1]TCE - ANEXO III - Preencher'!C1152</f>
        <v>HOSPITAL MESTRE VITALINO</v>
      </c>
      <c r="C1145" s="10"/>
      <c r="D1145" s="11" t="str">
        <f>'[1]TCE - ANEXO III - Preencher'!E1152</f>
        <v>MAYLLA KETULLY TORRES DA SILVA</v>
      </c>
      <c r="E1145" s="9" t="str">
        <f>'[1]TCE - ANEXO III - Preencher'!F1152</f>
        <v>2 - Outros Profissionais da Saúde</v>
      </c>
      <c r="F1145" s="12">
        <f>'[1]TCE - ANEXO III - Preencher'!G1152</f>
        <v>322205</v>
      </c>
      <c r="G1145" s="13" t="str">
        <f>IF('[1]TCE - ANEXO III - Preencher'!H1152="","",'[1]TCE - ANEXO III - Preencher'!H1152)</f>
        <v>05/2020</v>
      </c>
      <c r="H1145" s="14">
        <f>'[1]TCE - ANEXO III - Preencher'!I1152</f>
        <v>0</v>
      </c>
      <c r="I1145" s="14">
        <f>'[1]TCE - ANEXO III - Preencher'!J1152</f>
        <v>153.77000000000001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2.0099999999999998</v>
      </c>
      <c r="O1145" s="15">
        <f>'[1]TCE - ANEXO III - Preencher'!P1152</f>
        <v>0</v>
      </c>
      <c r="P1145" s="16">
        <f t="shared" si="104"/>
        <v>2.0099999999999998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155.78</v>
      </c>
    </row>
    <row r="1146" spans="1:28">
      <c r="A1146" s="8">
        <f>IFERROR(VLOOKUP(B1146,'[1]DADOS (OCULTAR)'!$P$3:$R$43,3,0),"")</f>
        <v>10583920000800</v>
      </c>
      <c r="B1146" s="9" t="str">
        <f>'[1]TCE - ANEXO III - Preencher'!C1153</f>
        <v>HOSPITAL MESTRE VITALINO</v>
      </c>
      <c r="C1146" s="10"/>
      <c r="D1146" s="11" t="str">
        <f>'[1]TCE - ANEXO III - Preencher'!E1153</f>
        <v>MERCIA MORGANA DA CONCEICAO CH</v>
      </c>
      <c r="E1146" s="9" t="str">
        <f>'[1]TCE - ANEXO III - Preencher'!F1153</f>
        <v>2 - Outros Profissionais da Saúde</v>
      </c>
      <c r="F1146" s="12">
        <f>'[1]TCE - ANEXO III - Preencher'!G1153</f>
        <v>322205</v>
      </c>
      <c r="G1146" s="13" t="str">
        <f>IF('[1]TCE - ANEXO III - Preencher'!H1153="","",'[1]TCE - ANEXO III - Preencher'!H1153)</f>
        <v>05/2020</v>
      </c>
      <c r="H1146" s="14">
        <f>'[1]TCE - ANEXO III - Preencher'!I1153</f>
        <v>0</v>
      </c>
      <c r="I1146" s="14">
        <f>'[1]TCE - ANEXO III - Preencher'!J1153</f>
        <v>137.26</v>
      </c>
      <c r="J1146" s="14">
        <f>'[1]TCE - ANEXO III - Preencher'!K1153</f>
        <v>0</v>
      </c>
      <c r="K1146" s="15">
        <f>'[1]TCE - ANEXO III - Preencher'!L1153</f>
        <v>75.619785478500006</v>
      </c>
      <c r="L1146" s="15">
        <f>'[1]TCE - ANEXO III - Preencher'!M1153</f>
        <v>24.24</v>
      </c>
      <c r="M1146" s="15">
        <f t="shared" si="103"/>
        <v>51.379785478500011</v>
      </c>
      <c r="N1146" s="15">
        <f>'[1]TCE - ANEXO III - Preencher'!O1153</f>
        <v>2.0099999999999998</v>
      </c>
      <c r="O1146" s="15">
        <f>'[1]TCE - ANEXO III - Preencher'!P1153</f>
        <v>0</v>
      </c>
      <c r="P1146" s="16">
        <f t="shared" si="104"/>
        <v>2.0099999999999998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190.64978547850001</v>
      </c>
    </row>
    <row r="1147" spans="1:28">
      <c r="A1147" s="8">
        <f>IFERROR(VLOOKUP(B1147,'[1]DADOS (OCULTAR)'!$P$3:$R$43,3,0),"")</f>
        <v>10583920000800</v>
      </c>
      <c r="B1147" s="9" t="str">
        <f>'[1]TCE - ANEXO III - Preencher'!C1154</f>
        <v>HOSPITAL MESTRE VITALINO</v>
      </c>
      <c r="C1147" s="10"/>
      <c r="D1147" s="11" t="str">
        <f>'[1]TCE - ANEXO III - Preencher'!E1154</f>
        <v>MICAELA LARISSA ALVES DA SILVA</v>
      </c>
      <c r="E1147" s="9" t="str">
        <f>'[1]TCE - ANEXO III - Preencher'!F1154</f>
        <v>3 - Administrativo</v>
      </c>
      <c r="F1147" s="12">
        <f>'[1]TCE - ANEXO III - Preencher'!G1154</f>
        <v>410105</v>
      </c>
      <c r="G1147" s="13" t="str">
        <f>IF('[1]TCE - ANEXO III - Preencher'!H1154="","",'[1]TCE - ANEXO III - Preencher'!H1154)</f>
        <v>05/2020</v>
      </c>
      <c r="H1147" s="14">
        <f>'[1]TCE - ANEXO III - Preencher'!I1154</f>
        <v>0</v>
      </c>
      <c r="I1147" s="14">
        <f>'[1]TCE - ANEXO III - Preencher'!J1154</f>
        <v>132.43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2.0099999999999998</v>
      </c>
      <c r="O1147" s="15">
        <f>'[1]TCE - ANEXO III - Preencher'!P1154</f>
        <v>0</v>
      </c>
      <c r="P1147" s="16">
        <f t="shared" si="104"/>
        <v>2.0099999999999998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134.44</v>
      </c>
    </row>
    <row r="1148" spans="1:28">
      <c r="A1148" s="8">
        <f>IFERROR(VLOOKUP(B1148,'[1]DADOS (OCULTAR)'!$P$3:$R$43,3,0),"")</f>
        <v>10583920000800</v>
      </c>
      <c r="B1148" s="9" t="str">
        <f>'[1]TCE - ANEXO III - Preencher'!C1155</f>
        <v>HOSPITAL MESTRE VITALINO</v>
      </c>
      <c r="C1148" s="10"/>
      <c r="D1148" s="11" t="str">
        <f>'[1]TCE - ANEXO III - Preencher'!E1155</f>
        <v>MICAELLA MARIA ARRUDA MIRANDA</v>
      </c>
      <c r="E1148" s="9" t="str">
        <f>'[1]TCE - ANEXO III - Preencher'!F1155</f>
        <v>2 - Outros Profissionais da Saúde</v>
      </c>
      <c r="F1148" s="12">
        <f>'[1]TCE - ANEXO III - Preencher'!G1155</f>
        <v>223405</v>
      </c>
      <c r="G1148" s="13" t="str">
        <f>IF('[1]TCE - ANEXO III - Preencher'!H1155="","",'[1]TCE - ANEXO III - Preencher'!H1155)</f>
        <v>05/2020</v>
      </c>
      <c r="H1148" s="14">
        <f>'[1]TCE - ANEXO III - Preencher'!I1155</f>
        <v>0</v>
      </c>
      <c r="I1148" s="14">
        <f>'[1]TCE - ANEXO III - Preencher'!J1155</f>
        <v>294.83999999999997</v>
      </c>
      <c r="J1148" s="14">
        <f>'[1]TCE - ANEXO III - Preencher'!K1155</f>
        <v>0</v>
      </c>
      <c r="K1148" s="15">
        <f>'[1]TCE - ANEXO III - Preencher'!L1155</f>
        <v>75.619785478500006</v>
      </c>
      <c r="L1148" s="15">
        <f>'[1]TCE - ANEXO III - Preencher'!M1155</f>
        <v>13.16</v>
      </c>
      <c r="M1148" s="15">
        <f t="shared" si="103"/>
        <v>62.45978547850001</v>
      </c>
      <c r="N1148" s="15">
        <f>'[1]TCE - ANEXO III - Preencher'!O1155</f>
        <v>2.0099999999999998</v>
      </c>
      <c r="O1148" s="15">
        <f>'[1]TCE - ANEXO III - Preencher'!P1155</f>
        <v>0</v>
      </c>
      <c r="P1148" s="16">
        <f t="shared" si="104"/>
        <v>2.0099999999999998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359.30978547849998</v>
      </c>
    </row>
    <row r="1149" spans="1:28">
      <c r="A1149" s="8">
        <f>IFERROR(VLOOKUP(B1149,'[1]DADOS (OCULTAR)'!$P$3:$R$43,3,0),"")</f>
        <v>10583920000800</v>
      </c>
      <c r="B1149" s="9" t="str">
        <f>'[1]TCE - ANEXO III - Preencher'!C1156</f>
        <v>HOSPITAL MESTRE VITALINO</v>
      </c>
      <c r="C1149" s="10"/>
      <c r="D1149" s="11" t="str">
        <f>'[1]TCE - ANEXO III - Preencher'!E1156</f>
        <v>MICHAEL DOUGLAS PEREIRA DA SILVA</v>
      </c>
      <c r="E1149" s="9" t="str">
        <f>'[1]TCE - ANEXO III - Preencher'!F1156</f>
        <v>2 - Outros Profissionais da Saúde</v>
      </c>
      <c r="F1149" s="12">
        <f>'[1]TCE - ANEXO III - Preencher'!G1156</f>
        <v>223405</v>
      </c>
      <c r="G1149" s="13" t="str">
        <f>IF('[1]TCE - ANEXO III - Preencher'!H1156="","",'[1]TCE - ANEXO III - Preencher'!H1156)</f>
        <v>05/2020</v>
      </c>
      <c r="H1149" s="14">
        <f>'[1]TCE - ANEXO III - Preencher'!I1156</f>
        <v>0</v>
      </c>
      <c r="I1149" s="14">
        <f>'[1]TCE - ANEXO III - Preencher'!J1156</f>
        <v>359.22</v>
      </c>
      <c r="J1149" s="14">
        <f>'[1]TCE - ANEXO III - Preencher'!K1156</f>
        <v>0</v>
      </c>
      <c r="K1149" s="15">
        <f>'[1]TCE - ANEXO III - Preencher'!L1156</f>
        <v>75.619785478500006</v>
      </c>
      <c r="L1149" s="15">
        <f>'[1]TCE - ANEXO III - Preencher'!M1156</f>
        <v>20.88</v>
      </c>
      <c r="M1149" s="15">
        <f t="shared" si="103"/>
        <v>54.739785478500011</v>
      </c>
      <c r="N1149" s="15">
        <f>'[1]TCE - ANEXO III - Preencher'!O1156</f>
        <v>2.0099999999999998</v>
      </c>
      <c r="O1149" s="15">
        <f>'[1]TCE - ANEXO III - Preencher'!P1156</f>
        <v>0</v>
      </c>
      <c r="P1149" s="16">
        <f t="shared" si="104"/>
        <v>2.0099999999999998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415.96978547850006</v>
      </c>
    </row>
    <row r="1150" spans="1:28">
      <c r="A1150" s="8">
        <f>IFERROR(VLOOKUP(B1150,'[1]DADOS (OCULTAR)'!$P$3:$R$43,3,0),"")</f>
        <v>10583920000800</v>
      </c>
      <c r="B1150" s="9" t="str">
        <f>'[1]TCE - ANEXO III - Preencher'!C1157</f>
        <v>HOSPITAL MESTRE VITALINO</v>
      </c>
      <c r="C1150" s="10"/>
      <c r="D1150" s="11" t="str">
        <f>'[1]TCE - ANEXO III - Preencher'!E1157</f>
        <v>MICHAEL WILLAMS DA SILVA</v>
      </c>
      <c r="E1150" s="9" t="str">
        <f>'[1]TCE - ANEXO III - Preencher'!F1157</f>
        <v>3 - Administrativo</v>
      </c>
      <c r="F1150" s="12">
        <f>'[1]TCE - ANEXO III - Preencher'!G1157</f>
        <v>517410</v>
      </c>
      <c r="G1150" s="13" t="str">
        <f>IF('[1]TCE - ANEXO III - Preencher'!H1157="","",'[1]TCE - ANEXO III - Preencher'!H1157)</f>
        <v>05/2020</v>
      </c>
      <c r="H1150" s="14">
        <f>'[1]TCE - ANEXO III - Preencher'!I1157</f>
        <v>0</v>
      </c>
      <c r="I1150" s="14">
        <f>'[1]TCE - ANEXO III - Preencher'!J1157</f>
        <v>94.59</v>
      </c>
      <c r="J1150" s="14">
        <f>'[1]TCE - ANEXO III - Preencher'!K1157</f>
        <v>0</v>
      </c>
      <c r="K1150" s="15">
        <f>'[1]TCE - ANEXO III - Preencher'!L1157</f>
        <v>75.619785478500006</v>
      </c>
      <c r="L1150" s="15">
        <f>'[1]TCE - ANEXO III - Preencher'!M1157</f>
        <v>20.95</v>
      </c>
      <c r="M1150" s="15">
        <f t="shared" si="103"/>
        <v>54.669785478500003</v>
      </c>
      <c r="N1150" s="15">
        <f>'[1]TCE - ANEXO III - Preencher'!O1157</f>
        <v>2.0099999999999998</v>
      </c>
      <c r="O1150" s="15">
        <f>'[1]TCE - ANEXO III - Preencher'!P1157</f>
        <v>0</v>
      </c>
      <c r="P1150" s="16">
        <f t="shared" si="104"/>
        <v>2.0099999999999998</v>
      </c>
      <c r="Q1150" s="15">
        <f>'[1]TCE - ANEXO III - Preencher'!R1157</f>
        <v>211.2</v>
      </c>
      <c r="R1150" s="15">
        <f>'[1]TCE - ANEXO III - Preencher'!S1157</f>
        <v>62.85</v>
      </c>
      <c r="S1150" s="16">
        <f t="shared" si="105"/>
        <v>148.35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299.61978547850003</v>
      </c>
    </row>
    <row r="1151" spans="1:28">
      <c r="A1151" s="8">
        <f>IFERROR(VLOOKUP(B1151,'[1]DADOS (OCULTAR)'!$P$3:$R$43,3,0),"")</f>
        <v>10583920000800</v>
      </c>
      <c r="B1151" s="9" t="str">
        <f>'[1]TCE - ANEXO III - Preencher'!C1158</f>
        <v>HOSPITAL MESTRE VITALINO</v>
      </c>
      <c r="C1151" s="10"/>
      <c r="D1151" s="11" t="str">
        <f>'[1]TCE - ANEXO III - Preencher'!E1158</f>
        <v>MICHEANGELA DOS SANTOS GOMES</v>
      </c>
      <c r="E1151" s="9" t="str">
        <f>'[1]TCE - ANEXO III - Preencher'!F1158</f>
        <v>3 - Administrativo</v>
      </c>
      <c r="F1151" s="12">
        <f>'[1]TCE - ANEXO III - Preencher'!G1158</f>
        <v>513430</v>
      </c>
      <c r="G1151" s="13" t="str">
        <f>IF('[1]TCE - ANEXO III - Preencher'!H1158="","",'[1]TCE - ANEXO III - Preencher'!H1158)</f>
        <v>05/2020</v>
      </c>
      <c r="H1151" s="14">
        <f>'[1]TCE - ANEXO III - Preencher'!I1158</f>
        <v>0</v>
      </c>
      <c r="I1151" s="14">
        <f>'[1]TCE - ANEXO III - Preencher'!J1158</f>
        <v>115.62</v>
      </c>
      <c r="J1151" s="14">
        <f>'[1]TCE - ANEXO III - Preencher'!K1158</f>
        <v>0</v>
      </c>
      <c r="K1151" s="15">
        <f>'[1]TCE - ANEXO III - Preencher'!L1158</f>
        <v>75.619785478500006</v>
      </c>
      <c r="L1151" s="15">
        <f>'[1]TCE - ANEXO III - Preencher'!M1158</f>
        <v>20.95</v>
      </c>
      <c r="M1151" s="15">
        <f t="shared" si="103"/>
        <v>54.669785478500003</v>
      </c>
      <c r="N1151" s="15">
        <f>'[1]TCE - ANEXO III - Preencher'!O1158</f>
        <v>2.0099999999999998</v>
      </c>
      <c r="O1151" s="15">
        <f>'[1]TCE - ANEXO III - Preencher'!P1158</f>
        <v>0</v>
      </c>
      <c r="P1151" s="16">
        <f t="shared" si="104"/>
        <v>2.0099999999999998</v>
      </c>
      <c r="Q1151" s="15">
        <f>'[1]TCE - ANEXO III - Preencher'!R1158</f>
        <v>211.2</v>
      </c>
      <c r="R1151" s="15">
        <f>'[1]TCE - ANEXO III - Preencher'!S1158</f>
        <v>62.85</v>
      </c>
      <c r="S1151" s="16">
        <f t="shared" si="105"/>
        <v>148.35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320.64978547850001</v>
      </c>
    </row>
    <row r="1152" spans="1:28">
      <c r="A1152" s="8">
        <f>IFERROR(VLOOKUP(B1152,'[1]DADOS (OCULTAR)'!$P$3:$R$43,3,0),"")</f>
        <v>10583920000800</v>
      </c>
      <c r="B1152" s="9" t="str">
        <f>'[1]TCE - ANEXO III - Preencher'!C1159</f>
        <v>HOSPITAL MESTRE VITALINO</v>
      </c>
      <c r="C1152" s="10"/>
      <c r="D1152" s="11" t="str">
        <f>'[1]TCE - ANEXO III - Preencher'!E1159</f>
        <v>MICHELA CINDY MODESTO COELHO</v>
      </c>
      <c r="E1152" s="9" t="str">
        <f>'[1]TCE - ANEXO III - Preencher'!F1159</f>
        <v>1 - Médico</v>
      </c>
      <c r="F1152" s="12">
        <f>'[1]TCE - ANEXO III - Preencher'!G1159</f>
        <v>225124</v>
      </c>
      <c r="G1152" s="13" t="str">
        <f>IF('[1]TCE - ANEXO III - Preencher'!H1159="","",'[1]TCE - ANEXO III - Preencher'!H1159)</f>
        <v>05/2020</v>
      </c>
      <c r="H1152" s="14">
        <f>'[1]TCE - ANEXO III - Preencher'!I1159</f>
        <v>0</v>
      </c>
      <c r="I1152" s="14">
        <f>'[1]TCE - ANEXO III - Preencher'!J1159</f>
        <v>845.82</v>
      </c>
      <c r="J1152" s="14">
        <f>'[1]TCE - ANEXO III - Preencher'!K1159</f>
        <v>0</v>
      </c>
      <c r="K1152" s="15">
        <f>'[1]TCE - ANEXO III - Preencher'!L1159</f>
        <v>75.619785478500006</v>
      </c>
      <c r="L1152" s="15">
        <f>'[1]TCE - ANEXO III - Preencher'!M1159</f>
        <v>2.74</v>
      </c>
      <c r="M1152" s="15">
        <f t="shared" si="103"/>
        <v>72.879785478500011</v>
      </c>
      <c r="N1152" s="15">
        <f>'[1]TCE - ANEXO III - Preencher'!O1159</f>
        <v>6.13</v>
      </c>
      <c r="O1152" s="15">
        <f>'[1]TCE - ANEXO III - Preencher'!P1159</f>
        <v>1.23</v>
      </c>
      <c r="P1152" s="16">
        <f t="shared" si="104"/>
        <v>4.9000000000000004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923.59978547850005</v>
      </c>
    </row>
    <row r="1153" spans="1:28">
      <c r="A1153" s="8">
        <f>IFERROR(VLOOKUP(B1153,'[1]DADOS (OCULTAR)'!$P$3:$R$43,3,0),"")</f>
        <v>10583920000800</v>
      </c>
      <c r="B1153" s="9" t="str">
        <f>'[1]TCE - ANEXO III - Preencher'!C1160</f>
        <v>HOSPITAL MESTRE VITALINO</v>
      </c>
      <c r="C1153" s="10"/>
      <c r="D1153" s="11" t="str">
        <f>'[1]TCE - ANEXO III - Preencher'!E1160</f>
        <v>MICHELE ANDREA PEREIRA PIMENTE</v>
      </c>
      <c r="E1153" s="9" t="str">
        <f>'[1]TCE - ANEXO III - Preencher'!F1160</f>
        <v>2 - Outros Profissionais da Saúde</v>
      </c>
      <c r="F1153" s="12">
        <f>'[1]TCE - ANEXO III - Preencher'!G1160</f>
        <v>322205</v>
      </c>
      <c r="G1153" s="13" t="str">
        <f>IF('[1]TCE - ANEXO III - Preencher'!H1160="","",'[1]TCE - ANEXO III - Preencher'!H1160)</f>
        <v>05/2020</v>
      </c>
      <c r="H1153" s="14">
        <f>'[1]TCE - ANEXO III - Preencher'!I1160</f>
        <v>0</v>
      </c>
      <c r="I1153" s="14">
        <f>'[1]TCE - ANEXO III - Preencher'!J1160</f>
        <v>154.62</v>
      </c>
      <c r="J1153" s="14">
        <f>'[1]TCE - ANEXO III - Preencher'!K1160</f>
        <v>0</v>
      </c>
      <c r="K1153" s="15">
        <f>'[1]TCE - ANEXO III - Preencher'!L1160</f>
        <v>75.619785478500006</v>
      </c>
      <c r="L1153" s="15">
        <f>'[1]TCE - ANEXO III - Preencher'!M1160</f>
        <v>24.24</v>
      </c>
      <c r="M1153" s="15">
        <f t="shared" si="103"/>
        <v>51.379785478500011</v>
      </c>
      <c r="N1153" s="15">
        <f>'[1]TCE - ANEXO III - Preencher'!O1160</f>
        <v>2.0099999999999998</v>
      </c>
      <c r="O1153" s="15">
        <f>'[1]TCE - ANEXO III - Preencher'!P1160</f>
        <v>0</v>
      </c>
      <c r="P1153" s="16">
        <f t="shared" si="104"/>
        <v>2.0099999999999998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128</v>
      </c>
      <c r="U1153" s="15">
        <f>'[1]TCE - ANEXO III - Preencher'!V1160</f>
        <v>0</v>
      </c>
      <c r="V1153" s="16">
        <f t="shared" si="106"/>
        <v>128</v>
      </c>
      <c r="W1153" s="17" t="str">
        <f>IF('[1]TCE - ANEXO III - Preencher'!X1160="","",'[1]TCE - ANEXO III - Preencher'!X1160)</f>
        <v>AUX. CRECHE I, AUX.CRECHE II</v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336.00978547850002</v>
      </c>
    </row>
    <row r="1154" spans="1:28">
      <c r="A1154" s="8">
        <f>IFERROR(VLOOKUP(B1154,'[1]DADOS (OCULTAR)'!$P$3:$R$43,3,0),"")</f>
        <v>10583920000800</v>
      </c>
      <c r="B1154" s="9" t="str">
        <f>'[1]TCE - ANEXO III - Preencher'!C1161</f>
        <v>HOSPITAL MESTRE VITALINO</v>
      </c>
      <c r="C1154" s="10"/>
      <c r="D1154" s="11" t="str">
        <f>'[1]TCE - ANEXO III - Preencher'!E1161</f>
        <v>MICHELE CRISTINA DA SILVA</v>
      </c>
      <c r="E1154" s="9" t="str">
        <f>'[1]TCE - ANEXO III - Preencher'!F1161</f>
        <v>3 - Administrativo</v>
      </c>
      <c r="F1154" s="12">
        <f>'[1]TCE - ANEXO III - Preencher'!G1161</f>
        <v>763305</v>
      </c>
      <c r="G1154" s="13" t="str">
        <f>IF('[1]TCE - ANEXO III - Preencher'!H1161="","",'[1]TCE - ANEXO III - Preencher'!H1161)</f>
        <v>05/2020</v>
      </c>
      <c r="H1154" s="14">
        <f>'[1]TCE - ANEXO III - Preencher'!I1161</f>
        <v>0</v>
      </c>
      <c r="I1154" s="14">
        <f>'[1]TCE - ANEXO III - Preencher'!J1161</f>
        <v>114.28</v>
      </c>
      <c r="J1154" s="14">
        <f>'[1]TCE - ANEXO III - Preencher'!K1161</f>
        <v>0</v>
      </c>
      <c r="K1154" s="15">
        <f>'[1]TCE - ANEXO III - Preencher'!L1161</f>
        <v>75.619785478500006</v>
      </c>
      <c r="L1154" s="15">
        <f>'[1]TCE - ANEXO III - Preencher'!M1161</f>
        <v>20.95</v>
      </c>
      <c r="M1154" s="15">
        <f t="shared" si="103"/>
        <v>54.669785478500003</v>
      </c>
      <c r="N1154" s="15">
        <f>'[1]TCE - ANEXO III - Preencher'!O1161</f>
        <v>2.0099999999999998</v>
      </c>
      <c r="O1154" s="15">
        <f>'[1]TCE - ANEXO III - Preencher'!P1161</f>
        <v>0</v>
      </c>
      <c r="P1154" s="16">
        <f t="shared" si="104"/>
        <v>2.0099999999999998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64</v>
      </c>
      <c r="U1154" s="15">
        <f>'[1]TCE - ANEXO III - Preencher'!V1161</f>
        <v>0</v>
      </c>
      <c r="V1154" s="16">
        <f t="shared" si="106"/>
        <v>64</v>
      </c>
      <c r="W1154" s="17" t="str">
        <f>IF('[1]TCE - ANEXO III - Preencher'!X1161="","",'[1]TCE - ANEXO III - Preencher'!X1161)</f>
        <v>AUX. CRECHE I</v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234.95978547850001</v>
      </c>
    </row>
    <row r="1155" spans="1:28">
      <c r="A1155" s="8">
        <f>IFERROR(VLOOKUP(B1155,'[1]DADOS (OCULTAR)'!$P$3:$R$43,3,0),"")</f>
        <v>10583920000800</v>
      </c>
      <c r="B1155" s="9" t="str">
        <f>'[1]TCE - ANEXO III - Preencher'!C1162</f>
        <v>HOSPITAL MESTRE VITALINO</v>
      </c>
      <c r="C1155" s="10"/>
      <c r="D1155" s="11" t="str">
        <f>'[1]TCE - ANEXO III - Preencher'!E1162</f>
        <v>MICHELE MARIA DA SILVA</v>
      </c>
      <c r="E1155" s="9" t="str">
        <f>'[1]TCE - ANEXO III - Preencher'!F1162</f>
        <v>3 - Administrativo</v>
      </c>
      <c r="F1155" s="12">
        <f>'[1]TCE - ANEXO III - Preencher'!G1162</f>
        <v>514320</v>
      </c>
      <c r="G1155" s="13" t="str">
        <f>IF('[1]TCE - ANEXO III - Preencher'!H1162="","",'[1]TCE - ANEXO III - Preencher'!H1162)</f>
        <v>05/2020</v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234.32</v>
      </c>
      <c r="K1155" s="15">
        <f>'[1]TCE - ANEXO III - Preencher'!L1162</f>
        <v>75.619785478500006</v>
      </c>
      <c r="L1155" s="15">
        <f>'[1]TCE - ANEXO III - Preencher'!M1162</f>
        <v>9.08</v>
      </c>
      <c r="M1155" s="15">
        <f t="shared" si="103"/>
        <v>66.539785478500008</v>
      </c>
      <c r="N1155" s="15">
        <f>'[1]TCE - ANEXO III - Preencher'!O1162</f>
        <v>2.0099999999999998</v>
      </c>
      <c r="O1155" s="15">
        <f>'[1]TCE - ANEXO III - Preencher'!P1162</f>
        <v>0</v>
      </c>
      <c r="P1155" s="16">
        <f t="shared" si="104"/>
        <v>2.0099999999999998</v>
      </c>
      <c r="Q1155" s="15">
        <f>'[1]TCE - ANEXO III - Preencher'!R1162</f>
        <v>250.8</v>
      </c>
      <c r="R1155" s="15">
        <f>'[1]TCE - ANEXO III - Preencher'!S1162</f>
        <v>62.85</v>
      </c>
      <c r="S1155" s="16">
        <f t="shared" si="105"/>
        <v>187.95000000000002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490.81978547849997</v>
      </c>
    </row>
    <row r="1156" spans="1:28">
      <c r="A1156" s="8">
        <f>IFERROR(VLOOKUP(B1156,'[1]DADOS (OCULTAR)'!$P$3:$R$43,3,0),"")</f>
        <v>10583920000800</v>
      </c>
      <c r="B1156" s="9" t="str">
        <f>'[1]TCE - ANEXO III - Preencher'!C1163</f>
        <v>HOSPITAL MESTRE VITALINO</v>
      </c>
      <c r="C1156" s="10"/>
      <c r="D1156" s="11" t="str">
        <f>'[1]TCE - ANEXO III - Preencher'!E1163</f>
        <v>MICHELLE ALVES DE SANTANA</v>
      </c>
      <c r="E1156" s="9" t="str">
        <f>'[1]TCE - ANEXO III - Preencher'!F1163</f>
        <v>3 - Administrativo</v>
      </c>
      <c r="F1156" s="12">
        <f>'[1]TCE - ANEXO III - Preencher'!G1163</f>
        <v>514320</v>
      </c>
      <c r="G1156" s="13" t="str">
        <f>IF('[1]TCE - ANEXO III - Preencher'!H1163="","",'[1]TCE - ANEXO III - Preencher'!H1163)</f>
        <v>05/2020</v>
      </c>
      <c r="H1156" s="14">
        <f>'[1]TCE - ANEXO III - Preencher'!I1163</f>
        <v>0</v>
      </c>
      <c r="I1156" s="14">
        <f>'[1]TCE - ANEXO III - Preencher'!J1163</f>
        <v>136.41999999999999</v>
      </c>
      <c r="J1156" s="14">
        <f>'[1]TCE - ANEXO III - Preencher'!K1163</f>
        <v>0</v>
      </c>
      <c r="K1156" s="15">
        <f>'[1]TCE - ANEXO III - Preencher'!L1163</f>
        <v>75.619785478500006</v>
      </c>
      <c r="L1156" s="15">
        <f>'[1]TCE - ANEXO III - Preencher'!M1163</f>
        <v>20.95</v>
      </c>
      <c r="M1156" s="15">
        <f t="shared" si="103"/>
        <v>54.669785478500003</v>
      </c>
      <c r="N1156" s="15">
        <f>'[1]TCE - ANEXO III - Preencher'!O1163</f>
        <v>2.0099999999999998</v>
      </c>
      <c r="O1156" s="15">
        <f>'[1]TCE - ANEXO III - Preencher'!P1163</f>
        <v>0</v>
      </c>
      <c r="P1156" s="16">
        <f t="shared" si="104"/>
        <v>2.0099999999999998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128</v>
      </c>
      <c r="U1156" s="15">
        <f>'[1]TCE - ANEXO III - Preencher'!V1163</f>
        <v>0</v>
      </c>
      <c r="V1156" s="16">
        <f t="shared" si="106"/>
        <v>128</v>
      </c>
      <c r="W1156" s="17" t="str">
        <f>IF('[1]TCE - ANEXO III - Preencher'!X1163="","",'[1]TCE - ANEXO III - Preencher'!X1163)</f>
        <v>AUX. CRECHE I, AUX.CRECHE II</v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321.0997854785</v>
      </c>
    </row>
    <row r="1157" spans="1:28">
      <c r="A1157" s="8">
        <f>IFERROR(VLOOKUP(B1157,'[1]DADOS (OCULTAR)'!$P$3:$R$43,3,0),"")</f>
        <v>10583920000800</v>
      </c>
      <c r="B1157" s="9" t="str">
        <f>'[1]TCE - ANEXO III - Preencher'!C1164</f>
        <v>HOSPITAL MESTRE VITALINO</v>
      </c>
      <c r="C1157" s="10"/>
      <c r="D1157" s="11" t="str">
        <f>'[1]TCE - ANEXO III - Preencher'!E1164</f>
        <v>MICHELLY JOINA FERREIRA VIANA</v>
      </c>
      <c r="E1157" s="9" t="str">
        <f>'[1]TCE - ANEXO III - Preencher'!F1164</f>
        <v>2 - Outros Profissionais da Saúde</v>
      </c>
      <c r="F1157" s="12">
        <f>'[1]TCE - ANEXO III - Preencher'!G1164</f>
        <v>322205</v>
      </c>
      <c r="G1157" s="13" t="str">
        <f>IF('[1]TCE - ANEXO III - Preencher'!H1164="","",'[1]TCE - ANEXO III - Preencher'!H1164)</f>
        <v>05/2020</v>
      </c>
      <c r="H1157" s="14">
        <f>'[1]TCE - ANEXO III - Preencher'!I1164</f>
        <v>0</v>
      </c>
      <c r="I1157" s="14">
        <f>'[1]TCE - ANEXO III - Preencher'!J1164</f>
        <v>153.77000000000001</v>
      </c>
      <c r="J1157" s="14">
        <f>'[1]TCE - ANEXO III - Preencher'!K1164</f>
        <v>0</v>
      </c>
      <c r="K1157" s="15">
        <f>'[1]TCE - ANEXO III - Preencher'!L1164</f>
        <v>75.619785478500006</v>
      </c>
      <c r="L1157" s="15">
        <f>'[1]TCE - ANEXO III - Preencher'!M1164</f>
        <v>24.24</v>
      </c>
      <c r="M1157" s="15">
        <f t="shared" si="103"/>
        <v>51.379785478500011</v>
      </c>
      <c r="N1157" s="15">
        <f>'[1]TCE - ANEXO III - Preencher'!O1164</f>
        <v>2.0099999999999998</v>
      </c>
      <c r="O1157" s="15">
        <f>'[1]TCE - ANEXO III - Preencher'!P1164</f>
        <v>0</v>
      </c>
      <c r="P1157" s="16">
        <f t="shared" si="104"/>
        <v>2.0099999999999998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207.1597854785</v>
      </c>
    </row>
    <row r="1158" spans="1:28">
      <c r="A1158" s="8">
        <f>IFERROR(VLOOKUP(B1158,'[1]DADOS (OCULTAR)'!$P$3:$R$43,3,0),"")</f>
        <v>10583920000800</v>
      </c>
      <c r="B1158" s="9" t="str">
        <f>'[1]TCE - ANEXO III - Preencher'!C1165</f>
        <v>HOSPITAL MESTRE VITALINO</v>
      </c>
      <c r="C1158" s="10"/>
      <c r="D1158" s="11" t="str">
        <f>'[1]TCE - ANEXO III - Preencher'!E1165</f>
        <v>MICHERLANE SOARES DE LUCENA</v>
      </c>
      <c r="E1158" s="9" t="str">
        <f>'[1]TCE - ANEXO III - Preencher'!F1165</f>
        <v>2 - Outros Profissionais da Saúde</v>
      </c>
      <c r="F1158" s="12">
        <f>'[1]TCE - ANEXO III - Preencher'!G1165</f>
        <v>322205</v>
      </c>
      <c r="G1158" s="13" t="str">
        <f>IF('[1]TCE - ANEXO III - Preencher'!H1165="","",'[1]TCE - ANEXO III - Preencher'!H1165)</f>
        <v>05/2020</v>
      </c>
      <c r="H1158" s="14">
        <f>'[1]TCE - ANEXO III - Preencher'!I1165</f>
        <v>0</v>
      </c>
      <c r="I1158" s="14">
        <f>'[1]TCE - ANEXO III - Preencher'!J1165</f>
        <v>135.04</v>
      </c>
      <c r="J1158" s="14">
        <f>'[1]TCE - ANEXO III - Preencher'!K1165</f>
        <v>0</v>
      </c>
      <c r="K1158" s="15">
        <f>'[1]TCE - ANEXO III - Preencher'!L1165</f>
        <v>75.619785478500006</v>
      </c>
      <c r="L1158" s="15">
        <f>'[1]TCE - ANEXO III - Preencher'!M1165</f>
        <v>24.24</v>
      </c>
      <c r="M1158" s="15">
        <f t="shared" ref="M1158:M1221" si="109">K1158-L1158</f>
        <v>51.379785478500011</v>
      </c>
      <c r="N1158" s="15">
        <f>'[1]TCE - ANEXO III - Preencher'!O1165</f>
        <v>2.0099999999999998</v>
      </c>
      <c r="O1158" s="15">
        <f>'[1]TCE - ANEXO III - Preencher'!P1165</f>
        <v>0</v>
      </c>
      <c r="P1158" s="16">
        <f t="shared" ref="P1158:P1221" si="110">N1158-O1158</f>
        <v>2.0099999999999998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188.42978547849998</v>
      </c>
    </row>
    <row r="1159" spans="1:28">
      <c r="A1159" s="8">
        <f>IFERROR(VLOOKUP(B1159,'[1]DADOS (OCULTAR)'!$P$3:$R$43,3,0),"")</f>
        <v>10583920000800</v>
      </c>
      <c r="B1159" s="9" t="str">
        <f>'[1]TCE - ANEXO III - Preencher'!C1166</f>
        <v>HOSPITAL MESTRE VITALINO</v>
      </c>
      <c r="C1159" s="10"/>
      <c r="D1159" s="11" t="str">
        <f>'[1]TCE - ANEXO III - Preencher'!E1166</f>
        <v>MIEDJA PATRICIO DE SOUZA</v>
      </c>
      <c r="E1159" s="9" t="str">
        <f>'[1]TCE - ANEXO III - Preencher'!F1166</f>
        <v>2 - Outros Profissionais da Saúde</v>
      </c>
      <c r="F1159" s="12">
        <f>'[1]TCE - ANEXO III - Preencher'!G1166</f>
        <v>322205</v>
      </c>
      <c r="G1159" s="13" t="str">
        <f>IF('[1]TCE - ANEXO III - Preencher'!H1166="","",'[1]TCE - ANEXO III - Preencher'!H1166)</f>
        <v>05/2020</v>
      </c>
      <c r="H1159" s="14">
        <f>'[1]TCE - ANEXO III - Preencher'!I1166</f>
        <v>0</v>
      </c>
      <c r="I1159" s="14">
        <f>'[1]TCE - ANEXO III - Preencher'!J1166</f>
        <v>1.86</v>
      </c>
      <c r="J1159" s="14">
        <f>'[1]TCE - ANEXO III - Preencher'!K1166</f>
        <v>0</v>
      </c>
      <c r="K1159" s="15">
        <f>'[1]TCE - ANEXO III - Preencher'!L1166</f>
        <v>75.619785478500006</v>
      </c>
      <c r="L1159" s="15">
        <f>'[1]TCE - ANEXO III - Preencher'!M1166</f>
        <v>3.23</v>
      </c>
      <c r="M1159" s="15">
        <f t="shared" si="109"/>
        <v>72.389785478500002</v>
      </c>
      <c r="N1159" s="15">
        <f>'[1]TCE - ANEXO III - Preencher'!O1166</f>
        <v>2.0099999999999998</v>
      </c>
      <c r="O1159" s="15">
        <f>'[1]TCE - ANEXO III - Preencher'!P1166</f>
        <v>0</v>
      </c>
      <c r="P1159" s="16">
        <f t="shared" si="110"/>
        <v>2.0099999999999998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76.259785478500007</v>
      </c>
    </row>
    <row r="1160" spans="1:28">
      <c r="A1160" s="8">
        <f>IFERROR(VLOOKUP(B1160,'[1]DADOS (OCULTAR)'!$P$3:$R$43,3,0),"")</f>
        <v>10583920000800</v>
      </c>
      <c r="B1160" s="9" t="str">
        <f>'[1]TCE - ANEXO III - Preencher'!C1167</f>
        <v>HOSPITAL MESTRE VITALINO</v>
      </c>
      <c r="C1160" s="10"/>
      <c r="D1160" s="11" t="str">
        <f>'[1]TCE - ANEXO III - Preencher'!E1167</f>
        <v>MIKAEL FLORENCIO DA SILVA</v>
      </c>
      <c r="E1160" s="9" t="str">
        <f>'[1]TCE - ANEXO III - Preencher'!F1167</f>
        <v>2 - Outros Profissionais da Saúde</v>
      </c>
      <c r="F1160" s="12">
        <f>'[1]TCE - ANEXO III - Preencher'!G1167</f>
        <v>521130</v>
      </c>
      <c r="G1160" s="13" t="str">
        <f>IF('[1]TCE - ANEXO III - Preencher'!H1167="","",'[1]TCE - ANEXO III - Preencher'!H1167)</f>
        <v>05/2020</v>
      </c>
      <c r="H1160" s="14">
        <f>'[1]TCE - ANEXO III - Preencher'!I1167</f>
        <v>0</v>
      </c>
      <c r="I1160" s="14">
        <f>'[1]TCE - ANEXO III - Preencher'!J1167</f>
        <v>113.55</v>
      </c>
      <c r="J1160" s="14">
        <f>'[1]TCE - ANEXO III - Preencher'!K1167</f>
        <v>0</v>
      </c>
      <c r="K1160" s="15">
        <f>'[1]TCE - ANEXO III - Preencher'!L1167</f>
        <v>75.619785478500006</v>
      </c>
      <c r="L1160" s="15">
        <f>'[1]TCE - ANEXO III - Preencher'!M1167</f>
        <v>20.95</v>
      </c>
      <c r="M1160" s="15">
        <f t="shared" si="109"/>
        <v>54.669785478500003</v>
      </c>
      <c r="N1160" s="15">
        <f>'[1]TCE - ANEXO III - Preencher'!O1167</f>
        <v>2.0099999999999998</v>
      </c>
      <c r="O1160" s="15">
        <f>'[1]TCE - ANEXO III - Preencher'!P1167</f>
        <v>0</v>
      </c>
      <c r="P1160" s="16">
        <f t="shared" si="110"/>
        <v>2.0099999999999998</v>
      </c>
      <c r="Q1160" s="15">
        <f>'[1]TCE - ANEXO III - Preencher'!R1167</f>
        <v>105.6</v>
      </c>
      <c r="R1160" s="15">
        <f>'[1]TCE - ANEXO III - Preencher'!S1167</f>
        <v>62.85</v>
      </c>
      <c r="S1160" s="16">
        <f t="shared" si="111"/>
        <v>42.749999999999993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212.97978547849999</v>
      </c>
    </row>
    <row r="1161" spans="1:28">
      <c r="A1161" s="8">
        <f>IFERROR(VLOOKUP(B1161,'[1]DADOS (OCULTAR)'!$P$3:$R$43,3,0),"")</f>
        <v>10583920000800</v>
      </c>
      <c r="B1161" s="9" t="str">
        <f>'[1]TCE - ANEXO III - Preencher'!C1168</f>
        <v>HOSPITAL MESTRE VITALINO</v>
      </c>
      <c r="C1161" s="10"/>
      <c r="D1161" s="11" t="str">
        <f>'[1]TCE - ANEXO III - Preencher'!E1168</f>
        <v>MIKAELE GOMES DA SILVA</v>
      </c>
      <c r="E1161" s="9" t="str">
        <f>'[1]TCE - ANEXO III - Preencher'!F1168</f>
        <v>2 - Outros Profissionais da Saúde</v>
      </c>
      <c r="F1161" s="12">
        <f>'[1]TCE - ANEXO III - Preencher'!G1168</f>
        <v>322205</v>
      </c>
      <c r="G1161" s="13" t="str">
        <f>IF('[1]TCE - ANEXO III - Preencher'!H1168="","",'[1]TCE - ANEXO III - Preencher'!H1168)</f>
        <v>05/2020</v>
      </c>
      <c r="H1161" s="14">
        <f>'[1]TCE - ANEXO III - Preencher'!I1168</f>
        <v>0</v>
      </c>
      <c r="I1161" s="14">
        <f>'[1]TCE - ANEXO III - Preencher'!J1168</f>
        <v>175.24</v>
      </c>
      <c r="J1161" s="14">
        <f>'[1]TCE - ANEXO III - Preencher'!K1168</f>
        <v>0</v>
      </c>
      <c r="K1161" s="15">
        <f>'[1]TCE - ANEXO III - Preencher'!L1168</f>
        <v>75.619785478500006</v>
      </c>
      <c r="L1161" s="15">
        <f>'[1]TCE - ANEXO III - Preencher'!M1168</f>
        <v>24.24</v>
      </c>
      <c r="M1161" s="15">
        <f t="shared" si="109"/>
        <v>51.379785478500011</v>
      </c>
      <c r="N1161" s="15">
        <f>'[1]TCE - ANEXO III - Preencher'!O1168</f>
        <v>2.0099999999999998</v>
      </c>
      <c r="O1161" s="15">
        <f>'[1]TCE - ANEXO III - Preencher'!P1168</f>
        <v>0</v>
      </c>
      <c r="P1161" s="16">
        <f t="shared" si="110"/>
        <v>2.0099999999999998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228.62978547850003</v>
      </c>
    </row>
    <row r="1162" spans="1:28">
      <c r="A1162" s="8">
        <f>IFERROR(VLOOKUP(B1162,'[1]DADOS (OCULTAR)'!$P$3:$R$43,3,0),"")</f>
        <v>10583920000800</v>
      </c>
      <c r="B1162" s="9" t="str">
        <f>'[1]TCE - ANEXO III - Preencher'!C1169</f>
        <v>HOSPITAL MESTRE VITALINO</v>
      </c>
      <c r="C1162" s="10"/>
      <c r="D1162" s="11" t="str">
        <f>'[1]TCE - ANEXO III - Preencher'!E1169</f>
        <v>MIKAELLI DE OLIVEIRA SILVA</v>
      </c>
      <c r="E1162" s="9" t="str">
        <f>'[1]TCE - ANEXO III - Preencher'!F1169</f>
        <v>3 - Administrativo</v>
      </c>
      <c r="F1162" s="12">
        <f>'[1]TCE - ANEXO III - Preencher'!G1169</f>
        <v>514320</v>
      </c>
      <c r="G1162" s="13" t="str">
        <f>IF('[1]TCE - ANEXO III - Preencher'!H1169="","",'[1]TCE - ANEXO III - Preencher'!H1169)</f>
        <v>05/2020</v>
      </c>
      <c r="H1162" s="14">
        <f>'[1]TCE - ANEXO III - Preencher'!I1169</f>
        <v>0</v>
      </c>
      <c r="I1162" s="14">
        <f>'[1]TCE - ANEXO III - Preencher'!J1169</f>
        <v>111.96</v>
      </c>
      <c r="J1162" s="14">
        <f>'[1]TCE - ANEXO III - Preencher'!K1169</f>
        <v>0</v>
      </c>
      <c r="K1162" s="15">
        <f>'[1]TCE - ANEXO III - Preencher'!L1169</f>
        <v>75.619785478500006</v>
      </c>
      <c r="L1162" s="15">
        <f>'[1]TCE - ANEXO III - Preencher'!M1169</f>
        <v>20.95</v>
      </c>
      <c r="M1162" s="15">
        <f t="shared" si="109"/>
        <v>54.669785478500003</v>
      </c>
      <c r="N1162" s="15">
        <f>'[1]TCE - ANEXO III - Preencher'!O1169</f>
        <v>2.0099999999999998</v>
      </c>
      <c r="O1162" s="15">
        <f>'[1]TCE - ANEXO III - Preencher'!P1169</f>
        <v>0</v>
      </c>
      <c r="P1162" s="16">
        <f t="shared" si="110"/>
        <v>2.0099999999999998</v>
      </c>
      <c r="Q1162" s="15">
        <f>'[1]TCE - ANEXO III - Preencher'!R1169</f>
        <v>211.2</v>
      </c>
      <c r="R1162" s="15">
        <f>'[1]TCE - ANEXO III - Preencher'!S1169</f>
        <v>62.85</v>
      </c>
      <c r="S1162" s="16">
        <f t="shared" si="111"/>
        <v>148.35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316.98978547849998</v>
      </c>
    </row>
    <row r="1163" spans="1:28">
      <c r="A1163" s="8">
        <f>IFERROR(VLOOKUP(B1163,'[1]DADOS (OCULTAR)'!$P$3:$R$43,3,0),"")</f>
        <v>10583920000800</v>
      </c>
      <c r="B1163" s="9" t="str">
        <f>'[1]TCE - ANEXO III - Preencher'!C1170</f>
        <v>HOSPITAL MESTRE VITALINO</v>
      </c>
      <c r="C1163" s="10"/>
      <c r="D1163" s="11" t="str">
        <f>'[1]TCE - ANEXO III - Preencher'!E1170</f>
        <v>MIKAELLY DOS SANTOS ANTUNES</v>
      </c>
      <c r="E1163" s="9" t="str">
        <f>'[1]TCE - ANEXO III - Preencher'!F1170</f>
        <v>2 - Outros Profissionais da Saúde</v>
      </c>
      <c r="F1163" s="12">
        <f>'[1]TCE - ANEXO III - Preencher'!G1170</f>
        <v>322205</v>
      </c>
      <c r="G1163" s="13" t="str">
        <f>IF('[1]TCE - ANEXO III - Preencher'!H1170="","",'[1]TCE - ANEXO III - Preencher'!H1170)</f>
        <v>05/2020</v>
      </c>
      <c r="H1163" s="14">
        <f>'[1]TCE - ANEXO III - Preencher'!I1170</f>
        <v>0</v>
      </c>
      <c r="I1163" s="14">
        <f>'[1]TCE - ANEXO III - Preencher'!J1170</f>
        <v>149.05000000000001</v>
      </c>
      <c r="J1163" s="14">
        <f>'[1]TCE - ANEXO III - Preencher'!K1170</f>
        <v>0</v>
      </c>
      <c r="K1163" s="15">
        <f>'[1]TCE - ANEXO III - Preencher'!L1170</f>
        <v>75.619785478500006</v>
      </c>
      <c r="L1163" s="15">
        <f>'[1]TCE - ANEXO III - Preencher'!M1170</f>
        <v>24.24</v>
      </c>
      <c r="M1163" s="15">
        <f t="shared" si="109"/>
        <v>51.379785478500011</v>
      </c>
      <c r="N1163" s="15">
        <f>'[1]TCE - ANEXO III - Preencher'!O1170</f>
        <v>2.0099999999999998</v>
      </c>
      <c r="O1163" s="15">
        <f>'[1]TCE - ANEXO III - Preencher'!P1170</f>
        <v>0</v>
      </c>
      <c r="P1163" s="16">
        <f t="shared" si="110"/>
        <v>2.0099999999999998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64</v>
      </c>
      <c r="U1163" s="15">
        <f>'[1]TCE - ANEXO III - Preencher'!V1170</f>
        <v>0</v>
      </c>
      <c r="V1163" s="16">
        <f t="shared" si="112"/>
        <v>64</v>
      </c>
      <c r="W1163" s="17" t="str">
        <f>IF('[1]TCE - ANEXO III - Preencher'!X1170="","",'[1]TCE - ANEXO III - Preencher'!X1170)</f>
        <v>AUX. CRECHE I</v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266.43978547850003</v>
      </c>
    </row>
    <row r="1164" spans="1:28">
      <c r="A1164" s="8">
        <f>IFERROR(VLOOKUP(B1164,'[1]DADOS (OCULTAR)'!$P$3:$R$43,3,0),"")</f>
        <v>10583920000800</v>
      </c>
      <c r="B1164" s="9" t="str">
        <f>'[1]TCE - ANEXO III - Preencher'!C1171</f>
        <v>HOSPITAL MESTRE VITALINO</v>
      </c>
      <c r="C1164" s="10"/>
      <c r="D1164" s="11" t="str">
        <f>'[1]TCE - ANEXO III - Preencher'!E1171</f>
        <v>MILCA SILICIA MORAIS PESSOA</v>
      </c>
      <c r="E1164" s="9" t="str">
        <f>'[1]TCE - ANEXO III - Preencher'!F1171</f>
        <v>2 - Outros Profissionais da Saúde</v>
      </c>
      <c r="F1164" s="12">
        <f>'[1]TCE - ANEXO III - Preencher'!G1171</f>
        <v>223505</v>
      </c>
      <c r="G1164" s="13" t="str">
        <f>IF('[1]TCE - ANEXO III - Preencher'!H1171="","",'[1]TCE - ANEXO III - Preencher'!H1171)</f>
        <v>05/2020</v>
      </c>
      <c r="H1164" s="14">
        <f>'[1]TCE - ANEXO III - Preencher'!I1171</f>
        <v>0</v>
      </c>
      <c r="I1164" s="14">
        <f>'[1]TCE - ANEXO III - Preencher'!J1171</f>
        <v>246.08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1.6800000000000002</v>
      </c>
      <c r="O1164" s="15">
        <f>'[1]TCE - ANEXO III - Preencher'!P1171</f>
        <v>0</v>
      </c>
      <c r="P1164" s="16">
        <f t="shared" si="110"/>
        <v>1.6800000000000002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247.76000000000002</v>
      </c>
    </row>
    <row r="1165" spans="1:28">
      <c r="A1165" s="8">
        <f>IFERROR(VLOOKUP(B1165,'[1]DADOS (OCULTAR)'!$P$3:$R$43,3,0),"")</f>
        <v>10583920000800</v>
      </c>
      <c r="B1165" s="9" t="str">
        <f>'[1]TCE - ANEXO III - Preencher'!C1172</f>
        <v>HOSPITAL MESTRE VITALINO</v>
      </c>
      <c r="C1165" s="10"/>
      <c r="D1165" s="11" t="str">
        <f>'[1]TCE - ANEXO III - Preencher'!E1172</f>
        <v>MILENA ARAGAO GUIMARAES</v>
      </c>
      <c r="E1165" s="9" t="str">
        <f>'[1]TCE - ANEXO III - Preencher'!F1172</f>
        <v>1 - Médico</v>
      </c>
      <c r="F1165" s="12">
        <f>'[1]TCE - ANEXO III - Preencher'!G1172</f>
        <v>225120</v>
      </c>
      <c r="G1165" s="13" t="str">
        <f>IF('[1]TCE - ANEXO III - Preencher'!H1172="","",'[1]TCE - ANEXO III - Preencher'!H1172)</f>
        <v>05/2020</v>
      </c>
      <c r="H1165" s="14">
        <f>'[1]TCE - ANEXO III - Preencher'!I1172</f>
        <v>0</v>
      </c>
      <c r="I1165" s="14">
        <f>'[1]TCE - ANEXO III - Preencher'!J1172</f>
        <v>817.45</v>
      </c>
      <c r="J1165" s="14">
        <f>'[1]TCE - ANEXO III - Preencher'!K1172</f>
        <v>0</v>
      </c>
      <c r="K1165" s="15">
        <f>'[1]TCE - ANEXO III - Preencher'!L1172</f>
        <v>75.619785478500006</v>
      </c>
      <c r="L1165" s="15">
        <f>'[1]TCE - ANEXO III - Preencher'!M1172</f>
        <v>2.74</v>
      </c>
      <c r="M1165" s="15">
        <f t="shared" si="109"/>
        <v>72.879785478500011</v>
      </c>
      <c r="N1165" s="15">
        <f>'[1]TCE - ANEXO III - Preencher'!O1172</f>
        <v>6.13</v>
      </c>
      <c r="O1165" s="15">
        <f>'[1]TCE - ANEXO III - Preencher'!P1172</f>
        <v>1.23</v>
      </c>
      <c r="P1165" s="16">
        <f t="shared" si="110"/>
        <v>4.9000000000000004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895.22978547850005</v>
      </c>
    </row>
    <row r="1166" spans="1:28">
      <c r="A1166" s="8">
        <f>IFERROR(VLOOKUP(B1166,'[1]DADOS (OCULTAR)'!$P$3:$R$43,3,0),"")</f>
        <v>10583920000800</v>
      </c>
      <c r="B1166" s="9" t="str">
        <f>'[1]TCE - ANEXO III - Preencher'!C1173</f>
        <v>HOSPITAL MESTRE VITALINO</v>
      </c>
      <c r="C1166" s="10"/>
      <c r="D1166" s="11" t="str">
        <f>'[1]TCE - ANEXO III - Preencher'!E1173</f>
        <v>MILENA VALERIA SILVA LIMA</v>
      </c>
      <c r="E1166" s="9" t="str">
        <f>'[1]TCE - ANEXO III - Preencher'!F1173</f>
        <v>2 - Outros Profissionais da Saúde</v>
      </c>
      <c r="F1166" s="12">
        <f>'[1]TCE - ANEXO III - Preencher'!G1173</f>
        <v>322205</v>
      </c>
      <c r="G1166" s="13" t="str">
        <f>IF('[1]TCE - ANEXO III - Preencher'!H1173="","",'[1]TCE - ANEXO III - Preencher'!H1173)</f>
        <v>05/2020</v>
      </c>
      <c r="H1166" s="14">
        <f>'[1]TCE - ANEXO III - Preencher'!I1173</f>
        <v>0</v>
      </c>
      <c r="I1166" s="14">
        <f>'[1]TCE - ANEXO III - Preencher'!J1173</f>
        <v>124.91</v>
      </c>
      <c r="J1166" s="14">
        <f>'[1]TCE - ANEXO III - Preencher'!K1173</f>
        <v>0</v>
      </c>
      <c r="K1166" s="15">
        <f>'[1]TCE - ANEXO III - Preencher'!L1173</f>
        <v>75.619785478500006</v>
      </c>
      <c r="L1166" s="15">
        <f>'[1]TCE - ANEXO III - Preencher'!M1173</f>
        <v>24.24</v>
      </c>
      <c r="M1166" s="15">
        <f t="shared" si="109"/>
        <v>51.379785478500011</v>
      </c>
      <c r="N1166" s="15">
        <f>'[1]TCE - ANEXO III - Preencher'!O1173</f>
        <v>2.0099999999999998</v>
      </c>
      <c r="O1166" s="15">
        <f>'[1]TCE - ANEXO III - Preencher'!P1173</f>
        <v>0</v>
      </c>
      <c r="P1166" s="16">
        <f t="shared" si="110"/>
        <v>2.0099999999999998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64</v>
      </c>
      <c r="U1166" s="15">
        <f>'[1]TCE - ANEXO III - Preencher'!V1173</f>
        <v>0</v>
      </c>
      <c r="V1166" s="16">
        <f t="shared" si="112"/>
        <v>64</v>
      </c>
      <c r="W1166" s="17" t="str">
        <f>IF('[1]TCE - ANEXO III - Preencher'!X1173="","",'[1]TCE - ANEXO III - Preencher'!X1173)</f>
        <v>AUX. CRECHE I</v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242.29978547849998</v>
      </c>
    </row>
    <row r="1167" spans="1:28">
      <c r="A1167" s="8">
        <f>IFERROR(VLOOKUP(B1167,'[1]DADOS (OCULTAR)'!$P$3:$R$43,3,0),"")</f>
        <v>10583920000800</v>
      </c>
      <c r="B1167" s="9" t="str">
        <f>'[1]TCE - ANEXO III - Preencher'!C1174</f>
        <v>HOSPITAL MESTRE VITALINO</v>
      </c>
      <c r="C1167" s="10"/>
      <c r="D1167" s="11" t="str">
        <f>'[1]TCE - ANEXO III - Preencher'!E1174</f>
        <v>MILENE DE CARVALHO RODRIGUES DA SILVA</v>
      </c>
      <c r="E1167" s="9" t="str">
        <f>'[1]TCE - ANEXO III - Preencher'!F1174</f>
        <v>3 - Administrativo</v>
      </c>
      <c r="F1167" s="12">
        <f>'[1]TCE - ANEXO III - Preencher'!G1174</f>
        <v>411010</v>
      </c>
      <c r="G1167" s="13" t="str">
        <f>IF('[1]TCE - ANEXO III - Preencher'!H1174="","",'[1]TCE - ANEXO III - Preencher'!H1174)</f>
        <v>05/2020</v>
      </c>
      <c r="H1167" s="14">
        <f>'[1]TCE - ANEXO III - Preencher'!I1174</f>
        <v>0</v>
      </c>
      <c r="I1167" s="14">
        <f>'[1]TCE - ANEXO III - Preencher'!J1174</f>
        <v>95.82</v>
      </c>
      <c r="J1167" s="14">
        <f>'[1]TCE - ANEXO III - Preencher'!K1174</f>
        <v>0</v>
      </c>
      <c r="K1167" s="15">
        <f>'[1]TCE - ANEXO III - Preencher'!L1174</f>
        <v>75.619785478500006</v>
      </c>
      <c r="L1167" s="15">
        <f>'[1]TCE - ANEXO III - Preencher'!M1174</f>
        <v>23.18</v>
      </c>
      <c r="M1167" s="15">
        <f t="shared" si="109"/>
        <v>52.439785478500006</v>
      </c>
      <c r="N1167" s="15">
        <f>'[1]TCE - ANEXO III - Preencher'!O1174</f>
        <v>2.0099999999999998</v>
      </c>
      <c r="O1167" s="15">
        <f>'[1]TCE - ANEXO III - Preencher'!P1174</f>
        <v>0</v>
      </c>
      <c r="P1167" s="16">
        <f t="shared" si="110"/>
        <v>2.0099999999999998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150.26978547849998</v>
      </c>
    </row>
    <row r="1168" spans="1:28">
      <c r="A1168" s="8">
        <f>IFERROR(VLOOKUP(B1168,'[1]DADOS (OCULTAR)'!$P$3:$R$43,3,0),"")</f>
        <v>10583920000800</v>
      </c>
      <c r="B1168" s="9" t="str">
        <f>'[1]TCE - ANEXO III - Preencher'!C1175</f>
        <v>HOSPITAL MESTRE VITALINO</v>
      </c>
      <c r="C1168" s="10"/>
      <c r="D1168" s="11" t="str">
        <f>'[1]TCE - ANEXO III - Preencher'!E1175</f>
        <v>MILIANE GOMES DA SILVA</v>
      </c>
      <c r="E1168" s="9" t="str">
        <f>'[1]TCE - ANEXO III - Preencher'!F1175</f>
        <v>2 - Outros Profissionais da Saúde</v>
      </c>
      <c r="F1168" s="12">
        <f>'[1]TCE - ANEXO III - Preencher'!G1175</f>
        <v>322205</v>
      </c>
      <c r="G1168" s="13" t="str">
        <f>IF('[1]TCE - ANEXO III - Preencher'!H1175="","",'[1]TCE - ANEXO III - Preencher'!H1175)</f>
        <v>05/2020</v>
      </c>
      <c r="H1168" s="14">
        <f>'[1]TCE - ANEXO III - Preencher'!I1175</f>
        <v>0</v>
      </c>
      <c r="I1168" s="14">
        <f>'[1]TCE - ANEXO III - Preencher'!J1175</f>
        <v>183.22</v>
      </c>
      <c r="J1168" s="14">
        <f>'[1]TCE - ANEXO III - Preencher'!K1175</f>
        <v>0</v>
      </c>
      <c r="K1168" s="15">
        <f>'[1]TCE - ANEXO III - Preencher'!L1175</f>
        <v>75.619785478500006</v>
      </c>
      <c r="L1168" s="15">
        <f>'[1]TCE - ANEXO III - Preencher'!M1175</f>
        <v>24.24</v>
      </c>
      <c r="M1168" s="15">
        <f t="shared" si="109"/>
        <v>51.379785478500011</v>
      </c>
      <c r="N1168" s="15">
        <f>'[1]TCE - ANEXO III - Preencher'!O1175</f>
        <v>2.0099999999999998</v>
      </c>
      <c r="O1168" s="15">
        <f>'[1]TCE - ANEXO III - Preencher'!P1175</f>
        <v>0</v>
      </c>
      <c r="P1168" s="16">
        <f t="shared" si="110"/>
        <v>2.0099999999999998</v>
      </c>
      <c r="Q1168" s="15">
        <f>'[1]TCE - ANEXO III - Preencher'!R1175</f>
        <v>211.2</v>
      </c>
      <c r="R1168" s="15">
        <f>'[1]TCE - ANEXO III - Preencher'!S1175</f>
        <v>72.739999999999995</v>
      </c>
      <c r="S1168" s="16">
        <f t="shared" si="111"/>
        <v>138.45999999999998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375.06978547849997</v>
      </c>
    </row>
    <row r="1169" spans="1:28">
      <c r="A1169" s="8">
        <f>IFERROR(VLOOKUP(B1169,'[1]DADOS (OCULTAR)'!$P$3:$R$43,3,0),"")</f>
        <v>10583920000800</v>
      </c>
      <c r="B1169" s="9" t="str">
        <f>'[1]TCE - ANEXO III - Preencher'!C1176</f>
        <v>HOSPITAL MESTRE VITALINO</v>
      </c>
      <c r="C1169" s="10"/>
      <c r="D1169" s="11" t="str">
        <f>'[1]TCE - ANEXO III - Preencher'!E1176</f>
        <v>MILLANDRA IRIS DA SILVA BEZERRA</v>
      </c>
      <c r="E1169" s="9" t="str">
        <f>'[1]TCE - ANEXO III - Preencher'!F1176</f>
        <v>2 - Outros Profissionais da Saúde</v>
      </c>
      <c r="F1169" s="12">
        <f>'[1]TCE - ANEXO III - Preencher'!G1176</f>
        <v>322205</v>
      </c>
      <c r="G1169" s="13" t="str">
        <f>IF('[1]TCE - ANEXO III - Preencher'!H1176="","",'[1]TCE - ANEXO III - Preencher'!H1176)</f>
        <v>05/2020</v>
      </c>
      <c r="H1169" s="14">
        <f>'[1]TCE - ANEXO III - Preencher'!I1176</f>
        <v>0</v>
      </c>
      <c r="I1169" s="14">
        <f>'[1]TCE - ANEXO III - Preencher'!J1176</f>
        <v>154.88</v>
      </c>
      <c r="J1169" s="14">
        <f>'[1]TCE - ANEXO III - Preencher'!K1176</f>
        <v>0</v>
      </c>
      <c r="K1169" s="15">
        <f>'[1]TCE - ANEXO III - Preencher'!L1176</f>
        <v>75.619785478500006</v>
      </c>
      <c r="L1169" s="15">
        <f>'[1]TCE - ANEXO III - Preencher'!M1176</f>
        <v>24.24</v>
      </c>
      <c r="M1169" s="15">
        <f t="shared" si="109"/>
        <v>51.379785478500011</v>
      </c>
      <c r="N1169" s="15">
        <f>'[1]TCE - ANEXO III - Preencher'!O1176</f>
        <v>2.0099999999999998</v>
      </c>
      <c r="O1169" s="15">
        <f>'[1]TCE - ANEXO III - Preencher'!P1176</f>
        <v>0</v>
      </c>
      <c r="P1169" s="16">
        <f t="shared" si="110"/>
        <v>2.0099999999999998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208.26978547850001</v>
      </c>
    </row>
    <row r="1170" spans="1:28">
      <c r="A1170" s="8">
        <f>IFERROR(VLOOKUP(B1170,'[1]DADOS (OCULTAR)'!$P$3:$R$43,3,0),"")</f>
        <v>10583920000800</v>
      </c>
      <c r="B1170" s="9" t="str">
        <f>'[1]TCE - ANEXO III - Preencher'!C1177</f>
        <v>HOSPITAL MESTRE VITALINO</v>
      </c>
      <c r="C1170" s="10"/>
      <c r="D1170" s="11" t="str">
        <f>'[1]TCE - ANEXO III - Preencher'!E1177</f>
        <v>MIRELE BETANIA DA SILVA</v>
      </c>
      <c r="E1170" s="9" t="str">
        <f>'[1]TCE - ANEXO III - Preencher'!F1177</f>
        <v>2 - Outros Profissionais da Saúde</v>
      </c>
      <c r="F1170" s="12">
        <f>'[1]TCE - ANEXO III - Preencher'!G1177</f>
        <v>322205</v>
      </c>
      <c r="G1170" s="13" t="str">
        <f>IF('[1]TCE - ANEXO III - Preencher'!H1177="","",'[1]TCE - ANEXO III - Preencher'!H1177)</f>
        <v>05/2020</v>
      </c>
      <c r="H1170" s="14">
        <f>'[1]TCE - ANEXO III - Preencher'!I1177</f>
        <v>0</v>
      </c>
      <c r="I1170" s="14">
        <f>'[1]TCE - ANEXO III - Preencher'!J1177</f>
        <v>37.47</v>
      </c>
      <c r="J1170" s="14">
        <f>'[1]TCE - ANEXO III - Preencher'!K1177</f>
        <v>0</v>
      </c>
      <c r="K1170" s="15">
        <f>'[1]TCE - ANEXO III - Preencher'!L1177</f>
        <v>75.619785478500006</v>
      </c>
      <c r="L1170" s="15">
        <f>'[1]TCE - ANEXO III - Preencher'!M1177</f>
        <v>7.27</v>
      </c>
      <c r="M1170" s="15">
        <f t="shared" si="109"/>
        <v>68.34978547850001</v>
      </c>
      <c r="N1170" s="15">
        <f>'[1]TCE - ANEXO III - Preencher'!O1177</f>
        <v>2.0099999999999998</v>
      </c>
      <c r="O1170" s="15">
        <f>'[1]TCE - ANEXO III - Preencher'!P1177</f>
        <v>0</v>
      </c>
      <c r="P1170" s="16">
        <f t="shared" si="110"/>
        <v>2.0099999999999998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107.82978547850001</v>
      </c>
    </row>
    <row r="1171" spans="1:28">
      <c r="A1171" s="8">
        <f>IFERROR(VLOOKUP(B1171,'[1]DADOS (OCULTAR)'!$P$3:$R$43,3,0),"")</f>
        <v>10583920000800</v>
      </c>
      <c r="B1171" s="9" t="str">
        <f>'[1]TCE - ANEXO III - Preencher'!C1178</f>
        <v>HOSPITAL MESTRE VITALINO</v>
      </c>
      <c r="C1171" s="10"/>
      <c r="D1171" s="11" t="str">
        <f>'[1]TCE - ANEXO III - Preencher'!E1178</f>
        <v>MIRELLA DE LIMA PIRES RAPOSO</v>
      </c>
      <c r="E1171" s="9" t="str">
        <f>'[1]TCE - ANEXO III - Preencher'!F1178</f>
        <v>1 - Médico</v>
      </c>
      <c r="F1171" s="12">
        <f>'[1]TCE - ANEXO III - Preencher'!G1178</f>
        <v>225225</v>
      </c>
      <c r="G1171" s="13" t="str">
        <f>IF('[1]TCE - ANEXO III - Preencher'!H1178="","",'[1]TCE - ANEXO III - Preencher'!H1178)</f>
        <v>05/2020</v>
      </c>
      <c r="H1171" s="14">
        <f>'[1]TCE - ANEXO III - Preencher'!I1178</f>
        <v>0</v>
      </c>
      <c r="I1171" s="14">
        <f>'[1]TCE - ANEXO III - Preencher'!J1178</f>
        <v>836.36</v>
      </c>
      <c r="J1171" s="14">
        <f>'[1]TCE - ANEXO III - Preencher'!K1178</f>
        <v>0</v>
      </c>
      <c r="K1171" s="15">
        <f>'[1]TCE - ANEXO III - Preencher'!L1178</f>
        <v>75.619785478500006</v>
      </c>
      <c r="L1171" s="15">
        <f>'[1]TCE - ANEXO III - Preencher'!M1178</f>
        <v>2.74</v>
      </c>
      <c r="M1171" s="15">
        <f t="shared" si="109"/>
        <v>72.879785478500011</v>
      </c>
      <c r="N1171" s="15">
        <f>'[1]TCE - ANEXO III - Preencher'!O1178</f>
        <v>6.13</v>
      </c>
      <c r="O1171" s="15">
        <f>'[1]TCE - ANEXO III - Preencher'!P1178</f>
        <v>1.23</v>
      </c>
      <c r="P1171" s="16">
        <f t="shared" si="110"/>
        <v>4.9000000000000004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914.13978547850002</v>
      </c>
    </row>
    <row r="1172" spans="1:28">
      <c r="A1172" s="8">
        <f>IFERROR(VLOOKUP(B1172,'[1]DADOS (OCULTAR)'!$P$3:$R$43,3,0),"")</f>
        <v>10583920000800</v>
      </c>
      <c r="B1172" s="9" t="str">
        <f>'[1]TCE - ANEXO III - Preencher'!C1179</f>
        <v>HOSPITAL MESTRE VITALINO</v>
      </c>
      <c r="C1172" s="10"/>
      <c r="D1172" s="11" t="str">
        <f>'[1]TCE - ANEXO III - Preencher'!E1179</f>
        <v>MIRIAN JOSEFA DA SILVA DO ESPI</v>
      </c>
      <c r="E1172" s="9" t="str">
        <f>'[1]TCE - ANEXO III - Preencher'!F1179</f>
        <v>2 - Outros Profissionais da Saúde</v>
      </c>
      <c r="F1172" s="12">
        <f>'[1]TCE - ANEXO III - Preencher'!G1179</f>
        <v>322205</v>
      </c>
      <c r="G1172" s="13" t="str">
        <f>IF('[1]TCE - ANEXO III - Preencher'!H1179="","",'[1]TCE - ANEXO III - Preencher'!H1179)</f>
        <v>05/2020</v>
      </c>
      <c r="H1172" s="14">
        <f>'[1]TCE - ANEXO III - Preencher'!I1179</f>
        <v>0</v>
      </c>
      <c r="I1172" s="14">
        <f>'[1]TCE - ANEXO III - Preencher'!J1179</f>
        <v>128.13999999999999</v>
      </c>
      <c r="J1172" s="14">
        <f>'[1]TCE - ANEXO III - Preencher'!K1179</f>
        <v>0</v>
      </c>
      <c r="K1172" s="15">
        <f>'[1]TCE - ANEXO III - Preencher'!L1179</f>
        <v>75.619785478500006</v>
      </c>
      <c r="L1172" s="15">
        <f>'[1]TCE - ANEXO III - Preencher'!M1179</f>
        <v>24.24</v>
      </c>
      <c r="M1172" s="15">
        <f t="shared" si="109"/>
        <v>51.379785478500011</v>
      </c>
      <c r="N1172" s="15">
        <f>'[1]TCE - ANEXO III - Preencher'!O1179</f>
        <v>2.0099999999999998</v>
      </c>
      <c r="O1172" s="15">
        <f>'[1]TCE - ANEXO III - Preencher'!P1179</f>
        <v>0</v>
      </c>
      <c r="P1172" s="16">
        <f t="shared" si="110"/>
        <v>2.0099999999999998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181.5297854785</v>
      </c>
    </row>
    <row r="1173" spans="1:28">
      <c r="A1173" s="8">
        <f>IFERROR(VLOOKUP(B1173,'[1]DADOS (OCULTAR)'!$P$3:$R$43,3,0),"")</f>
        <v>10583920000800</v>
      </c>
      <c r="B1173" s="9" t="str">
        <f>'[1]TCE - ANEXO III - Preencher'!C1180</f>
        <v>HOSPITAL MESTRE VITALINO</v>
      </c>
      <c r="C1173" s="10"/>
      <c r="D1173" s="11" t="str">
        <f>'[1]TCE - ANEXO III - Preencher'!E1180</f>
        <v>MIRIAN OLIVEIRA DE ARAUJO VASCONCELOS</v>
      </c>
      <c r="E1173" s="9" t="str">
        <f>'[1]TCE - ANEXO III - Preencher'!F1180</f>
        <v>2 - Outros Profissionais da Saúde</v>
      </c>
      <c r="F1173" s="12">
        <f>'[1]TCE - ANEXO III - Preencher'!G1180</f>
        <v>322205</v>
      </c>
      <c r="G1173" s="13" t="str">
        <f>IF('[1]TCE - ANEXO III - Preencher'!H1180="","",'[1]TCE - ANEXO III - Preencher'!H1180)</f>
        <v>05/2020</v>
      </c>
      <c r="H1173" s="14">
        <f>'[1]TCE - ANEXO III - Preencher'!I1180</f>
        <v>0</v>
      </c>
      <c r="I1173" s="14">
        <f>'[1]TCE - ANEXO III - Preencher'!J1180</f>
        <v>124.91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2.0099999999999998</v>
      </c>
      <c r="O1173" s="15">
        <f>'[1]TCE - ANEXO III - Preencher'!P1180</f>
        <v>0</v>
      </c>
      <c r="P1173" s="16">
        <f t="shared" si="110"/>
        <v>2.0099999999999998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64</v>
      </c>
      <c r="U1173" s="15">
        <f>'[1]TCE - ANEXO III - Preencher'!V1180</f>
        <v>0</v>
      </c>
      <c r="V1173" s="16">
        <f t="shared" si="112"/>
        <v>64</v>
      </c>
      <c r="W1173" s="17" t="str">
        <f>IF('[1]TCE - ANEXO III - Preencher'!X1180="","",'[1]TCE - ANEXO III - Preencher'!X1180)</f>
        <v>AUX. CRECHE I</v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190.92000000000002</v>
      </c>
    </row>
    <row r="1174" spans="1:28">
      <c r="A1174" s="8">
        <f>IFERROR(VLOOKUP(B1174,'[1]DADOS (OCULTAR)'!$P$3:$R$43,3,0),"")</f>
        <v>10583920000800</v>
      </c>
      <c r="B1174" s="9" t="str">
        <f>'[1]TCE - ANEXO III - Preencher'!C1181</f>
        <v>HOSPITAL MESTRE VITALINO</v>
      </c>
      <c r="C1174" s="10"/>
      <c r="D1174" s="11" t="str">
        <f>'[1]TCE - ANEXO III - Preencher'!E1181</f>
        <v>MONALIZA CRISTINA RODRIGUES DA SILVA</v>
      </c>
      <c r="E1174" s="9" t="str">
        <f>'[1]TCE - ANEXO III - Preencher'!F1181</f>
        <v>2 - Outros Profissionais da Saúde</v>
      </c>
      <c r="F1174" s="12">
        <f>'[1]TCE - ANEXO III - Preencher'!G1181</f>
        <v>223505</v>
      </c>
      <c r="G1174" s="13" t="str">
        <f>IF('[1]TCE - ANEXO III - Preencher'!H1181="","",'[1]TCE - ANEXO III - Preencher'!H1181)</f>
        <v>05/2020</v>
      </c>
      <c r="H1174" s="14">
        <f>'[1]TCE - ANEXO III - Preencher'!I1181</f>
        <v>0</v>
      </c>
      <c r="I1174" s="14">
        <f>'[1]TCE - ANEXO III - Preencher'!J1181</f>
        <v>289.87</v>
      </c>
      <c r="J1174" s="14">
        <f>'[1]TCE - ANEXO III - Preencher'!K1181</f>
        <v>0</v>
      </c>
      <c r="K1174" s="15">
        <f>'[1]TCE - ANEXO III - Preencher'!L1181</f>
        <v>75.619785478500006</v>
      </c>
      <c r="L1174" s="15">
        <f>'[1]TCE - ANEXO III - Preencher'!M1181</f>
        <v>3.2</v>
      </c>
      <c r="M1174" s="15">
        <f t="shared" si="109"/>
        <v>72.419785478500003</v>
      </c>
      <c r="N1174" s="15">
        <f>'[1]TCE - ANEXO III - Preencher'!O1181</f>
        <v>1.6800000000000002</v>
      </c>
      <c r="O1174" s="15">
        <f>'[1]TCE - ANEXO III - Preencher'!P1181</f>
        <v>0</v>
      </c>
      <c r="P1174" s="16">
        <f t="shared" si="110"/>
        <v>1.6800000000000002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363.9697854785</v>
      </c>
    </row>
    <row r="1175" spans="1:28">
      <c r="A1175" s="8">
        <f>IFERROR(VLOOKUP(B1175,'[1]DADOS (OCULTAR)'!$P$3:$R$43,3,0),"")</f>
        <v>10583920000800</v>
      </c>
      <c r="B1175" s="9" t="str">
        <f>'[1]TCE - ANEXO III - Preencher'!C1182</f>
        <v>HOSPITAL MESTRE VITALINO</v>
      </c>
      <c r="C1175" s="10"/>
      <c r="D1175" s="11" t="str">
        <f>'[1]TCE - ANEXO III - Preencher'!E1182</f>
        <v>MONICA LETICIA DE LIMA DOS SANTOS</v>
      </c>
      <c r="E1175" s="9" t="str">
        <f>'[1]TCE - ANEXO III - Preencher'!F1182</f>
        <v>2 - Outros Profissionais da Saúde</v>
      </c>
      <c r="F1175" s="12">
        <f>'[1]TCE - ANEXO III - Preencher'!G1182</f>
        <v>515205</v>
      </c>
      <c r="G1175" s="13" t="str">
        <f>IF('[1]TCE - ANEXO III - Preencher'!H1182="","",'[1]TCE - ANEXO III - Preencher'!H1182)</f>
        <v>05/2020</v>
      </c>
      <c r="H1175" s="14">
        <f>'[1]TCE - ANEXO III - Preencher'!I1182</f>
        <v>0</v>
      </c>
      <c r="I1175" s="14">
        <f>'[1]TCE - ANEXO III - Preencher'!J1182</f>
        <v>106</v>
      </c>
      <c r="J1175" s="14">
        <f>'[1]TCE - ANEXO III - Preencher'!K1182</f>
        <v>0</v>
      </c>
      <c r="K1175" s="15">
        <f>'[1]TCE - ANEXO III - Preencher'!L1182</f>
        <v>75.619785478500006</v>
      </c>
      <c r="L1175" s="15">
        <f>'[1]TCE - ANEXO III - Preencher'!M1182</f>
        <v>21.6</v>
      </c>
      <c r="M1175" s="15">
        <f t="shared" si="109"/>
        <v>54.019785478500005</v>
      </c>
      <c r="N1175" s="15">
        <f>'[1]TCE - ANEXO III - Preencher'!O1182</f>
        <v>2.0099999999999998</v>
      </c>
      <c r="O1175" s="15">
        <f>'[1]TCE - ANEXO III - Preencher'!P1182</f>
        <v>0</v>
      </c>
      <c r="P1175" s="16">
        <f t="shared" si="110"/>
        <v>2.0099999999999998</v>
      </c>
      <c r="Q1175" s="15">
        <f>'[1]TCE - ANEXO III - Preencher'!R1182</f>
        <v>211.2</v>
      </c>
      <c r="R1175" s="15">
        <f>'[1]TCE - ANEXO III - Preencher'!S1182</f>
        <v>64.8</v>
      </c>
      <c r="S1175" s="16">
        <f t="shared" si="111"/>
        <v>146.39999999999998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308.42978547849998</v>
      </c>
    </row>
    <row r="1176" spans="1:28">
      <c r="A1176" s="8">
        <f>IFERROR(VLOOKUP(B1176,'[1]DADOS (OCULTAR)'!$P$3:$R$43,3,0),"")</f>
        <v>10583920000800</v>
      </c>
      <c r="B1176" s="9" t="str">
        <f>'[1]TCE - ANEXO III - Preencher'!C1183</f>
        <v>HOSPITAL MESTRE VITALINO</v>
      </c>
      <c r="C1176" s="10"/>
      <c r="D1176" s="11" t="str">
        <f>'[1]TCE - ANEXO III - Preencher'!E1183</f>
        <v>MONICA MARIA DE OLIVEIRA SOUZA</v>
      </c>
      <c r="E1176" s="9" t="str">
        <f>'[1]TCE - ANEXO III - Preencher'!F1183</f>
        <v>2 - Outros Profissionais da Saúde</v>
      </c>
      <c r="F1176" s="12">
        <f>'[1]TCE - ANEXO III - Preencher'!G1183</f>
        <v>322205</v>
      </c>
      <c r="G1176" s="13" t="str">
        <f>IF('[1]TCE - ANEXO III - Preencher'!H1183="","",'[1]TCE - ANEXO III - Preencher'!H1183)</f>
        <v>05/2020</v>
      </c>
      <c r="H1176" s="14">
        <f>'[1]TCE - ANEXO III - Preencher'!I1183</f>
        <v>0</v>
      </c>
      <c r="I1176" s="14">
        <f>'[1]TCE - ANEXO III - Preencher'!J1183</f>
        <v>135.46</v>
      </c>
      <c r="J1176" s="14">
        <f>'[1]TCE - ANEXO III - Preencher'!K1183</f>
        <v>0</v>
      </c>
      <c r="K1176" s="15">
        <f>'[1]TCE - ANEXO III - Preencher'!L1183</f>
        <v>75.619785478500006</v>
      </c>
      <c r="L1176" s="15">
        <f>'[1]TCE - ANEXO III - Preencher'!M1183</f>
        <v>24.24</v>
      </c>
      <c r="M1176" s="15">
        <f t="shared" si="109"/>
        <v>51.379785478500011</v>
      </c>
      <c r="N1176" s="15">
        <f>'[1]TCE - ANEXO III - Preencher'!O1183</f>
        <v>2.0099999999999998</v>
      </c>
      <c r="O1176" s="15">
        <f>'[1]TCE - ANEXO III - Preencher'!P1183</f>
        <v>0</v>
      </c>
      <c r="P1176" s="16">
        <f t="shared" si="110"/>
        <v>2.0099999999999998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188.8497854785</v>
      </c>
    </row>
    <row r="1177" spans="1:28">
      <c r="A1177" s="8">
        <f>IFERROR(VLOOKUP(B1177,'[1]DADOS (OCULTAR)'!$P$3:$R$43,3,0),"")</f>
        <v>10583920000800</v>
      </c>
      <c r="B1177" s="9" t="str">
        <f>'[1]TCE - ANEXO III - Preencher'!C1184</f>
        <v>HOSPITAL MESTRE VITALINO</v>
      </c>
      <c r="C1177" s="10"/>
      <c r="D1177" s="11" t="str">
        <f>'[1]TCE - ANEXO III - Preencher'!E1184</f>
        <v>MONIQUE GRECO VILA NOVA MAGALHAES</v>
      </c>
      <c r="E1177" s="9" t="str">
        <f>'[1]TCE - ANEXO III - Preencher'!F1184</f>
        <v>2 - Outros Profissionais da Saúde</v>
      </c>
      <c r="F1177" s="12">
        <f>'[1]TCE - ANEXO III - Preencher'!G1184</f>
        <v>322205</v>
      </c>
      <c r="G1177" s="13" t="str">
        <f>IF('[1]TCE - ANEXO III - Preencher'!H1184="","",'[1]TCE - ANEXO III - Preencher'!H1184)</f>
        <v>05/2020</v>
      </c>
      <c r="H1177" s="14">
        <f>'[1]TCE - ANEXO III - Preencher'!I1184</f>
        <v>0</v>
      </c>
      <c r="I1177" s="14">
        <f>'[1]TCE - ANEXO III - Preencher'!J1184</f>
        <v>153.77000000000001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2.0099999999999998</v>
      </c>
      <c r="O1177" s="15">
        <f>'[1]TCE - ANEXO III - Preencher'!P1184</f>
        <v>0</v>
      </c>
      <c r="P1177" s="16">
        <f t="shared" si="110"/>
        <v>2.0099999999999998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155.78</v>
      </c>
    </row>
    <row r="1178" spans="1:28">
      <c r="A1178" s="8">
        <f>IFERROR(VLOOKUP(B1178,'[1]DADOS (OCULTAR)'!$P$3:$R$43,3,0),"")</f>
        <v>10583920000800</v>
      </c>
      <c r="B1178" s="9" t="str">
        <f>'[1]TCE - ANEXO III - Preencher'!C1185</f>
        <v>HOSPITAL MESTRE VITALINO</v>
      </c>
      <c r="C1178" s="10"/>
      <c r="D1178" s="11" t="str">
        <f>'[1]TCE - ANEXO III - Preencher'!E1185</f>
        <v>MURILO MUCIO BEZERRA ROCHA WAN</v>
      </c>
      <c r="E1178" s="9" t="str">
        <f>'[1]TCE - ANEXO III - Preencher'!F1185</f>
        <v>3 - Administrativo</v>
      </c>
      <c r="F1178" s="12">
        <f>'[1]TCE - ANEXO III - Preencher'!G1185</f>
        <v>252105</v>
      </c>
      <c r="G1178" s="13" t="str">
        <f>IF('[1]TCE - ANEXO III - Preencher'!H1185="","",'[1]TCE - ANEXO III - Preencher'!H1185)</f>
        <v>05/2020</v>
      </c>
      <c r="H1178" s="14">
        <f>'[1]TCE - ANEXO III - Preencher'!I1185</f>
        <v>0</v>
      </c>
      <c r="I1178" s="14">
        <f>'[1]TCE - ANEXO III - Preencher'!J1185</f>
        <v>1045.03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2.0099999999999998</v>
      </c>
      <c r="O1178" s="15">
        <f>'[1]TCE - ANEXO III - Preencher'!P1185</f>
        <v>0</v>
      </c>
      <c r="P1178" s="16">
        <f t="shared" si="110"/>
        <v>2.0099999999999998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1047.04</v>
      </c>
    </row>
    <row r="1179" spans="1:28">
      <c r="A1179" s="8">
        <f>IFERROR(VLOOKUP(B1179,'[1]DADOS (OCULTAR)'!$P$3:$R$43,3,0),"")</f>
        <v>10583920000800</v>
      </c>
      <c r="B1179" s="9" t="str">
        <f>'[1]TCE - ANEXO III - Preencher'!C1186</f>
        <v>HOSPITAL MESTRE VITALINO</v>
      </c>
      <c r="C1179" s="10"/>
      <c r="D1179" s="11" t="str">
        <f>'[1]TCE - ANEXO III - Preencher'!E1186</f>
        <v>MYKAEL SILVA DOS SANTOS</v>
      </c>
      <c r="E1179" s="9" t="str">
        <f>'[1]TCE - ANEXO III - Preencher'!F1186</f>
        <v>2 - Outros Profissionais da Saúde</v>
      </c>
      <c r="F1179" s="12">
        <f>'[1]TCE - ANEXO III - Preencher'!G1186</f>
        <v>223505</v>
      </c>
      <c r="G1179" s="13" t="str">
        <f>IF('[1]TCE - ANEXO III - Preencher'!H1186="","",'[1]TCE - ANEXO III - Preencher'!H1186)</f>
        <v>05/2020</v>
      </c>
      <c r="H1179" s="14">
        <f>'[1]TCE - ANEXO III - Preencher'!I1186</f>
        <v>0</v>
      </c>
      <c r="I1179" s="14">
        <f>'[1]TCE - ANEXO III - Preencher'!J1186</f>
        <v>291.56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1.6800000000000002</v>
      </c>
      <c r="O1179" s="15">
        <f>'[1]TCE - ANEXO III - Preencher'!P1186</f>
        <v>0</v>
      </c>
      <c r="P1179" s="16">
        <f t="shared" si="110"/>
        <v>1.6800000000000002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293.24</v>
      </c>
    </row>
    <row r="1180" spans="1:28">
      <c r="A1180" s="8">
        <f>IFERROR(VLOOKUP(B1180,'[1]DADOS (OCULTAR)'!$P$3:$R$43,3,0),"")</f>
        <v>10583920000800</v>
      </c>
      <c r="B1180" s="9" t="str">
        <f>'[1]TCE - ANEXO III - Preencher'!C1187</f>
        <v>HOSPITAL MESTRE VITALINO</v>
      </c>
      <c r="C1180" s="10"/>
      <c r="D1180" s="11" t="str">
        <f>'[1]TCE - ANEXO III - Preencher'!E1187</f>
        <v>NAIANE FERREIRA  DA SILVA NEVES</v>
      </c>
      <c r="E1180" s="9" t="str">
        <f>'[1]TCE - ANEXO III - Preencher'!F1187</f>
        <v>3 - Administrativo</v>
      </c>
      <c r="F1180" s="12">
        <f>'[1]TCE - ANEXO III - Preencher'!G1187</f>
        <v>252545</v>
      </c>
      <c r="G1180" s="13" t="str">
        <f>IF('[1]TCE - ANEXO III - Preencher'!H1187="","",'[1]TCE - ANEXO III - Preencher'!H1187)</f>
        <v>05/2020</v>
      </c>
      <c r="H1180" s="14">
        <f>'[1]TCE - ANEXO III - Preencher'!I1187</f>
        <v>0</v>
      </c>
      <c r="I1180" s="14">
        <f>'[1]TCE - ANEXO III - Preencher'!J1187</f>
        <v>200.17</v>
      </c>
      <c r="J1180" s="14">
        <f>'[1]TCE - ANEXO III - Preencher'!K1187</f>
        <v>0</v>
      </c>
      <c r="K1180" s="15">
        <f>'[1]TCE - ANEXO III - Preencher'!L1187</f>
        <v>75.619785478500006</v>
      </c>
      <c r="L1180" s="15">
        <f>'[1]TCE - ANEXO III - Preencher'!M1187</f>
        <v>29.76</v>
      </c>
      <c r="M1180" s="15">
        <f t="shared" si="109"/>
        <v>45.859785478500001</v>
      </c>
      <c r="N1180" s="15">
        <f>'[1]TCE - ANEXO III - Preencher'!O1187</f>
        <v>2.0099999999999998</v>
      </c>
      <c r="O1180" s="15">
        <f>'[1]TCE - ANEXO III - Preencher'!P1187</f>
        <v>0</v>
      </c>
      <c r="P1180" s="16">
        <f t="shared" si="110"/>
        <v>2.0099999999999998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64</v>
      </c>
      <c r="U1180" s="15">
        <f>'[1]TCE - ANEXO III - Preencher'!V1187</f>
        <v>0</v>
      </c>
      <c r="V1180" s="16">
        <f t="shared" si="112"/>
        <v>64</v>
      </c>
      <c r="W1180" s="17" t="str">
        <f>IF('[1]TCE - ANEXO III - Preencher'!X1187="","",'[1]TCE - ANEXO III - Preencher'!X1187)</f>
        <v>AUX. CRECHE I</v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312.03978547849999</v>
      </c>
    </row>
    <row r="1181" spans="1:28">
      <c r="A1181" s="8">
        <f>IFERROR(VLOOKUP(B1181,'[1]DADOS (OCULTAR)'!$P$3:$R$43,3,0),"")</f>
        <v>10583920000800</v>
      </c>
      <c r="B1181" s="9" t="str">
        <f>'[1]TCE - ANEXO III - Preencher'!C1188</f>
        <v>HOSPITAL MESTRE VITALINO</v>
      </c>
      <c r="C1181" s="10"/>
      <c r="D1181" s="11" t="str">
        <f>'[1]TCE - ANEXO III - Preencher'!E1188</f>
        <v>NAILZA FERREIRA GOMES</v>
      </c>
      <c r="E1181" s="9" t="str">
        <f>'[1]TCE - ANEXO III - Preencher'!F1188</f>
        <v>3 - Administrativo</v>
      </c>
      <c r="F1181" s="12">
        <f>'[1]TCE - ANEXO III - Preencher'!G1188</f>
        <v>513430</v>
      </c>
      <c r="G1181" s="13" t="str">
        <f>IF('[1]TCE - ANEXO III - Preencher'!H1188="","",'[1]TCE - ANEXO III - Preencher'!H1188)</f>
        <v>05/2020</v>
      </c>
      <c r="H1181" s="14">
        <f>'[1]TCE - ANEXO III - Preencher'!I1188</f>
        <v>0</v>
      </c>
      <c r="I1181" s="14">
        <f>'[1]TCE - ANEXO III - Preencher'!J1188</f>
        <v>106.12</v>
      </c>
      <c r="J1181" s="14">
        <f>'[1]TCE - ANEXO III - Preencher'!K1188</f>
        <v>0</v>
      </c>
      <c r="K1181" s="15">
        <f>'[1]TCE - ANEXO III - Preencher'!L1188</f>
        <v>75.619785478500006</v>
      </c>
      <c r="L1181" s="15">
        <f>'[1]TCE - ANEXO III - Preencher'!M1188</f>
        <v>20.95</v>
      </c>
      <c r="M1181" s="15">
        <f t="shared" si="109"/>
        <v>54.669785478500003</v>
      </c>
      <c r="N1181" s="15">
        <f>'[1]TCE - ANEXO III - Preencher'!O1188</f>
        <v>2.0099999999999998</v>
      </c>
      <c r="O1181" s="15">
        <f>'[1]TCE - ANEXO III - Preencher'!P1188</f>
        <v>0</v>
      </c>
      <c r="P1181" s="16">
        <f t="shared" si="110"/>
        <v>2.0099999999999998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162.79978547849998</v>
      </c>
    </row>
    <row r="1182" spans="1:28">
      <c r="A1182" s="8">
        <f>IFERROR(VLOOKUP(B1182,'[1]DADOS (OCULTAR)'!$P$3:$R$43,3,0),"")</f>
        <v>10583920000800</v>
      </c>
      <c r="B1182" s="9" t="str">
        <f>'[1]TCE - ANEXO III - Preencher'!C1189</f>
        <v>HOSPITAL MESTRE VITALINO</v>
      </c>
      <c r="C1182" s="10"/>
      <c r="D1182" s="11" t="str">
        <f>'[1]TCE - ANEXO III - Preencher'!E1189</f>
        <v>NAIR DE OLIVEIRA GALVAO</v>
      </c>
      <c r="E1182" s="9" t="str">
        <f>'[1]TCE - ANEXO III - Preencher'!F1189</f>
        <v>2 - Outros Profissionais da Saúde</v>
      </c>
      <c r="F1182" s="12">
        <f>'[1]TCE - ANEXO III - Preencher'!G1189</f>
        <v>322205</v>
      </c>
      <c r="G1182" s="13" t="str">
        <f>IF('[1]TCE - ANEXO III - Preencher'!H1189="","",'[1]TCE - ANEXO III - Preencher'!H1189)</f>
        <v>05/2020</v>
      </c>
      <c r="H1182" s="14">
        <f>'[1]TCE - ANEXO III - Preencher'!I1189</f>
        <v>0</v>
      </c>
      <c r="I1182" s="14">
        <f>'[1]TCE - ANEXO III - Preencher'!J1189</f>
        <v>154.24</v>
      </c>
      <c r="J1182" s="14">
        <f>'[1]TCE - ANEXO III - Preencher'!K1189</f>
        <v>0</v>
      </c>
      <c r="K1182" s="15">
        <f>'[1]TCE - ANEXO III - Preencher'!L1189</f>
        <v>75.619785478500006</v>
      </c>
      <c r="L1182" s="15">
        <f>'[1]TCE - ANEXO III - Preencher'!M1189</f>
        <v>24.24</v>
      </c>
      <c r="M1182" s="15">
        <f t="shared" si="109"/>
        <v>51.379785478500011</v>
      </c>
      <c r="N1182" s="15">
        <f>'[1]TCE - ANEXO III - Preencher'!O1189</f>
        <v>2.0099999999999998</v>
      </c>
      <c r="O1182" s="15">
        <f>'[1]TCE - ANEXO III - Preencher'!P1189</f>
        <v>0</v>
      </c>
      <c r="P1182" s="16">
        <f t="shared" si="110"/>
        <v>2.0099999999999998</v>
      </c>
      <c r="Q1182" s="15">
        <f>'[1]TCE - ANEXO III - Preencher'!R1189</f>
        <v>211.2</v>
      </c>
      <c r="R1182" s="15">
        <f>'[1]TCE - ANEXO III - Preencher'!S1189</f>
        <v>72.739999999999995</v>
      </c>
      <c r="S1182" s="16">
        <f t="shared" si="111"/>
        <v>138.45999999999998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346.0897854785</v>
      </c>
    </row>
    <row r="1183" spans="1:28">
      <c r="A1183" s="8">
        <f>IFERROR(VLOOKUP(B1183,'[1]DADOS (OCULTAR)'!$P$3:$R$43,3,0),"")</f>
        <v>10583920000800</v>
      </c>
      <c r="B1183" s="9" t="str">
        <f>'[1]TCE - ANEXO III - Preencher'!C1190</f>
        <v>HOSPITAL MESTRE VITALINO</v>
      </c>
      <c r="C1183" s="10"/>
      <c r="D1183" s="11" t="str">
        <f>'[1]TCE - ANEXO III - Preencher'!E1190</f>
        <v>NAJARA REMIGIO FIGUEIREDO</v>
      </c>
      <c r="E1183" s="9" t="str">
        <f>'[1]TCE - ANEXO III - Preencher'!F1190</f>
        <v>1 - Médico</v>
      </c>
      <c r="F1183" s="12">
        <f>'[1]TCE - ANEXO III - Preencher'!G1190</f>
        <v>225124</v>
      </c>
      <c r="G1183" s="13" t="str">
        <f>IF('[1]TCE - ANEXO III - Preencher'!H1190="","",'[1]TCE - ANEXO III - Preencher'!H1190)</f>
        <v>05/2020</v>
      </c>
      <c r="H1183" s="14">
        <f>'[1]TCE - ANEXO III - Preencher'!I1190</f>
        <v>0</v>
      </c>
      <c r="I1183" s="14">
        <f>'[1]TCE - ANEXO III - Preencher'!J1190</f>
        <v>675.33</v>
      </c>
      <c r="J1183" s="14">
        <f>'[1]TCE - ANEXO III - Preencher'!K1190</f>
        <v>0</v>
      </c>
      <c r="K1183" s="15">
        <f>'[1]TCE - ANEXO III - Preencher'!L1190</f>
        <v>75.619785478500006</v>
      </c>
      <c r="L1183" s="15">
        <f>'[1]TCE - ANEXO III - Preencher'!M1190</f>
        <v>2.74</v>
      </c>
      <c r="M1183" s="15">
        <f t="shared" si="109"/>
        <v>72.879785478500011</v>
      </c>
      <c r="N1183" s="15">
        <f>'[1]TCE - ANEXO III - Preencher'!O1190</f>
        <v>6.13</v>
      </c>
      <c r="O1183" s="15">
        <f>'[1]TCE - ANEXO III - Preencher'!P1190</f>
        <v>1.23</v>
      </c>
      <c r="P1183" s="16">
        <f t="shared" si="110"/>
        <v>4.9000000000000004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753.10978547850004</v>
      </c>
    </row>
    <row r="1184" spans="1:28">
      <c r="A1184" s="8">
        <f>IFERROR(VLOOKUP(B1184,'[1]DADOS (OCULTAR)'!$P$3:$R$43,3,0),"")</f>
        <v>10583920000800</v>
      </c>
      <c r="B1184" s="9" t="str">
        <f>'[1]TCE - ANEXO III - Preencher'!C1191</f>
        <v>HOSPITAL MESTRE VITALINO</v>
      </c>
      <c r="C1184" s="10"/>
      <c r="D1184" s="11" t="str">
        <f>'[1]TCE - ANEXO III - Preencher'!E1191</f>
        <v>NANCY BARBOSA DA SILVA</v>
      </c>
      <c r="E1184" s="9" t="str">
        <f>'[1]TCE - ANEXO III - Preencher'!F1191</f>
        <v>2 - Outros Profissionais da Saúde</v>
      </c>
      <c r="F1184" s="12">
        <f>'[1]TCE - ANEXO III - Preencher'!G1191</f>
        <v>324115</v>
      </c>
      <c r="G1184" s="13" t="str">
        <f>IF('[1]TCE - ANEXO III - Preencher'!H1191="","",'[1]TCE - ANEXO III - Preencher'!H1191)</f>
        <v>05/2020</v>
      </c>
      <c r="H1184" s="14">
        <f>'[1]TCE - ANEXO III - Preencher'!I1191</f>
        <v>0</v>
      </c>
      <c r="I1184" s="14">
        <f>'[1]TCE - ANEXO III - Preencher'!J1191</f>
        <v>271.02999999999997</v>
      </c>
      <c r="J1184" s="14">
        <f>'[1]TCE - ANEXO III - Preencher'!K1191</f>
        <v>0</v>
      </c>
      <c r="K1184" s="15">
        <f>'[1]TCE - ANEXO III - Preencher'!L1191</f>
        <v>75.619785478500006</v>
      </c>
      <c r="L1184" s="15">
        <f>'[1]TCE - ANEXO III - Preencher'!M1191</f>
        <v>2.0299999999999998</v>
      </c>
      <c r="M1184" s="15">
        <f t="shared" si="109"/>
        <v>73.589785478500005</v>
      </c>
      <c r="N1184" s="15">
        <f>'[1]TCE - ANEXO III - Preencher'!O1191</f>
        <v>10.02</v>
      </c>
      <c r="O1184" s="15">
        <f>'[1]TCE - ANEXO III - Preencher'!P1191</f>
        <v>0</v>
      </c>
      <c r="P1184" s="16">
        <f t="shared" si="110"/>
        <v>10.02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354.63978547849996</v>
      </c>
    </row>
    <row r="1185" spans="1:28">
      <c r="A1185" s="8">
        <f>IFERROR(VLOOKUP(B1185,'[1]DADOS (OCULTAR)'!$P$3:$R$43,3,0),"")</f>
        <v>10583920000800</v>
      </c>
      <c r="B1185" s="9" t="str">
        <f>'[1]TCE - ANEXO III - Preencher'!C1192</f>
        <v>HOSPITAL MESTRE VITALINO</v>
      </c>
      <c r="C1185" s="10"/>
      <c r="D1185" s="11" t="str">
        <f>'[1]TCE - ANEXO III - Preencher'!E1192</f>
        <v>NATACHA KETILLY LIMA DE OLIVEI</v>
      </c>
      <c r="E1185" s="9" t="str">
        <f>'[1]TCE - ANEXO III - Preencher'!F1192</f>
        <v>2 - Outros Profissionais da Saúde</v>
      </c>
      <c r="F1185" s="12">
        <f>'[1]TCE - ANEXO III - Preencher'!G1192</f>
        <v>322205</v>
      </c>
      <c r="G1185" s="13" t="str">
        <f>IF('[1]TCE - ANEXO III - Preencher'!H1192="","",'[1]TCE - ANEXO III - Preencher'!H1192)</f>
        <v>05/2020</v>
      </c>
      <c r="H1185" s="14">
        <f>'[1]TCE - ANEXO III - Preencher'!I1192</f>
        <v>0</v>
      </c>
      <c r="I1185" s="14">
        <f>'[1]TCE - ANEXO III - Preencher'!J1192</f>
        <v>143.35</v>
      </c>
      <c r="J1185" s="14">
        <f>'[1]TCE - ANEXO III - Preencher'!K1192</f>
        <v>0</v>
      </c>
      <c r="K1185" s="15">
        <f>'[1]TCE - ANEXO III - Preencher'!L1192</f>
        <v>75.619785478500006</v>
      </c>
      <c r="L1185" s="15">
        <f>'[1]TCE - ANEXO III - Preencher'!M1192</f>
        <v>24.24</v>
      </c>
      <c r="M1185" s="15">
        <f t="shared" si="109"/>
        <v>51.379785478500011</v>
      </c>
      <c r="N1185" s="15">
        <f>'[1]TCE - ANEXO III - Preencher'!O1192</f>
        <v>2.0099999999999998</v>
      </c>
      <c r="O1185" s="15">
        <f>'[1]TCE - ANEXO III - Preencher'!P1192</f>
        <v>0</v>
      </c>
      <c r="P1185" s="16">
        <f t="shared" si="110"/>
        <v>2.0099999999999998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64</v>
      </c>
      <c r="U1185" s="15">
        <f>'[1]TCE - ANEXO III - Preencher'!V1192</f>
        <v>0</v>
      </c>
      <c r="V1185" s="16">
        <f t="shared" si="112"/>
        <v>64</v>
      </c>
      <c r="W1185" s="17" t="str">
        <f>IF('[1]TCE - ANEXO III - Preencher'!X1192="","",'[1]TCE - ANEXO III - Preencher'!X1192)</f>
        <v>AUX. CRECHE I</v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260.73978547849998</v>
      </c>
    </row>
    <row r="1186" spans="1:28">
      <c r="A1186" s="8">
        <f>IFERROR(VLOOKUP(B1186,'[1]DADOS (OCULTAR)'!$P$3:$R$43,3,0),"")</f>
        <v>10583920000800</v>
      </c>
      <c r="B1186" s="9" t="str">
        <f>'[1]TCE - ANEXO III - Preencher'!C1193</f>
        <v>HOSPITAL MESTRE VITALINO</v>
      </c>
      <c r="C1186" s="10"/>
      <c r="D1186" s="11" t="str">
        <f>'[1]TCE - ANEXO III - Preencher'!E1193</f>
        <v>NATHALIA FERREIRA SANTOS</v>
      </c>
      <c r="E1186" s="9" t="str">
        <f>'[1]TCE - ANEXO III - Preencher'!F1193</f>
        <v>2 - Outros Profissionais da Saúde</v>
      </c>
      <c r="F1186" s="12">
        <f>'[1]TCE - ANEXO III - Preencher'!G1193</f>
        <v>223605</v>
      </c>
      <c r="G1186" s="13" t="str">
        <f>IF('[1]TCE - ANEXO III - Preencher'!H1193="","",'[1]TCE - ANEXO III - Preencher'!H1193)</f>
        <v>05/2020</v>
      </c>
      <c r="H1186" s="14">
        <f>'[1]TCE - ANEXO III - Preencher'!I1193</f>
        <v>0</v>
      </c>
      <c r="I1186" s="14">
        <f>'[1]TCE - ANEXO III - Preencher'!J1193</f>
        <v>197.94</v>
      </c>
      <c r="J1186" s="14">
        <f>'[1]TCE - ANEXO III - Preencher'!K1193</f>
        <v>0</v>
      </c>
      <c r="K1186" s="15">
        <f>'[1]TCE - ANEXO III - Preencher'!L1193</f>
        <v>75.619785478500006</v>
      </c>
      <c r="L1186" s="15">
        <f>'[1]TCE - ANEXO III - Preencher'!M1193</f>
        <v>2.54</v>
      </c>
      <c r="M1186" s="15">
        <f t="shared" si="109"/>
        <v>73.0797854785</v>
      </c>
      <c r="N1186" s="15">
        <f>'[1]TCE - ANEXO III - Preencher'!O1193</f>
        <v>1.6800000000000002</v>
      </c>
      <c r="O1186" s="15">
        <f>'[1]TCE - ANEXO III - Preencher'!P1193</f>
        <v>0</v>
      </c>
      <c r="P1186" s="16">
        <f t="shared" si="110"/>
        <v>1.6800000000000002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272.69978547850002</v>
      </c>
    </row>
    <row r="1187" spans="1:28">
      <c r="A1187" s="8">
        <f>IFERROR(VLOOKUP(B1187,'[1]DADOS (OCULTAR)'!$P$3:$R$43,3,0),"")</f>
        <v>10583920000800</v>
      </c>
      <c r="B1187" s="9" t="str">
        <f>'[1]TCE - ANEXO III - Preencher'!C1194</f>
        <v>HOSPITAL MESTRE VITALINO</v>
      </c>
      <c r="C1187" s="10"/>
      <c r="D1187" s="11" t="str">
        <f>'[1]TCE - ANEXO III - Preencher'!E1194</f>
        <v>NATHALIA MARIA BARBOSA</v>
      </c>
      <c r="E1187" s="9" t="str">
        <f>'[1]TCE - ANEXO III - Preencher'!F1194</f>
        <v>2 - Outros Profissionais da Saúde</v>
      </c>
      <c r="F1187" s="12">
        <f>'[1]TCE - ANEXO III - Preencher'!G1194</f>
        <v>322205</v>
      </c>
      <c r="G1187" s="13" t="str">
        <f>IF('[1]TCE - ANEXO III - Preencher'!H1194="","",'[1]TCE - ANEXO III - Preencher'!H1194)</f>
        <v>05/2020</v>
      </c>
      <c r="H1187" s="14">
        <f>'[1]TCE - ANEXO III - Preencher'!I1194</f>
        <v>0</v>
      </c>
      <c r="I1187" s="14">
        <f>'[1]TCE - ANEXO III - Preencher'!J1194</f>
        <v>286.64999999999998</v>
      </c>
      <c r="J1187" s="14">
        <f>'[1]TCE - ANEXO III - Preencher'!K1194</f>
        <v>0</v>
      </c>
      <c r="K1187" s="15">
        <f>'[1]TCE - ANEXO III - Preencher'!L1194</f>
        <v>75.619785478500006</v>
      </c>
      <c r="L1187" s="15">
        <f>'[1]TCE - ANEXO III - Preencher'!M1194</f>
        <v>24.24</v>
      </c>
      <c r="M1187" s="15">
        <f t="shared" si="109"/>
        <v>51.379785478500011</v>
      </c>
      <c r="N1187" s="15">
        <f>'[1]TCE - ANEXO III - Preencher'!O1194</f>
        <v>2.0099999999999998</v>
      </c>
      <c r="O1187" s="15">
        <f>'[1]TCE - ANEXO III - Preencher'!P1194</f>
        <v>0</v>
      </c>
      <c r="P1187" s="16">
        <f t="shared" si="110"/>
        <v>2.0099999999999998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64</v>
      </c>
      <c r="U1187" s="15">
        <f>'[1]TCE - ANEXO III - Preencher'!V1194</f>
        <v>0</v>
      </c>
      <c r="V1187" s="16">
        <f t="shared" si="112"/>
        <v>64</v>
      </c>
      <c r="W1187" s="17" t="str">
        <f>IF('[1]TCE - ANEXO III - Preencher'!X1194="","",'[1]TCE - ANEXO III - Preencher'!X1194)</f>
        <v>AUX. CRECHE I</v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404.03978547849999</v>
      </c>
    </row>
    <row r="1188" spans="1:28">
      <c r="A1188" s="8">
        <f>IFERROR(VLOOKUP(B1188,'[1]DADOS (OCULTAR)'!$P$3:$R$43,3,0),"")</f>
        <v>10583920000800</v>
      </c>
      <c r="B1188" s="9" t="str">
        <f>'[1]TCE - ANEXO III - Preencher'!C1195</f>
        <v>HOSPITAL MESTRE VITALINO</v>
      </c>
      <c r="C1188" s="10"/>
      <c r="D1188" s="11" t="str">
        <f>'[1]TCE - ANEXO III - Preencher'!E1195</f>
        <v>NATHALIA OLIVEIRA DA SILVA</v>
      </c>
      <c r="E1188" s="9" t="str">
        <f>'[1]TCE - ANEXO III - Preencher'!F1195</f>
        <v>2 - Outros Profissionais da Saúde</v>
      </c>
      <c r="F1188" s="12">
        <f>'[1]TCE - ANEXO III - Preencher'!G1195</f>
        <v>521130</v>
      </c>
      <c r="G1188" s="13" t="str">
        <f>IF('[1]TCE - ANEXO III - Preencher'!H1195="","",'[1]TCE - ANEXO III - Preencher'!H1195)</f>
        <v>05/2020</v>
      </c>
      <c r="H1188" s="14">
        <f>'[1]TCE - ANEXO III - Preencher'!I1195</f>
        <v>0</v>
      </c>
      <c r="I1188" s="14">
        <f>'[1]TCE - ANEXO III - Preencher'!J1195</f>
        <v>100.52</v>
      </c>
      <c r="J1188" s="14">
        <f>'[1]TCE - ANEXO III - Preencher'!K1195</f>
        <v>0</v>
      </c>
      <c r="K1188" s="15">
        <f>'[1]TCE - ANEXO III - Preencher'!L1195</f>
        <v>75.619785478500006</v>
      </c>
      <c r="L1188" s="15">
        <f>'[1]TCE - ANEXO III - Preencher'!M1195</f>
        <v>20.95</v>
      </c>
      <c r="M1188" s="15">
        <f t="shared" si="109"/>
        <v>54.669785478500003</v>
      </c>
      <c r="N1188" s="15">
        <f>'[1]TCE - ANEXO III - Preencher'!O1195</f>
        <v>2.0099999999999998</v>
      </c>
      <c r="O1188" s="15">
        <f>'[1]TCE - ANEXO III - Preencher'!P1195</f>
        <v>0</v>
      </c>
      <c r="P1188" s="16">
        <f t="shared" si="110"/>
        <v>2.0099999999999998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157.19978547849999</v>
      </c>
    </row>
    <row r="1189" spans="1:28">
      <c r="A1189" s="8">
        <f>IFERROR(VLOOKUP(B1189,'[1]DADOS (OCULTAR)'!$P$3:$R$43,3,0),"")</f>
        <v>10583920000800</v>
      </c>
      <c r="B1189" s="9" t="str">
        <f>'[1]TCE - ANEXO III - Preencher'!C1196</f>
        <v>HOSPITAL MESTRE VITALINO</v>
      </c>
      <c r="C1189" s="10"/>
      <c r="D1189" s="11" t="str">
        <f>'[1]TCE - ANEXO III - Preencher'!E1196</f>
        <v>NATHALIA RODRIGUES DE FREITAS</v>
      </c>
      <c r="E1189" s="9" t="str">
        <f>'[1]TCE - ANEXO III - Preencher'!F1196</f>
        <v>2 - Outros Profissionais da Saúde</v>
      </c>
      <c r="F1189" s="12">
        <f>'[1]TCE - ANEXO III - Preencher'!G1196</f>
        <v>223605</v>
      </c>
      <c r="G1189" s="13" t="str">
        <f>IF('[1]TCE - ANEXO III - Preencher'!H1196="","",'[1]TCE - ANEXO III - Preencher'!H1196)</f>
        <v>05/2020</v>
      </c>
      <c r="H1189" s="14">
        <f>'[1]TCE - ANEXO III - Preencher'!I1196</f>
        <v>0</v>
      </c>
      <c r="I1189" s="14">
        <f>'[1]TCE - ANEXO III - Preencher'!J1196</f>
        <v>275.66000000000003</v>
      </c>
      <c r="J1189" s="14">
        <f>'[1]TCE - ANEXO III - Preencher'!K1196</f>
        <v>0</v>
      </c>
      <c r="K1189" s="15">
        <f>'[1]TCE - ANEXO III - Preencher'!L1196</f>
        <v>75.619785478500006</v>
      </c>
      <c r="L1189" s="15">
        <f>'[1]TCE - ANEXO III - Preencher'!M1196</f>
        <v>3</v>
      </c>
      <c r="M1189" s="15">
        <f t="shared" si="109"/>
        <v>72.619785478500006</v>
      </c>
      <c r="N1189" s="15">
        <f>'[1]TCE - ANEXO III - Preencher'!O1196</f>
        <v>1.6800000000000002</v>
      </c>
      <c r="O1189" s="15">
        <f>'[1]TCE - ANEXO III - Preencher'!P1196</f>
        <v>0</v>
      </c>
      <c r="P1189" s="16">
        <f t="shared" si="110"/>
        <v>1.6800000000000002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349.95978547850001</v>
      </c>
    </row>
    <row r="1190" spans="1:28">
      <c r="A1190" s="8">
        <f>IFERROR(VLOOKUP(B1190,'[1]DADOS (OCULTAR)'!$P$3:$R$43,3,0),"")</f>
        <v>10583920000800</v>
      </c>
      <c r="B1190" s="9" t="str">
        <f>'[1]TCE - ANEXO III - Preencher'!C1197</f>
        <v>HOSPITAL MESTRE VITALINO</v>
      </c>
      <c r="C1190" s="10"/>
      <c r="D1190" s="11" t="str">
        <f>'[1]TCE - ANEXO III - Preencher'!E1197</f>
        <v>NATHALY GEOVANA DA SILVA MOURA</v>
      </c>
      <c r="E1190" s="9" t="str">
        <f>'[1]TCE - ANEXO III - Preencher'!F1197</f>
        <v>3 - Administrativo</v>
      </c>
      <c r="F1190" s="12">
        <f>'[1]TCE - ANEXO III - Preencher'!G1197</f>
        <v>411005</v>
      </c>
      <c r="G1190" s="13" t="str">
        <f>IF('[1]TCE - ANEXO III - Preencher'!H1197="","",'[1]TCE - ANEXO III - Preencher'!H1197)</f>
        <v>05/2020</v>
      </c>
      <c r="H1190" s="14">
        <f>'[1]TCE - ANEXO III - Preencher'!I1197</f>
        <v>0</v>
      </c>
      <c r="I1190" s="14">
        <f>'[1]TCE - ANEXO III - Preencher'!J1197</f>
        <v>10.36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2.0099999999999998</v>
      </c>
      <c r="O1190" s="15">
        <f>'[1]TCE - ANEXO III - Preencher'!P1197</f>
        <v>0</v>
      </c>
      <c r="P1190" s="16">
        <f t="shared" si="110"/>
        <v>2.0099999999999998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12.37</v>
      </c>
    </row>
    <row r="1191" spans="1:28">
      <c r="A1191" s="8">
        <f>IFERROR(VLOOKUP(B1191,'[1]DADOS (OCULTAR)'!$P$3:$R$43,3,0),"")</f>
        <v>10583920000800</v>
      </c>
      <c r="B1191" s="9" t="str">
        <f>'[1]TCE - ANEXO III - Preencher'!C1198</f>
        <v>HOSPITAL MESTRE VITALINO</v>
      </c>
      <c r="C1191" s="10"/>
      <c r="D1191" s="11" t="str">
        <f>'[1]TCE - ANEXO III - Preencher'!E1198</f>
        <v>NAYARA CAROLINA SILVA DE OLIVEIRA</v>
      </c>
      <c r="E1191" s="9" t="str">
        <f>'[1]TCE - ANEXO III - Preencher'!F1198</f>
        <v>3 - Administrativo</v>
      </c>
      <c r="F1191" s="12">
        <f>'[1]TCE - ANEXO III - Preencher'!G1198</f>
        <v>513430</v>
      </c>
      <c r="G1191" s="13" t="str">
        <f>IF('[1]TCE - ANEXO III - Preencher'!H1198="","",'[1]TCE - ANEXO III - Preencher'!H1198)</f>
        <v>05/2020</v>
      </c>
      <c r="H1191" s="14">
        <f>'[1]TCE - ANEXO III - Preencher'!I1198</f>
        <v>0</v>
      </c>
      <c r="I1191" s="14">
        <f>'[1]TCE - ANEXO III - Preencher'!J1198</f>
        <v>136.91</v>
      </c>
      <c r="J1191" s="14">
        <f>'[1]TCE - ANEXO III - Preencher'!K1198</f>
        <v>0</v>
      </c>
      <c r="K1191" s="15">
        <f>'[1]TCE - ANEXO III - Preencher'!L1198</f>
        <v>75.619785478500006</v>
      </c>
      <c r="L1191" s="15">
        <f>'[1]TCE - ANEXO III - Preencher'!M1198</f>
        <v>25.22</v>
      </c>
      <c r="M1191" s="15">
        <f t="shared" si="109"/>
        <v>50.399785478500007</v>
      </c>
      <c r="N1191" s="15">
        <f>'[1]TCE - ANEXO III - Preencher'!O1198</f>
        <v>2.0099999999999998</v>
      </c>
      <c r="O1191" s="15">
        <f>'[1]TCE - ANEXO III - Preencher'!P1198</f>
        <v>0</v>
      </c>
      <c r="P1191" s="16">
        <f t="shared" si="110"/>
        <v>2.0099999999999998</v>
      </c>
      <c r="Q1191" s="15">
        <f>'[1]TCE - ANEXO III - Preencher'!R1198</f>
        <v>250.8</v>
      </c>
      <c r="R1191" s="15">
        <f>'[1]TCE - ANEXO III - Preencher'!S1198</f>
        <v>75.680000000000007</v>
      </c>
      <c r="S1191" s="16">
        <f t="shared" si="111"/>
        <v>175.12</v>
      </c>
      <c r="T1191" s="15">
        <f>'[1]TCE - ANEXO III - Preencher'!U1198</f>
        <v>61</v>
      </c>
      <c r="U1191" s="15">
        <f>'[1]TCE - ANEXO III - Preencher'!V1198</f>
        <v>0</v>
      </c>
      <c r="V1191" s="16">
        <f t="shared" si="112"/>
        <v>61</v>
      </c>
      <c r="W1191" s="17" t="str">
        <f>IF('[1]TCE - ANEXO III - Preencher'!X1198="","",'[1]TCE - ANEXO III - Preencher'!X1198)</f>
        <v>AUX. CRECHE I</v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425.43978547849997</v>
      </c>
    </row>
    <row r="1192" spans="1:28">
      <c r="A1192" s="8">
        <f>IFERROR(VLOOKUP(B1192,'[1]DADOS (OCULTAR)'!$P$3:$R$43,3,0),"")</f>
        <v>10583920000800</v>
      </c>
      <c r="B1192" s="9" t="str">
        <f>'[1]TCE - ANEXO III - Preencher'!C1199</f>
        <v>HOSPITAL MESTRE VITALINO</v>
      </c>
      <c r="C1192" s="10"/>
      <c r="D1192" s="11" t="str">
        <f>'[1]TCE - ANEXO III - Preencher'!E1199</f>
        <v>NAYARA GOMES DA SILVA FERREIRA</v>
      </c>
      <c r="E1192" s="9" t="str">
        <f>'[1]TCE - ANEXO III - Preencher'!F1199</f>
        <v>2 - Outros Profissionais da Saúde</v>
      </c>
      <c r="F1192" s="12">
        <f>'[1]TCE - ANEXO III - Preencher'!G1199</f>
        <v>322205</v>
      </c>
      <c r="G1192" s="13" t="str">
        <f>IF('[1]TCE - ANEXO III - Preencher'!H1199="","",'[1]TCE - ANEXO III - Preencher'!H1199)</f>
        <v>05/2020</v>
      </c>
      <c r="H1192" s="14">
        <f>'[1]TCE - ANEXO III - Preencher'!I1199</f>
        <v>0</v>
      </c>
      <c r="I1192" s="14">
        <f>'[1]TCE - ANEXO III - Preencher'!J1199</f>
        <v>136.87</v>
      </c>
      <c r="J1192" s="14">
        <f>'[1]TCE - ANEXO III - Preencher'!K1199</f>
        <v>0</v>
      </c>
      <c r="K1192" s="15">
        <f>'[1]TCE - ANEXO III - Preencher'!L1199</f>
        <v>75.619785478500006</v>
      </c>
      <c r="L1192" s="15">
        <f>'[1]TCE - ANEXO III - Preencher'!M1199</f>
        <v>24.24</v>
      </c>
      <c r="M1192" s="15">
        <f t="shared" si="109"/>
        <v>51.379785478500011</v>
      </c>
      <c r="N1192" s="15">
        <f>'[1]TCE - ANEXO III - Preencher'!O1199</f>
        <v>2.0099999999999998</v>
      </c>
      <c r="O1192" s="15">
        <f>'[1]TCE - ANEXO III - Preencher'!P1199</f>
        <v>0</v>
      </c>
      <c r="P1192" s="16">
        <f t="shared" si="110"/>
        <v>2.0099999999999998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190.25978547850002</v>
      </c>
    </row>
    <row r="1193" spans="1:28">
      <c r="A1193" s="8">
        <f>IFERROR(VLOOKUP(B1193,'[1]DADOS (OCULTAR)'!$P$3:$R$43,3,0),"")</f>
        <v>10583920000800</v>
      </c>
      <c r="B1193" s="9" t="str">
        <f>'[1]TCE - ANEXO III - Preencher'!C1200</f>
        <v>HOSPITAL MESTRE VITALINO</v>
      </c>
      <c r="C1193" s="10"/>
      <c r="D1193" s="11" t="str">
        <f>'[1]TCE - ANEXO III - Preencher'!E1200</f>
        <v>NELSON LUIZ DA SILVA</v>
      </c>
      <c r="E1193" s="9" t="str">
        <f>'[1]TCE - ANEXO III - Preencher'!F1200</f>
        <v>2 - Outros Profissionais da Saúde</v>
      </c>
      <c r="F1193" s="12">
        <f>'[1]TCE - ANEXO III - Preencher'!G1200</f>
        <v>223505</v>
      </c>
      <c r="G1193" s="13" t="str">
        <f>IF('[1]TCE - ANEXO III - Preencher'!H1200="","",'[1]TCE - ANEXO III - Preencher'!H1200)</f>
        <v>05/2020</v>
      </c>
      <c r="H1193" s="14">
        <f>'[1]TCE - ANEXO III - Preencher'!I1200</f>
        <v>0</v>
      </c>
      <c r="I1193" s="14">
        <f>'[1]TCE - ANEXO III - Preencher'!J1200</f>
        <v>321.02</v>
      </c>
      <c r="J1193" s="14">
        <f>'[1]TCE - ANEXO III - Preencher'!K1200</f>
        <v>0</v>
      </c>
      <c r="K1193" s="15">
        <f>'[1]TCE - ANEXO III - Preencher'!L1200</f>
        <v>75.619785478500006</v>
      </c>
      <c r="L1193" s="15">
        <f>'[1]TCE - ANEXO III - Preencher'!M1200</f>
        <v>3.41</v>
      </c>
      <c r="M1193" s="15">
        <f t="shared" si="109"/>
        <v>72.20978547850001</v>
      </c>
      <c r="N1193" s="15">
        <f>'[1]TCE - ANEXO III - Preencher'!O1200</f>
        <v>1.6800000000000002</v>
      </c>
      <c r="O1193" s="15">
        <f>'[1]TCE - ANEXO III - Preencher'!P1200</f>
        <v>0</v>
      </c>
      <c r="P1193" s="16">
        <f t="shared" si="110"/>
        <v>1.6800000000000002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394.9097854785</v>
      </c>
    </row>
    <row r="1194" spans="1:28">
      <c r="A1194" s="8">
        <f>IFERROR(VLOOKUP(B1194,'[1]DADOS (OCULTAR)'!$P$3:$R$43,3,0),"")</f>
        <v>10583920000800</v>
      </c>
      <c r="B1194" s="9" t="str">
        <f>'[1]TCE - ANEXO III - Preencher'!C1201</f>
        <v>HOSPITAL MESTRE VITALINO</v>
      </c>
      <c r="C1194" s="10"/>
      <c r="D1194" s="11" t="str">
        <f>'[1]TCE - ANEXO III - Preencher'!E1201</f>
        <v>NETANIAS VILARIM ARAUJO</v>
      </c>
      <c r="E1194" s="9" t="str">
        <f>'[1]TCE - ANEXO III - Preencher'!F1201</f>
        <v>2 - Outros Profissionais da Saúde</v>
      </c>
      <c r="F1194" s="12">
        <f>'[1]TCE - ANEXO III - Preencher'!G1201</f>
        <v>322205</v>
      </c>
      <c r="G1194" s="13" t="str">
        <f>IF('[1]TCE - ANEXO III - Preencher'!H1201="","",'[1]TCE - ANEXO III - Preencher'!H1201)</f>
        <v>05/2020</v>
      </c>
      <c r="H1194" s="14">
        <f>'[1]TCE - ANEXO III - Preencher'!I1201</f>
        <v>0</v>
      </c>
      <c r="I1194" s="14">
        <f>'[1]TCE - ANEXO III - Preencher'!J1201</f>
        <v>68.13</v>
      </c>
      <c r="J1194" s="14">
        <f>'[1]TCE - ANEXO III - Preencher'!K1201</f>
        <v>0</v>
      </c>
      <c r="K1194" s="15">
        <f>'[1]TCE - ANEXO III - Preencher'!L1201</f>
        <v>75.619785478500006</v>
      </c>
      <c r="L1194" s="15">
        <f>'[1]TCE - ANEXO III - Preencher'!M1201</f>
        <v>11.31</v>
      </c>
      <c r="M1194" s="15">
        <f t="shared" si="109"/>
        <v>64.309785478500004</v>
      </c>
      <c r="N1194" s="15">
        <f>'[1]TCE - ANEXO III - Preencher'!O1201</f>
        <v>2.0099999999999998</v>
      </c>
      <c r="O1194" s="15">
        <f>'[1]TCE - ANEXO III - Preencher'!P1201</f>
        <v>0</v>
      </c>
      <c r="P1194" s="16">
        <f t="shared" si="110"/>
        <v>2.0099999999999998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134.44978547849999</v>
      </c>
    </row>
    <row r="1195" spans="1:28">
      <c r="A1195" s="8">
        <f>IFERROR(VLOOKUP(B1195,'[1]DADOS (OCULTAR)'!$P$3:$R$43,3,0),"")</f>
        <v>10583920000800</v>
      </c>
      <c r="B1195" s="9" t="str">
        <f>'[1]TCE - ANEXO III - Preencher'!C1202</f>
        <v>HOSPITAL MESTRE VITALINO</v>
      </c>
      <c r="C1195" s="10"/>
      <c r="D1195" s="11" t="str">
        <f>'[1]TCE - ANEXO III - Preencher'!E1202</f>
        <v>NICOLAS DE ARAUJO CUNHA</v>
      </c>
      <c r="E1195" s="9" t="str">
        <f>'[1]TCE - ANEXO III - Preencher'!F1202</f>
        <v>2 - Outros Profissionais da Saúde</v>
      </c>
      <c r="F1195" s="12">
        <f>'[1]TCE - ANEXO III - Preencher'!G1202</f>
        <v>521130</v>
      </c>
      <c r="G1195" s="13" t="str">
        <f>IF('[1]TCE - ANEXO III - Preencher'!H1202="","",'[1]TCE - ANEXO III - Preencher'!H1202)</f>
        <v>05/2020</v>
      </c>
      <c r="H1195" s="14">
        <f>'[1]TCE - ANEXO III - Preencher'!I1202</f>
        <v>0</v>
      </c>
      <c r="I1195" s="14">
        <f>'[1]TCE - ANEXO III - Preencher'!J1202</f>
        <v>73.709999999999994</v>
      </c>
      <c r="J1195" s="14">
        <f>'[1]TCE - ANEXO III - Preencher'!K1202</f>
        <v>0</v>
      </c>
      <c r="K1195" s="15">
        <f>'[1]TCE - ANEXO III - Preencher'!L1202</f>
        <v>75.619785478500006</v>
      </c>
      <c r="L1195" s="15">
        <f>'[1]TCE - ANEXO III - Preencher'!M1202</f>
        <v>1.4</v>
      </c>
      <c r="M1195" s="15">
        <f t="shared" si="109"/>
        <v>74.2197854785</v>
      </c>
      <c r="N1195" s="15">
        <f>'[1]TCE - ANEXO III - Preencher'!O1202</f>
        <v>2.0099999999999998</v>
      </c>
      <c r="O1195" s="15">
        <f>'[1]TCE - ANEXO III - Preencher'!P1202</f>
        <v>0</v>
      </c>
      <c r="P1195" s="16">
        <f t="shared" si="110"/>
        <v>2.0099999999999998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149.93978547849997</v>
      </c>
    </row>
    <row r="1196" spans="1:28">
      <c r="A1196" s="8">
        <f>IFERROR(VLOOKUP(B1196,'[1]DADOS (OCULTAR)'!$P$3:$R$43,3,0),"")</f>
        <v>10583920000800</v>
      </c>
      <c r="B1196" s="9" t="str">
        <f>'[1]TCE - ANEXO III - Preencher'!C1203</f>
        <v>HOSPITAL MESTRE VITALINO</v>
      </c>
      <c r="C1196" s="10"/>
      <c r="D1196" s="11" t="str">
        <f>'[1]TCE - ANEXO III - Preencher'!E1203</f>
        <v>NIVALDO JOSE DA SILVA</v>
      </c>
      <c r="E1196" s="9" t="str">
        <f>'[1]TCE - ANEXO III - Preencher'!F1203</f>
        <v>3 - Administrativo</v>
      </c>
      <c r="F1196" s="12">
        <f>'[1]TCE - ANEXO III - Preencher'!G1203</f>
        <v>312105</v>
      </c>
      <c r="G1196" s="13" t="str">
        <f>IF('[1]TCE - ANEXO III - Preencher'!H1203="","",'[1]TCE - ANEXO III - Preencher'!H1203)</f>
        <v>05/2020</v>
      </c>
      <c r="H1196" s="14">
        <f>'[1]TCE - ANEXO III - Preencher'!I1203</f>
        <v>0</v>
      </c>
      <c r="I1196" s="14">
        <f>'[1]TCE - ANEXO III - Preencher'!J1203</f>
        <v>147.19</v>
      </c>
      <c r="J1196" s="14">
        <f>'[1]TCE - ANEXO III - Preencher'!K1203</f>
        <v>0</v>
      </c>
      <c r="K1196" s="15">
        <f>'[1]TCE - ANEXO III - Preencher'!L1203</f>
        <v>75.619785478500006</v>
      </c>
      <c r="L1196" s="15">
        <f>'[1]TCE - ANEXO III - Preencher'!M1203</f>
        <v>28.3</v>
      </c>
      <c r="M1196" s="15">
        <f t="shared" si="109"/>
        <v>47.319785478500009</v>
      </c>
      <c r="N1196" s="15">
        <f>'[1]TCE - ANEXO III - Preencher'!O1203</f>
        <v>2.0099999999999998</v>
      </c>
      <c r="O1196" s="15">
        <f>'[1]TCE - ANEXO III - Preencher'!P1203</f>
        <v>0</v>
      </c>
      <c r="P1196" s="16">
        <f t="shared" si="110"/>
        <v>2.0099999999999998</v>
      </c>
      <c r="Q1196" s="15">
        <f>'[1]TCE - ANEXO III - Preencher'!R1203</f>
        <v>250.8</v>
      </c>
      <c r="R1196" s="15">
        <f>'[1]TCE - ANEXO III - Preencher'!S1203</f>
        <v>84.91</v>
      </c>
      <c r="S1196" s="16">
        <f t="shared" si="111"/>
        <v>165.89000000000001</v>
      </c>
      <c r="T1196" s="15">
        <f>'[1]TCE - ANEXO III - Preencher'!U1203</f>
        <v>38.4</v>
      </c>
      <c r="U1196" s="15">
        <f>'[1]TCE - ANEXO III - Preencher'!V1203</f>
        <v>0</v>
      </c>
      <c r="V1196" s="16">
        <f t="shared" si="112"/>
        <v>38.4</v>
      </c>
      <c r="W1196" s="17" t="str">
        <f>IF('[1]TCE - ANEXO III - Preencher'!X1203="","",'[1]TCE - ANEXO III - Preencher'!X1203)</f>
        <v>AUX DE FERRAMENTA</v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400.80978547849998</v>
      </c>
    </row>
    <row r="1197" spans="1:28">
      <c r="A1197" s="8">
        <f>IFERROR(VLOOKUP(B1197,'[1]DADOS (OCULTAR)'!$P$3:$R$43,3,0),"")</f>
        <v>10583920000800</v>
      </c>
      <c r="B1197" s="9" t="str">
        <f>'[1]TCE - ANEXO III - Preencher'!C1204</f>
        <v>HOSPITAL MESTRE VITALINO</v>
      </c>
      <c r="C1197" s="10"/>
      <c r="D1197" s="11" t="str">
        <f>'[1]TCE - ANEXO III - Preencher'!E1204</f>
        <v>NIVEA CAROLLYNE RODRIGUES BEZERRA SILVA</v>
      </c>
      <c r="E1197" s="9" t="str">
        <f>'[1]TCE - ANEXO III - Preencher'!F1204</f>
        <v>2 - Outros Profissionais da Saúde</v>
      </c>
      <c r="F1197" s="12">
        <f>'[1]TCE - ANEXO III - Preencher'!G1204</f>
        <v>223505</v>
      </c>
      <c r="G1197" s="13" t="str">
        <f>IF('[1]TCE - ANEXO III - Preencher'!H1204="","",'[1]TCE - ANEXO III - Preencher'!H1204)</f>
        <v>05/2020</v>
      </c>
      <c r="H1197" s="14">
        <f>'[1]TCE - ANEXO III - Preencher'!I1204</f>
        <v>0</v>
      </c>
      <c r="I1197" s="14">
        <f>'[1]TCE - ANEXO III - Preencher'!J1204</f>
        <v>252.91</v>
      </c>
      <c r="J1197" s="14">
        <f>'[1]TCE - ANEXO III - Preencher'!K1204</f>
        <v>0</v>
      </c>
      <c r="K1197" s="15">
        <f>'[1]TCE - ANEXO III - Preencher'!L1204</f>
        <v>75.619785478500006</v>
      </c>
      <c r="L1197" s="15">
        <f>'[1]TCE - ANEXO III - Preencher'!M1204</f>
        <v>3.41</v>
      </c>
      <c r="M1197" s="15">
        <f t="shared" si="109"/>
        <v>72.20978547850001</v>
      </c>
      <c r="N1197" s="15">
        <f>'[1]TCE - ANEXO III - Preencher'!O1204</f>
        <v>1.6800000000000002</v>
      </c>
      <c r="O1197" s="15">
        <f>'[1]TCE - ANEXO III - Preencher'!P1204</f>
        <v>0</v>
      </c>
      <c r="P1197" s="16">
        <f t="shared" si="110"/>
        <v>1.6800000000000002</v>
      </c>
      <c r="Q1197" s="15">
        <f>'[1]TCE - ANEXO III - Preencher'!R1204</f>
        <v>0</v>
      </c>
      <c r="R1197" s="15">
        <f>'[1]TCE - ANEXO III - Preencher'!S1204</f>
        <v>72.739999999999995</v>
      </c>
      <c r="S1197" s="16">
        <f t="shared" si="111"/>
        <v>-72.739999999999995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254.05978547850003</v>
      </c>
    </row>
    <row r="1198" spans="1:28">
      <c r="A1198" s="8">
        <f>IFERROR(VLOOKUP(B1198,'[1]DADOS (OCULTAR)'!$P$3:$R$43,3,0),"")</f>
        <v>10583920000800</v>
      </c>
      <c r="B1198" s="9" t="str">
        <f>'[1]TCE - ANEXO III - Preencher'!C1205</f>
        <v>HOSPITAL MESTRE VITALINO</v>
      </c>
      <c r="C1198" s="10"/>
      <c r="D1198" s="11" t="str">
        <f>'[1]TCE - ANEXO III - Preencher'!E1205</f>
        <v>NYEJE PEREIRA DOS SANTOS</v>
      </c>
      <c r="E1198" s="9" t="str">
        <f>'[1]TCE - ANEXO III - Preencher'!F1205</f>
        <v>2 - Outros Profissionais da Saúde</v>
      </c>
      <c r="F1198" s="12">
        <f>'[1]TCE - ANEXO III - Preencher'!G1205</f>
        <v>223505</v>
      </c>
      <c r="G1198" s="13" t="str">
        <f>IF('[1]TCE - ANEXO III - Preencher'!H1205="","",'[1]TCE - ANEXO III - Preencher'!H1205)</f>
        <v>05/2020</v>
      </c>
      <c r="H1198" s="14">
        <f>'[1]TCE - ANEXO III - Preencher'!I1205</f>
        <v>0</v>
      </c>
      <c r="I1198" s="14">
        <f>'[1]TCE - ANEXO III - Preencher'!J1205</f>
        <v>325.87</v>
      </c>
      <c r="J1198" s="14">
        <f>'[1]TCE - ANEXO III - Preencher'!K1205</f>
        <v>0</v>
      </c>
      <c r="K1198" s="15">
        <f>'[1]TCE - ANEXO III - Preencher'!L1205</f>
        <v>75.619785478500006</v>
      </c>
      <c r="L1198" s="15">
        <f>'[1]TCE - ANEXO III - Preencher'!M1205</f>
        <v>3.41</v>
      </c>
      <c r="M1198" s="15">
        <f t="shared" si="109"/>
        <v>72.20978547850001</v>
      </c>
      <c r="N1198" s="15">
        <f>'[1]TCE - ANEXO III - Preencher'!O1205</f>
        <v>1.6800000000000002</v>
      </c>
      <c r="O1198" s="15">
        <f>'[1]TCE - ANEXO III - Preencher'!P1205</f>
        <v>0</v>
      </c>
      <c r="P1198" s="16">
        <f t="shared" si="110"/>
        <v>1.6800000000000002</v>
      </c>
      <c r="Q1198" s="15">
        <f>'[1]TCE - ANEXO III - Preencher'!R1205</f>
        <v>125.4</v>
      </c>
      <c r="R1198" s="15">
        <f>'[1]TCE - ANEXO III - Preencher'!S1205</f>
        <v>125.4</v>
      </c>
      <c r="S1198" s="16">
        <f t="shared" si="111"/>
        <v>0</v>
      </c>
      <c r="T1198" s="15">
        <f>'[1]TCE - ANEXO III - Preencher'!U1205</f>
        <v>200</v>
      </c>
      <c r="U1198" s="15">
        <f>'[1]TCE - ANEXO III - Preencher'!V1205</f>
        <v>0</v>
      </c>
      <c r="V1198" s="16">
        <f t="shared" si="112"/>
        <v>200</v>
      </c>
      <c r="W1198" s="17" t="str">
        <f>IF('[1]TCE - ANEXO III - Preencher'!X1205="","",'[1]TCE - ANEXO III - Preencher'!X1205)</f>
        <v>AUX. CRECHE I, AUX.CRECHE II</v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599.75978547850002</v>
      </c>
    </row>
    <row r="1199" spans="1:28">
      <c r="A1199" s="8">
        <f>IFERROR(VLOOKUP(B1199,'[1]DADOS (OCULTAR)'!$P$3:$R$43,3,0),"")</f>
        <v>10583920000800</v>
      </c>
      <c r="B1199" s="9" t="str">
        <f>'[1]TCE - ANEXO III - Preencher'!C1206</f>
        <v>HOSPITAL MESTRE VITALINO</v>
      </c>
      <c r="C1199" s="10"/>
      <c r="D1199" s="11" t="str">
        <f>'[1]TCE - ANEXO III - Preencher'!E1206</f>
        <v>NYELDSON LEANDRO DA SILVA</v>
      </c>
      <c r="E1199" s="9" t="str">
        <f>'[1]TCE - ANEXO III - Preencher'!F1206</f>
        <v>3 - Administrativo</v>
      </c>
      <c r="F1199" s="12">
        <f>'[1]TCE - ANEXO III - Preencher'!G1206</f>
        <v>515110</v>
      </c>
      <c r="G1199" s="13" t="str">
        <f>IF('[1]TCE - ANEXO III - Preencher'!H1206="","",'[1]TCE - ANEXO III - Preencher'!H1206)</f>
        <v>05/2020</v>
      </c>
      <c r="H1199" s="14">
        <f>'[1]TCE - ANEXO III - Preencher'!I1206</f>
        <v>0</v>
      </c>
      <c r="I1199" s="14">
        <f>'[1]TCE - ANEXO III - Preencher'!J1206</f>
        <v>132.82</v>
      </c>
      <c r="J1199" s="14">
        <f>'[1]TCE - ANEXO III - Preencher'!K1206</f>
        <v>0</v>
      </c>
      <c r="K1199" s="15">
        <f>'[1]TCE - ANEXO III - Preencher'!L1206</f>
        <v>75.619785478500006</v>
      </c>
      <c r="L1199" s="15">
        <f>'[1]TCE - ANEXO III - Preencher'!M1206</f>
        <v>20.95</v>
      </c>
      <c r="M1199" s="15">
        <f t="shared" si="109"/>
        <v>54.669785478500003</v>
      </c>
      <c r="N1199" s="15">
        <f>'[1]TCE - ANEXO III - Preencher'!O1206</f>
        <v>2.0099999999999998</v>
      </c>
      <c r="O1199" s="15">
        <f>'[1]TCE - ANEXO III - Preencher'!P1206</f>
        <v>0</v>
      </c>
      <c r="P1199" s="16">
        <f t="shared" si="110"/>
        <v>2.0099999999999998</v>
      </c>
      <c r="Q1199" s="15">
        <f>'[1]TCE - ANEXO III - Preencher'!R1206</f>
        <v>211.2</v>
      </c>
      <c r="R1199" s="15">
        <f>'[1]TCE - ANEXO III - Preencher'!S1206</f>
        <v>62.85</v>
      </c>
      <c r="S1199" s="16">
        <f t="shared" si="111"/>
        <v>148.35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337.84978547849994</v>
      </c>
    </row>
    <row r="1200" spans="1:28">
      <c r="A1200" s="8">
        <f>IFERROR(VLOOKUP(B1200,'[1]DADOS (OCULTAR)'!$P$3:$R$43,3,0),"")</f>
        <v>10583920000800</v>
      </c>
      <c r="B1200" s="9" t="str">
        <f>'[1]TCE - ANEXO III - Preencher'!C1207</f>
        <v>HOSPITAL MESTRE VITALINO</v>
      </c>
      <c r="C1200" s="10"/>
      <c r="D1200" s="11" t="str">
        <f>'[1]TCE - ANEXO III - Preencher'!E1207</f>
        <v>OLIVIA MARIA ALVES DOS PASSOS</v>
      </c>
      <c r="E1200" s="9" t="str">
        <f>'[1]TCE - ANEXO III - Preencher'!F1207</f>
        <v>2 - Outros Profissionais da Saúde</v>
      </c>
      <c r="F1200" s="12">
        <f>'[1]TCE - ANEXO III - Preencher'!G1207</f>
        <v>223505</v>
      </c>
      <c r="G1200" s="13" t="str">
        <f>IF('[1]TCE - ANEXO III - Preencher'!H1207="","",'[1]TCE - ANEXO III - Preencher'!H1207)</f>
        <v>05/2020</v>
      </c>
      <c r="H1200" s="14">
        <f>'[1]TCE - ANEXO III - Preencher'!I1207</f>
        <v>0</v>
      </c>
      <c r="I1200" s="14">
        <f>'[1]TCE - ANEXO III - Preencher'!J1207</f>
        <v>12.9</v>
      </c>
      <c r="J1200" s="14">
        <f>'[1]TCE - ANEXO III - Preencher'!K1207</f>
        <v>0</v>
      </c>
      <c r="K1200" s="15">
        <f>'[1]TCE - ANEXO III - Preencher'!L1207</f>
        <v>75.619785478500006</v>
      </c>
      <c r="L1200" s="15">
        <f>'[1]TCE - ANEXO III - Preencher'!M1207</f>
        <v>0.34</v>
      </c>
      <c r="M1200" s="15">
        <f t="shared" si="109"/>
        <v>75.279785478500003</v>
      </c>
      <c r="N1200" s="15">
        <f>'[1]TCE - ANEXO III - Preencher'!O1207</f>
        <v>1.6800000000000002</v>
      </c>
      <c r="O1200" s="15">
        <f>'[1]TCE - ANEXO III - Preencher'!P1207</f>
        <v>0</v>
      </c>
      <c r="P1200" s="16">
        <f t="shared" si="110"/>
        <v>1.6800000000000002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89.859785478500015</v>
      </c>
    </row>
    <row r="1201" spans="1:28">
      <c r="A1201" s="8">
        <f>IFERROR(VLOOKUP(B1201,'[1]DADOS (OCULTAR)'!$P$3:$R$43,3,0),"")</f>
        <v>10583920000800</v>
      </c>
      <c r="B1201" s="9" t="str">
        <f>'[1]TCE - ANEXO III - Preencher'!C1208</f>
        <v>HOSPITAL MESTRE VITALINO</v>
      </c>
      <c r="C1201" s="10"/>
      <c r="D1201" s="11" t="str">
        <f>'[1]TCE - ANEXO III - Preencher'!E1208</f>
        <v>OSMAR DOS SANTOS SILVA</v>
      </c>
      <c r="E1201" s="9" t="str">
        <f>'[1]TCE - ANEXO III - Preencher'!F1208</f>
        <v>3 - Administrativo</v>
      </c>
      <c r="F1201" s="12">
        <f>'[1]TCE - ANEXO III - Preencher'!G1208</f>
        <v>517410</v>
      </c>
      <c r="G1201" s="13" t="str">
        <f>IF('[1]TCE - ANEXO III - Preencher'!H1208="","",'[1]TCE - ANEXO III - Preencher'!H1208)</f>
        <v>05/2020</v>
      </c>
      <c r="H1201" s="14">
        <f>'[1]TCE - ANEXO III - Preencher'!I1208</f>
        <v>0</v>
      </c>
      <c r="I1201" s="14">
        <f>'[1]TCE - ANEXO III - Preencher'!J1208</f>
        <v>92.92</v>
      </c>
      <c r="J1201" s="14">
        <f>'[1]TCE - ANEXO III - Preencher'!K1208</f>
        <v>0</v>
      </c>
      <c r="K1201" s="15">
        <f>'[1]TCE - ANEXO III - Preencher'!L1208</f>
        <v>75.619785478500006</v>
      </c>
      <c r="L1201" s="15">
        <f>'[1]TCE - ANEXO III - Preencher'!M1208</f>
        <v>20.95</v>
      </c>
      <c r="M1201" s="15">
        <f t="shared" si="109"/>
        <v>54.669785478500003</v>
      </c>
      <c r="N1201" s="15">
        <f>'[1]TCE - ANEXO III - Preencher'!O1208</f>
        <v>2.0099999999999998</v>
      </c>
      <c r="O1201" s="15">
        <f>'[1]TCE - ANEXO III - Preencher'!P1208</f>
        <v>0</v>
      </c>
      <c r="P1201" s="16">
        <f t="shared" si="110"/>
        <v>2.0099999999999998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149.5997854785</v>
      </c>
    </row>
    <row r="1202" spans="1:28">
      <c r="A1202" s="8">
        <f>IFERROR(VLOOKUP(B1202,'[1]DADOS (OCULTAR)'!$P$3:$R$43,3,0),"")</f>
        <v>10583920000800</v>
      </c>
      <c r="B1202" s="9" t="str">
        <f>'[1]TCE - ANEXO III - Preencher'!C1209</f>
        <v>HOSPITAL MESTRE VITALINO</v>
      </c>
      <c r="C1202" s="10"/>
      <c r="D1202" s="11" t="str">
        <f>'[1]TCE - ANEXO III - Preencher'!E1209</f>
        <v>OSMAR MATHEUS SOUSA SILVA</v>
      </c>
      <c r="E1202" s="9" t="str">
        <f>'[1]TCE - ANEXO III - Preencher'!F1209</f>
        <v>3 - Administrativo</v>
      </c>
      <c r="F1202" s="12">
        <f>'[1]TCE - ANEXO III - Preencher'!G1209</f>
        <v>514320</v>
      </c>
      <c r="G1202" s="13" t="str">
        <f>IF('[1]TCE - ANEXO III - Preencher'!H1209="","",'[1]TCE - ANEXO III - Preencher'!H1209)</f>
        <v>05/2020</v>
      </c>
      <c r="H1202" s="14">
        <f>'[1]TCE - ANEXO III - Preencher'!I1209</f>
        <v>0</v>
      </c>
      <c r="I1202" s="14">
        <f>'[1]TCE - ANEXO III - Preencher'!J1209</f>
        <v>139.27000000000001</v>
      </c>
      <c r="J1202" s="14">
        <f>'[1]TCE - ANEXO III - Preencher'!K1209</f>
        <v>0</v>
      </c>
      <c r="K1202" s="15">
        <f>'[1]TCE - ANEXO III - Preencher'!L1209</f>
        <v>75.619785478500006</v>
      </c>
      <c r="L1202" s="15">
        <f>'[1]TCE - ANEXO III - Preencher'!M1209</f>
        <v>20.95</v>
      </c>
      <c r="M1202" s="15">
        <f t="shared" si="109"/>
        <v>54.669785478500003</v>
      </c>
      <c r="N1202" s="15">
        <f>'[1]TCE - ANEXO III - Preencher'!O1209</f>
        <v>2.0099999999999998</v>
      </c>
      <c r="O1202" s="15">
        <f>'[1]TCE - ANEXO III - Preencher'!P1209</f>
        <v>0</v>
      </c>
      <c r="P1202" s="16">
        <f t="shared" si="110"/>
        <v>2.0099999999999998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195.94978547850002</v>
      </c>
    </row>
    <row r="1203" spans="1:28">
      <c r="A1203" s="8">
        <f>IFERROR(VLOOKUP(B1203,'[1]DADOS (OCULTAR)'!$P$3:$R$43,3,0),"")</f>
        <v>10583920000800</v>
      </c>
      <c r="B1203" s="9" t="str">
        <f>'[1]TCE - ANEXO III - Preencher'!C1210</f>
        <v>HOSPITAL MESTRE VITALINO</v>
      </c>
      <c r="C1203" s="10"/>
      <c r="D1203" s="11" t="str">
        <f>'[1]TCE - ANEXO III - Preencher'!E1210</f>
        <v>OSMUNDO JOSÉ BEZERRA XAVIER</v>
      </c>
      <c r="E1203" s="9" t="str">
        <f>'[1]TCE - ANEXO III - Preencher'!F1210</f>
        <v>1 - Médico</v>
      </c>
      <c r="F1203" s="12">
        <f>'[1]TCE - ANEXO III - Preencher'!G1210</f>
        <v>225125</v>
      </c>
      <c r="G1203" s="13" t="str">
        <f>IF('[1]TCE - ANEXO III - Preencher'!H1210="","",'[1]TCE - ANEXO III - Preencher'!H1210)</f>
        <v>05/2020</v>
      </c>
      <c r="H1203" s="14">
        <f>'[1]TCE - ANEXO III - Preencher'!I1210</f>
        <v>0</v>
      </c>
      <c r="I1203" s="14">
        <f>'[1]TCE - ANEXO III - Preencher'!J1210</f>
        <v>864.09</v>
      </c>
      <c r="J1203" s="14">
        <f>'[1]TCE - ANEXO III - Preencher'!K1210</f>
        <v>0</v>
      </c>
      <c r="K1203" s="15">
        <f>'[1]TCE - ANEXO III - Preencher'!L1210</f>
        <v>75.619785478500006</v>
      </c>
      <c r="L1203" s="15">
        <f>'[1]TCE - ANEXO III - Preencher'!M1210</f>
        <v>2.74</v>
      </c>
      <c r="M1203" s="15">
        <f t="shared" si="109"/>
        <v>72.879785478500011</v>
      </c>
      <c r="N1203" s="15">
        <f>'[1]TCE - ANEXO III - Preencher'!O1210</f>
        <v>6.13</v>
      </c>
      <c r="O1203" s="15">
        <f>'[1]TCE - ANEXO III - Preencher'!P1210</f>
        <v>1.23</v>
      </c>
      <c r="P1203" s="16">
        <f t="shared" si="110"/>
        <v>4.9000000000000004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941.86978547850003</v>
      </c>
    </row>
    <row r="1204" spans="1:28">
      <c r="A1204" s="8">
        <f>IFERROR(VLOOKUP(B1204,'[1]DADOS (OCULTAR)'!$P$3:$R$43,3,0),"")</f>
        <v>10583920000800</v>
      </c>
      <c r="B1204" s="9" t="str">
        <f>'[1]TCE - ANEXO III - Preencher'!C1211</f>
        <v>HOSPITAL MESTRE VITALINO</v>
      </c>
      <c r="C1204" s="10"/>
      <c r="D1204" s="11" t="str">
        <f>'[1]TCE - ANEXO III - Preencher'!E1211</f>
        <v>OSVALDO CORDEIRO GALVAO NETO</v>
      </c>
      <c r="E1204" s="9" t="str">
        <f>'[1]TCE - ANEXO III - Preencher'!F1211</f>
        <v>2 - Outros Profissionais da Saúde</v>
      </c>
      <c r="F1204" s="12">
        <f>'[1]TCE - ANEXO III - Preencher'!G1211</f>
        <v>223710</v>
      </c>
      <c r="G1204" s="13" t="str">
        <f>IF('[1]TCE - ANEXO III - Preencher'!H1211="","",'[1]TCE - ANEXO III - Preencher'!H1211)</f>
        <v>05/2020</v>
      </c>
      <c r="H1204" s="14">
        <f>'[1]TCE - ANEXO III - Preencher'!I1211</f>
        <v>0</v>
      </c>
      <c r="I1204" s="14">
        <f>'[1]TCE - ANEXO III - Preencher'!J1211</f>
        <v>253.35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2.0099999999999998</v>
      </c>
      <c r="O1204" s="15">
        <f>'[1]TCE - ANEXO III - Preencher'!P1211</f>
        <v>0</v>
      </c>
      <c r="P1204" s="16">
        <f t="shared" si="110"/>
        <v>2.0099999999999998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255.35999999999999</v>
      </c>
    </row>
    <row r="1205" spans="1:28">
      <c r="A1205" s="8">
        <f>IFERROR(VLOOKUP(B1205,'[1]DADOS (OCULTAR)'!$P$3:$R$43,3,0),"")</f>
        <v>10583920000800</v>
      </c>
      <c r="B1205" s="9" t="str">
        <f>'[1]TCE - ANEXO III - Preencher'!C1212</f>
        <v>HOSPITAL MESTRE VITALINO</v>
      </c>
      <c r="C1205" s="10"/>
      <c r="D1205" s="11" t="str">
        <f>'[1]TCE - ANEXO III - Preencher'!E1212</f>
        <v>PABLO BENVINDO FERREIRA</v>
      </c>
      <c r="E1205" s="9" t="str">
        <f>'[1]TCE - ANEXO III - Preencher'!F1212</f>
        <v>1 - Médico</v>
      </c>
      <c r="F1205" s="12">
        <f>'[1]TCE - ANEXO III - Preencher'!G1212</f>
        <v>225124</v>
      </c>
      <c r="G1205" s="13" t="str">
        <f>IF('[1]TCE - ANEXO III - Preencher'!H1212="","",'[1]TCE - ANEXO III - Preencher'!H1212)</f>
        <v>05/2020</v>
      </c>
      <c r="H1205" s="14">
        <f>'[1]TCE - ANEXO III - Preencher'!I1212</f>
        <v>0</v>
      </c>
      <c r="I1205" s="14">
        <f>'[1]TCE - ANEXO III - Preencher'!J1212</f>
        <v>1502.24</v>
      </c>
      <c r="J1205" s="14">
        <f>'[1]TCE - ANEXO III - Preencher'!K1212</f>
        <v>0</v>
      </c>
      <c r="K1205" s="15">
        <f>'[1]TCE - ANEXO III - Preencher'!L1212</f>
        <v>75.619785478500006</v>
      </c>
      <c r="L1205" s="15">
        <f>'[1]TCE - ANEXO III - Preencher'!M1212</f>
        <v>2.74</v>
      </c>
      <c r="M1205" s="15">
        <f t="shared" si="109"/>
        <v>72.879785478500011</v>
      </c>
      <c r="N1205" s="15">
        <f>'[1]TCE - ANEXO III - Preencher'!O1212</f>
        <v>6.13</v>
      </c>
      <c r="O1205" s="15">
        <f>'[1]TCE - ANEXO III - Preencher'!P1212</f>
        <v>1.23</v>
      </c>
      <c r="P1205" s="16">
        <f t="shared" si="110"/>
        <v>4.9000000000000004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1580.0197854785001</v>
      </c>
    </row>
    <row r="1206" spans="1:28">
      <c r="A1206" s="8">
        <f>IFERROR(VLOOKUP(B1206,'[1]DADOS (OCULTAR)'!$P$3:$R$43,3,0),"")</f>
        <v>10583920000800</v>
      </c>
      <c r="B1206" s="9" t="str">
        <f>'[1]TCE - ANEXO III - Preencher'!C1213</f>
        <v>HOSPITAL MESTRE VITALINO</v>
      </c>
      <c r="C1206" s="10"/>
      <c r="D1206" s="11" t="str">
        <f>'[1]TCE - ANEXO III - Preencher'!E1213</f>
        <v>PAMELA STEFANY SALES DE HOLANDA</v>
      </c>
      <c r="E1206" s="9" t="str">
        <f>'[1]TCE - ANEXO III - Preencher'!F1213</f>
        <v>2 - Outros Profissionais da Saúde</v>
      </c>
      <c r="F1206" s="12">
        <f>'[1]TCE - ANEXO III - Preencher'!G1213</f>
        <v>324205</v>
      </c>
      <c r="G1206" s="13" t="str">
        <f>IF('[1]TCE - ANEXO III - Preencher'!H1213="","",'[1]TCE - ANEXO III - Preencher'!H1213)</f>
        <v>05/2020</v>
      </c>
      <c r="H1206" s="14">
        <f>'[1]TCE - ANEXO III - Preencher'!I1213</f>
        <v>0</v>
      </c>
      <c r="I1206" s="14">
        <f>'[1]TCE - ANEXO III - Preencher'!J1213</f>
        <v>133.63999999999999</v>
      </c>
      <c r="J1206" s="14">
        <f>'[1]TCE - ANEXO III - Preencher'!K1213</f>
        <v>0</v>
      </c>
      <c r="K1206" s="15">
        <f>'[1]TCE - ANEXO III - Preencher'!L1213</f>
        <v>75.619785478500006</v>
      </c>
      <c r="L1206" s="15">
        <f>'[1]TCE - ANEXO III - Preencher'!M1213</f>
        <v>31.76</v>
      </c>
      <c r="M1206" s="15">
        <f t="shared" si="109"/>
        <v>43.859785478500001</v>
      </c>
      <c r="N1206" s="15">
        <f>'[1]TCE - ANEXO III - Preencher'!O1213</f>
        <v>2.0099999999999998</v>
      </c>
      <c r="O1206" s="15">
        <f>'[1]TCE - ANEXO III - Preencher'!P1213</f>
        <v>0</v>
      </c>
      <c r="P1206" s="16">
        <f t="shared" si="110"/>
        <v>2.0099999999999998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179.50978547849996</v>
      </c>
    </row>
    <row r="1207" spans="1:28">
      <c r="A1207" s="8">
        <f>IFERROR(VLOOKUP(B1207,'[1]DADOS (OCULTAR)'!$P$3:$R$43,3,0),"")</f>
        <v>10583920000800</v>
      </c>
      <c r="B1207" s="9" t="str">
        <f>'[1]TCE - ANEXO III - Preencher'!C1214</f>
        <v>HOSPITAL MESTRE VITALINO</v>
      </c>
      <c r="C1207" s="10"/>
      <c r="D1207" s="11" t="str">
        <f>'[1]TCE - ANEXO III - Preencher'!E1214</f>
        <v>PATRICIA BEZERRA DA COSTA</v>
      </c>
      <c r="E1207" s="9" t="str">
        <f>'[1]TCE - ANEXO III - Preencher'!F1214</f>
        <v>2 - Outros Profissionais da Saúde</v>
      </c>
      <c r="F1207" s="12">
        <f>'[1]TCE - ANEXO III - Preencher'!G1214</f>
        <v>131210</v>
      </c>
      <c r="G1207" s="13" t="str">
        <f>IF('[1]TCE - ANEXO III - Preencher'!H1214="","",'[1]TCE - ANEXO III - Preencher'!H1214)</f>
        <v>05/2020</v>
      </c>
      <c r="H1207" s="14">
        <f>'[1]TCE - ANEXO III - Preencher'!I1214</f>
        <v>0</v>
      </c>
      <c r="I1207" s="14">
        <f>'[1]TCE - ANEXO III - Preencher'!J1214</f>
        <v>352.68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1.6800000000000002</v>
      </c>
      <c r="O1207" s="15">
        <f>'[1]TCE - ANEXO III - Preencher'!P1214</f>
        <v>0</v>
      </c>
      <c r="P1207" s="16">
        <f t="shared" si="110"/>
        <v>1.6800000000000002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354.36</v>
      </c>
    </row>
    <row r="1208" spans="1:28">
      <c r="A1208" s="8">
        <f>IFERROR(VLOOKUP(B1208,'[1]DADOS (OCULTAR)'!$P$3:$R$43,3,0),"")</f>
        <v>10583920000800</v>
      </c>
      <c r="B1208" s="9" t="str">
        <f>'[1]TCE - ANEXO III - Preencher'!C1215</f>
        <v>HOSPITAL MESTRE VITALINO</v>
      </c>
      <c r="C1208" s="10"/>
      <c r="D1208" s="11" t="str">
        <f>'[1]TCE - ANEXO III - Preencher'!E1215</f>
        <v>PATRICIA CARLA MORAIS SILVA BAPTISTA</v>
      </c>
      <c r="E1208" s="9" t="str">
        <f>'[1]TCE - ANEXO III - Preencher'!F1215</f>
        <v>2 - Outros Profissionais da Saúde</v>
      </c>
      <c r="F1208" s="12">
        <f>'[1]TCE - ANEXO III - Preencher'!G1215</f>
        <v>322205</v>
      </c>
      <c r="G1208" s="13" t="str">
        <f>IF('[1]TCE - ANEXO III - Preencher'!H1215="","",'[1]TCE - ANEXO III - Preencher'!H1215)</f>
        <v>05/2020</v>
      </c>
      <c r="H1208" s="14">
        <f>'[1]TCE - ANEXO III - Preencher'!I1215</f>
        <v>0</v>
      </c>
      <c r="I1208" s="14">
        <f>'[1]TCE - ANEXO III - Preencher'!J1215</f>
        <v>175.32</v>
      </c>
      <c r="J1208" s="14">
        <f>'[1]TCE - ANEXO III - Preencher'!K1215</f>
        <v>0</v>
      </c>
      <c r="K1208" s="15">
        <f>'[1]TCE - ANEXO III - Preencher'!L1215</f>
        <v>75.619785478500006</v>
      </c>
      <c r="L1208" s="15">
        <f>'[1]TCE - ANEXO III - Preencher'!M1215</f>
        <v>24.24</v>
      </c>
      <c r="M1208" s="15">
        <f t="shared" si="109"/>
        <v>51.379785478500011</v>
      </c>
      <c r="N1208" s="15">
        <f>'[1]TCE - ANEXO III - Preencher'!O1215</f>
        <v>2.0099999999999998</v>
      </c>
      <c r="O1208" s="15">
        <f>'[1]TCE - ANEXO III - Preencher'!P1215</f>
        <v>0</v>
      </c>
      <c r="P1208" s="16">
        <f t="shared" si="110"/>
        <v>2.0099999999999998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228.70978547850001</v>
      </c>
    </row>
    <row r="1209" spans="1:28">
      <c r="A1209" s="8">
        <f>IFERROR(VLOOKUP(B1209,'[1]DADOS (OCULTAR)'!$P$3:$R$43,3,0),"")</f>
        <v>10583920000800</v>
      </c>
      <c r="B1209" s="9" t="str">
        <f>'[1]TCE - ANEXO III - Preencher'!C1216</f>
        <v>HOSPITAL MESTRE VITALINO</v>
      </c>
      <c r="C1209" s="10"/>
      <c r="D1209" s="11" t="str">
        <f>'[1]TCE - ANEXO III - Preencher'!E1216</f>
        <v>PATRICIA KARLA SOUTO MAIOR</v>
      </c>
      <c r="E1209" s="9" t="str">
        <f>'[1]TCE - ANEXO III - Preencher'!F1216</f>
        <v>2 - Outros Profissionais da Saúde</v>
      </c>
      <c r="F1209" s="12">
        <f>'[1]TCE - ANEXO III - Preencher'!G1216</f>
        <v>322205</v>
      </c>
      <c r="G1209" s="13" t="str">
        <f>IF('[1]TCE - ANEXO III - Preencher'!H1216="","",'[1]TCE - ANEXO III - Preencher'!H1216)</f>
        <v>05/2020</v>
      </c>
      <c r="H1209" s="14">
        <f>'[1]TCE - ANEXO III - Preencher'!I1216</f>
        <v>0</v>
      </c>
      <c r="I1209" s="14">
        <f>'[1]TCE - ANEXO III - Preencher'!J1216</f>
        <v>159.61000000000001</v>
      </c>
      <c r="J1209" s="14">
        <f>'[1]TCE - ANEXO III - Preencher'!K1216</f>
        <v>0</v>
      </c>
      <c r="K1209" s="15">
        <f>'[1]TCE - ANEXO III - Preencher'!L1216</f>
        <v>75.619785478500006</v>
      </c>
      <c r="L1209" s="15">
        <f>'[1]TCE - ANEXO III - Preencher'!M1216</f>
        <v>24.24</v>
      </c>
      <c r="M1209" s="15">
        <f t="shared" si="109"/>
        <v>51.379785478500011</v>
      </c>
      <c r="N1209" s="15">
        <f>'[1]TCE - ANEXO III - Preencher'!O1216</f>
        <v>2.0099999999999998</v>
      </c>
      <c r="O1209" s="15">
        <f>'[1]TCE - ANEXO III - Preencher'!P1216</f>
        <v>0</v>
      </c>
      <c r="P1209" s="16">
        <f t="shared" si="110"/>
        <v>2.0099999999999998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64</v>
      </c>
      <c r="U1209" s="15">
        <f>'[1]TCE - ANEXO III - Preencher'!V1216</f>
        <v>0</v>
      </c>
      <c r="V1209" s="16">
        <f t="shared" si="112"/>
        <v>64</v>
      </c>
      <c r="W1209" s="17" t="str">
        <f>IF('[1]TCE - ANEXO III - Preencher'!X1216="","",'[1]TCE - ANEXO III - Preencher'!X1216)</f>
        <v>AUX. CRECHE I</v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276.99978547850003</v>
      </c>
    </row>
    <row r="1210" spans="1:28">
      <c r="A1210" s="8">
        <f>IFERROR(VLOOKUP(B1210,'[1]DADOS (OCULTAR)'!$P$3:$R$43,3,0),"")</f>
        <v>10583920000800</v>
      </c>
      <c r="B1210" s="9" t="str">
        <f>'[1]TCE - ANEXO III - Preencher'!C1217</f>
        <v>HOSPITAL MESTRE VITALINO</v>
      </c>
      <c r="C1210" s="10"/>
      <c r="D1210" s="11" t="str">
        <f>'[1]TCE - ANEXO III - Preencher'!E1217</f>
        <v>PATRICIA LINS DA ROCHA</v>
      </c>
      <c r="E1210" s="9" t="str">
        <f>'[1]TCE - ANEXO III - Preencher'!F1217</f>
        <v>2 - Outros Profissionais da Saúde</v>
      </c>
      <c r="F1210" s="12">
        <f>'[1]TCE - ANEXO III - Preencher'!G1217</f>
        <v>223505</v>
      </c>
      <c r="G1210" s="13" t="str">
        <f>IF('[1]TCE - ANEXO III - Preencher'!H1217="","",'[1]TCE - ANEXO III - Preencher'!H1217)</f>
        <v>05/2020</v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1.6800000000000002</v>
      </c>
      <c r="O1210" s="15">
        <f>'[1]TCE - ANEXO III - Preencher'!P1217</f>
        <v>0</v>
      </c>
      <c r="P1210" s="16">
        <f t="shared" si="110"/>
        <v>1.6800000000000002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1.6800000000000002</v>
      </c>
    </row>
    <row r="1211" spans="1:28">
      <c r="A1211" s="8">
        <f>IFERROR(VLOOKUP(B1211,'[1]DADOS (OCULTAR)'!$P$3:$R$43,3,0),"")</f>
        <v>10583920000800</v>
      </c>
      <c r="B1211" s="9" t="str">
        <f>'[1]TCE - ANEXO III - Preencher'!C1218</f>
        <v>HOSPITAL MESTRE VITALINO</v>
      </c>
      <c r="C1211" s="10"/>
      <c r="D1211" s="11" t="str">
        <f>'[1]TCE - ANEXO III - Preencher'!E1218</f>
        <v>PATRICIA VERAS DE CARVALHO MENDES</v>
      </c>
      <c r="E1211" s="9" t="str">
        <f>'[1]TCE - ANEXO III - Preencher'!F1218</f>
        <v>2 - Outros Profissionais da Saúde</v>
      </c>
      <c r="F1211" s="12">
        <f>'[1]TCE - ANEXO III - Preencher'!G1218</f>
        <v>223505</v>
      </c>
      <c r="G1211" s="13" t="str">
        <f>IF('[1]TCE - ANEXO III - Preencher'!H1218="","",'[1]TCE - ANEXO III - Preencher'!H1218)</f>
        <v>05/2020</v>
      </c>
      <c r="H1211" s="14">
        <f>'[1]TCE - ANEXO III - Preencher'!I1218</f>
        <v>0</v>
      </c>
      <c r="I1211" s="14">
        <f>'[1]TCE - ANEXO III - Preencher'!J1218</f>
        <v>193.12</v>
      </c>
      <c r="J1211" s="14">
        <f>'[1]TCE - ANEXO III - Preencher'!K1218</f>
        <v>0</v>
      </c>
      <c r="K1211" s="15">
        <f>'[1]TCE - ANEXO III - Preencher'!L1218</f>
        <v>75.619785478500006</v>
      </c>
      <c r="L1211" s="15">
        <f>'[1]TCE - ANEXO III - Preencher'!M1218</f>
        <v>2.31</v>
      </c>
      <c r="M1211" s="15">
        <f t="shared" si="109"/>
        <v>73.309785478500004</v>
      </c>
      <c r="N1211" s="15">
        <f>'[1]TCE - ANEXO III - Preencher'!O1218</f>
        <v>1.6800000000000002</v>
      </c>
      <c r="O1211" s="15">
        <f>'[1]TCE - ANEXO III - Preencher'!P1218</f>
        <v>0</v>
      </c>
      <c r="P1211" s="16">
        <f t="shared" si="110"/>
        <v>1.6800000000000002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268.10978547849999</v>
      </c>
    </row>
    <row r="1212" spans="1:28">
      <c r="A1212" s="8">
        <f>IFERROR(VLOOKUP(B1212,'[1]DADOS (OCULTAR)'!$P$3:$R$43,3,0),"")</f>
        <v>10583920000800</v>
      </c>
      <c r="B1212" s="9" t="str">
        <f>'[1]TCE - ANEXO III - Preencher'!C1219</f>
        <v>HOSPITAL MESTRE VITALINO</v>
      </c>
      <c r="C1212" s="10"/>
      <c r="D1212" s="11" t="str">
        <f>'[1]TCE - ANEXO III - Preencher'!E1219</f>
        <v>PAULA APARECIDA SANTOS GOMES D</v>
      </c>
      <c r="E1212" s="9" t="str">
        <f>'[1]TCE - ANEXO III - Preencher'!F1219</f>
        <v>2 - Outros Profissionais da Saúde</v>
      </c>
      <c r="F1212" s="12">
        <f>'[1]TCE - ANEXO III - Preencher'!G1219</f>
        <v>521130</v>
      </c>
      <c r="G1212" s="13" t="str">
        <f>IF('[1]TCE - ANEXO III - Preencher'!H1219="","",'[1]TCE - ANEXO III - Preencher'!H1219)</f>
        <v>05/2020</v>
      </c>
      <c r="H1212" s="14">
        <f>'[1]TCE - ANEXO III - Preencher'!I1219</f>
        <v>0</v>
      </c>
      <c r="I1212" s="14">
        <f>'[1]TCE - ANEXO III - Preencher'!J1219</f>
        <v>100.81</v>
      </c>
      <c r="J1212" s="14">
        <f>'[1]TCE - ANEXO III - Preencher'!K1219</f>
        <v>0</v>
      </c>
      <c r="K1212" s="15">
        <f>'[1]TCE - ANEXO III - Preencher'!L1219</f>
        <v>75.619785478500006</v>
      </c>
      <c r="L1212" s="15">
        <f>'[1]TCE - ANEXO III - Preencher'!M1219</f>
        <v>20.95</v>
      </c>
      <c r="M1212" s="15">
        <f t="shared" si="109"/>
        <v>54.669785478500003</v>
      </c>
      <c r="N1212" s="15">
        <f>'[1]TCE - ANEXO III - Preencher'!O1219</f>
        <v>2.0099999999999998</v>
      </c>
      <c r="O1212" s="15">
        <f>'[1]TCE - ANEXO III - Preencher'!P1219</f>
        <v>0</v>
      </c>
      <c r="P1212" s="16">
        <f t="shared" si="110"/>
        <v>2.0099999999999998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157.48978547849998</v>
      </c>
    </row>
    <row r="1213" spans="1:28">
      <c r="A1213" s="8">
        <f>IFERROR(VLOOKUP(B1213,'[1]DADOS (OCULTAR)'!$P$3:$R$43,3,0),"")</f>
        <v>10583920000800</v>
      </c>
      <c r="B1213" s="9" t="str">
        <f>'[1]TCE - ANEXO III - Preencher'!C1220</f>
        <v>HOSPITAL MESTRE VITALINO</v>
      </c>
      <c r="C1213" s="10"/>
      <c r="D1213" s="11" t="str">
        <f>'[1]TCE - ANEXO III - Preencher'!E1220</f>
        <v>PAULA DANIELLY DE LIMA SILVA</v>
      </c>
      <c r="E1213" s="9" t="str">
        <f>'[1]TCE - ANEXO III - Preencher'!F1220</f>
        <v>2 - Outros Profissionais da Saúde</v>
      </c>
      <c r="F1213" s="12">
        <f>'[1]TCE - ANEXO III - Preencher'!G1220</f>
        <v>322205</v>
      </c>
      <c r="G1213" s="13" t="str">
        <f>IF('[1]TCE - ANEXO III - Preencher'!H1220="","",'[1]TCE - ANEXO III - Preencher'!H1220)</f>
        <v>05/2020</v>
      </c>
      <c r="H1213" s="14">
        <f>'[1]TCE - ANEXO III - Preencher'!I1220</f>
        <v>0</v>
      </c>
      <c r="I1213" s="14">
        <f>'[1]TCE - ANEXO III - Preencher'!J1220</f>
        <v>132.35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2.0099999999999998</v>
      </c>
      <c r="O1213" s="15">
        <f>'[1]TCE - ANEXO III - Preencher'!P1220</f>
        <v>0</v>
      </c>
      <c r="P1213" s="16">
        <f t="shared" si="110"/>
        <v>2.0099999999999998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134.35999999999999</v>
      </c>
    </row>
    <row r="1214" spans="1:28">
      <c r="A1214" s="8">
        <f>IFERROR(VLOOKUP(B1214,'[1]DADOS (OCULTAR)'!$P$3:$R$43,3,0),"")</f>
        <v>10583920000800</v>
      </c>
      <c r="B1214" s="9" t="str">
        <f>'[1]TCE - ANEXO III - Preencher'!C1221</f>
        <v>HOSPITAL MESTRE VITALINO</v>
      </c>
      <c r="C1214" s="10"/>
      <c r="D1214" s="11" t="str">
        <f>'[1]TCE - ANEXO III - Preencher'!E1221</f>
        <v>PAULA DE CARVALHO FREIRE MAGALHAES</v>
      </c>
      <c r="E1214" s="9" t="str">
        <f>'[1]TCE - ANEXO III - Preencher'!F1221</f>
        <v>2 - Outros Profissionais da Saúde</v>
      </c>
      <c r="F1214" s="12">
        <f>'[1]TCE - ANEXO III - Preencher'!G1221</f>
        <v>131210</v>
      </c>
      <c r="G1214" s="13" t="str">
        <f>IF('[1]TCE - ANEXO III - Preencher'!H1221="","",'[1]TCE - ANEXO III - Preencher'!H1221)</f>
        <v>05/2020</v>
      </c>
      <c r="H1214" s="14">
        <f>'[1]TCE - ANEXO III - Preencher'!I1221</f>
        <v>0</v>
      </c>
      <c r="I1214" s="14">
        <f>'[1]TCE - ANEXO III - Preencher'!J1221</f>
        <v>505.97</v>
      </c>
      <c r="J1214" s="14">
        <f>'[1]TCE - ANEXO III - Preencher'!K1221</f>
        <v>0</v>
      </c>
      <c r="K1214" s="15">
        <f>'[1]TCE - ANEXO III - Preencher'!L1221</f>
        <v>75.619785478500006</v>
      </c>
      <c r="L1214" s="15">
        <f>'[1]TCE - ANEXO III - Preencher'!M1221</f>
        <v>4.6500000000000004</v>
      </c>
      <c r="M1214" s="15">
        <f t="shared" si="109"/>
        <v>70.9697854785</v>
      </c>
      <c r="N1214" s="15">
        <f>'[1]TCE - ANEXO III - Preencher'!O1221</f>
        <v>2.0099999999999998</v>
      </c>
      <c r="O1214" s="15">
        <f>'[1]TCE - ANEXO III - Preencher'!P1221</f>
        <v>0</v>
      </c>
      <c r="P1214" s="16">
        <f t="shared" si="110"/>
        <v>2.0099999999999998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578.94978547849996</v>
      </c>
    </row>
    <row r="1215" spans="1:28">
      <c r="A1215" s="8">
        <f>IFERROR(VLOOKUP(B1215,'[1]DADOS (OCULTAR)'!$P$3:$R$43,3,0),"")</f>
        <v>10583920000800</v>
      </c>
      <c r="B1215" s="9" t="str">
        <f>'[1]TCE - ANEXO III - Preencher'!C1222</f>
        <v>HOSPITAL MESTRE VITALINO</v>
      </c>
      <c r="C1215" s="10"/>
      <c r="D1215" s="11" t="str">
        <f>'[1]TCE - ANEXO III - Preencher'!E1222</f>
        <v>PAULA FERNANDA DE LIMA SILVA</v>
      </c>
      <c r="E1215" s="9" t="str">
        <f>'[1]TCE - ANEXO III - Preencher'!F1222</f>
        <v>2 - Outros Profissionais da Saúde</v>
      </c>
      <c r="F1215" s="12">
        <f>'[1]TCE - ANEXO III - Preencher'!G1222</f>
        <v>223605</v>
      </c>
      <c r="G1215" s="13" t="str">
        <f>IF('[1]TCE - ANEXO III - Preencher'!H1222="","",'[1]TCE - ANEXO III - Preencher'!H1222)</f>
        <v>05/2020</v>
      </c>
      <c r="H1215" s="14">
        <f>'[1]TCE - ANEXO III - Preencher'!I1222</f>
        <v>0</v>
      </c>
      <c r="I1215" s="14">
        <f>'[1]TCE - ANEXO III - Preencher'!J1222</f>
        <v>217.9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1.6800000000000002</v>
      </c>
      <c r="O1215" s="15">
        <f>'[1]TCE - ANEXO III - Preencher'!P1222</f>
        <v>0</v>
      </c>
      <c r="P1215" s="16">
        <f t="shared" si="110"/>
        <v>1.6800000000000002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219.58</v>
      </c>
    </row>
    <row r="1216" spans="1:28">
      <c r="A1216" s="8">
        <f>IFERROR(VLOOKUP(B1216,'[1]DADOS (OCULTAR)'!$P$3:$R$43,3,0),"")</f>
        <v>10583920000800</v>
      </c>
      <c r="B1216" s="9" t="str">
        <f>'[1]TCE - ANEXO III - Preencher'!C1223</f>
        <v>HOSPITAL MESTRE VITALINO</v>
      </c>
      <c r="C1216" s="10"/>
      <c r="D1216" s="11" t="str">
        <f>'[1]TCE - ANEXO III - Preencher'!E1223</f>
        <v>PAULA KAROLINE DE MOURA CAMPOS</v>
      </c>
      <c r="E1216" s="9" t="str">
        <f>'[1]TCE - ANEXO III - Preencher'!F1223</f>
        <v>2 - Outros Profissionais da Saúde</v>
      </c>
      <c r="F1216" s="12">
        <f>'[1]TCE - ANEXO III - Preencher'!G1223</f>
        <v>223505</v>
      </c>
      <c r="G1216" s="13" t="str">
        <f>IF('[1]TCE - ANEXO III - Preencher'!H1223="","",'[1]TCE - ANEXO III - Preencher'!H1223)</f>
        <v>05/2020</v>
      </c>
      <c r="H1216" s="14">
        <f>'[1]TCE - ANEXO III - Preencher'!I1223</f>
        <v>0</v>
      </c>
      <c r="I1216" s="14">
        <f>'[1]TCE - ANEXO III - Preencher'!J1223</f>
        <v>262.93</v>
      </c>
      <c r="J1216" s="14">
        <f>'[1]TCE - ANEXO III - Preencher'!K1223</f>
        <v>0</v>
      </c>
      <c r="K1216" s="15">
        <f>'[1]TCE - ANEXO III - Preencher'!L1223</f>
        <v>75.619785478500006</v>
      </c>
      <c r="L1216" s="15">
        <f>'[1]TCE - ANEXO III - Preencher'!M1223</f>
        <v>3.41</v>
      </c>
      <c r="M1216" s="15">
        <f t="shared" si="109"/>
        <v>72.20978547850001</v>
      </c>
      <c r="N1216" s="15">
        <f>'[1]TCE - ANEXO III - Preencher'!O1223</f>
        <v>1.6800000000000002</v>
      </c>
      <c r="O1216" s="15">
        <f>'[1]TCE - ANEXO III - Preencher'!P1223</f>
        <v>0</v>
      </c>
      <c r="P1216" s="16">
        <f t="shared" si="110"/>
        <v>1.6800000000000002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100</v>
      </c>
      <c r="U1216" s="15">
        <f>'[1]TCE - ANEXO III - Preencher'!V1223</f>
        <v>0</v>
      </c>
      <c r="V1216" s="16">
        <f t="shared" si="112"/>
        <v>100</v>
      </c>
      <c r="W1216" s="17" t="str">
        <f>IF('[1]TCE - ANEXO III - Preencher'!X1223="","",'[1]TCE - ANEXO III - Preencher'!X1223)</f>
        <v>AUX. CRECHE I</v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436.81978547850002</v>
      </c>
    </row>
    <row r="1217" spans="1:28">
      <c r="A1217" s="8">
        <f>IFERROR(VLOOKUP(B1217,'[1]DADOS (OCULTAR)'!$P$3:$R$43,3,0),"")</f>
        <v>10583920000800</v>
      </c>
      <c r="B1217" s="9" t="str">
        <f>'[1]TCE - ANEXO III - Preencher'!C1224</f>
        <v>HOSPITAL MESTRE VITALINO</v>
      </c>
      <c r="C1217" s="10"/>
      <c r="D1217" s="11" t="str">
        <f>'[1]TCE - ANEXO III - Preencher'!E1224</f>
        <v>PAULA LAYNNE ALVES OLIVEIRA</v>
      </c>
      <c r="E1217" s="9" t="str">
        <f>'[1]TCE - ANEXO III - Preencher'!F1224</f>
        <v>3 - Administrativo</v>
      </c>
      <c r="F1217" s="12">
        <f>'[1]TCE - ANEXO III - Preencher'!G1224</f>
        <v>413115</v>
      </c>
      <c r="G1217" s="13" t="str">
        <f>IF('[1]TCE - ANEXO III - Preencher'!H1224="","",'[1]TCE - ANEXO III - Preencher'!H1224)</f>
        <v>05/2020</v>
      </c>
      <c r="H1217" s="14">
        <f>'[1]TCE - ANEXO III - Preencher'!I1224</f>
        <v>0</v>
      </c>
      <c r="I1217" s="14">
        <f>'[1]TCE - ANEXO III - Preencher'!J1224</f>
        <v>136.9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2.0099999999999998</v>
      </c>
      <c r="O1217" s="15">
        <f>'[1]TCE - ANEXO III - Preencher'!P1224</f>
        <v>0</v>
      </c>
      <c r="P1217" s="16">
        <f t="shared" si="110"/>
        <v>2.0099999999999998</v>
      </c>
      <c r="Q1217" s="15">
        <f>'[1]TCE - ANEXO III - Preencher'!R1224</f>
        <v>125.4</v>
      </c>
      <c r="R1217" s="15">
        <f>'[1]TCE - ANEXO III - Preencher'!S1224</f>
        <v>84.68</v>
      </c>
      <c r="S1217" s="16">
        <f t="shared" si="111"/>
        <v>40.72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179.63</v>
      </c>
    </row>
    <row r="1218" spans="1:28">
      <c r="A1218" s="8">
        <f>IFERROR(VLOOKUP(B1218,'[1]DADOS (OCULTAR)'!$P$3:$R$43,3,0),"")</f>
        <v>10583920000800</v>
      </c>
      <c r="B1218" s="9" t="str">
        <f>'[1]TCE - ANEXO III - Preencher'!C1225</f>
        <v>HOSPITAL MESTRE VITALINO</v>
      </c>
      <c r="C1218" s="10"/>
      <c r="D1218" s="11" t="str">
        <f>'[1]TCE - ANEXO III - Preencher'!E1225</f>
        <v>PAULA PRISCILA PAIXAO DA SILVA</v>
      </c>
      <c r="E1218" s="9" t="str">
        <f>'[1]TCE - ANEXO III - Preencher'!F1225</f>
        <v>2 - Outros Profissionais da Saúde</v>
      </c>
      <c r="F1218" s="12">
        <f>'[1]TCE - ANEXO III - Preencher'!G1225</f>
        <v>223405</v>
      </c>
      <c r="G1218" s="13" t="str">
        <f>IF('[1]TCE - ANEXO III - Preencher'!H1225="","",'[1]TCE - ANEXO III - Preencher'!H1225)</f>
        <v>05/2020</v>
      </c>
      <c r="H1218" s="14">
        <f>'[1]TCE - ANEXO III - Preencher'!I1225</f>
        <v>0</v>
      </c>
      <c r="I1218" s="14">
        <f>'[1]TCE - ANEXO III - Preencher'!J1225</f>
        <v>273.14</v>
      </c>
      <c r="J1218" s="14">
        <f>'[1]TCE - ANEXO III - Preencher'!K1225</f>
        <v>0</v>
      </c>
      <c r="K1218" s="15">
        <f>'[1]TCE - ANEXO III - Preencher'!L1225</f>
        <v>75.619785478500006</v>
      </c>
      <c r="L1218" s="15">
        <f>'[1]TCE - ANEXO III - Preencher'!M1225</f>
        <v>13.16</v>
      </c>
      <c r="M1218" s="15">
        <f t="shared" si="109"/>
        <v>62.45978547850001</v>
      </c>
      <c r="N1218" s="15">
        <f>'[1]TCE - ANEXO III - Preencher'!O1225</f>
        <v>2.0099999999999998</v>
      </c>
      <c r="O1218" s="15">
        <f>'[1]TCE - ANEXO III - Preencher'!P1225</f>
        <v>0</v>
      </c>
      <c r="P1218" s="16">
        <f t="shared" si="110"/>
        <v>2.0099999999999998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337.60978547849999</v>
      </c>
    </row>
    <row r="1219" spans="1:28">
      <c r="A1219" s="8">
        <f>IFERROR(VLOOKUP(B1219,'[1]DADOS (OCULTAR)'!$P$3:$R$43,3,0),"")</f>
        <v>10583920000800</v>
      </c>
      <c r="B1219" s="9" t="str">
        <f>'[1]TCE - ANEXO III - Preencher'!C1226</f>
        <v>HOSPITAL MESTRE VITALINO</v>
      </c>
      <c r="C1219" s="10"/>
      <c r="D1219" s="11" t="str">
        <f>'[1]TCE - ANEXO III - Preencher'!E1226</f>
        <v>PAULA VIVIANE FRANCA DE SOUZA</v>
      </c>
      <c r="E1219" s="9" t="str">
        <f>'[1]TCE - ANEXO III - Preencher'!F1226</f>
        <v>2 - Outros Profissionais da Saúde</v>
      </c>
      <c r="F1219" s="12">
        <f>'[1]TCE - ANEXO III - Preencher'!G1226</f>
        <v>521130</v>
      </c>
      <c r="G1219" s="13" t="str">
        <f>IF('[1]TCE - ANEXO III - Preencher'!H1226="","",'[1]TCE - ANEXO III - Preencher'!H1226)</f>
        <v>05/2020</v>
      </c>
      <c r="H1219" s="14">
        <f>'[1]TCE - ANEXO III - Preencher'!I1226</f>
        <v>0</v>
      </c>
      <c r="I1219" s="14">
        <f>'[1]TCE - ANEXO III - Preencher'!J1226</f>
        <v>116.73</v>
      </c>
      <c r="J1219" s="14">
        <f>'[1]TCE - ANEXO III - Preencher'!K1226</f>
        <v>0</v>
      </c>
      <c r="K1219" s="15">
        <f>'[1]TCE - ANEXO III - Preencher'!L1226</f>
        <v>75.619785478500006</v>
      </c>
      <c r="L1219" s="15">
        <f>'[1]TCE - ANEXO III - Preencher'!M1226</f>
        <v>23.18</v>
      </c>
      <c r="M1219" s="15">
        <f t="shared" si="109"/>
        <v>52.439785478500006</v>
      </c>
      <c r="N1219" s="15">
        <f>'[1]TCE - ANEXO III - Preencher'!O1226</f>
        <v>2.0099999999999998</v>
      </c>
      <c r="O1219" s="15">
        <f>'[1]TCE - ANEXO III - Preencher'!P1226</f>
        <v>0</v>
      </c>
      <c r="P1219" s="16">
        <f t="shared" si="110"/>
        <v>2.0099999999999998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171.17978547850001</v>
      </c>
    </row>
    <row r="1220" spans="1:28">
      <c r="A1220" s="8">
        <f>IFERROR(VLOOKUP(B1220,'[1]DADOS (OCULTAR)'!$P$3:$R$43,3,0),"")</f>
        <v>10583920000800</v>
      </c>
      <c r="B1220" s="9" t="str">
        <f>'[1]TCE - ANEXO III - Preencher'!C1227</f>
        <v>HOSPITAL MESTRE VITALINO</v>
      </c>
      <c r="C1220" s="10"/>
      <c r="D1220" s="11" t="str">
        <f>'[1]TCE - ANEXO III - Preencher'!E1227</f>
        <v>PAULO ADERSON SOBREIRA MAGALHAES DE CARVALHO</v>
      </c>
      <c r="E1220" s="9" t="str">
        <f>'[1]TCE - ANEXO III - Preencher'!F1227</f>
        <v>1 - Médico</v>
      </c>
      <c r="F1220" s="12">
        <f>'[1]TCE - ANEXO III - Preencher'!G1227</f>
        <v>225120</v>
      </c>
      <c r="G1220" s="13" t="str">
        <f>IF('[1]TCE - ANEXO III - Preencher'!H1227="","",'[1]TCE - ANEXO III - Preencher'!H1227)</f>
        <v>05/2020</v>
      </c>
      <c r="H1220" s="14">
        <f>'[1]TCE - ANEXO III - Preencher'!I1227</f>
        <v>0</v>
      </c>
      <c r="I1220" s="14">
        <f>'[1]TCE - ANEXO III - Preencher'!J1227</f>
        <v>1430.01</v>
      </c>
      <c r="J1220" s="14">
        <f>'[1]TCE - ANEXO III - Preencher'!K1227</f>
        <v>0</v>
      </c>
      <c r="K1220" s="15">
        <f>'[1]TCE - ANEXO III - Preencher'!L1227</f>
        <v>75.619785478500006</v>
      </c>
      <c r="L1220" s="15">
        <f>'[1]TCE - ANEXO III - Preencher'!M1227</f>
        <v>2.74</v>
      </c>
      <c r="M1220" s="15">
        <f t="shared" si="109"/>
        <v>72.879785478500011</v>
      </c>
      <c r="N1220" s="15">
        <f>'[1]TCE - ANEXO III - Preencher'!O1227</f>
        <v>6.13</v>
      </c>
      <c r="O1220" s="15">
        <f>'[1]TCE - ANEXO III - Preencher'!P1227</f>
        <v>1.23</v>
      </c>
      <c r="P1220" s="16">
        <f t="shared" si="110"/>
        <v>4.9000000000000004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1507.7897854785001</v>
      </c>
    </row>
    <row r="1221" spans="1:28">
      <c r="A1221" s="8">
        <f>IFERROR(VLOOKUP(B1221,'[1]DADOS (OCULTAR)'!$P$3:$R$43,3,0),"")</f>
        <v>10583920000800</v>
      </c>
      <c r="B1221" s="9" t="str">
        <f>'[1]TCE - ANEXO III - Preencher'!C1228</f>
        <v>HOSPITAL MESTRE VITALINO</v>
      </c>
      <c r="C1221" s="10"/>
      <c r="D1221" s="11" t="str">
        <f>'[1]TCE - ANEXO III - Preencher'!E1228</f>
        <v>PAULO BENICIO DA SILVA CAVALCANTI FILHO</v>
      </c>
      <c r="E1221" s="9" t="str">
        <f>'[1]TCE - ANEXO III - Preencher'!F1228</f>
        <v>2 - Outros Profissionais da Saúde</v>
      </c>
      <c r="F1221" s="12">
        <f>'[1]TCE - ANEXO III - Preencher'!G1228</f>
        <v>322205</v>
      </c>
      <c r="G1221" s="13" t="str">
        <f>IF('[1]TCE - ANEXO III - Preencher'!H1228="","",'[1]TCE - ANEXO III - Preencher'!H1228)</f>
        <v>05/2020</v>
      </c>
      <c r="H1221" s="14">
        <f>'[1]TCE - ANEXO III - Preencher'!I1228</f>
        <v>0</v>
      </c>
      <c r="I1221" s="14">
        <f>'[1]TCE - ANEXO III - Preencher'!J1228</f>
        <v>172.02</v>
      </c>
      <c r="J1221" s="14">
        <f>'[1]TCE - ANEXO III - Preencher'!K1228</f>
        <v>0</v>
      </c>
      <c r="K1221" s="15">
        <f>'[1]TCE - ANEXO III - Preencher'!L1228</f>
        <v>75.619785478500006</v>
      </c>
      <c r="L1221" s="15">
        <f>'[1]TCE - ANEXO III - Preencher'!M1228</f>
        <v>24.24</v>
      </c>
      <c r="M1221" s="15">
        <f t="shared" si="109"/>
        <v>51.379785478500011</v>
      </c>
      <c r="N1221" s="15">
        <f>'[1]TCE - ANEXO III - Preencher'!O1228</f>
        <v>2.0099999999999998</v>
      </c>
      <c r="O1221" s="15">
        <f>'[1]TCE - ANEXO III - Preencher'!P1228</f>
        <v>0</v>
      </c>
      <c r="P1221" s="16">
        <f t="shared" si="110"/>
        <v>2.0099999999999998</v>
      </c>
      <c r="Q1221" s="15">
        <f>'[1]TCE - ANEXO III - Preencher'!R1228</f>
        <v>105.6</v>
      </c>
      <c r="R1221" s="15">
        <f>'[1]TCE - ANEXO III - Preencher'!S1228</f>
        <v>72.739999999999995</v>
      </c>
      <c r="S1221" s="16">
        <f t="shared" si="111"/>
        <v>32.86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258.26978547850001</v>
      </c>
    </row>
    <row r="1222" spans="1:28">
      <c r="A1222" s="8">
        <f>IFERROR(VLOOKUP(B1222,'[1]DADOS (OCULTAR)'!$P$3:$R$43,3,0),"")</f>
        <v>10583920000800</v>
      </c>
      <c r="B1222" s="9" t="str">
        <f>'[1]TCE - ANEXO III - Preencher'!C1229</f>
        <v>HOSPITAL MESTRE VITALINO</v>
      </c>
      <c r="C1222" s="10"/>
      <c r="D1222" s="11" t="str">
        <f>'[1]TCE - ANEXO III - Preencher'!E1229</f>
        <v>PAULO EDUARDO DINIZ BARBOSA</v>
      </c>
      <c r="E1222" s="9" t="str">
        <f>'[1]TCE - ANEXO III - Preencher'!F1229</f>
        <v>3 - Administrativo</v>
      </c>
      <c r="F1222" s="12">
        <f>'[1]TCE - ANEXO III - Preencher'!G1229</f>
        <v>142115</v>
      </c>
      <c r="G1222" s="13" t="str">
        <f>IF('[1]TCE - ANEXO III - Preencher'!H1229="","",'[1]TCE - ANEXO III - Preencher'!H1229)</f>
        <v>05/2020</v>
      </c>
      <c r="H1222" s="14">
        <f>'[1]TCE - ANEXO III - Preencher'!I1229</f>
        <v>0</v>
      </c>
      <c r="I1222" s="14">
        <f>'[1]TCE - ANEXO III - Preencher'!J1229</f>
        <v>1640</v>
      </c>
      <c r="J1222" s="14">
        <f>'[1]TCE - ANEXO III - Preencher'!K1229</f>
        <v>0</v>
      </c>
      <c r="K1222" s="15">
        <f>'[1]TCE - ANEXO III - Preencher'!L1229</f>
        <v>75.619785478500006</v>
      </c>
      <c r="L1222" s="15">
        <f>'[1]TCE - ANEXO III - Preencher'!M1229</f>
        <v>54.62</v>
      </c>
      <c r="M1222" s="15">
        <f t="shared" ref="M1222:M1285" si="115">K1222-L1222</f>
        <v>20.999785478500009</v>
      </c>
      <c r="N1222" s="15">
        <f>'[1]TCE - ANEXO III - Preencher'!O1229</f>
        <v>2.0099999999999998</v>
      </c>
      <c r="O1222" s="15">
        <f>'[1]TCE - ANEXO III - Preencher'!P1229</f>
        <v>0</v>
      </c>
      <c r="P1222" s="16">
        <f t="shared" ref="P1222:P1285" si="116">N1222-O1222</f>
        <v>2.0099999999999998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1663.0097854784999</v>
      </c>
    </row>
    <row r="1223" spans="1:28">
      <c r="A1223" s="8">
        <f>IFERROR(VLOOKUP(B1223,'[1]DADOS (OCULTAR)'!$P$3:$R$43,3,0),"")</f>
        <v>10583920000800</v>
      </c>
      <c r="B1223" s="9" t="str">
        <f>'[1]TCE - ANEXO III - Preencher'!C1230</f>
        <v>HOSPITAL MESTRE VITALINO</v>
      </c>
      <c r="C1223" s="10"/>
      <c r="D1223" s="11" t="str">
        <f>'[1]TCE - ANEXO III - Preencher'!E1230</f>
        <v>PAULO GEORGE DE FIGUEIREDO MELO</v>
      </c>
      <c r="E1223" s="9" t="str">
        <f>'[1]TCE - ANEXO III - Preencher'!F1230</f>
        <v>1 - Médico</v>
      </c>
      <c r="F1223" s="12">
        <f>'[1]TCE - ANEXO III - Preencher'!G1230</f>
        <v>225124</v>
      </c>
      <c r="G1223" s="13" t="str">
        <f>IF('[1]TCE - ANEXO III - Preencher'!H1230="","",'[1]TCE - ANEXO III - Preencher'!H1230)</f>
        <v>05/2020</v>
      </c>
      <c r="H1223" s="14">
        <f>'[1]TCE - ANEXO III - Preencher'!I1230</f>
        <v>0</v>
      </c>
      <c r="I1223" s="14">
        <f>'[1]TCE - ANEXO III - Preencher'!J1230</f>
        <v>983.29</v>
      </c>
      <c r="J1223" s="14">
        <f>'[1]TCE - ANEXO III - Preencher'!K1230</f>
        <v>0</v>
      </c>
      <c r="K1223" s="15">
        <f>'[1]TCE - ANEXO III - Preencher'!L1230</f>
        <v>75.619785478500006</v>
      </c>
      <c r="L1223" s="15">
        <f>'[1]TCE - ANEXO III - Preencher'!M1230</f>
        <v>2.74</v>
      </c>
      <c r="M1223" s="15">
        <f t="shared" si="115"/>
        <v>72.879785478500011</v>
      </c>
      <c r="N1223" s="15">
        <f>'[1]TCE - ANEXO III - Preencher'!O1230</f>
        <v>6.13</v>
      </c>
      <c r="O1223" s="15">
        <f>'[1]TCE - ANEXO III - Preencher'!P1230</f>
        <v>1.23</v>
      </c>
      <c r="P1223" s="16">
        <f t="shared" si="116"/>
        <v>4.9000000000000004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1061.0697854785001</v>
      </c>
    </row>
    <row r="1224" spans="1:28">
      <c r="A1224" s="8">
        <f>IFERROR(VLOOKUP(B1224,'[1]DADOS (OCULTAR)'!$P$3:$R$43,3,0),"")</f>
        <v>10583920000800</v>
      </c>
      <c r="B1224" s="9" t="str">
        <f>'[1]TCE - ANEXO III - Preencher'!C1231</f>
        <v>HOSPITAL MESTRE VITALINO</v>
      </c>
      <c r="C1224" s="10"/>
      <c r="D1224" s="11" t="str">
        <f>'[1]TCE - ANEXO III - Preencher'!E1231</f>
        <v>PAULO GUSTAVO XAVIER RAMOS</v>
      </c>
      <c r="E1224" s="9" t="str">
        <f>'[1]TCE - ANEXO III - Preencher'!F1231</f>
        <v>1 - Médico</v>
      </c>
      <c r="F1224" s="12">
        <f>'[1]TCE - ANEXO III - Preencher'!G1231</f>
        <v>225124</v>
      </c>
      <c r="G1224" s="13" t="str">
        <f>IF('[1]TCE - ANEXO III - Preencher'!H1231="","",'[1]TCE - ANEXO III - Preencher'!H1231)</f>
        <v>05/2020</v>
      </c>
      <c r="H1224" s="14">
        <f>'[1]TCE - ANEXO III - Preencher'!I1231</f>
        <v>0</v>
      </c>
      <c r="I1224" s="14">
        <f>'[1]TCE - ANEXO III - Preencher'!J1231</f>
        <v>926.97</v>
      </c>
      <c r="J1224" s="14">
        <f>'[1]TCE - ANEXO III - Preencher'!K1231</f>
        <v>0</v>
      </c>
      <c r="K1224" s="15">
        <f>'[1]TCE - ANEXO III - Preencher'!L1231</f>
        <v>75.619785478500006</v>
      </c>
      <c r="L1224" s="15">
        <f>'[1]TCE - ANEXO III - Preencher'!M1231</f>
        <v>2.74</v>
      </c>
      <c r="M1224" s="15">
        <f t="shared" si="115"/>
        <v>72.879785478500011</v>
      </c>
      <c r="N1224" s="15">
        <f>'[1]TCE - ANEXO III - Preencher'!O1231</f>
        <v>6.13</v>
      </c>
      <c r="O1224" s="15">
        <f>'[1]TCE - ANEXO III - Preencher'!P1231</f>
        <v>1.23</v>
      </c>
      <c r="P1224" s="16">
        <f t="shared" si="116"/>
        <v>4.9000000000000004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1004.7497854785</v>
      </c>
    </row>
    <row r="1225" spans="1:28">
      <c r="A1225" s="8">
        <f>IFERROR(VLOOKUP(B1225,'[1]DADOS (OCULTAR)'!$P$3:$R$43,3,0),"")</f>
        <v>10583920000800</v>
      </c>
      <c r="B1225" s="9" t="str">
        <f>'[1]TCE - ANEXO III - Preencher'!C1232</f>
        <v>HOSPITAL MESTRE VITALINO</v>
      </c>
      <c r="C1225" s="10"/>
      <c r="D1225" s="11" t="str">
        <f>'[1]TCE - ANEXO III - Preencher'!E1232</f>
        <v>PAULO HENRIQUE FONSECA DOS SANTOS</v>
      </c>
      <c r="E1225" s="9" t="str">
        <f>'[1]TCE - ANEXO III - Preencher'!F1232</f>
        <v>1 - Médico</v>
      </c>
      <c r="F1225" s="12">
        <f>'[1]TCE - ANEXO III - Preencher'!G1232</f>
        <v>225125</v>
      </c>
      <c r="G1225" s="13" t="str">
        <f>IF('[1]TCE - ANEXO III - Preencher'!H1232="","",'[1]TCE - ANEXO III - Preencher'!H1232)</f>
        <v>05/2020</v>
      </c>
      <c r="H1225" s="14">
        <f>'[1]TCE - ANEXO III - Preencher'!I1232</f>
        <v>0</v>
      </c>
      <c r="I1225" s="14">
        <f>'[1]TCE - ANEXO III - Preencher'!J1232</f>
        <v>2076.4299999999998</v>
      </c>
      <c r="J1225" s="14">
        <f>'[1]TCE - ANEXO III - Preencher'!K1232</f>
        <v>0</v>
      </c>
      <c r="K1225" s="15">
        <f>'[1]TCE - ANEXO III - Preencher'!L1232</f>
        <v>75.619785478500006</v>
      </c>
      <c r="L1225" s="15">
        <f>'[1]TCE - ANEXO III - Preencher'!M1232</f>
        <v>2.74</v>
      </c>
      <c r="M1225" s="15">
        <f t="shared" si="115"/>
        <v>72.879785478500011</v>
      </c>
      <c r="N1225" s="15">
        <f>'[1]TCE - ANEXO III - Preencher'!O1232</f>
        <v>6.13</v>
      </c>
      <c r="O1225" s="15">
        <f>'[1]TCE - ANEXO III - Preencher'!P1232</f>
        <v>1.23</v>
      </c>
      <c r="P1225" s="16">
        <f t="shared" si="116"/>
        <v>4.9000000000000004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2154.2097854784997</v>
      </c>
    </row>
    <row r="1226" spans="1:28">
      <c r="A1226" s="8">
        <f>IFERROR(VLOOKUP(B1226,'[1]DADOS (OCULTAR)'!$P$3:$R$43,3,0),"")</f>
        <v>10583920000800</v>
      </c>
      <c r="B1226" s="9" t="str">
        <f>'[1]TCE - ANEXO III - Preencher'!C1233</f>
        <v>HOSPITAL MESTRE VITALINO</v>
      </c>
      <c r="C1226" s="10"/>
      <c r="D1226" s="11" t="str">
        <f>'[1]TCE - ANEXO III - Preencher'!E1233</f>
        <v>PAULO HENRIQUE TAVARES MONTEIRO</v>
      </c>
      <c r="E1226" s="9" t="str">
        <f>'[1]TCE - ANEXO III - Preencher'!F1233</f>
        <v>3 - Administrativo</v>
      </c>
      <c r="F1226" s="12">
        <f>'[1]TCE - ANEXO III - Preencher'!G1233</f>
        <v>252545</v>
      </c>
      <c r="G1226" s="13" t="str">
        <f>IF('[1]TCE - ANEXO III - Preencher'!H1233="","",'[1]TCE - ANEXO III - Preencher'!H1233)</f>
        <v>05/2020</v>
      </c>
      <c r="H1226" s="14">
        <f>'[1]TCE - ANEXO III - Preencher'!I1233</f>
        <v>0</v>
      </c>
      <c r="I1226" s="14">
        <f>'[1]TCE - ANEXO III - Preencher'!J1233</f>
        <v>200.17</v>
      </c>
      <c r="J1226" s="14">
        <f>'[1]TCE - ANEXO III - Preencher'!K1233</f>
        <v>0</v>
      </c>
      <c r="K1226" s="15">
        <f>'[1]TCE - ANEXO III - Preencher'!L1233</f>
        <v>75.619785478500006</v>
      </c>
      <c r="L1226" s="15">
        <f>'[1]TCE - ANEXO III - Preencher'!M1233</f>
        <v>29.76</v>
      </c>
      <c r="M1226" s="15">
        <f t="shared" si="115"/>
        <v>45.859785478500001</v>
      </c>
      <c r="N1226" s="15">
        <f>'[1]TCE - ANEXO III - Preencher'!O1233</f>
        <v>2.0099999999999998</v>
      </c>
      <c r="O1226" s="15">
        <f>'[1]TCE - ANEXO III - Preencher'!P1233</f>
        <v>0</v>
      </c>
      <c r="P1226" s="16">
        <f t="shared" si="116"/>
        <v>2.0099999999999998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248.03978547849999</v>
      </c>
    </row>
    <row r="1227" spans="1:28">
      <c r="A1227" s="8">
        <f>IFERROR(VLOOKUP(B1227,'[1]DADOS (OCULTAR)'!$P$3:$R$43,3,0),"")</f>
        <v>10583920000800</v>
      </c>
      <c r="B1227" s="9" t="str">
        <f>'[1]TCE - ANEXO III - Preencher'!C1234</f>
        <v>HOSPITAL MESTRE VITALINO</v>
      </c>
      <c r="C1227" s="10"/>
      <c r="D1227" s="11" t="str">
        <f>'[1]TCE - ANEXO III - Preencher'!E1234</f>
        <v>PAULO ROBERTO COSTA LIMA JUNIOR</v>
      </c>
      <c r="E1227" s="9" t="str">
        <f>'[1]TCE - ANEXO III - Preencher'!F1234</f>
        <v>1 - Médico</v>
      </c>
      <c r="F1227" s="12">
        <f>'[1]TCE - ANEXO III - Preencher'!G1234</f>
        <v>225125</v>
      </c>
      <c r="G1227" s="13" t="str">
        <f>IF('[1]TCE - ANEXO III - Preencher'!H1234="","",'[1]TCE - ANEXO III - Preencher'!H1234)</f>
        <v>05/2020</v>
      </c>
      <c r="H1227" s="14">
        <f>'[1]TCE - ANEXO III - Preencher'!I1234</f>
        <v>0</v>
      </c>
      <c r="I1227" s="14">
        <f>'[1]TCE - ANEXO III - Preencher'!J1234</f>
        <v>845.82</v>
      </c>
      <c r="J1227" s="14">
        <f>'[1]TCE - ANEXO III - Preencher'!K1234</f>
        <v>0</v>
      </c>
      <c r="K1227" s="15">
        <f>'[1]TCE - ANEXO III - Preencher'!L1234</f>
        <v>75.619785478500006</v>
      </c>
      <c r="L1227" s="15">
        <f>'[1]TCE - ANEXO III - Preencher'!M1234</f>
        <v>2.74</v>
      </c>
      <c r="M1227" s="15">
        <f t="shared" si="115"/>
        <v>72.879785478500011</v>
      </c>
      <c r="N1227" s="15">
        <f>'[1]TCE - ANEXO III - Preencher'!O1234</f>
        <v>6.13</v>
      </c>
      <c r="O1227" s="15">
        <f>'[1]TCE - ANEXO III - Preencher'!P1234</f>
        <v>1.23</v>
      </c>
      <c r="P1227" s="16">
        <f t="shared" si="116"/>
        <v>4.9000000000000004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923.59978547850005</v>
      </c>
    </row>
    <row r="1228" spans="1:28">
      <c r="A1228" s="8">
        <f>IFERROR(VLOOKUP(B1228,'[1]DADOS (OCULTAR)'!$P$3:$R$43,3,0),"")</f>
        <v>10583920000800</v>
      </c>
      <c r="B1228" s="9" t="str">
        <f>'[1]TCE - ANEXO III - Preencher'!C1235</f>
        <v>HOSPITAL MESTRE VITALINO</v>
      </c>
      <c r="C1228" s="10"/>
      <c r="D1228" s="11" t="str">
        <f>'[1]TCE - ANEXO III - Preencher'!E1235</f>
        <v>PAULO VICTOR GONCALVES BARBOSA</v>
      </c>
      <c r="E1228" s="9" t="str">
        <f>'[1]TCE - ANEXO III - Preencher'!F1235</f>
        <v>2 - Outros Profissionais da Saúde</v>
      </c>
      <c r="F1228" s="12">
        <f>'[1]TCE - ANEXO III - Preencher'!G1235</f>
        <v>223605</v>
      </c>
      <c r="G1228" s="13" t="str">
        <f>IF('[1]TCE - ANEXO III - Preencher'!H1235="","",'[1]TCE - ANEXO III - Preencher'!H1235)</f>
        <v>05/2020</v>
      </c>
      <c r="H1228" s="14">
        <f>'[1]TCE - ANEXO III - Preencher'!I1235</f>
        <v>0</v>
      </c>
      <c r="I1228" s="14">
        <f>'[1]TCE - ANEXO III - Preencher'!J1235</f>
        <v>238.18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1.6800000000000002</v>
      </c>
      <c r="O1228" s="15">
        <f>'[1]TCE - ANEXO III - Preencher'!P1235</f>
        <v>0</v>
      </c>
      <c r="P1228" s="16">
        <f t="shared" si="116"/>
        <v>1.6800000000000002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239.86</v>
      </c>
    </row>
    <row r="1229" spans="1:28">
      <c r="A1229" s="8">
        <f>IFERROR(VLOOKUP(B1229,'[1]DADOS (OCULTAR)'!$P$3:$R$43,3,0),"")</f>
        <v>10583920000800</v>
      </c>
      <c r="B1229" s="9" t="str">
        <f>'[1]TCE - ANEXO III - Preencher'!C1236</f>
        <v>HOSPITAL MESTRE VITALINO</v>
      </c>
      <c r="C1229" s="10"/>
      <c r="D1229" s="11" t="str">
        <f>'[1]TCE - ANEXO III - Preencher'!E1236</f>
        <v>PAULYANE FERNANDA DE MORAES LIRA</v>
      </c>
      <c r="E1229" s="9" t="str">
        <f>'[1]TCE - ANEXO III - Preencher'!F1236</f>
        <v>2 - Outros Profissionais da Saúde</v>
      </c>
      <c r="F1229" s="12">
        <f>'[1]TCE - ANEXO III - Preencher'!G1236</f>
        <v>223505</v>
      </c>
      <c r="G1229" s="13" t="str">
        <f>IF('[1]TCE - ANEXO III - Preencher'!H1236="","",'[1]TCE - ANEXO III - Preencher'!H1236)</f>
        <v>05/2020</v>
      </c>
      <c r="H1229" s="14">
        <f>'[1]TCE - ANEXO III - Preencher'!I1236</f>
        <v>0</v>
      </c>
      <c r="I1229" s="14">
        <f>'[1]TCE - ANEXO III - Preencher'!J1236</f>
        <v>296.86</v>
      </c>
      <c r="J1229" s="14">
        <f>'[1]TCE - ANEXO III - Preencher'!K1236</f>
        <v>0</v>
      </c>
      <c r="K1229" s="15">
        <f>'[1]TCE - ANEXO III - Preencher'!L1236</f>
        <v>75.619785478500006</v>
      </c>
      <c r="L1229" s="15">
        <f>'[1]TCE - ANEXO III - Preencher'!M1236</f>
        <v>3.41</v>
      </c>
      <c r="M1229" s="15">
        <f t="shared" si="115"/>
        <v>72.20978547850001</v>
      </c>
      <c r="N1229" s="15">
        <f>'[1]TCE - ANEXO III - Preencher'!O1236</f>
        <v>1.6800000000000002</v>
      </c>
      <c r="O1229" s="15">
        <f>'[1]TCE - ANEXO III - Preencher'!P1236</f>
        <v>0</v>
      </c>
      <c r="P1229" s="16">
        <f t="shared" si="116"/>
        <v>1.6800000000000002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370.74978547850003</v>
      </c>
    </row>
    <row r="1230" spans="1:28">
      <c r="A1230" s="8">
        <f>IFERROR(VLOOKUP(B1230,'[1]DADOS (OCULTAR)'!$P$3:$R$43,3,0),"")</f>
        <v>10583920000800</v>
      </c>
      <c r="B1230" s="9" t="str">
        <f>'[1]TCE - ANEXO III - Preencher'!C1237</f>
        <v>HOSPITAL MESTRE VITALINO</v>
      </c>
      <c r="C1230" s="10"/>
      <c r="D1230" s="11" t="str">
        <f>'[1]TCE - ANEXO III - Preencher'!E1237</f>
        <v>PEDRO BENTO DA SILVA MORAIS</v>
      </c>
      <c r="E1230" s="9" t="str">
        <f>'[1]TCE - ANEXO III - Preencher'!F1237</f>
        <v>2 - Outros Profissionais da Saúde</v>
      </c>
      <c r="F1230" s="12">
        <f>'[1]TCE - ANEXO III - Preencher'!G1237</f>
        <v>322205</v>
      </c>
      <c r="G1230" s="13" t="str">
        <f>IF('[1]TCE - ANEXO III - Preencher'!H1237="","",'[1]TCE - ANEXO III - Preencher'!H1237)</f>
        <v>05/2020</v>
      </c>
      <c r="H1230" s="14">
        <f>'[1]TCE - ANEXO III - Preencher'!I1237</f>
        <v>0</v>
      </c>
      <c r="I1230" s="14">
        <f>'[1]TCE - ANEXO III - Preencher'!J1237</f>
        <v>147.51</v>
      </c>
      <c r="J1230" s="14">
        <f>'[1]TCE - ANEXO III - Preencher'!K1237</f>
        <v>0</v>
      </c>
      <c r="K1230" s="15">
        <f>'[1]TCE - ANEXO III - Preencher'!L1237</f>
        <v>75.619785478500006</v>
      </c>
      <c r="L1230" s="15">
        <f>'[1]TCE - ANEXO III - Preencher'!M1237</f>
        <v>24.24</v>
      </c>
      <c r="M1230" s="15">
        <f t="shared" si="115"/>
        <v>51.379785478500011</v>
      </c>
      <c r="N1230" s="15">
        <f>'[1]TCE - ANEXO III - Preencher'!O1237</f>
        <v>2.0099999999999998</v>
      </c>
      <c r="O1230" s="15">
        <f>'[1]TCE - ANEXO III - Preencher'!P1237</f>
        <v>0</v>
      </c>
      <c r="P1230" s="16">
        <f t="shared" si="116"/>
        <v>2.0099999999999998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200.89978547850001</v>
      </c>
    </row>
    <row r="1231" spans="1:28">
      <c r="A1231" s="8">
        <f>IFERROR(VLOOKUP(B1231,'[1]DADOS (OCULTAR)'!$P$3:$R$43,3,0),"")</f>
        <v>10583920000800</v>
      </c>
      <c r="B1231" s="9" t="str">
        <f>'[1]TCE - ANEXO III - Preencher'!C1238</f>
        <v>HOSPITAL MESTRE VITALINO</v>
      </c>
      <c r="C1231" s="10"/>
      <c r="D1231" s="11" t="str">
        <f>'[1]TCE - ANEXO III - Preencher'!E1238</f>
        <v>PEDRO CARLOS LOUREIRO DE ARRUDA</v>
      </c>
      <c r="E1231" s="9" t="str">
        <f>'[1]TCE - ANEXO III - Preencher'!F1238</f>
        <v>1 - Médico</v>
      </c>
      <c r="F1231" s="12">
        <f>'[1]TCE - ANEXO III - Preencher'!G1238</f>
        <v>225225</v>
      </c>
      <c r="G1231" s="13" t="str">
        <f>IF('[1]TCE - ANEXO III - Preencher'!H1238="","",'[1]TCE - ANEXO III - Preencher'!H1238)</f>
        <v>05/2020</v>
      </c>
      <c r="H1231" s="14">
        <f>'[1]TCE - ANEXO III - Preencher'!I1238</f>
        <v>0</v>
      </c>
      <c r="I1231" s="14">
        <f>'[1]TCE - ANEXO III - Preencher'!J1238</f>
        <v>1651.46</v>
      </c>
      <c r="J1231" s="14">
        <f>'[1]TCE - ANEXO III - Preencher'!K1238</f>
        <v>0</v>
      </c>
      <c r="K1231" s="15">
        <f>'[1]TCE - ANEXO III - Preencher'!L1238</f>
        <v>75.619785478500006</v>
      </c>
      <c r="L1231" s="15">
        <f>'[1]TCE - ANEXO III - Preencher'!M1238</f>
        <v>0.54</v>
      </c>
      <c r="M1231" s="15">
        <f t="shared" si="115"/>
        <v>75.0797854785</v>
      </c>
      <c r="N1231" s="15">
        <f>'[1]TCE - ANEXO III - Preencher'!O1238</f>
        <v>6.13</v>
      </c>
      <c r="O1231" s="15">
        <f>'[1]TCE - ANEXO III - Preencher'!P1238</f>
        <v>1.23</v>
      </c>
      <c r="P1231" s="16">
        <f t="shared" si="116"/>
        <v>4.9000000000000004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1731.4397854785002</v>
      </c>
    </row>
    <row r="1232" spans="1:28">
      <c r="A1232" s="8">
        <f>IFERROR(VLOOKUP(B1232,'[1]DADOS (OCULTAR)'!$P$3:$R$43,3,0),"")</f>
        <v>10583920000800</v>
      </c>
      <c r="B1232" s="9" t="str">
        <f>'[1]TCE - ANEXO III - Preencher'!C1239</f>
        <v>HOSPITAL MESTRE VITALINO</v>
      </c>
      <c r="C1232" s="10"/>
      <c r="D1232" s="11" t="str">
        <f>'[1]TCE - ANEXO III - Preencher'!E1239</f>
        <v>PEDRO DA MATTA SAYAO BARRETO</v>
      </c>
      <c r="E1232" s="9" t="str">
        <f>'[1]TCE - ANEXO III - Preencher'!F1239</f>
        <v>1 - Médico</v>
      </c>
      <c r="F1232" s="12">
        <f>'[1]TCE - ANEXO III - Preencher'!G1239</f>
        <v>225225</v>
      </c>
      <c r="G1232" s="13" t="str">
        <f>IF('[1]TCE - ANEXO III - Preencher'!H1239="","",'[1]TCE - ANEXO III - Preencher'!H1239)</f>
        <v>05/2020</v>
      </c>
      <c r="H1232" s="14">
        <f>'[1]TCE - ANEXO III - Preencher'!I1239</f>
        <v>0</v>
      </c>
      <c r="I1232" s="14">
        <f>'[1]TCE - ANEXO III - Preencher'!J1239</f>
        <v>1349.11</v>
      </c>
      <c r="J1232" s="14">
        <f>'[1]TCE - ANEXO III - Preencher'!K1239</f>
        <v>0</v>
      </c>
      <c r="K1232" s="15">
        <f>'[1]TCE - ANEXO III - Preencher'!L1239</f>
        <v>75.619785478500006</v>
      </c>
      <c r="L1232" s="15">
        <f>'[1]TCE - ANEXO III - Preencher'!M1239</f>
        <v>2.74</v>
      </c>
      <c r="M1232" s="15">
        <f t="shared" si="115"/>
        <v>72.879785478500011</v>
      </c>
      <c r="N1232" s="15">
        <f>'[1]TCE - ANEXO III - Preencher'!O1239</f>
        <v>6.13</v>
      </c>
      <c r="O1232" s="15">
        <f>'[1]TCE - ANEXO III - Preencher'!P1239</f>
        <v>1.23</v>
      </c>
      <c r="P1232" s="16">
        <f t="shared" si="116"/>
        <v>4.9000000000000004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1426.8897854785</v>
      </c>
    </row>
    <row r="1233" spans="1:28">
      <c r="A1233" s="8">
        <f>IFERROR(VLOOKUP(B1233,'[1]DADOS (OCULTAR)'!$P$3:$R$43,3,0),"")</f>
        <v>10583920000800</v>
      </c>
      <c r="B1233" s="9" t="str">
        <f>'[1]TCE - ANEXO III - Preencher'!C1240</f>
        <v>HOSPITAL MESTRE VITALINO</v>
      </c>
      <c r="C1233" s="10"/>
      <c r="D1233" s="11" t="str">
        <f>'[1]TCE - ANEXO III - Preencher'!E1240</f>
        <v>PEDRO HENRIQUE JOSE DA SILVA</v>
      </c>
      <c r="E1233" s="9" t="str">
        <f>'[1]TCE - ANEXO III - Preencher'!F1240</f>
        <v>2 - Outros Profissionais da Saúde</v>
      </c>
      <c r="F1233" s="12">
        <f>'[1]TCE - ANEXO III - Preencher'!G1240</f>
        <v>223605</v>
      </c>
      <c r="G1233" s="13" t="str">
        <f>IF('[1]TCE - ANEXO III - Preencher'!H1240="","",'[1]TCE - ANEXO III - Preencher'!H1240)</f>
        <v>05/2020</v>
      </c>
      <c r="H1233" s="14">
        <f>'[1]TCE - ANEXO III - Preencher'!I1240</f>
        <v>0</v>
      </c>
      <c r="I1233" s="14">
        <f>'[1]TCE - ANEXO III - Preencher'!J1240</f>
        <v>265.89999999999998</v>
      </c>
      <c r="J1233" s="14">
        <f>'[1]TCE - ANEXO III - Preencher'!K1240</f>
        <v>0</v>
      </c>
      <c r="K1233" s="15">
        <f>'[1]TCE - ANEXO III - Preencher'!L1240</f>
        <v>75.619785478500006</v>
      </c>
      <c r="L1233" s="15">
        <f>'[1]TCE - ANEXO III - Preencher'!M1240</f>
        <v>3</v>
      </c>
      <c r="M1233" s="15">
        <f t="shared" si="115"/>
        <v>72.619785478500006</v>
      </c>
      <c r="N1233" s="15">
        <f>'[1]TCE - ANEXO III - Preencher'!O1240</f>
        <v>1.6800000000000002</v>
      </c>
      <c r="O1233" s="15">
        <f>'[1]TCE - ANEXO III - Preencher'!P1240</f>
        <v>0</v>
      </c>
      <c r="P1233" s="16">
        <f t="shared" si="116"/>
        <v>1.6800000000000002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340.19978547850002</v>
      </c>
    </row>
    <row r="1234" spans="1:28">
      <c r="A1234" s="8">
        <f>IFERROR(VLOOKUP(B1234,'[1]DADOS (OCULTAR)'!$P$3:$R$43,3,0),"")</f>
        <v>10583920000800</v>
      </c>
      <c r="B1234" s="9" t="str">
        <f>'[1]TCE - ANEXO III - Preencher'!C1241</f>
        <v>HOSPITAL MESTRE VITALINO</v>
      </c>
      <c r="C1234" s="10"/>
      <c r="D1234" s="11" t="str">
        <f>'[1]TCE - ANEXO III - Preencher'!E1241</f>
        <v>PEDRO ISAIAS DE LIMA</v>
      </c>
      <c r="E1234" s="9" t="str">
        <f>'[1]TCE - ANEXO III - Preencher'!F1241</f>
        <v>2 - Outros Profissionais da Saúde</v>
      </c>
      <c r="F1234" s="12">
        <f>'[1]TCE - ANEXO III - Preencher'!G1241</f>
        <v>322205</v>
      </c>
      <c r="G1234" s="13" t="str">
        <f>IF('[1]TCE - ANEXO III - Preencher'!H1241="","",'[1]TCE - ANEXO III - Preencher'!H1241)</f>
        <v>05/2020</v>
      </c>
      <c r="H1234" s="14">
        <f>'[1]TCE - ANEXO III - Preencher'!I1241</f>
        <v>0</v>
      </c>
      <c r="I1234" s="14">
        <f>'[1]TCE - ANEXO III - Preencher'!J1241</f>
        <v>125.67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2.0099999999999998</v>
      </c>
      <c r="O1234" s="15">
        <f>'[1]TCE - ANEXO III - Preencher'!P1241</f>
        <v>0</v>
      </c>
      <c r="P1234" s="16">
        <f t="shared" si="116"/>
        <v>2.0099999999999998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127.68</v>
      </c>
    </row>
    <row r="1235" spans="1:28">
      <c r="A1235" s="8">
        <f>IFERROR(VLOOKUP(B1235,'[1]DADOS (OCULTAR)'!$P$3:$R$43,3,0),"")</f>
        <v>10583920000800</v>
      </c>
      <c r="B1235" s="9" t="str">
        <f>'[1]TCE - ANEXO III - Preencher'!C1242</f>
        <v>HOSPITAL MESTRE VITALINO</v>
      </c>
      <c r="C1235" s="10"/>
      <c r="D1235" s="11" t="str">
        <f>'[1]TCE - ANEXO III - Preencher'!E1242</f>
        <v>PEDRO PAULO MEDEIROS ARAUJO DE MOURA</v>
      </c>
      <c r="E1235" s="9" t="str">
        <f>'[1]TCE - ANEXO III - Preencher'!F1242</f>
        <v>1 - Médico</v>
      </c>
      <c r="F1235" s="12">
        <f>'[1]TCE - ANEXO III - Preencher'!G1242</f>
        <v>225185</v>
      </c>
      <c r="G1235" s="13" t="str">
        <f>IF('[1]TCE - ANEXO III - Preencher'!H1242="","",'[1]TCE - ANEXO III - Preencher'!H1242)</f>
        <v>05/2020</v>
      </c>
      <c r="H1235" s="14">
        <f>'[1]TCE - ANEXO III - Preencher'!I1242</f>
        <v>0</v>
      </c>
      <c r="I1235" s="14">
        <f>'[1]TCE - ANEXO III - Preencher'!J1242</f>
        <v>936.58</v>
      </c>
      <c r="J1235" s="14">
        <f>'[1]TCE - ANEXO III - Preencher'!K1242</f>
        <v>0</v>
      </c>
      <c r="K1235" s="15">
        <f>'[1]TCE - ANEXO III - Preencher'!L1242</f>
        <v>75.619785478500006</v>
      </c>
      <c r="L1235" s="15">
        <f>'[1]TCE - ANEXO III - Preencher'!M1242</f>
        <v>2.74</v>
      </c>
      <c r="M1235" s="15">
        <f t="shared" si="115"/>
        <v>72.879785478500011</v>
      </c>
      <c r="N1235" s="15">
        <f>'[1]TCE - ANEXO III - Preencher'!O1242</f>
        <v>6.13</v>
      </c>
      <c r="O1235" s="15">
        <f>'[1]TCE - ANEXO III - Preencher'!P1242</f>
        <v>1.23</v>
      </c>
      <c r="P1235" s="16">
        <f t="shared" si="116"/>
        <v>4.9000000000000004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1014.3597854785</v>
      </c>
    </row>
    <row r="1236" spans="1:28">
      <c r="A1236" s="8">
        <f>IFERROR(VLOOKUP(B1236,'[1]DADOS (OCULTAR)'!$P$3:$R$43,3,0),"")</f>
        <v>10583920000800</v>
      </c>
      <c r="B1236" s="9" t="str">
        <f>'[1]TCE - ANEXO III - Preencher'!C1243</f>
        <v>HOSPITAL MESTRE VITALINO</v>
      </c>
      <c r="C1236" s="10"/>
      <c r="D1236" s="11" t="str">
        <f>'[1]TCE - ANEXO III - Preencher'!E1243</f>
        <v>PERCIA ROSISTELLY BEZERRA DE M</v>
      </c>
      <c r="E1236" s="9" t="str">
        <f>'[1]TCE - ANEXO III - Preencher'!F1243</f>
        <v>1 - Médico</v>
      </c>
      <c r="F1236" s="12">
        <f>'[1]TCE - ANEXO III - Preencher'!G1243</f>
        <v>225150</v>
      </c>
      <c r="G1236" s="13" t="str">
        <f>IF('[1]TCE - ANEXO III - Preencher'!H1243="","",'[1]TCE - ANEXO III - Preencher'!H1243)</f>
        <v>05/2020</v>
      </c>
      <c r="H1236" s="14">
        <f>'[1]TCE - ANEXO III - Preencher'!I1243</f>
        <v>0</v>
      </c>
      <c r="I1236" s="14">
        <f>'[1]TCE - ANEXO III - Preencher'!J1243</f>
        <v>396.17</v>
      </c>
      <c r="J1236" s="14">
        <f>'[1]TCE - ANEXO III - Preencher'!K1243</f>
        <v>0</v>
      </c>
      <c r="K1236" s="15">
        <f>'[1]TCE - ANEXO III - Preencher'!L1243</f>
        <v>75.619785478500006</v>
      </c>
      <c r="L1236" s="15">
        <f>'[1]TCE - ANEXO III - Preencher'!M1243</f>
        <v>1.46</v>
      </c>
      <c r="M1236" s="15">
        <f t="shared" si="115"/>
        <v>74.159785478500012</v>
      </c>
      <c r="N1236" s="15">
        <f>'[1]TCE - ANEXO III - Preencher'!O1243</f>
        <v>6.13</v>
      </c>
      <c r="O1236" s="15">
        <f>'[1]TCE - ANEXO III - Preencher'!P1243</f>
        <v>1.23</v>
      </c>
      <c r="P1236" s="16">
        <f t="shared" si="116"/>
        <v>4.9000000000000004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475.22978547849999</v>
      </c>
    </row>
    <row r="1237" spans="1:28">
      <c r="A1237" s="8">
        <f>IFERROR(VLOOKUP(B1237,'[1]DADOS (OCULTAR)'!$P$3:$R$43,3,0),"")</f>
        <v>10583920000800</v>
      </c>
      <c r="B1237" s="9" t="str">
        <f>'[1]TCE - ANEXO III - Preencher'!C1244</f>
        <v>HOSPITAL MESTRE VITALINO</v>
      </c>
      <c r="C1237" s="10"/>
      <c r="D1237" s="11" t="str">
        <f>'[1]TCE - ANEXO III - Preencher'!E1244</f>
        <v>POLIANA DE SOUZA FERNANDES</v>
      </c>
      <c r="E1237" s="9" t="str">
        <f>'[1]TCE - ANEXO III - Preencher'!F1244</f>
        <v>2 - Outros Profissionais da Saúde</v>
      </c>
      <c r="F1237" s="12">
        <f>'[1]TCE - ANEXO III - Preencher'!G1244</f>
        <v>223605</v>
      </c>
      <c r="G1237" s="13" t="str">
        <f>IF('[1]TCE - ANEXO III - Preencher'!H1244="","",'[1]TCE - ANEXO III - Preencher'!H1244)</f>
        <v>05/2020</v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1.6800000000000002</v>
      </c>
      <c r="O1237" s="15">
        <f>'[1]TCE - ANEXO III - Preencher'!P1244</f>
        <v>0</v>
      </c>
      <c r="P1237" s="16">
        <f t="shared" si="116"/>
        <v>1.6800000000000002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1.6800000000000002</v>
      </c>
    </row>
    <row r="1238" spans="1:28">
      <c r="A1238" s="8">
        <f>IFERROR(VLOOKUP(B1238,'[1]DADOS (OCULTAR)'!$P$3:$R$43,3,0),"")</f>
        <v>10583920000800</v>
      </c>
      <c r="B1238" s="9" t="str">
        <f>'[1]TCE - ANEXO III - Preencher'!C1245</f>
        <v>HOSPITAL MESTRE VITALINO</v>
      </c>
      <c r="C1238" s="10"/>
      <c r="D1238" s="11" t="str">
        <f>'[1]TCE - ANEXO III - Preencher'!E1245</f>
        <v>POLIANA MARIA DA SILVA</v>
      </c>
      <c r="E1238" s="9" t="str">
        <f>'[1]TCE - ANEXO III - Preencher'!F1245</f>
        <v>2 - Outros Profissionais da Saúde</v>
      </c>
      <c r="F1238" s="12">
        <f>'[1]TCE - ANEXO III - Preencher'!G1245</f>
        <v>322205</v>
      </c>
      <c r="G1238" s="13" t="str">
        <f>IF('[1]TCE - ANEXO III - Preencher'!H1245="","",'[1]TCE - ANEXO III - Preencher'!H1245)</f>
        <v>05/2020</v>
      </c>
      <c r="H1238" s="14">
        <f>'[1]TCE - ANEXO III - Preencher'!I1245</f>
        <v>0</v>
      </c>
      <c r="I1238" s="14">
        <f>'[1]TCE - ANEXO III - Preencher'!J1245</f>
        <v>180.1</v>
      </c>
      <c r="J1238" s="14">
        <f>'[1]TCE - ANEXO III - Preencher'!K1245</f>
        <v>0</v>
      </c>
      <c r="K1238" s="15">
        <f>'[1]TCE - ANEXO III - Preencher'!L1245</f>
        <v>75.619785478500006</v>
      </c>
      <c r="L1238" s="15">
        <f>'[1]TCE - ANEXO III - Preencher'!M1245</f>
        <v>24.24</v>
      </c>
      <c r="M1238" s="15">
        <f t="shared" si="115"/>
        <v>51.379785478500011</v>
      </c>
      <c r="N1238" s="15">
        <f>'[1]TCE - ANEXO III - Preencher'!O1245</f>
        <v>2.0099999999999998</v>
      </c>
      <c r="O1238" s="15">
        <f>'[1]TCE - ANEXO III - Preencher'!P1245</f>
        <v>0</v>
      </c>
      <c r="P1238" s="16">
        <f t="shared" si="116"/>
        <v>2.0099999999999998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233.48978547849998</v>
      </c>
    </row>
    <row r="1239" spans="1:28">
      <c r="A1239" s="8">
        <f>IFERROR(VLOOKUP(B1239,'[1]DADOS (OCULTAR)'!$P$3:$R$43,3,0),"")</f>
        <v>10583920000800</v>
      </c>
      <c r="B1239" s="9" t="str">
        <f>'[1]TCE - ANEXO III - Preencher'!C1246</f>
        <v>HOSPITAL MESTRE VITALINO</v>
      </c>
      <c r="C1239" s="10"/>
      <c r="D1239" s="11" t="str">
        <f>'[1]TCE - ANEXO III - Preencher'!E1246</f>
        <v>POLIANE FEITOSA DOS SANTOS</v>
      </c>
      <c r="E1239" s="9" t="str">
        <f>'[1]TCE - ANEXO III - Preencher'!F1246</f>
        <v>3 - Administrativo</v>
      </c>
      <c r="F1239" s="12">
        <f>'[1]TCE - ANEXO III - Preencher'!G1246</f>
        <v>351605</v>
      </c>
      <c r="G1239" s="13" t="str">
        <f>IF('[1]TCE - ANEXO III - Preencher'!H1246="","",'[1]TCE - ANEXO III - Preencher'!H1246)</f>
        <v>05/2020</v>
      </c>
      <c r="H1239" s="14">
        <f>'[1]TCE - ANEXO III - Preencher'!I1246</f>
        <v>0</v>
      </c>
      <c r="I1239" s="14">
        <f>'[1]TCE - ANEXO III - Preencher'!J1246</f>
        <v>143.49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2.0099999999999998</v>
      </c>
      <c r="O1239" s="15">
        <f>'[1]TCE - ANEXO III - Preencher'!P1246</f>
        <v>0</v>
      </c>
      <c r="P1239" s="16">
        <f t="shared" si="116"/>
        <v>2.0099999999999998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145.5</v>
      </c>
    </row>
    <row r="1240" spans="1:28">
      <c r="A1240" s="8">
        <f>IFERROR(VLOOKUP(B1240,'[1]DADOS (OCULTAR)'!$P$3:$R$43,3,0),"")</f>
        <v>10583920000800</v>
      </c>
      <c r="B1240" s="9" t="str">
        <f>'[1]TCE - ANEXO III - Preencher'!C1247</f>
        <v>HOSPITAL MESTRE VITALINO</v>
      </c>
      <c r="C1240" s="10"/>
      <c r="D1240" s="11" t="str">
        <f>'[1]TCE - ANEXO III - Preencher'!E1247</f>
        <v>POLLYANA RADINNE BESERRA FERNANDES</v>
      </c>
      <c r="E1240" s="9" t="str">
        <f>'[1]TCE - ANEXO III - Preencher'!F1247</f>
        <v>2 - Outros Profissionais da Saúde</v>
      </c>
      <c r="F1240" s="12">
        <f>'[1]TCE - ANEXO III - Preencher'!G1247</f>
        <v>223605</v>
      </c>
      <c r="G1240" s="13" t="str">
        <f>IF('[1]TCE - ANEXO III - Preencher'!H1247="","",'[1]TCE - ANEXO III - Preencher'!H1247)</f>
        <v>05/2020</v>
      </c>
      <c r="H1240" s="14">
        <f>'[1]TCE - ANEXO III - Preencher'!I1247</f>
        <v>0</v>
      </c>
      <c r="I1240" s="14">
        <f>'[1]TCE - ANEXO III - Preencher'!J1247</f>
        <v>247.27</v>
      </c>
      <c r="J1240" s="14">
        <f>'[1]TCE - ANEXO III - Preencher'!K1247</f>
        <v>0</v>
      </c>
      <c r="K1240" s="15">
        <f>'[1]TCE - ANEXO III - Preencher'!L1247</f>
        <v>75.619785478500006</v>
      </c>
      <c r="L1240" s="15">
        <f>'[1]TCE - ANEXO III - Preencher'!M1247</f>
        <v>3</v>
      </c>
      <c r="M1240" s="15">
        <f t="shared" si="115"/>
        <v>72.619785478500006</v>
      </c>
      <c r="N1240" s="15">
        <f>'[1]TCE - ANEXO III - Preencher'!O1247</f>
        <v>1.6800000000000002</v>
      </c>
      <c r="O1240" s="15">
        <f>'[1]TCE - ANEXO III - Preencher'!P1247</f>
        <v>0</v>
      </c>
      <c r="P1240" s="16">
        <f t="shared" si="116"/>
        <v>1.6800000000000002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321.56978547850002</v>
      </c>
    </row>
    <row r="1241" spans="1:28">
      <c r="A1241" s="8">
        <f>IFERROR(VLOOKUP(B1241,'[1]DADOS (OCULTAR)'!$P$3:$R$43,3,0),"")</f>
        <v>10583920000800</v>
      </c>
      <c r="B1241" s="9" t="str">
        <f>'[1]TCE - ANEXO III - Preencher'!C1248</f>
        <v>HOSPITAL MESTRE VITALINO</v>
      </c>
      <c r="C1241" s="10"/>
      <c r="D1241" s="11" t="str">
        <f>'[1]TCE - ANEXO III - Preencher'!E1248</f>
        <v>POLYANNA DO ROSARIO RAMOS</v>
      </c>
      <c r="E1241" s="9" t="str">
        <f>'[1]TCE - ANEXO III - Preencher'!F1248</f>
        <v>2 - Outros Profissionais da Saúde</v>
      </c>
      <c r="F1241" s="12">
        <f>'[1]TCE - ANEXO III - Preencher'!G1248</f>
        <v>322205</v>
      </c>
      <c r="G1241" s="13" t="str">
        <f>IF('[1]TCE - ANEXO III - Preencher'!H1248="","",'[1]TCE - ANEXO III - Preencher'!H1248)</f>
        <v>05/2020</v>
      </c>
      <c r="H1241" s="14">
        <f>'[1]TCE - ANEXO III - Preencher'!I1248</f>
        <v>0</v>
      </c>
      <c r="I1241" s="14">
        <f>'[1]TCE - ANEXO III - Preencher'!J1248</f>
        <v>141.63999999999999</v>
      </c>
      <c r="J1241" s="14">
        <f>'[1]TCE - ANEXO III - Preencher'!K1248</f>
        <v>0</v>
      </c>
      <c r="K1241" s="15">
        <f>'[1]TCE - ANEXO III - Preencher'!L1248</f>
        <v>75.619785478500006</v>
      </c>
      <c r="L1241" s="15">
        <f>'[1]TCE - ANEXO III - Preencher'!M1248</f>
        <v>24.24</v>
      </c>
      <c r="M1241" s="15">
        <f t="shared" si="115"/>
        <v>51.379785478500011</v>
      </c>
      <c r="N1241" s="15">
        <f>'[1]TCE - ANEXO III - Preencher'!O1248</f>
        <v>2.0099999999999998</v>
      </c>
      <c r="O1241" s="15">
        <f>'[1]TCE - ANEXO III - Preencher'!P1248</f>
        <v>0</v>
      </c>
      <c r="P1241" s="16">
        <f t="shared" si="116"/>
        <v>2.0099999999999998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195.0297854785</v>
      </c>
    </row>
    <row r="1242" spans="1:28">
      <c r="A1242" s="8">
        <f>IFERROR(VLOOKUP(B1242,'[1]DADOS (OCULTAR)'!$P$3:$R$43,3,0),"")</f>
        <v>10583920000800</v>
      </c>
      <c r="B1242" s="9" t="str">
        <f>'[1]TCE - ANEXO III - Preencher'!C1249</f>
        <v>HOSPITAL MESTRE VITALINO</v>
      </c>
      <c r="C1242" s="10"/>
      <c r="D1242" s="11" t="str">
        <f>'[1]TCE - ANEXO III - Preencher'!E1249</f>
        <v>PRISCILA ALVES DE LIRA</v>
      </c>
      <c r="E1242" s="9" t="str">
        <f>'[1]TCE - ANEXO III - Preencher'!F1249</f>
        <v>2 - Outros Profissionais da Saúde</v>
      </c>
      <c r="F1242" s="12">
        <f>'[1]TCE - ANEXO III - Preencher'!G1249</f>
        <v>223505</v>
      </c>
      <c r="G1242" s="13" t="str">
        <f>IF('[1]TCE - ANEXO III - Preencher'!H1249="","",'[1]TCE - ANEXO III - Preencher'!H1249)</f>
        <v>05/2020</v>
      </c>
      <c r="H1242" s="14">
        <f>'[1]TCE - ANEXO III - Preencher'!I1249</f>
        <v>0</v>
      </c>
      <c r="I1242" s="14">
        <f>'[1]TCE - ANEXO III - Preencher'!J1249</f>
        <v>680.36</v>
      </c>
      <c r="J1242" s="14">
        <f>'[1]TCE - ANEXO III - Preencher'!K1249</f>
        <v>0</v>
      </c>
      <c r="K1242" s="15">
        <f>'[1]TCE - ANEXO III - Preencher'!L1249</f>
        <v>75.619785478500006</v>
      </c>
      <c r="L1242" s="15">
        <f>'[1]TCE - ANEXO III - Preencher'!M1249</f>
        <v>3.41</v>
      </c>
      <c r="M1242" s="15">
        <f t="shared" si="115"/>
        <v>72.20978547850001</v>
      </c>
      <c r="N1242" s="15">
        <f>'[1]TCE - ANEXO III - Preencher'!O1249</f>
        <v>1.6800000000000002</v>
      </c>
      <c r="O1242" s="15">
        <f>'[1]TCE - ANEXO III - Preencher'!P1249</f>
        <v>0</v>
      </c>
      <c r="P1242" s="16">
        <f t="shared" si="116"/>
        <v>1.6800000000000002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754.24978547850003</v>
      </c>
    </row>
    <row r="1243" spans="1:28">
      <c r="A1243" s="8">
        <f>IFERROR(VLOOKUP(B1243,'[1]DADOS (OCULTAR)'!$P$3:$R$43,3,0),"")</f>
        <v>10583920000800</v>
      </c>
      <c r="B1243" s="9" t="str">
        <f>'[1]TCE - ANEXO III - Preencher'!C1250</f>
        <v>HOSPITAL MESTRE VITALINO</v>
      </c>
      <c r="C1243" s="10"/>
      <c r="D1243" s="11" t="str">
        <f>'[1]TCE - ANEXO III - Preencher'!E1250</f>
        <v>PRISCILA QUITERIA DA CONCEICAO</v>
      </c>
      <c r="E1243" s="9" t="str">
        <f>'[1]TCE - ANEXO III - Preencher'!F1250</f>
        <v>2 - Outros Profissionais da Saúde</v>
      </c>
      <c r="F1243" s="12">
        <f>'[1]TCE - ANEXO III - Preencher'!G1250</f>
        <v>322205</v>
      </c>
      <c r="G1243" s="13" t="str">
        <f>IF('[1]TCE - ANEXO III - Preencher'!H1250="","",'[1]TCE - ANEXO III - Preencher'!H1250)</f>
        <v>05/2020</v>
      </c>
      <c r="H1243" s="14">
        <f>'[1]TCE - ANEXO III - Preencher'!I1250</f>
        <v>0</v>
      </c>
      <c r="I1243" s="14">
        <f>'[1]TCE - ANEXO III - Preencher'!J1250</f>
        <v>151.69</v>
      </c>
      <c r="J1243" s="14">
        <f>'[1]TCE - ANEXO III - Preencher'!K1250</f>
        <v>0</v>
      </c>
      <c r="K1243" s="15">
        <f>'[1]TCE - ANEXO III - Preencher'!L1250</f>
        <v>75.619785478500006</v>
      </c>
      <c r="L1243" s="15">
        <f>'[1]TCE - ANEXO III - Preencher'!M1250</f>
        <v>24.24</v>
      </c>
      <c r="M1243" s="15">
        <f t="shared" si="115"/>
        <v>51.379785478500011</v>
      </c>
      <c r="N1243" s="15">
        <f>'[1]TCE - ANEXO III - Preencher'!O1250</f>
        <v>2.0099999999999998</v>
      </c>
      <c r="O1243" s="15">
        <f>'[1]TCE - ANEXO III - Preencher'!P1250</f>
        <v>0</v>
      </c>
      <c r="P1243" s="16">
        <f t="shared" si="116"/>
        <v>2.0099999999999998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205.07978547850001</v>
      </c>
    </row>
    <row r="1244" spans="1:28">
      <c r="A1244" s="8">
        <f>IFERROR(VLOOKUP(B1244,'[1]DADOS (OCULTAR)'!$P$3:$R$43,3,0),"")</f>
        <v>10583920000800</v>
      </c>
      <c r="B1244" s="9" t="str">
        <f>'[1]TCE - ANEXO III - Preencher'!C1251</f>
        <v>HOSPITAL MESTRE VITALINO</v>
      </c>
      <c r="C1244" s="10"/>
      <c r="D1244" s="11" t="str">
        <f>'[1]TCE - ANEXO III - Preencher'!E1251</f>
        <v>PRISCILLA CINTHYA MENEZES P DE SIQUEIRA</v>
      </c>
      <c r="E1244" s="9" t="str">
        <f>'[1]TCE - ANEXO III - Preencher'!F1251</f>
        <v>3 - Administrativo</v>
      </c>
      <c r="F1244" s="12">
        <f>'[1]TCE - ANEXO III - Preencher'!G1251</f>
        <v>413105</v>
      </c>
      <c r="G1244" s="13" t="str">
        <f>IF('[1]TCE - ANEXO III - Preencher'!H1251="","",'[1]TCE - ANEXO III - Preencher'!H1251)</f>
        <v>05/2020</v>
      </c>
      <c r="H1244" s="14">
        <f>'[1]TCE - ANEXO III - Preencher'!I1251</f>
        <v>0</v>
      </c>
      <c r="I1244" s="14">
        <f>'[1]TCE - ANEXO III - Preencher'!J1251</f>
        <v>165.21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2.0099999999999998</v>
      </c>
      <c r="O1244" s="15">
        <f>'[1]TCE - ANEXO III - Preencher'!P1251</f>
        <v>0</v>
      </c>
      <c r="P1244" s="16">
        <f t="shared" si="116"/>
        <v>2.0099999999999998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167.22</v>
      </c>
    </row>
    <row r="1245" spans="1:28">
      <c r="A1245" s="8">
        <f>IFERROR(VLOOKUP(B1245,'[1]DADOS (OCULTAR)'!$P$3:$R$43,3,0),"")</f>
        <v>10583920000800</v>
      </c>
      <c r="B1245" s="9" t="str">
        <f>'[1]TCE - ANEXO III - Preencher'!C1252</f>
        <v>HOSPITAL MESTRE VITALINO</v>
      </c>
      <c r="C1245" s="10"/>
      <c r="D1245" s="11" t="str">
        <f>'[1]TCE - ANEXO III - Preencher'!E1252</f>
        <v>PRISCILLA JOYCE DA SILVA</v>
      </c>
      <c r="E1245" s="9" t="str">
        <f>'[1]TCE - ANEXO III - Preencher'!F1252</f>
        <v>2 - Outros Profissionais da Saúde</v>
      </c>
      <c r="F1245" s="12">
        <f>'[1]TCE - ANEXO III - Preencher'!G1252</f>
        <v>223505</v>
      </c>
      <c r="G1245" s="13" t="str">
        <f>IF('[1]TCE - ANEXO III - Preencher'!H1252="","",'[1]TCE - ANEXO III - Preencher'!H1252)</f>
        <v>05/2020</v>
      </c>
      <c r="H1245" s="14">
        <f>'[1]TCE - ANEXO III - Preencher'!I1252</f>
        <v>0</v>
      </c>
      <c r="I1245" s="14">
        <f>'[1]TCE - ANEXO III - Preencher'!J1252</f>
        <v>244.64</v>
      </c>
      <c r="J1245" s="14">
        <f>'[1]TCE - ANEXO III - Preencher'!K1252</f>
        <v>0</v>
      </c>
      <c r="K1245" s="15">
        <f>'[1]TCE - ANEXO III - Preencher'!L1252</f>
        <v>75.619785478500006</v>
      </c>
      <c r="L1245" s="15">
        <f>'[1]TCE - ANEXO III - Preencher'!M1252</f>
        <v>2.57</v>
      </c>
      <c r="M1245" s="15">
        <f t="shared" si="115"/>
        <v>73.049785478500013</v>
      </c>
      <c r="N1245" s="15">
        <f>'[1]TCE - ANEXO III - Preencher'!O1252</f>
        <v>1.6800000000000002</v>
      </c>
      <c r="O1245" s="15">
        <f>'[1]TCE - ANEXO III - Preencher'!P1252</f>
        <v>0</v>
      </c>
      <c r="P1245" s="16">
        <f t="shared" si="116"/>
        <v>1.6800000000000002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319.36978547849998</v>
      </c>
    </row>
    <row r="1246" spans="1:28">
      <c r="A1246" s="8">
        <f>IFERROR(VLOOKUP(B1246,'[1]DADOS (OCULTAR)'!$P$3:$R$43,3,0),"")</f>
        <v>10583920000800</v>
      </c>
      <c r="B1246" s="9" t="str">
        <f>'[1]TCE - ANEXO III - Preencher'!C1253</f>
        <v>HOSPITAL MESTRE VITALINO</v>
      </c>
      <c r="C1246" s="10"/>
      <c r="D1246" s="11" t="str">
        <f>'[1]TCE - ANEXO III - Preencher'!E1253</f>
        <v>QUITERIA MARIA LINS DE MELO</v>
      </c>
      <c r="E1246" s="9" t="str">
        <f>'[1]TCE - ANEXO III - Preencher'!F1253</f>
        <v>2 - Outros Profissionais da Saúde</v>
      </c>
      <c r="F1246" s="12">
        <f>'[1]TCE - ANEXO III - Preencher'!G1253</f>
        <v>322205</v>
      </c>
      <c r="G1246" s="13" t="str">
        <f>IF('[1]TCE - ANEXO III - Preencher'!H1253="","",'[1]TCE - ANEXO III - Preencher'!H1253)</f>
        <v>05/2020</v>
      </c>
      <c r="H1246" s="14">
        <f>'[1]TCE - ANEXO III - Preencher'!I1253</f>
        <v>0</v>
      </c>
      <c r="I1246" s="14">
        <f>'[1]TCE - ANEXO III - Preencher'!J1253</f>
        <v>124.91</v>
      </c>
      <c r="J1246" s="14">
        <f>'[1]TCE - ANEXO III - Preencher'!K1253</f>
        <v>0</v>
      </c>
      <c r="K1246" s="15">
        <f>'[1]TCE - ANEXO III - Preencher'!L1253</f>
        <v>75.619785478500006</v>
      </c>
      <c r="L1246" s="15">
        <f>'[1]TCE - ANEXO III - Preencher'!M1253</f>
        <v>24.24</v>
      </c>
      <c r="M1246" s="15">
        <f t="shared" si="115"/>
        <v>51.379785478500011</v>
      </c>
      <c r="N1246" s="15">
        <f>'[1]TCE - ANEXO III - Preencher'!O1253</f>
        <v>2.0099999999999998</v>
      </c>
      <c r="O1246" s="15">
        <f>'[1]TCE - ANEXO III - Preencher'!P1253</f>
        <v>0</v>
      </c>
      <c r="P1246" s="16">
        <f t="shared" si="116"/>
        <v>2.0099999999999998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64</v>
      </c>
      <c r="U1246" s="15">
        <f>'[1]TCE - ANEXO III - Preencher'!V1253</f>
        <v>0</v>
      </c>
      <c r="V1246" s="16">
        <f t="shared" si="118"/>
        <v>64</v>
      </c>
      <c r="W1246" s="17" t="str">
        <f>IF('[1]TCE - ANEXO III - Preencher'!X1253="","",'[1]TCE - ANEXO III - Preencher'!X1253)</f>
        <v>AUX. CRECHE I</v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242.29978547849998</v>
      </c>
    </row>
    <row r="1247" spans="1:28">
      <c r="A1247" s="8">
        <f>IFERROR(VLOOKUP(B1247,'[1]DADOS (OCULTAR)'!$P$3:$R$43,3,0),"")</f>
        <v>10583920000800</v>
      </c>
      <c r="B1247" s="9" t="str">
        <f>'[1]TCE - ANEXO III - Preencher'!C1254</f>
        <v>HOSPITAL MESTRE VITALINO</v>
      </c>
      <c r="C1247" s="10"/>
      <c r="D1247" s="11" t="str">
        <f>'[1]TCE - ANEXO III - Preencher'!E1254</f>
        <v>RAFAEL DO NASCIMENTO SILVA</v>
      </c>
      <c r="E1247" s="9" t="str">
        <f>'[1]TCE - ANEXO III - Preencher'!F1254</f>
        <v>3 - Administrativo</v>
      </c>
      <c r="F1247" s="12">
        <f>'[1]TCE - ANEXO III - Preencher'!G1254</f>
        <v>515110</v>
      </c>
      <c r="G1247" s="13" t="str">
        <f>IF('[1]TCE - ANEXO III - Preencher'!H1254="","",'[1]TCE - ANEXO III - Preencher'!H1254)</f>
        <v>05/2020</v>
      </c>
      <c r="H1247" s="14">
        <f>'[1]TCE - ANEXO III - Preencher'!I1254</f>
        <v>0</v>
      </c>
      <c r="I1247" s="14">
        <f>'[1]TCE - ANEXO III - Preencher'!J1254</f>
        <v>117.57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2.0099999999999998</v>
      </c>
      <c r="O1247" s="15">
        <f>'[1]TCE - ANEXO III - Preencher'!P1254</f>
        <v>0</v>
      </c>
      <c r="P1247" s="16">
        <f t="shared" si="116"/>
        <v>2.0099999999999998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119.58</v>
      </c>
    </row>
    <row r="1248" spans="1:28">
      <c r="A1248" s="8">
        <f>IFERROR(VLOOKUP(B1248,'[1]DADOS (OCULTAR)'!$P$3:$R$43,3,0),"")</f>
        <v>10583920000800</v>
      </c>
      <c r="B1248" s="9" t="str">
        <f>'[1]TCE - ANEXO III - Preencher'!C1255</f>
        <v>HOSPITAL MESTRE VITALINO</v>
      </c>
      <c r="C1248" s="10"/>
      <c r="D1248" s="11" t="str">
        <f>'[1]TCE - ANEXO III - Preencher'!E1255</f>
        <v>RAFAEL HENRIQUE DA SILVA</v>
      </c>
      <c r="E1248" s="9" t="str">
        <f>'[1]TCE - ANEXO III - Preencher'!F1255</f>
        <v>2 - Outros Profissionais da Saúde</v>
      </c>
      <c r="F1248" s="12">
        <f>'[1]TCE - ANEXO III - Preencher'!G1255</f>
        <v>521130</v>
      </c>
      <c r="G1248" s="13" t="str">
        <f>IF('[1]TCE - ANEXO III - Preencher'!H1255="","",'[1]TCE - ANEXO III - Preencher'!H1255)</f>
        <v>05/2020</v>
      </c>
      <c r="H1248" s="14">
        <f>'[1]TCE - ANEXO III - Preencher'!I1255</f>
        <v>0</v>
      </c>
      <c r="I1248" s="14">
        <f>'[1]TCE - ANEXO III - Preencher'!J1255</f>
        <v>127.31</v>
      </c>
      <c r="J1248" s="14">
        <f>'[1]TCE - ANEXO III - Preencher'!K1255</f>
        <v>0</v>
      </c>
      <c r="K1248" s="15">
        <f>'[1]TCE - ANEXO III - Preencher'!L1255</f>
        <v>75.619785478500006</v>
      </c>
      <c r="L1248" s="15">
        <f>'[1]TCE - ANEXO III - Preencher'!M1255</f>
        <v>20.95</v>
      </c>
      <c r="M1248" s="15">
        <f t="shared" si="115"/>
        <v>54.669785478500003</v>
      </c>
      <c r="N1248" s="15">
        <f>'[1]TCE - ANEXO III - Preencher'!O1255</f>
        <v>2.0099999999999998</v>
      </c>
      <c r="O1248" s="15">
        <f>'[1]TCE - ANEXO III - Preencher'!P1255</f>
        <v>0</v>
      </c>
      <c r="P1248" s="16">
        <f t="shared" si="116"/>
        <v>2.0099999999999998</v>
      </c>
      <c r="Q1248" s="15">
        <f>'[1]TCE - ANEXO III - Preencher'!R1255</f>
        <v>250.8</v>
      </c>
      <c r="R1248" s="15">
        <f>'[1]TCE - ANEXO III - Preencher'!S1255</f>
        <v>62.85</v>
      </c>
      <c r="S1248" s="16">
        <f t="shared" si="117"/>
        <v>187.95000000000002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371.93978547849997</v>
      </c>
    </row>
    <row r="1249" spans="1:28">
      <c r="A1249" s="8">
        <f>IFERROR(VLOOKUP(B1249,'[1]DADOS (OCULTAR)'!$P$3:$R$43,3,0),"")</f>
        <v>10583920000800</v>
      </c>
      <c r="B1249" s="9" t="str">
        <f>'[1]TCE - ANEXO III - Preencher'!C1256</f>
        <v>HOSPITAL MESTRE VITALINO</v>
      </c>
      <c r="C1249" s="10"/>
      <c r="D1249" s="11" t="str">
        <f>'[1]TCE - ANEXO III - Preencher'!E1256</f>
        <v>RAFAEL HENRIQUE PEREIRA</v>
      </c>
      <c r="E1249" s="9" t="str">
        <f>'[1]TCE - ANEXO III - Preencher'!F1256</f>
        <v>3 - Administrativo</v>
      </c>
      <c r="F1249" s="12">
        <f>'[1]TCE - ANEXO III - Preencher'!G1256</f>
        <v>312105</v>
      </c>
      <c r="G1249" s="13" t="str">
        <f>IF('[1]TCE - ANEXO III - Preencher'!H1256="","",'[1]TCE - ANEXO III - Preencher'!H1256)</f>
        <v>05/2020</v>
      </c>
      <c r="H1249" s="14">
        <f>'[1]TCE - ANEXO III - Preencher'!I1256</f>
        <v>0</v>
      </c>
      <c r="I1249" s="14">
        <f>'[1]TCE - ANEXO III - Preencher'!J1256</f>
        <v>150.96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2.0099999999999998</v>
      </c>
      <c r="O1249" s="15">
        <f>'[1]TCE - ANEXO III - Preencher'!P1256</f>
        <v>0</v>
      </c>
      <c r="P1249" s="16">
        <f t="shared" si="116"/>
        <v>2.0099999999999998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38.4</v>
      </c>
      <c r="U1249" s="15">
        <f>'[1]TCE - ANEXO III - Preencher'!V1256</f>
        <v>0</v>
      </c>
      <c r="V1249" s="16">
        <f t="shared" si="118"/>
        <v>38.4</v>
      </c>
      <c r="W1249" s="17" t="str">
        <f>IF('[1]TCE - ANEXO III - Preencher'!X1256="","",'[1]TCE - ANEXO III - Preencher'!X1256)</f>
        <v>AUX DE FERRAMENTA</v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191.37</v>
      </c>
    </row>
    <row r="1250" spans="1:28">
      <c r="A1250" s="8">
        <f>IFERROR(VLOOKUP(B1250,'[1]DADOS (OCULTAR)'!$P$3:$R$43,3,0),"")</f>
        <v>10583920000800</v>
      </c>
      <c r="B1250" s="9" t="str">
        <f>'[1]TCE - ANEXO III - Preencher'!C1257</f>
        <v>HOSPITAL MESTRE VITALINO</v>
      </c>
      <c r="C1250" s="10"/>
      <c r="D1250" s="11" t="str">
        <f>'[1]TCE - ANEXO III - Preencher'!E1257</f>
        <v>RAFAEL KEPLER DOMINGOS SANTOS</v>
      </c>
      <c r="E1250" s="9" t="str">
        <f>'[1]TCE - ANEXO III - Preencher'!F1257</f>
        <v>2 - Outros Profissionais da Saúde</v>
      </c>
      <c r="F1250" s="12">
        <f>'[1]TCE - ANEXO III - Preencher'!G1257</f>
        <v>322205</v>
      </c>
      <c r="G1250" s="13" t="str">
        <f>IF('[1]TCE - ANEXO III - Preencher'!H1257="","",'[1]TCE - ANEXO III - Preencher'!H1257)</f>
        <v>05/2020</v>
      </c>
      <c r="H1250" s="14">
        <f>'[1]TCE - ANEXO III - Preencher'!I1257</f>
        <v>0</v>
      </c>
      <c r="I1250" s="14">
        <f>'[1]TCE - ANEXO III - Preencher'!J1257</f>
        <v>134.43</v>
      </c>
      <c r="J1250" s="14">
        <f>'[1]TCE - ANEXO III - Preencher'!K1257</f>
        <v>0</v>
      </c>
      <c r="K1250" s="15">
        <f>'[1]TCE - ANEXO III - Preencher'!L1257</f>
        <v>75.619785478500006</v>
      </c>
      <c r="L1250" s="15">
        <f>'[1]TCE - ANEXO III - Preencher'!M1257</f>
        <v>24.24</v>
      </c>
      <c r="M1250" s="15">
        <f t="shared" si="115"/>
        <v>51.379785478500011</v>
      </c>
      <c r="N1250" s="15">
        <f>'[1]TCE - ANEXO III - Preencher'!O1257</f>
        <v>2.0099999999999998</v>
      </c>
      <c r="O1250" s="15">
        <f>'[1]TCE - ANEXO III - Preencher'!P1257</f>
        <v>0</v>
      </c>
      <c r="P1250" s="16">
        <f t="shared" si="116"/>
        <v>2.0099999999999998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187.81978547850002</v>
      </c>
    </row>
    <row r="1251" spans="1:28">
      <c r="A1251" s="8">
        <f>IFERROR(VLOOKUP(B1251,'[1]DADOS (OCULTAR)'!$P$3:$R$43,3,0),"")</f>
        <v>10583920000800</v>
      </c>
      <c r="B1251" s="9" t="str">
        <f>'[1]TCE - ANEXO III - Preencher'!C1258</f>
        <v>HOSPITAL MESTRE VITALINO</v>
      </c>
      <c r="C1251" s="10"/>
      <c r="D1251" s="11" t="str">
        <f>'[1]TCE - ANEXO III - Preencher'!E1258</f>
        <v>RAFAEL OLIVEIRA VIANA</v>
      </c>
      <c r="E1251" s="9" t="str">
        <f>'[1]TCE - ANEXO III - Preencher'!F1258</f>
        <v>3 - Administrativo</v>
      </c>
      <c r="F1251" s="12">
        <f>'[1]TCE - ANEXO III - Preencher'!G1258</f>
        <v>312105</v>
      </c>
      <c r="G1251" s="13" t="str">
        <f>IF('[1]TCE - ANEXO III - Preencher'!H1258="","",'[1]TCE - ANEXO III - Preencher'!H1258)</f>
        <v>05/2020</v>
      </c>
      <c r="H1251" s="14">
        <f>'[1]TCE - ANEXO III - Preencher'!I1258</f>
        <v>0</v>
      </c>
      <c r="I1251" s="14">
        <f>'[1]TCE - ANEXO III - Preencher'!J1258</f>
        <v>63.78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2.0099999999999998</v>
      </c>
      <c r="O1251" s="15">
        <f>'[1]TCE - ANEXO III - Preencher'!P1258</f>
        <v>0</v>
      </c>
      <c r="P1251" s="16">
        <f t="shared" si="116"/>
        <v>2.0099999999999998</v>
      </c>
      <c r="Q1251" s="15">
        <f>'[1]TCE - ANEXO III - Preencher'!R1258</f>
        <v>250.8</v>
      </c>
      <c r="R1251" s="15">
        <f>'[1]TCE - ANEXO III - Preencher'!S1258</f>
        <v>84.91</v>
      </c>
      <c r="S1251" s="16">
        <f t="shared" si="117"/>
        <v>165.89000000000001</v>
      </c>
      <c r="T1251" s="15">
        <f>'[1]TCE - ANEXO III - Preencher'!U1258</f>
        <v>38.4</v>
      </c>
      <c r="U1251" s="15">
        <f>'[1]TCE - ANEXO III - Preencher'!V1258</f>
        <v>0</v>
      </c>
      <c r="V1251" s="16">
        <f t="shared" si="118"/>
        <v>38.4</v>
      </c>
      <c r="W1251" s="17" t="str">
        <f>IF('[1]TCE - ANEXO III - Preencher'!X1258="","",'[1]TCE - ANEXO III - Preencher'!X1258)</f>
        <v>AUX DE FERRAMENTA</v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270.08</v>
      </c>
    </row>
    <row r="1252" spans="1:28">
      <c r="A1252" s="8">
        <f>IFERROR(VLOOKUP(B1252,'[1]DADOS (OCULTAR)'!$P$3:$R$43,3,0),"")</f>
        <v>10583920000800</v>
      </c>
      <c r="B1252" s="9" t="str">
        <f>'[1]TCE - ANEXO III - Preencher'!C1259</f>
        <v>HOSPITAL MESTRE VITALINO</v>
      </c>
      <c r="C1252" s="10"/>
      <c r="D1252" s="11" t="str">
        <f>'[1]TCE - ANEXO III - Preencher'!E1259</f>
        <v>RAFAELA ANDILA DA SILVA</v>
      </c>
      <c r="E1252" s="9" t="str">
        <f>'[1]TCE - ANEXO III - Preencher'!F1259</f>
        <v>2 - Outros Profissionais da Saúde</v>
      </c>
      <c r="F1252" s="12">
        <f>'[1]TCE - ANEXO III - Preencher'!G1259</f>
        <v>322205</v>
      </c>
      <c r="G1252" s="13" t="str">
        <f>IF('[1]TCE - ANEXO III - Preencher'!H1259="","",'[1]TCE - ANEXO III - Preencher'!H1259)</f>
        <v>05/2020</v>
      </c>
      <c r="H1252" s="14">
        <f>'[1]TCE - ANEXO III - Preencher'!I1259</f>
        <v>0</v>
      </c>
      <c r="I1252" s="14">
        <f>'[1]TCE - ANEXO III - Preencher'!J1259</f>
        <v>148.29</v>
      </c>
      <c r="J1252" s="14">
        <f>'[1]TCE - ANEXO III - Preencher'!K1259</f>
        <v>0</v>
      </c>
      <c r="K1252" s="15">
        <f>'[1]TCE - ANEXO III - Preencher'!L1259</f>
        <v>75.619785478500006</v>
      </c>
      <c r="L1252" s="15">
        <f>'[1]TCE - ANEXO III - Preencher'!M1259</f>
        <v>24.24</v>
      </c>
      <c r="M1252" s="15">
        <f t="shared" si="115"/>
        <v>51.379785478500011</v>
      </c>
      <c r="N1252" s="15">
        <f>'[1]TCE - ANEXO III - Preencher'!O1259</f>
        <v>2.0099999999999998</v>
      </c>
      <c r="O1252" s="15">
        <f>'[1]TCE - ANEXO III - Preencher'!P1259</f>
        <v>0</v>
      </c>
      <c r="P1252" s="16">
        <f t="shared" si="116"/>
        <v>2.0099999999999998</v>
      </c>
      <c r="Q1252" s="15">
        <f>'[1]TCE - ANEXO III - Preencher'!R1259</f>
        <v>211.2</v>
      </c>
      <c r="R1252" s="15">
        <f>'[1]TCE - ANEXO III - Preencher'!S1259</f>
        <v>72.739999999999995</v>
      </c>
      <c r="S1252" s="16">
        <f t="shared" si="117"/>
        <v>138.45999999999998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340.13978547849996</v>
      </c>
    </row>
    <row r="1253" spans="1:28">
      <c r="A1253" s="8">
        <f>IFERROR(VLOOKUP(B1253,'[1]DADOS (OCULTAR)'!$P$3:$R$43,3,0),"")</f>
        <v>10583920000800</v>
      </c>
      <c r="B1253" s="9" t="str">
        <f>'[1]TCE - ANEXO III - Preencher'!C1260</f>
        <v>HOSPITAL MESTRE VITALINO</v>
      </c>
      <c r="C1253" s="10"/>
      <c r="D1253" s="11" t="str">
        <f>'[1]TCE - ANEXO III - Preencher'!E1260</f>
        <v>RAFAELA ANDRESA DA SILVA SANTOS</v>
      </c>
      <c r="E1253" s="9" t="str">
        <f>'[1]TCE - ANEXO III - Preencher'!F1260</f>
        <v>2 - Outros Profissionais da Saúde</v>
      </c>
      <c r="F1253" s="12">
        <f>'[1]TCE - ANEXO III - Preencher'!G1260</f>
        <v>223505</v>
      </c>
      <c r="G1253" s="13" t="str">
        <f>IF('[1]TCE - ANEXO III - Preencher'!H1260="","",'[1]TCE - ANEXO III - Preencher'!H1260)</f>
        <v>05/2020</v>
      </c>
      <c r="H1253" s="14">
        <f>'[1]TCE - ANEXO III - Preencher'!I1260</f>
        <v>0</v>
      </c>
      <c r="I1253" s="14">
        <f>'[1]TCE - ANEXO III - Preencher'!J1260</f>
        <v>307</v>
      </c>
      <c r="J1253" s="14">
        <f>'[1]TCE - ANEXO III - Preencher'!K1260</f>
        <v>0</v>
      </c>
      <c r="K1253" s="15">
        <f>'[1]TCE - ANEXO III - Preencher'!L1260</f>
        <v>75.619785478500006</v>
      </c>
      <c r="L1253" s="15">
        <f>'[1]TCE - ANEXO III - Preencher'!M1260</f>
        <v>3.41</v>
      </c>
      <c r="M1253" s="15">
        <f t="shared" si="115"/>
        <v>72.20978547850001</v>
      </c>
      <c r="N1253" s="15">
        <f>'[1]TCE - ANEXO III - Preencher'!O1260</f>
        <v>1.6800000000000002</v>
      </c>
      <c r="O1253" s="15">
        <f>'[1]TCE - ANEXO III - Preencher'!P1260</f>
        <v>0</v>
      </c>
      <c r="P1253" s="16">
        <f t="shared" si="116"/>
        <v>1.6800000000000002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380.88978547850002</v>
      </c>
    </row>
    <row r="1254" spans="1:28">
      <c r="A1254" s="8">
        <f>IFERROR(VLOOKUP(B1254,'[1]DADOS (OCULTAR)'!$P$3:$R$43,3,0),"")</f>
        <v>10583920000800</v>
      </c>
      <c r="B1254" s="9" t="str">
        <f>'[1]TCE - ANEXO III - Preencher'!C1261</f>
        <v>HOSPITAL MESTRE VITALINO</v>
      </c>
      <c r="C1254" s="10"/>
      <c r="D1254" s="11" t="str">
        <f>'[1]TCE - ANEXO III - Preencher'!E1261</f>
        <v>RAFAELA BARBOSA DA SILVA</v>
      </c>
      <c r="E1254" s="9" t="str">
        <f>'[1]TCE - ANEXO III - Preencher'!F1261</f>
        <v>2 - Outros Profissionais da Saúde</v>
      </c>
      <c r="F1254" s="12">
        <f>'[1]TCE - ANEXO III - Preencher'!G1261</f>
        <v>223505</v>
      </c>
      <c r="G1254" s="13" t="str">
        <f>IF('[1]TCE - ANEXO III - Preencher'!H1261="","",'[1]TCE - ANEXO III - Preencher'!H1261)</f>
        <v>05/2020</v>
      </c>
      <c r="H1254" s="14">
        <f>'[1]TCE - ANEXO III - Preencher'!I1261</f>
        <v>0</v>
      </c>
      <c r="I1254" s="14">
        <f>'[1]TCE - ANEXO III - Preencher'!J1261</f>
        <v>220.7</v>
      </c>
      <c r="J1254" s="14">
        <f>'[1]TCE - ANEXO III - Preencher'!K1261</f>
        <v>0</v>
      </c>
      <c r="K1254" s="15">
        <f>'[1]TCE - ANEXO III - Preencher'!L1261</f>
        <v>75.619785478500006</v>
      </c>
      <c r="L1254" s="15">
        <f>'[1]TCE - ANEXO III - Preencher'!M1261</f>
        <v>2.57</v>
      </c>
      <c r="M1254" s="15">
        <f t="shared" si="115"/>
        <v>73.049785478500013</v>
      </c>
      <c r="N1254" s="15">
        <f>'[1]TCE - ANEXO III - Preencher'!O1261</f>
        <v>1.6800000000000002</v>
      </c>
      <c r="O1254" s="15">
        <f>'[1]TCE - ANEXO III - Preencher'!P1261</f>
        <v>0</v>
      </c>
      <c r="P1254" s="16">
        <f t="shared" si="116"/>
        <v>1.6800000000000002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295.42978547850004</v>
      </c>
    </row>
    <row r="1255" spans="1:28">
      <c r="A1255" s="8">
        <f>IFERROR(VLOOKUP(B1255,'[1]DADOS (OCULTAR)'!$P$3:$R$43,3,0),"")</f>
        <v>10583920000800</v>
      </c>
      <c r="B1255" s="9" t="str">
        <f>'[1]TCE - ANEXO III - Preencher'!C1262</f>
        <v>HOSPITAL MESTRE VITALINO</v>
      </c>
      <c r="C1255" s="10"/>
      <c r="D1255" s="11" t="str">
        <f>'[1]TCE - ANEXO III - Preencher'!E1262</f>
        <v>RAFAELA CICERA DA SILVA</v>
      </c>
      <c r="E1255" s="9" t="str">
        <f>'[1]TCE - ANEXO III - Preencher'!F1262</f>
        <v>2 - Outros Profissionais da Saúde</v>
      </c>
      <c r="F1255" s="12">
        <f>'[1]TCE - ANEXO III - Preencher'!G1262</f>
        <v>322205</v>
      </c>
      <c r="G1255" s="13" t="str">
        <f>IF('[1]TCE - ANEXO III - Preencher'!H1262="","",'[1]TCE - ANEXO III - Preencher'!H1262)</f>
        <v>05/2020</v>
      </c>
      <c r="H1255" s="14">
        <f>'[1]TCE - ANEXO III - Preencher'!I1262</f>
        <v>0</v>
      </c>
      <c r="I1255" s="14">
        <f>'[1]TCE - ANEXO III - Preencher'!J1262</f>
        <v>125.81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2.0099999999999998</v>
      </c>
      <c r="O1255" s="15">
        <f>'[1]TCE - ANEXO III - Preencher'!P1262</f>
        <v>0</v>
      </c>
      <c r="P1255" s="16">
        <f t="shared" si="116"/>
        <v>2.0099999999999998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127.82000000000001</v>
      </c>
    </row>
    <row r="1256" spans="1:28">
      <c r="A1256" s="8">
        <f>IFERROR(VLOOKUP(B1256,'[1]DADOS (OCULTAR)'!$P$3:$R$43,3,0),"")</f>
        <v>10583920000800</v>
      </c>
      <c r="B1256" s="9" t="str">
        <f>'[1]TCE - ANEXO III - Preencher'!C1263</f>
        <v>HOSPITAL MESTRE VITALINO</v>
      </c>
      <c r="C1256" s="10"/>
      <c r="D1256" s="11" t="str">
        <f>'[1]TCE - ANEXO III - Preencher'!E1263</f>
        <v>RAFAELA DA SILVA MOURA</v>
      </c>
      <c r="E1256" s="9" t="str">
        <f>'[1]TCE - ANEXO III - Preencher'!F1263</f>
        <v>2 - Outros Profissionais da Saúde</v>
      </c>
      <c r="F1256" s="12">
        <f>'[1]TCE - ANEXO III - Preencher'!G1263</f>
        <v>322205</v>
      </c>
      <c r="G1256" s="13" t="str">
        <f>IF('[1]TCE - ANEXO III - Preencher'!H1263="","",'[1]TCE - ANEXO III - Preencher'!H1263)</f>
        <v>05/2020</v>
      </c>
      <c r="H1256" s="14">
        <f>'[1]TCE - ANEXO III - Preencher'!I1263</f>
        <v>0</v>
      </c>
      <c r="I1256" s="14">
        <f>'[1]TCE - ANEXO III - Preencher'!J1263</f>
        <v>140.13</v>
      </c>
      <c r="J1256" s="14">
        <f>'[1]TCE - ANEXO III - Preencher'!K1263</f>
        <v>0</v>
      </c>
      <c r="K1256" s="15">
        <f>'[1]TCE - ANEXO III - Preencher'!L1263</f>
        <v>75.619785478500006</v>
      </c>
      <c r="L1256" s="15">
        <f>'[1]TCE - ANEXO III - Preencher'!M1263</f>
        <v>24.24</v>
      </c>
      <c r="M1256" s="15">
        <f t="shared" si="115"/>
        <v>51.379785478500011</v>
      </c>
      <c r="N1256" s="15">
        <f>'[1]TCE - ANEXO III - Preencher'!O1263</f>
        <v>2.0099999999999998</v>
      </c>
      <c r="O1256" s="15">
        <f>'[1]TCE - ANEXO III - Preencher'!P1263</f>
        <v>0</v>
      </c>
      <c r="P1256" s="16">
        <f t="shared" si="116"/>
        <v>2.0099999999999998</v>
      </c>
      <c r="Q1256" s="15">
        <f>'[1]TCE - ANEXO III - Preencher'!R1263</f>
        <v>211.2</v>
      </c>
      <c r="R1256" s="15">
        <f>'[1]TCE - ANEXO III - Preencher'!S1263</f>
        <v>72.739999999999995</v>
      </c>
      <c r="S1256" s="16">
        <f t="shared" si="117"/>
        <v>138.45999999999998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331.97978547849999</v>
      </c>
    </row>
    <row r="1257" spans="1:28">
      <c r="A1257" s="8">
        <f>IFERROR(VLOOKUP(B1257,'[1]DADOS (OCULTAR)'!$P$3:$R$43,3,0),"")</f>
        <v>10583920000800</v>
      </c>
      <c r="B1257" s="9" t="str">
        <f>'[1]TCE - ANEXO III - Preencher'!C1264</f>
        <v>HOSPITAL MESTRE VITALINO</v>
      </c>
      <c r="C1257" s="10"/>
      <c r="D1257" s="11" t="str">
        <f>'[1]TCE - ANEXO III - Preencher'!E1264</f>
        <v>RAFAELA LOPES PEREIRA</v>
      </c>
      <c r="E1257" s="9" t="str">
        <f>'[1]TCE - ANEXO III - Preencher'!F1264</f>
        <v>3 - Administrativo</v>
      </c>
      <c r="F1257" s="12">
        <f>'[1]TCE - ANEXO III - Preencher'!G1264</f>
        <v>513220</v>
      </c>
      <c r="G1257" s="13" t="str">
        <f>IF('[1]TCE - ANEXO III - Preencher'!H1264="","",'[1]TCE - ANEXO III - Preencher'!H1264)</f>
        <v>05/2020</v>
      </c>
      <c r="H1257" s="14">
        <f>'[1]TCE - ANEXO III - Preencher'!I1264</f>
        <v>0</v>
      </c>
      <c r="I1257" s="14">
        <f>'[1]TCE - ANEXO III - Preencher'!J1264</f>
        <v>127.31</v>
      </c>
      <c r="J1257" s="14">
        <f>'[1]TCE - ANEXO III - Preencher'!K1264</f>
        <v>0</v>
      </c>
      <c r="K1257" s="15">
        <f>'[1]TCE - ANEXO III - Preencher'!L1264</f>
        <v>75.619785478500006</v>
      </c>
      <c r="L1257" s="15">
        <f>'[1]TCE - ANEXO III - Preencher'!M1264</f>
        <v>20.95</v>
      </c>
      <c r="M1257" s="15">
        <f t="shared" si="115"/>
        <v>54.669785478500003</v>
      </c>
      <c r="N1257" s="15">
        <f>'[1]TCE - ANEXO III - Preencher'!O1264</f>
        <v>2.0099999999999998</v>
      </c>
      <c r="O1257" s="15">
        <f>'[1]TCE - ANEXO III - Preencher'!P1264</f>
        <v>0</v>
      </c>
      <c r="P1257" s="16">
        <f t="shared" si="116"/>
        <v>2.0099999999999998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183.98978547849998</v>
      </c>
    </row>
    <row r="1258" spans="1:28">
      <c r="A1258" s="8">
        <f>IFERROR(VLOOKUP(B1258,'[1]DADOS (OCULTAR)'!$P$3:$R$43,3,0),"")</f>
        <v>10583920000800</v>
      </c>
      <c r="B1258" s="9" t="str">
        <f>'[1]TCE - ANEXO III - Preencher'!C1265</f>
        <v>HOSPITAL MESTRE VITALINO</v>
      </c>
      <c r="C1258" s="10"/>
      <c r="D1258" s="11" t="str">
        <f>'[1]TCE - ANEXO III - Preencher'!E1265</f>
        <v>RAFAELLA ALMEIDA DA SILVA</v>
      </c>
      <c r="E1258" s="9" t="str">
        <f>'[1]TCE - ANEXO III - Preencher'!F1265</f>
        <v>2 - Outros Profissionais da Saúde</v>
      </c>
      <c r="F1258" s="12">
        <f>'[1]TCE - ANEXO III - Preencher'!G1265</f>
        <v>521130</v>
      </c>
      <c r="G1258" s="13" t="str">
        <f>IF('[1]TCE - ANEXO III - Preencher'!H1265="","",'[1]TCE - ANEXO III - Preencher'!H1265)</f>
        <v>05/2020</v>
      </c>
      <c r="H1258" s="14">
        <f>'[1]TCE - ANEXO III - Preencher'!I1265</f>
        <v>0</v>
      </c>
      <c r="I1258" s="14">
        <f>'[1]TCE - ANEXO III - Preencher'!J1265</f>
        <v>97.17</v>
      </c>
      <c r="J1258" s="14">
        <f>'[1]TCE - ANEXO III - Preencher'!K1265</f>
        <v>0</v>
      </c>
      <c r="K1258" s="15">
        <f>'[1]TCE - ANEXO III - Preencher'!L1265</f>
        <v>75.619785478500006</v>
      </c>
      <c r="L1258" s="15">
        <f>'[1]TCE - ANEXO III - Preencher'!M1265</f>
        <v>20.95</v>
      </c>
      <c r="M1258" s="15">
        <f t="shared" si="115"/>
        <v>54.669785478500003</v>
      </c>
      <c r="N1258" s="15">
        <f>'[1]TCE - ANEXO III - Preencher'!O1265</f>
        <v>2.0099999999999998</v>
      </c>
      <c r="O1258" s="15">
        <f>'[1]TCE - ANEXO III - Preencher'!P1265</f>
        <v>0</v>
      </c>
      <c r="P1258" s="16">
        <f t="shared" si="116"/>
        <v>2.0099999999999998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153.8497854785</v>
      </c>
    </row>
    <row r="1259" spans="1:28">
      <c r="A1259" s="8">
        <f>IFERROR(VLOOKUP(B1259,'[1]DADOS (OCULTAR)'!$P$3:$R$43,3,0),"")</f>
        <v>10583920000800</v>
      </c>
      <c r="B1259" s="9" t="str">
        <f>'[1]TCE - ANEXO III - Preencher'!C1266</f>
        <v>HOSPITAL MESTRE VITALINO</v>
      </c>
      <c r="C1259" s="10"/>
      <c r="D1259" s="11" t="str">
        <f>'[1]TCE - ANEXO III - Preencher'!E1266</f>
        <v>RAFAELLA BRAZ DE OLIVEIRA</v>
      </c>
      <c r="E1259" s="9" t="str">
        <f>'[1]TCE - ANEXO III - Preencher'!F1266</f>
        <v>1 - Médico</v>
      </c>
      <c r="F1259" s="12">
        <f>'[1]TCE - ANEXO III - Preencher'!G1266</f>
        <v>225125</v>
      </c>
      <c r="G1259" s="13" t="str">
        <f>IF('[1]TCE - ANEXO III - Preencher'!H1266="","",'[1]TCE - ANEXO III - Preencher'!H1266)</f>
        <v>05/2020</v>
      </c>
      <c r="H1259" s="14">
        <f>'[1]TCE - ANEXO III - Preencher'!I1266</f>
        <v>0</v>
      </c>
      <c r="I1259" s="14">
        <f>'[1]TCE - ANEXO III - Preencher'!J1266</f>
        <v>1067.19</v>
      </c>
      <c r="J1259" s="14">
        <f>'[1]TCE - ANEXO III - Preencher'!K1266</f>
        <v>0</v>
      </c>
      <c r="K1259" s="15">
        <f>'[1]TCE - ANEXO III - Preencher'!L1266</f>
        <v>75.619785478500006</v>
      </c>
      <c r="L1259" s="15">
        <f>'[1]TCE - ANEXO III - Preencher'!M1266</f>
        <v>2.74</v>
      </c>
      <c r="M1259" s="15">
        <f t="shared" si="115"/>
        <v>72.879785478500011</v>
      </c>
      <c r="N1259" s="15">
        <f>'[1]TCE - ANEXO III - Preencher'!O1266</f>
        <v>6.13</v>
      </c>
      <c r="O1259" s="15">
        <f>'[1]TCE - ANEXO III - Preencher'!P1266</f>
        <v>1.23</v>
      </c>
      <c r="P1259" s="16">
        <f t="shared" si="116"/>
        <v>4.9000000000000004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1144.9697854785002</v>
      </c>
    </row>
    <row r="1260" spans="1:28">
      <c r="A1260" s="8">
        <f>IFERROR(VLOOKUP(B1260,'[1]DADOS (OCULTAR)'!$P$3:$R$43,3,0),"")</f>
        <v>10583920000800</v>
      </c>
      <c r="B1260" s="9" t="str">
        <f>'[1]TCE - ANEXO III - Preencher'!C1267</f>
        <v>HOSPITAL MESTRE VITALINO</v>
      </c>
      <c r="C1260" s="10"/>
      <c r="D1260" s="11" t="str">
        <f>'[1]TCE - ANEXO III - Preencher'!E1267</f>
        <v>RAFAELLA CRISTINA NOVACOSQUE DE LIMA</v>
      </c>
      <c r="E1260" s="9" t="str">
        <f>'[1]TCE - ANEXO III - Preencher'!F1267</f>
        <v>2 - Outros Profissionais da Saúde</v>
      </c>
      <c r="F1260" s="12">
        <f>'[1]TCE - ANEXO III - Preencher'!G1267</f>
        <v>223505</v>
      </c>
      <c r="G1260" s="13" t="str">
        <f>IF('[1]TCE - ANEXO III - Preencher'!H1267="","",'[1]TCE - ANEXO III - Preencher'!H1267)</f>
        <v>05/2020</v>
      </c>
      <c r="H1260" s="14">
        <f>'[1]TCE - ANEXO III - Preencher'!I1267</f>
        <v>0</v>
      </c>
      <c r="I1260" s="14">
        <f>'[1]TCE - ANEXO III - Preencher'!J1267</f>
        <v>304.54000000000002</v>
      </c>
      <c r="J1260" s="14">
        <f>'[1]TCE - ANEXO III - Preencher'!K1267</f>
        <v>0</v>
      </c>
      <c r="K1260" s="15">
        <f>'[1]TCE - ANEXO III - Preencher'!L1267</f>
        <v>75.619785478500006</v>
      </c>
      <c r="L1260" s="15">
        <f>'[1]TCE - ANEXO III - Preencher'!M1267</f>
        <v>3.41</v>
      </c>
      <c r="M1260" s="15">
        <f t="shared" si="115"/>
        <v>72.20978547850001</v>
      </c>
      <c r="N1260" s="15">
        <f>'[1]TCE - ANEXO III - Preencher'!O1267</f>
        <v>1.6800000000000002</v>
      </c>
      <c r="O1260" s="15">
        <f>'[1]TCE - ANEXO III - Preencher'!P1267</f>
        <v>0</v>
      </c>
      <c r="P1260" s="16">
        <f t="shared" si="116"/>
        <v>1.6800000000000002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100</v>
      </c>
      <c r="U1260" s="15">
        <f>'[1]TCE - ANEXO III - Preencher'!V1267</f>
        <v>0</v>
      </c>
      <c r="V1260" s="16">
        <f t="shared" si="118"/>
        <v>100</v>
      </c>
      <c r="W1260" s="17" t="str">
        <f>IF('[1]TCE - ANEXO III - Preencher'!X1267="","",'[1]TCE - ANEXO III - Preencher'!X1267)</f>
        <v>AUX. CRECHE I</v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478.42978547850004</v>
      </c>
    </row>
    <row r="1261" spans="1:28">
      <c r="A1261" s="8">
        <f>IFERROR(VLOOKUP(B1261,'[1]DADOS (OCULTAR)'!$P$3:$R$43,3,0),"")</f>
        <v>10583920000800</v>
      </c>
      <c r="B1261" s="9" t="str">
        <f>'[1]TCE - ANEXO III - Preencher'!C1268</f>
        <v>HOSPITAL MESTRE VITALINO</v>
      </c>
      <c r="C1261" s="10"/>
      <c r="D1261" s="11" t="str">
        <f>'[1]TCE - ANEXO III - Preencher'!E1268</f>
        <v>RAFAELLY RODRIGUES DA ROCHA</v>
      </c>
      <c r="E1261" s="9" t="str">
        <f>'[1]TCE - ANEXO III - Preencher'!F1268</f>
        <v>2 - Outros Profissionais da Saúde</v>
      </c>
      <c r="F1261" s="12">
        <f>'[1]TCE - ANEXO III - Preencher'!G1268</f>
        <v>223605</v>
      </c>
      <c r="G1261" s="13" t="str">
        <f>IF('[1]TCE - ANEXO III - Preencher'!H1268="","",'[1]TCE - ANEXO III - Preencher'!H1268)</f>
        <v>05/2020</v>
      </c>
      <c r="H1261" s="14">
        <f>'[1]TCE - ANEXO III - Preencher'!I1268</f>
        <v>0</v>
      </c>
      <c r="I1261" s="14">
        <f>'[1]TCE - ANEXO III - Preencher'!J1268</f>
        <v>164.43</v>
      </c>
      <c r="J1261" s="14">
        <f>'[1]TCE - ANEXO III - Preencher'!K1268</f>
        <v>0</v>
      </c>
      <c r="K1261" s="15">
        <f>'[1]TCE - ANEXO III - Preencher'!L1268</f>
        <v>75.619785478500006</v>
      </c>
      <c r="L1261" s="15">
        <f>'[1]TCE - ANEXO III - Preencher'!M1268</f>
        <v>2.31</v>
      </c>
      <c r="M1261" s="15">
        <f t="shared" si="115"/>
        <v>73.309785478500004</v>
      </c>
      <c r="N1261" s="15">
        <f>'[1]TCE - ANEXO III - Preencher'!O1268</f>
        <v>1.6800000000000002</v>
      </c>
      <c r="O1261" s="15">
        <f>'[1]TCE - ANEXO III - Preencher'!P1268</f>
        <v>0</v>
      </c>
      <c r="P1261" s="16">
        <f t="shared" si="116"/>
        <v>1.6800000000000002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239.41978547850002</v>
      </c>
    </row>
    <row r="1262" spans="1:28">
      <c r="A1262" s="8">
        <f>IFERROR(VLOOKUP(B1262,'[1]DADOS (OCULTAR)'!$P$3:$R$43,3,0),"")</f>
        <v>10583920000800</v>
      </c>
      <c r="B1262" s="9" t="str">
        <f>'[1]TCE - ANEXO III - Preencher'!C1269</f>
        <v>HOSPITAL MESTRE VITALINO</v>
      </c>
      <c r="C1262" s="10"/>
      <c r="D1262" s="11" t="str">
        <f>'[1]TCE - ANEXO III - Preencher'!E1269</f>
        <v>RAFAELY DE LIMA BARBOSA</v>
      </c>
      <c r="E1262" s="9" t="str">
        <f>'[1]TCE - ANEXO III - Preencher'!F1269</f>
        <v>2 - Outros Profissionais da Saúde</v>
      </c>
      <c r="F1262" s="12">
        <f>'[1]TCE - ANEXO III - Preencher'!G1269</f>
        <v>223505</v>
      </c>
      <c r="G1262" s="13" t="str">
        <f>IF('[1]TCE - ANEXO III - Preencher'!H1269="","",'[1]TCE - ANEXO III - Preencher'!H1269)</f>
        <v>05/2020</v>
      </c>
      <c r="H1262" s="14">
        <f>'[1]TCE - ANEXO III - Preencher'!I1269</f>
        <v>0</v>
      </c>
      <c r="I1262" s="14">
        <f>'[1]TCE - ANEXO III - Preencher'!J1269</f>
        <v>323.98</v>
      </c>
      <c r="J1262" s="14">
        <f>'[1]TCE - ANEXO III - Preencher'!K1269</f>
        <v>0</v>
      </c>
      <c r="K1262" s="15">
        <f>'[1]TCE - ANEXO III - Preencher'!L1269</f>
        <v>75.619785478500006</v>
      </c>
      <c r="L1262" s="15">
        <f>'[1]TCE - ANEXO III - Preencher'!M1269</f>
        <v>3.2</v>
      </c>
      <c r="M1262" s="15">
        <f t="shared" si="115"/>
        <v>72.419785478500003</v>
      </c>
      <c r="N1262" s="15">
        <f>'[1]TCE - ANEXO III - Preencher'!O1269</f>
        <v>1.6800000000000002</v>
      </c>
      <c r="O1262" s="15">
        <f>'[1]TCE - ANEXO III - Preencher'!P1269</f>
        <v>0</v>
      </c>
      <c r="P1262" s="16">
        <f t="shared" si="116"/>
        <v>1.6800000000000002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398.07978547850001</v>
      </c>
    </row>
    <row r="1263" spans="1:28">
      <c r="A1263" s="8">
        <f>IFERROR(VLOOKUP(B1263,'[1]DADOS (OCULTAR)'!$P$3:$R$43,3,0),"")</f>
        <v>10583920000800</v>
      </c>
      <c r="B1263" s="9" t="str">
        <f>'[1]TCE - ANEXO III - Preencher'!C1270</f>
        <v>HOSPITAL MESTRE VITALINO</v>
      </c>
      <c r="C1263" s="10"/>
      <c r="D1263" s="11" t="str">
        <f>'[1]TCE - ANEXO III - Preencher'!E1270</f>
        <v>RAIANA DA SILVA SANTOS</v>
      </c>
      <c r="E1263" s="9" t="str">
        <f>'[1]TCE - ANEXO III - Preencher'!F1270</f>
        <v>2 - Outros Profissionais da Saúde</v>
      </c>
      <c r="F1263" s="12">
        <f>'[1]TCE - ANEXO III - Preencher'!G1270</f>
        <v>521130</v>
      </c>
      <c r="G1263" s="13" t="str">
        <f>IF('[1]TCE - ANEXO III - Preencher'!H1270="","",'[1]TCE - ANEXO III - Preencher'!H1270)</f>
        <v>05/2020</v>
      </c>
      <c r="H1263" s="14">
        <f>'[1]TCE - ANEXO III - Preencher'!I1270</f>
        <v>0</v>
      </c>
      <c r="I1263" s="14">
        <f>'[1]TCE - ANEXO III - Preencher'!J1270</f>
        <v>108.13</v>
      </c>
      <c r="J1263" s="14">
        <f>'[1]TCE - ANEXO III - Preencher'!K1270</f>
        <v>0</v>
      </c>
      <c r="K1263" s="15">
        <f>'[1]TCE - ANEXO III - Preencher'!L1270</f>
        <v>75.619785478500006</v>
      </c>
      <c r="L1263" s="15">
        <f>'[1]TCE - ANEXO III - Preencher'!M1270</f>
        <v>20.95</v>
      </c>
      <c r="M1263" s="15">
        <f t="shared" si="115"/>
        <v>54.669785478500003</v>
      </c>
      <c r="N1263" s="15">
        <f>'[1]TCE - ANEXO III - Preencher'!O1270</f>
        <v>2.0099999999999998</v>
      </c>
      <c r="O1263" s="15">
        <f>'[1]TCE - ANEXO III - Preencher'!P1270</f>
        <v>0</v>
      </c>
      <c r="P1263" s="16">
        <f t="shared" si="116"/>
        <v>2.0099999999999998</v>
      </c>
      <c r="Q1263" s="15">
        <f>'[1]TCE - ANEXO III - Preencher'!R1270</f>
        <v>211.2</v>
      </c>
      <c r="R1263" s="15">
        <f>'[1]TCE - ANEXO III - Preencher'!S1270</f>
        <v>62.85</v>
      </c>
      <c r="S1263" s="16">
        <f t="shared" si="117"/>
        <v>148.35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313.1597854785</v>
      </c>
    </row>
    <row r="1264" spans="1:28">
      <c r="A1264" s="8">
        <f>IFERROR(VLOOKUP(B1264,'[1]DADOS (OCULTAR)'!$P$3:$R$43,3,0),"")</f>
        <v>10583920000800</v>
      </c>
      <c r="B1264" s="9" t="str">
        <f>'[1]TCE - ANEXO III - Preencher'!C1271</f>
        <v>HOSPITAL MESTRE VITALINO</v>
      </c>
      <c r="C1264" s="10"/>
      <c r="D1264" s="11" t="str">
        <f>'[1]TCE - ANEXO III - Preencher'!E1271</f>
        <v>RAIANE APARECIDA DOS SANTOS SI</v>
      </c>
      <c r="E1264" s="9" t="str">
        <f>'[1]TCE - ANEXO III - Preencher'!F1271</f>
        <v>2 - Outros Profissionais da Saúde</v>
      </c>
      <c r="F1264" s="12">
        <f>'[1]TCE - ANEXO III - Preencher'!G1271</f>
        <v>322205</v>
      </c>
      <c r="G1264" s="13" t="str">
        <f>IF('[1]TCE - ANEXO III - Preencher'!H1271="","",'[1]TCE - ANEXO III - Preencher'!H1271)</f>
        <v>05/2020</v>
      </c>
      <c r="H1264" s="14">
        <f>'[1]TCE - ANEXO III - Preencher'!I1271</f>
        <v>0</v>
      </c>
      <c r="I1264" s="14">
        <f>'[1]TCE - ANEXO III - Preencher'!J1271</f>
        <v>126.75</v>
      </c>
      <c r="J1264" s="14">
        <f>'[1]TCE - ANEXO III - Preencher'!K1271</f>
        <v>0</v>
      </c>
      <c r="K1264" s="15">
        <f>'[1]TCE - ANEXO III - Preencher'!L1271</f>
        <v>75.619785478500006</v>
      </c>
      <c r="L1264" s="15">
        <f>'[1]TCE - ANEXO III - Preencher'!M1271</f>
        <v>24.24</v>
      </c>
      <c r="M1264" s="15">
        <f t="shared" si="115"/>
        <v>51.379785478500011</v>
      </c>
      <c r="N1264" s="15">
        <f>'[1]TCE - ANEXO III - Preencher'!O1271</f>
        <v>2.0099999999999998</v>
      </c>
      <c r="O1264" s="15">
        <f>'[1]TCE - ANEXO III - Preencher'!P1271</f>
        <v>0</v>
      </c>
      <c r="P1264" s="16">
        <f t="shared" si="116"/>
        <v>2.0099999999999998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180.13978547850002</v>
      </c>
    </row>
    <row r="1265" spans="1:28">
      <c r="A1265" s="8">
        <f>IFERROR(VLOOKUP(B1265,'[1]DADOS (OCULTAR)'!$P$3:$R$43,3,0),"")</f>
        <v>10583920000800</v>
      </c>
      <c r="B1265" s="9" t="str">
        <f>'[1]TCE - ANEXO III - Preencher'!C1272</f>
        <v>HOSPITAL MESTRE VITALINO</v>
      </c>
      <c r="C1265" s="10"/>
      <c r="D1265" s="11" t="str">
        <f>'[1]TCE - ANEXO III - Preencher'!E1272</f>
        <v>RAIANE EMANUELI DE CARVALHO VASCONCELOS</v>
      </c>
      <c r="E1265" s="9" t="str">
        <f>'[1]TCE - ANEXO III - Preencher'!F1272</f>
        <v>2 - Outros Profissionais da Saúde</v>
      </c>
      <c r="F1265" s="12">
        <f>'[1]TCE - ANEXO III - Preencher'!G1272</f>
        <v>322205</v>
      </c>
      <c r="G1265" s="13" t="str">
        <f>IF('[1]TCE - ANEXO III - Preencher'!H1272="","",'[1]TCE - ANEXO III - Preencher'!H1272)</f>
        <v>05/2020</v>
      </c>
      <c r="H1265" s="14">
        <f>'[1]TCE - ANEXO III - Preencher'!I1272</f>
        <v>0</v>
      </c>
      <c r="I1265" s="14">
        <f>'[1]TCE - ANEXO III - Preencher'!J1272</f>
        <v>142.07</v>
      </c>
      <c r="J1265" s="14">
        <f>'[1]TCE - ANEXO III - Preencher'!K1272</f>
        <v>0</v>
      </c>
      <c r="K1265" s="15">
        <f>'[1]TCE - ANEXO III - Preencher'!L1272</f>
        <v>75.619785478500006</v>
      </c>
      <c r="L1265" s="15">
        <f>'[1]TCE - ANEXO III - Preencher'!M1272</f>
        <v>24.24</v>
      </c>
      <c r="M1265" s="15">
        <f t="shared" si="115"/>
        <v>51.379785478500011</v>
      </c>
      <c r="N1265" s="15">
        <f>'[1]TCE - ANEXO III - Preencher'!O1272</f>
        <v>2.0099999999999998</v>
      </c>
      <c r="O1265" s="15">
        <f>'[1]TCE - ANEXO III - Preencher'!P1272</f>
        <v>0</v>
      </c>
      <c r="P1265" s="16">
        <f t="shared" si="116"/>
        <v>2.0099999999999998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64</v>
      </c>
      <c r="U1265" s="15">
        <f>'[1]TCE - ANEXO III - Preencher'!V1272</f>
        <v>0</v>
      </c>
      <c r="V1265" s="16">
        <f t="shared" si="118"/>
        <v>64</v>
      </c>
      <c r="W1265" s="17" t="str">
        <f>IF('[1]TCE - ANEXO III - Preencher'!X1272="","",'[1]TCE - ANEXO III - Preencher'!X1272)</f>
        <v>AUX. CRECHE I</v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259.45978547850001</v>
      </c>
    </row>
    <row r="1266" spans="1:28">
      <c r="A1266" s="8">
        <f>IFERROR(VLOOKUP(B1266,'[1]DADOS (OCULTAR)'!$P$3:$R$43,3,0),"")</f>
        <v>10583920000800</v>
      </c>
      <c r="B1266" s="9" t="str">
        <f>'[1]TCE - ANEXO III - Preencher'!C1273</f>
        <v>HOSPITAL MESTRE VITALINO</v>
      </c>
      <c r="C1266" s="10"/>
      <c r="D1266" s="11" t="str">
        <f>'[1]TCE - ANEXO III - Preencher'!E1273</f>
        <v>RAIMUNDA LOPES DA SILVA</v>
      </c>
      <c r="E1266" s="9" t="str">
        <f>'[1]TCE - ANEXO III - Preencher'!F1273</f>
        <v>3 - Administrativo</v>
      </c>
      <c r="F1266" s="12">
        <f>'[1]TCE - ANEXO III - Preencher'!G1273</f>
        <v>514320</v>
      </c>
      <c r="G1266" s="13" t="str">
        <f>IF('[1]TCE - ANEXO III - Preencher'!H1273="","",'[1]TCE - ANEXO III - Preencher'!H1273)</f>
        <v>05/2020</v>
      </c>
      <c r="H1266" s="14">
        <f>'[1]TCE - ANEXO III - Preencher'!I1273</f>
        <v>0</v>
      </c>
      <c r="I1266" s="14">
        <f>'[1]TCE - ANEXO III - Preencher'!J1273</f>
        <v>108.91</v>
      </c>
      <c r="J1266" s="14">
        <f>'[1]TCE - ANEXO III - Preencher'!K1273</f>
        <v>0</v>
      </c>
      <c r="K1266" s="15">
        <f>'[1]TCE - ANEXO III - Preencher'!L1273</f>
        <v>75.619785478500006</v>
      </c>
      <c r="L1266" s="15">
        <f>'[1]TCE - ANEXO III - Preencher'!M1273</f>
        <v>20.95</v>
      </c>
      <c r="M1266" s="15">
        <f t="shared" si="115"/>
        <v>54.669785478500003</v>
      </c>
      <c r="N1266" s="15">
        <f>'[1]TCE - ANEXO III - Preencher'!O1273</f>
        <v>2.0099999999999998</v>
      </c>
      <c r="O1266" s="15">
        <f>'[1]TCE - ANEXO III - Preencher'!P1273</f>
        <v>0</v>
      </c>
      <c r="P1266" s="16">
        <f t="shared" si="116"/>
        <v>2.0099999999999998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64</v>
      </c>
      <c r="U1266" s="15">
        <f>'[1]TCE - ANEXO III - Preencher'!V1273</f>
        <v>0</v>
      </c>
      <c r="V1266" s="16">
        <f t="shared" si="118"/>
        <v>64</v>
      </c>
      <c r="W1266" s="17" t="str">
        <f>IF('[1]TCE - ANEXO III - Preencher'!X1273="","",'[1]TCE - ANEXO III - Preencher'!X1273)</f>
        <v>AUX. CRECHE I</v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229.5897854785</v>
      </c>
    </row>
    <row r="1267" spans="1:28">
      <c r="A1267" s="8">
        <f>IFERROR(VLOOKUP(B1267,'[1]DADOS (OCULTAR)'!$P$3:$R$43,3,0),"")</f>
        <v>10583920000800</v>
      </c>
      <c r="B1267" s="9" t="str">
        <f>'[1]TCE - ANEXO III - Preencher'!C1274</f>
        <v>HOSPITAL MESTRE VITALINO</v>
      </c>
      <c r="C1267" s="10"/>
      <c r="D1267" s="11" t="str">
        <f>'[1]TCE - ANEXO III - Preencher'!E1274</f>
        <v>RAIMUNDO NETO FEITOZA DA SILVA</v>
      </c>
      <c r="E1267" s="9" t="str">
        <f>'[1]TCE - ANEXO III - Preencher'!F1274</f>
        <v>1 - Médico</v>
      </c>
      <c r="F1267" s="12">
        <f>'[1]TCE - ANEXO III - Preencher'!G1274</f>
        <v>225112</v>
      </c>
      <c r="G1267" s="13" t="str">
        <f>IF('[1]TCE - ANEXO III - Preencher'!H1274="","",'[1]TCE - ANEXO III - Preencher'!H1274)</f>
        <v>05/2020</v>
      </c>
      <c r="H1267" s="14">
        <f>'[1]TCE - ANEXO III - Preencher'!I1274</f>
        <v>0</v>
      </c>
      <c r="I1267" s="14">
        <f>'[1]TCE - ANEXO III - Preencher'!J1274</f>
        <v>1472.12</v>
      </c>
      <c r="J1267" s="14">
        <f>'[1]TCE - ANEXO III - Preencher'!K1274</f>
        <v>0</v>
      </c>
      <c r="K1267" s="15">
        <f>'[1]TCE - ANEXO III - Preencher'!L1274</f>
        <v>75.619785478500006</v>
      </c>
      <c r="L1267" s="15">
        <f>'[1]TCE - ANEXO III - Preencher'!M1274</f>
        <v>2.74</v>
      </c>
      <c r="M1267" s="15">
        <f t="shared" si="115"/>
        <v>72.879785478500011</v>
      </c>
      <c r="N1267" s="15">
        <f>'[1]TCE - ANEXO III - Preencher'!O1274</f>
        <v>6.13</v>
      </c>
      <c r="O1267" s="15">
        <f>'[1]TCE - ANEXO III - Preencher'!P1274</f>
        <v>1.23</v>
      </c>
      <c r="P1267" s="16">
        <f t="shared" si="116"/>
        <v>4.9000000000000004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1549.8997854785</v>
      </c>
    </row>
    <row r="1268" spans="1:28">
      <c r="A1268" s="8">
        <f>IFERROR(VLOOKUP(B1268,'[1]DADOS (OCULTAR)'!$P$3:$R$43,3,0),"")</f>
        <v>10583920000800</v>
      </c>
      <c r="B1268" s="9" t="str">
        <f>'[1]TCE - ANEXO III - Preencher'!C1275</f>
        <v>HOSPITAL MESTRE VITALINO</v>
      </c>
      <c r="C1268" s="10"/>
      <c r="D1268" s="11" t="str">
        <f>'[1]TCE - ANEXO III - Preencher'!E1275</f>
        <v>RAINIER ANTONIO MARTINS DE BARROS SANTOS</v>
      </c>
      <c r="E1268" s="9" t="str">
        <f>'[1]TCE - ANEXO III - Preencher'!F1275</f>
        <v>3 - Administrativo</v>
      </c>
      <c r="F1268" s="12">
        <f>'[1]TCE - ANEXO III - Preencher'!G1275</f>
        <v>515110</v>
      </c>
      <c r="G1268" s="13" t="str">
        <f>IF('[1]TCE - ANEXO III - Preencher'!H1275="","",'[1]TCE - ANEXO III - Preencher'!H1275)</f>
        <v>05/2020</v>
      </c>
      <c r="H1268" s="14">
        <f>'[1]TCE - ANEXO III - Preencher'!I1275</f>
        <v>0</v>
      </c>
      <c r="I1268" s="14">
        <f>'[1]TCE - ANEXO III - Preencher'!J1275</f>
        <v>136.36000000000001</v>
      </c>
      <c r="J1268" s="14">
        <f>'[1]TCE - ANEXO III - Preencher'!K1275</f>
        <v>0</v>
      </c>
      <c r="K1268" s="15">
        <f>'[1]TCE - ANEXO III - Preencher'!L1275</f>
        <v>75.619785478500006</v>
      </c>
      <c r="L1268" s="15">
        <f>'[1]TCE - ANEXO III - Preencher'!M1275</f>
        <v>20.95</v>
      </c>
      <c r="M1268" s="15">
        <f t="shared" si="115"/>
        <v>54.669785478500003</v>
      </c>
      <c r="N1268" s="15">
        <f>'[1]TCE - ANEXO III - Preencher'!O1275</f>
        <v>2.0099999999999998</v>
      </c>
      <c r="O1268" s="15">
        <f>'[1]TCE - ANEXO III - Preencher'!P1275</f>
        <v>0</v>
      </c>
      <c r="P1268" s="16">
        <f t="shared" si="116"/>
        <v>2.0099999999999998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193.03978547849999</v>
      </c>
    </row>
    <row r="1269" spans="1:28">
      <c r="A1269" s="8">
        <f>IFERROR(VLOOKUP(B1269,'[1]DADOS (OCULTAR)'!$P$3:$R$43,3,0),"")</f>
        <v>10583920000800</v>
      </c>
      <c r="B1269" s="9" t="str">
        <f>'[1]TCE - ANEXO III - Preencher'!C1276</f>
        <v>HOSPITAL MESTRE VITALINO</v>
      </c>
      <c r="C1269" s="10"/>
      <c r="D1269" s="11" t="str">
        <f>'[1]TCE - ANEXO III - Preencher'!E1276</f>
        <v>RAISSA MORGANA DE LIMA SANTOS</v>
      </c>
      <c r="E1269" s="9" t="str">
        <f>'[1]TCE - ANEXO III - Preencher'!F1276</f>
        <v>2 - Outros Profissionais da Saúde</v>
      </c>
      <c r="F1269" s="12">
        <f>'[1]TCE - ANEXO III - Preencher'!G1276</f>
        <v>322205</v>
      </c>
      <c r="G1269" s="13" t="str">
        <f>IF('[1]TCE - ANEXO III - Preencher'!H1276="","",'[1]TCE - ANEXO III - Preencher'!H1276)</f>
        <v>05/2020</v>
      </c>
      <c r="H1269" s="14">
        <f>'[1]TCE - ANEXO III - Preencher'!I1276</f>
        <v>0</v>
      </c>
      <c r="I1269" s="14">
        <f>'[1]TCE - ANEXO III - Preencher'!J1276</f>
        <v>137.16</v>
      </c>
      <c r="J1269" s="14">
        <f>'[1]TCE - ANEXO III - Preencher'!K1276</f>
        <v>0</v>
      </c>
      <c r="K1269" s="15">
        <f>'[1]TCE - ANEXO III - Preencher'!L1276</f>
        <v>75.619785478500006</v>
      </c>
      <c r="L1269" s="15">
        <f>'[1]TCE - ANEXO III - Preencher'!M1276</f>
        <v>9.6999999999999993</v>
      </c>
      <c r="M1269" s="15">
        <f t="shared" si="115"/>
        <v>65.919785478500003</v>
      </c>
      <c r="N1269" s="15">
        <f>'[1]TCE - ANEXO III - Preencher'!O1276</f>
        <v>2.0099999999999998</v>
      </c>
      <c r="O1269" s="15">
        <f>'[1]TCE - ANEXO III - Preencher'!P1276</f>
        <v>0</v>
      </c>
      <c r="P1269" s="16">
        <f t="shared" si="116"/>
        <v>2.0099999999999998</v>
      </c>
      <c r="Q1269" s="15">
        <f>'[1]TCE - ANEXO III - Preencher'!R1276</f>
        <v>132</v>
      </c>
      <c r="R1269" s="15">
        <f>'[1]TCE - ANEXO III - Preencher'!S1276</f>
        <v>72.739999999999995</v>
      </c>
      <c r="S1269" s="16">
        <f t="shared" si="117"/>
        <v>59.260000000000005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264.3497854785</v>
      </c>
    </row>
    <row r="1270" spans="1:28">
      <c r="A1270" s="8">
        <f>IFERROR(VLOOKUP(B1270,'[1]DADOS (OCULTAR)'!$P$3:$R$43,3,0),"")</f>
        <v>10583920000800</v>
      </c>
      <c r="B1270" s="9" t="str">
        <f>'[1]TCE - ANEXO III - Preencher'!C1277</f>
        <v>HOSPITAL MESTRE VITALINO</v>
      </c>
      <c r="C1270" s="10"/>
      <c r="D1270" s="11" t="str">
        <f>'[1]TCE - ANEXO III - Preencher'!E1277</f>
        <v>RAMONEKELLY PEDROZA DA FONSECA MOURA</v>
      </c>
      <c r="E1270" s="9" t="str">
        <f>'[1]TCE - ANEXO III - Preencher'!F1277</f>
        <v>2 - Outros Profissionais da Saúde</v>
      </c>
      <c r="F1270" s="12">
        <f>'[1]TCE - ANEXO III - Preencher'!G1277</f>
        <v>322205</v>
      </c>
      <c r="G1270" s="13" t="str">
        <f>IF('[1]TCE - ANEXO III - Preencher'!H1277="","",'[1]TCE - ANEXO III - Preencher'!H1277)</f>
        <v>05/2020</v>
      </c>
      <c r="H1270" s="14">
        <f>'[1]TCE - ANEXO III - Preencher'!I1277</f>
        <v>0</v>
      </c>
      <c r="I1270" s="14">
        <f>'[1]TCE - ANEXO III - Preencher'!J1277</f>
        <v>126.36</v>
      </c>
      <c r="J1270" s="14">
        <f>'[1]TCE - ANEXO III - Preencher'!K1277</f>
        <v>0</v>
      </c>
      <c r="K1270" s="15">
        <f>'[1]TCE - ANEXO III - Preencher'!L1277</f>
        <v>75.619785478500006</v>
      </c>
      <c r="L1270" s="15">
        <f>'[1]TCE - ANEXO III - Preencher'!M1277</f>
        <v>24.24</v>
      </c>
      <c r="M1270" s="15">
        <f t="shared" si="115"/>
        <v>51.379785478500011</v>
      </c>
      <c r="N1270" s="15">
        <f>'[1]TCE - ANEXO III - Preencher'!O1277</f>
        <v>2.0099999999999998</v>
      </c>
      <c r="O1270" s="15">
        <f>'[1]TCE - ANEXO III - Preencher'!P1277</f>
        <v>0</v>
      </c>
      <c r="P1270" s="16">
        <f t="shared" si="116"/>
        <v>2.0099999999999998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179.7497854785</v>
      </c>
    </row>
    <row r="1271" spans="1:28">
      <c r="A1271" s="8">
        <f>IFERROR(VLOOKUP(B1271,'[1]DADOS (OCULTAR)'!$P$3:$R$43,3,0),"")</f>
        <v>10583920000800</v>
      </c>
      <c r="B1271" s="9" t="str">
        <f>'[1]TCE - ANEXO III - Preencher'!C1278</f>
        <v>HOSPITAL MESTRE VITALINO</v>
      </c>
      <c r="C1271" s="10"/>
      <c r="D1271" s="11" t="str">
        <f>'[1]TCE - ANEXO III - Preencher'!E1278</f>
        <v>RANYELA DA COSTA OLIVEIRA</v>
      </c>
      <c r="E1271" s="9" t="str">
        <f>'[1]TCE - ANEXO III - Preencher'!F1278</f>
        <v>2 - Outros Profissionais da Saúde</v>
      </c>
      <c r="F1271" s="12">
        <f>'[1]TCE - ANEXO III - Preencher'!G1278</f>
        <v>322205</v>
      </c>
      <c r="G1271" s="13" t="str">
        <f>IF('[1]TCE - ANEXO III - Preencher'!H1278="","",'[1]TCE - ANEXO III - Preencher'!H1278)</f>
        <v>05/2020</v>
      </c>
      <c r="H1271" s="14">
        <f>'[1]TCE - ANEXO III - Preencher'!I1278</f>
        <v>0</v>
      </c>
      <c r="I1271" s="14">
        <f>'[1]TCE - ANEXO III - Preencher'!J1278</f>
        <v>140.5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2.0099999999999998</v>
      </c>
      <c r="O1271" s="15">
        <f>'[1]TCE - ANEXO III - Preencher'!P1278</f>
        <v>0</v>
      </c>
      <c r="P1271" s="16">
        <f t="shared" si="116"/>
        <v>2.0099999999999998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142.51</v>
      </c>
    </row>
    <row r="1272" spans="1:28">
      <c r="A1272" s="8">
        <f>IFERROR(VLOOKUP(B1272,'[1]DADOS (OCULTAR)'!$P$3:$R$43,3,0),"")</f>
        <v>10583920000800</v>
      </c>
      <c r="B1272" s="9" t="str">
        <f>'[1]TCE - ANEXO III - Preencher'!C1279</f>
        <v>HOSPITAL MESTRE VITALINO</v>
      </c>
      <c r="C1272" s="10"/>
      <c r="D1272" s="11" t="str">
        <f>'[1]TCE - ANEXO III - Preencher'!E1279</f>
        <v>RAONE JOSE DA SILVA</v>
      </c>
      <c r="E1272" s="9" t="str">
        <f>'[1]TCE - ANEXO III - Preencher'!F1279</f>
        <v>2 - Outros Profissionais da Saúde</v>
      </c>
      <c r="F1272" s="12">
        <f>'[1]TCE - ANEXO III - Preencher'!G1279</f>
        <v>322205</v>
      </c>
      <c r="G1272" s="13" t="str">
        <f>IF('[1]TCE - ANEXO III - Preencher'!H1279="","",'[1]TCE - ANEXO III - Preencher'!H1279)</f>
        <v>05/2020</v>
      </c>
      <c r="H1272" s="14">
        <f>'[1]TCE - ANEXO III - Preencher'!I1279</f>
        <v>0</v>
      </c>
      <c r="I1272" s="14">
        <f>'[1]TCE - ANEXO III - Preencher'!J1279</f>
        <v>139.72</v>
      </c>
      <c r="J1272" s="14">
        <f>'[1]TCE - ANEXO III - Preencher'!K1279</f>
        <v>0</v>
      </c>
      <c r="K1272" s="15">
        <f>'[1]TCE - ANEXO III - Preencher'!L1279</f>
        <v>75.619785478500006</v>
      </c>
      <c r="L1272" s="15">
        <f>'[1]TCE - ANEXO III - Preencher'!M1279</f>
        <v>24.24</v>
      </c>
      <c r="M1272" s="15">
        <f t="shared" si="115"/>
        <v>51.379785478500011</v>
      </c>
      <c r="N1272" s="15">
        <f>'[1]TCE - ANEXO III - Preencher'!O1279</f>
        <v>2.0099999999999998</v>
      </c>
      <c r="O1272" s="15">
        <f>'[1]TCE - ANEXO III - Preencher'!P1279</f>
        <v>0</v>
      </c>
      <c r="P1272" s="16">
        <f t="shared" si="116"/>
        <v>2.0099999999999998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193.10978547849999</v>
      </c>
    </row>
    <row r="1273" spans="1:28">
      <c r="A1273" s="8">
        <f>IFERROR(VLOOKUP(B1273,'[1]DADOS (OCULTAR)'!$P$3:$R$43,3,0),"")</f>
        <v>10583920000800</v>
      </c>
      <c r="B1273" s="9" t="str">
        <f>'[1]TCE - ANEXO III - Preencher'!C1280</f>
        <v>HOSPITAL MESTRE VITALINO</v>
      </c>
      <c r="C1273" s="10"/>
      <c r="D1273" s="11" t="str">
        <f>'[1]TCE - ANEXO III - Preencher'!E1280</f>
        <v>RAONI DE LIMA MENEZES PEREIRA</v>
      </c>
      <c r="E1273" s="9" t="str">
        <f>'[1]TCE - ANEXO III - Preencher'!F1280</f>
        <v>2 - Outros Profissionais da Saúde</v>
      </c>
      <c r="F1273" s="12">
        <f>'[1]TCE - ANEXO III - Preencher'!G1280</f>
        <v>223605</v>
      </c>
      <c r="G1273" s="13" t="str">
        <f>IF('[1]TCE - ANEXO III - Preencher'!H1280="","",'[1]TCE - ANEXO III - Preencher'!H1280)</f>
        <v>05/2020</v>
      </c>
      <c r="H1273" s="14">
        <f>'[1]TCE - ANEXO III - Preencher'!I1280</f>
        <v>0</v>
      </c>
      <c r="I1273" s="14">
        <f>'[1]TCE - ANEXO III - Preencher'!J1280</f>
        <v>265.7</v>
      </c>
      <c r="J1273" s="14">
        <f>'[1]TCE - ANEXO III - Preencher'!K1280</f>
        <v>0</v>
      </c>
      <c r="K1273" s="15">
        <f>'[1]TCE - ANEXO III - Preencher'!L1280</f>
        <v>75.619785478500006</v>
      </c>
      <c r="L1273" s="15">
        <f>'[1]TCE - ANEXO III - Preencher'!M1280</f>
        <v>3</v>
      </c>
      <c r="M1273" s="15">
        <f t="shared" si="115"/>
        <v>72.619785478500006</v>
      </c>
      <c r="N1273" s="15">
        <f>'[1]TCE - ANEXO III - Preencher'!O1280</f>
        <v>1.6800000000000002</v>
      </c>
      <c r="O1273" s="15">
        <f>'[1]TCE - ANEXO III - Preencher'!P1280</f>
        <v>0</v>
      </c>
      <c r="P1273" s="16">
        <f t="shared" si="116"/>
        <v>1.6800000000000002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339.99978547849997</v>
      </c>
    </row>
    <row r="1274" spans="1:28">
      <c r="A1274" s="8">
        <f>IFERROR(VLOOKUP(B1274,'[1]DADOS (OCULTAR)'!$P$3:$R$43,3,0),"")</f>
        <v>10583920000800</v>
      </c>
      <c r="B1274" s="9" t="str">
        <f>'[1]TCE - ANEXO III - Preencher'!C1281</f>
        <v>HOSPITAL MESTRE VITALINO</v>
      </c>
      <c r="C1274" s="10"/>
      <c r="D1274" s="11" t="str">
        <f>'[1]TCE - ANEXO III - Preencher'!E1281</f>
        <v>RAPHAEL HEMIGTHON SILVA FREITAS</v>
      </c>
      <c r="E1274" s="9" t="str">
        <f>'[1]TCE - ANEXO III - Preencher'!F1281</f>
        <v>2 - Outros Profissionais da Saúde</v>
      </c>
      <c r="F1274" s="12">
        <f>'[1]TCE - ANEXO III - Preencher'!G1281</f>
        <v>521130</v>
      </c>
      <c r="G1274" s="13" t="str">
        <f>IF('[1]TCE - ANEXO III - Preencher'!H1281="","",'[1]TCE - ANEXO III - Preencher'!H1281)</f>
        <v>05/2020</v>
      </c>
      <c r="H1274" s="14">
        <f>'[1]TCE - ANEXO III - Preencher'!I1281</f>
        <v>0</v>
      </c>
      <c r="I1274" s="14">
        <f>'[1]TCE - ANEXO III - Preencher'!J1281</f>
        <v>95.22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2.0099999999999998</v>
      </c>
      <c r="O1274" s="15">
        <f>'[1]TCE - ANEXO III - Preencher'!P1281</f>
        <v>0</v>
      </c>
      <c r="P1274" s="16">
        <f t="shared" si="116"/>
        <v>2.0099999999999998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97.23</v>
      </c>
    </row>
    <row r="1275" spans="1:28">
      <c r="A1275" s="8">
        <f>IFERROR(VLOOKUP(B1275,'[1]DADOS (OCULTAR)'!$P$3:$R$43,3,0),"")</f>
        <v>10583920000800</v>
      </c>
      <c r="B1275" s="9" t="str">
        <f>'[1]TCE - ANEXO III - Preencher'!C1282</f>
        <v>HOSPITAL MESTRE VITALINO</v>
      </c>
      <c r="C1275" s="10"/>
      <c r="D1275" s="11" t="str">
        <f>'[1]TCE - ANEXO III - Preencher'!E1282</f>
        <v>RAPHAELA QUEIROZ FIGUEIROA DE SOUZA</v>
      </c>
      <c r="E1275" s="9" t="str">
        <f>'[1]TCE - ANEXO III - Preencher'!F1282</f>
        <v>2 - Outros Profissionais da Saúde</v>
      </c>
      <c r="F1275" s="12">
        <f>'[1]TCE - ANEXO III - Preencher'!G1282</f>
        <v>223505</v>
      </c>
      <c r="G1275" s="13" t="str">
        <f>IF('[1]TCE - ANEXO III - Preencher'!H1282="","",'[1]TCE - ANEXO III - Preencher'!H1282)</f>
        <v>05/2020</v>
      </c>
      <c r="H1275" s="14">
        <f>'[1]TCE - ANEXO III - Preencher'!I1282</f>
        <v>0</v>
      </c>
      <c r="I1275" s="14">
        <f>'[1]TCE - ANEXO III - Preencher'!J1282</f>
        <v>286.58</v>
      </c>
      <c r="J1275" s="14">
        <f>'[1]TCE - ANEXO III - Preencher'!K1282</f>
        <v>0</v>
      </c>
      <c r="K1275" s="15">
        <f>'[1]TCE - ANEXO III - Preencher'!L1282</f>
        <v>75.619785478500006</v>
      </c>
      <c r="L1275" s="15">
        <f>'[1]TCE - ANEXO III - Preencher'!M1282</f>
        <v>3.41</v>
      </c>
      <c r="M1275" s="15">
        <f t="shared" si="115"/>
        <v>72.20978547850001</v>
      </c>
      <c r="N1275" s="15">
        <f>'[1]TCE - ANEXO III - Preencher'!O1282</f>
        <v>1.6800000000000002</v>
      </c>
      <c r="O1275" s="15">
        <f>'[1]TCE - ANEXO III - Preencher'!P1282</f>
        <v>0</v>
      </c>
      <c r="P1275" s="16">
        <f t="shared" si="116"/>
        <v>1.6800000000000002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360.4697854785</v>
      </c>
    </row>
    <row r="1276" spans="1:28">
      <c r="A1276" s="8">
        <f>IFERROR(VLOOKUP(B1276,'[1]DADOS (OCULTAR)'!$P$3:$R$43,3,0),"")</f>
        <v>10583920000800</v>
      </c>
      <c r="B1276" s="9" t="str">
        <f>'[1]TCE - ANEXO III - Preencher'!C1283</f>
        <v>HOSPITAL MESTRE VITALINO</v>
      </c>
      <c r="C1276" s="10"/>
      <c r="D1276" s="11" t="str">
        <f>'[1]TCE - ANEXO III - Preencher'!E1283</f>
        <v>RAQUEL MARIA DA SILVA</v>
      </c>
      <c r="E1276" s="9" t="str">
        <f>'[1]TCE - ANEXO III - Preencher'!F1283</f>
        <v>2 - Outros Profissionais da Saúde</v>
      </c>
      <c r="F1276" s="12">
        <f>'[1]TCE - ANEXO III - Preencher'!G1283</f>
        <v>322205</v>
      </c>
      <c r="G1276" s="13" t="str">
        <f>IF('[1]TCE - ANEXO III - Preencher'!H1283="","",'[1]TCE - ANEXO III - Preencher'!H1283)</f>
        <v>05/2020</v>
      </c>
      <c r="H1276" s="14">
        <f>'[1]TCE - ANEXO III - Preencher'!I1283</f>
        <v>0</v>
      </c>
      <c r="I1276" s="14">
        <f>'[1]TCE - ANEXO III - Preencher'!J1283</f>
        <v>140.30000000000001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2.0099999999999998</v>
      </c>
      <c r="O1276" s="15">
        <f>'[1]TCE - ANEXO III - Preencher'!P1283</f>
        <v>0</v>
      </c>
      <c r="P1276" s="16">
        <f t="shared" si="116"/>
        <v>2.0099999999999998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142.31</v>
      </c>
    </row>
    <row r="1277" spans="1:28">
      <c r="A1277" s="8">
        <f>IFERROR(VLOOKUP(B1277,'[1]DADOS (OCULTAR)'!$P$3:$R$43,3,0),"")</f>
        <v>10583920000800</v>
      </c>
      <c r="B1277" s="9" t="str">
        <f>'[1]TCE - ANEXO III - Preencher'!C1284</f>
        <v>HOSPITAL MESTRE VITALINO</v>
      </c>
      <c r="C1277" s="10"/>
      <c r="D1277" s="11" t="str">
        <f>'[1]TCE - ANEXO III - Preencher'!E1284</f>
        <v>RAQUEL PEREIRA TEIXEIRA CONCEI</v>
      </c>
      <c r="E1277" s="9" t="str">
        <f>'[1]TCE - ANEXO III - Preencher'!F1284</f>
        <v>2 - Outros Profissionais da Saúde</v>
      </c>
      <c r="F1277" s="12">
        <f>'[1]TCE - ANEXO III - Preencher'!G1284</f>
        <v>322205</v>
      </c>
      <c r="G1277" s="13" t="str">
        <f>IF('[1]TCE - ANEXO III - Preencher'!H1284="","",'[1]TCE - ANEXO III - Preencher'!H1284)</f>
        <v>05/2020</v>
      </c>
      <c r="H1277" s="14">
        <f>'[1]TCE - ANEXO III - Preencher'!I1284</f>
        <v>0</v>
      </c>
      <c r="I1277" s="14">
        <f>'[1]TCE - ANEXO III - Preencher'!J1284</f>
        <v>47.57</v>
      </c>
      <c r="J1277" s="14">
        <f>'[1]TCE - ANEXO III - Preencher'!K1284</f>
        <v>0</v>
      </c>
      <c r="K1277" s="15">
        <f>'[1]TCE - ANEXO III - Preencher'!L1284</f>
        <v>75.619785478500006</v>
      </c>
      <c r="L1277" s="15">
        <f>'[1]TCE - ANEXO III - Preencher'!M1284</f>
        <v>6.47</v>
      </c>
      <c r="M1277" s="15">
        <f t="shared" si="115"/>
        <v>69.149785478500007</v>
      </c>
      <c r="N1277" s="15">
        <f>'[1]TCE - ANEXO III - Preencher'!O1284</f>
        <v>2.0099999999999998</v>
      </c>
      <c r="O1277" s="15">
        <f>'[1]TCE - ANEXO III - Preencher'!P1284</f>
        <v>0</v>
      </c>
      <c r="P1277" s="16">
        <f t="shared" si="116"/>
        <v>2.0099999999999998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17.07</v>
      </c>
      <c r="U1277" s="15">
        <f>'[1]TCE - ANEXO III - Preencher'!V1284</f>
        <v>0</v>
      </c>
      <c r="V1277" s="16">
        <f t="shared" si="118"/>
        <v>17.07</v>
      </c>
      <c r="W1277" s="17" t="str">
        <f>IF('[1]TCE - ANEXO III - Preencher'!X1284="","",'[1]TCE - ANEXO III - Preencher'!X1284)</f>
        <v>AUX. CRECHE I</v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135.79978547850001</v>
      </c>
    </row>
    <row r="1278" spans="1:28">
      <c r="A1278" s="8">
        <f>IFERROR(VLOOKUP(B1278,'[1]DADOS (OCULTAR)'!$P$3:$R$43,3,0),"")</f>
        <v>10583920000800</v>
      </c>
      <c r="B1278" s="9" t="str">
        <f>'[1]TCE - ANEXO III - Preencher'!C1285</f>
        <v>HOSPITAL MESTRE VITALINO</v>
      </c>
      <c r="C1278" s="10"/>
      <c r="D1278" s="11" t="str">
        <f>'[1]TCE - ANEXO III - Preencher'!E1285</f>
        <v>RAQUEL SAYONARA BARROS DA SILVA</v>
      </c>
      <c r="E1278" s="9" t="str">
        <f>'[1]TCE - ANEXO III - Preencher'!F1285</f>
        <v>2 - Outros Profissionais da Saúde</v>
      </c>
      <c r="F1278" s="12">
        <f>'[1]TCE - ANEXO III - Preencher'!G1285</f>
        <v>223605</v>
      </c>
      <c r="G1278" s="13" t="str">
        <f>IF('[1]TCE - ANEXO III - Preencher'!H1285="","",'[1]TCE - ANEXO III - Preencher'!H1285)</f>
        <v>05/2020</v>
      </c>
      <c r="H1278" s="14">
        <f>'[1]TCE - ANEXO III - Preencher'!I1285</f>
        <v>0</v>
      </c>
      <c r="I1278" s="14">
        <f>'[1]TCE - ANEXO III - Preencher'!J1285</f>
        <v>252.12</v>
      </c>
      <c r="J1278" s="14">
        <f>'[1]TCE - ANEXO III - Preencher'!K1285</f>
        <v>0</v>
      </c>
      <c r="K1278" s="15">
        <f>'[1]TCE - ANEXO III - Preencher'!L1285</f>
        <v>75.619785478500006</v>
      </c>
      <c r="L1278" s="15">
        <f>'[1]TCE - ANEXO III - Preencher'!M1285</f>
        <v>3</v>
      </c>
      <c r="M1278" s="15">
        <f t="shared" si="115"/>
        <v>72.619785478500006</v>
      </c>
      <c r="N1278" s="15">
        <f>'[1]TCE - ANEXO III - Preencher'!O1285</f>
        <v>1.6800000000000002</v>
      </c>
      <c r="O1278" s="15">
        <f>'[1]TCE - ANEXO III - Preencher'!P1285</f>
        <v>0</v>
      </c>
      <c r="P1278" s="16">
        <f t="shared" si="116"/>
        <v>1.6800000000000002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326.41978547850005</v>
      </c>
    </row>
    <row r="1279" spans="1:28">
      <c r="A1279" s="8">
        <f>IFERROR(VLOOKUP(B1279,'[1]DADOS (OCULTAR)'!$P$3:$R$43,3,0),"")</f>
        <v>10583920000800</v>
      </c>
      <c r="B1279" s="9" t="str">
        <f>'[1]TCE - ANEXO III - Preencher'!C1286</f>
        <v>HOSPITAL MESTRE VITALINO</v>
      </c>
      <c r="C1279" s="10"/>
      <c r="D1279" s="11" t="str">
        <f>'[1]TCE - ANEXO III - Preencher'!E1286</f>
        <v>RAQUEL SIQUEIRA SERAFIM</v>
      </c>
      <c r="E1279" s="9" t="str">
        <f>'[1]TCE - ANEXO III - Preencher'!F1286</f>
        <v>2 - Outros Profissionais da Saúde</v>
      </c>
      <c r="F1279" s="12">
        <f>'[1]TCE - ANEXO III - Preencher'!G1286</f>
        <v>322205</v>
      </c>
      <c r="G1279" s="13" t="str">
        <f>IF('[1]TCE - ANEXO III - Preencher'!H1286="","",'[1]TCE - ANEXO III - Preencher'!H1286)</f>
        <v>05/2020</v>
      </c>
      <c r="H1279" s="14">
        <f>'[1]TCE - ANEXO III - Preencher'!I1286</f>
        <v>0</v>
      </c>
      <c r="I1279" s="14">
        <f>'[1]TCE - ANEXO III - Preencher'!J1286</f>
        <v>131.87</v>
      </c>
      <c r="J1279" s="14">
        <f>'[1]TCE - ANEXO III - Preencher'!K1286</f>
        <v>0</v>
      </c>
      <c r="K1279" s="15">
        <f>'[1]TCE - ANEXO III - Preencher'!L1286</f>
        <v>75.619785478500006</v>
      </c>
      <c r="L1279" s="15">
        <f>'[1]TCE - ANEXO III - Preencher'!M1286</f>
        <v>24.24</v>
      </c>
      <c r="M1279" s="15">
        <f t="shared" si="115"/>
        <v>51.379785478500011</v>
      </c>
      <c r="N1279" s="15">
        <f>'[1]TCE - ANEXO III - Preencher'!O1286</f>
        <v>2.0099999999999998</v>
      </c>
      <c r="O1279" s="15">
        <f>'[1]TCE - ANEXO III - Preencher'!P1286</f>
        <v>0</v>
      </c>
      <c r="P1279" s="16">
        <f t="shared" si="116"/>
        <v>2.0099999999999998</v>
      </c>
      <c r="Q1279" s="15">
        <f>'[1]TCE - ANEXO III - Preencher'!R1286</f>
        <v>211.2</v>
      </c>
      <c r="R1279" s="15">
        <f>'[1]TCE - ANEXO III - Preencher'!S1286</f>
        <v>72.739999999999995</v>
      </c>
      <c r="S1279" s="16">
        <f t="shared" si="117"/>
        <v>138.45999999999998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323.7197854785</v>
      </c>
    </row>
    <row r="1280" spans="1:28">
      <c r="A1280" s="8">
        <f>IFERROR(VLOOKUP(B1280,'[1]DADOS (OCULTAR)'!$P$3:$R$43,3,0),"")</f>
        <v>10583920000800</v>
      </c>
      <c r="B1280" s="9" t="str">
        <f>'[1]TCE - ANEXO III - Preencher'!C1287</f>
        <v>HOSPITAL MESTRE VITALINO</v>
      </c>
      <c r="C1280" s="10"/>
      <c r="D1280" s="11" t="str">
        <f>'[1]TCE - ANEXO III - Preencher'!E1287</f>
        <v>RAVELLY RAICE MACEDO LEAL</v>
      </c>
      <c r="E1280" s="9" t="str">
        <f>'[1]TCE - ANEXO III - Preencher'!F1287</f>
        <v>1 - Médico</v>
      </c>
      <c r="F1280" s="12">
        <f>'[1]TCE - ANEXO III - Preencher'!G1287</f>
        <v>225124</v>
      </c>
      <c r="G1280" s="13" t="str">
        <f>IF('[1]TCE - ANEXO III - Preencher'!H1287="","",'[1]TCE - ANEXO III - Preencher'!H1287)</f>
        <v>05/2020</v>
      </c>
      <c r="H1280" s="14">
        <f>'[1]TCE - ANEXO III - Preencher'!I1287</f>
        <v>0</v>
      </c>
      <c r="I1280" s="14">
        <f>'[1]TCE - ANEXO III - Preencher'!J1287</f>
        <v>845.82</v>
      </c>
      <c r="J1280" s="14">
        <f>'[1]TCE - ANEXO III - Preencher'!K1287</f>
        <v>0</v>
      </c>
      <c r="K1280" s="15">
        <f>'[1]TCE - ANEXO III - Preencher'!L1287</f>
        <v>75.619785478500006</v>
      </c>
      <c r="L1280" s="15">
        <f>'[1]TCE - ANEXO III - Preencher'!M1287</f>
        <v>2.74</v>
      </c>
      <c r="M1280" s="15">
        <f t="shared" si="115"/>
        <v>72.879785478500011</v>
      </c>
      <c r="N1280" s="15">
        <f>'[1]TCE - ANEXO III - Preencher'!O1287</f>
        <v>6.13</v>
      </c>
      <c r="O1280" s="15">
        <f>'[1]TCE - ANEXO III - Preencher'!P1287</f>
        <v>1.23</v>
      </c>
      <c r="P1280" s="16">
        <f t="shared" si="116"/>
        <v>4.9000000000000004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923.59978547850005</v>
      </c>
    </row>
    <row r="1281" spans="1:28">
      <c r="A1281" s="8">
        <f>IFERROR(VLOOKUP(B1281,'[1]DADOS (OCULTAR)'!$P$3:$R$43,3,0),"")</f>
        <v>10583920000800</v>
      </c>
      <c r="B1281" s="9" t="str">
        <f>'[1]TCE - ANEXO III - Preencher'!C1288</f>
        <v>HOSPITAL MESTRE VITALINO</v>
      </c>
      <c r="C1281" s="10"/>
      <c r="D1281" s="11" t="str">
        <f>'[1]TCE - ANEXO III - Preencher'!E1288</f>
        <v>RAYANNE MARIA TAVARES GOMES</v>
      </c>
      <c r="E1281" s="9" t="str">
        <f>'[1]TCE - ANEXO III - Preencher'!F1288</f>
        <v>2 - Outros Profissionais da Saúde</v>
      </c>
      <c r="F1281" s="12">
        <f>'[1]TCE - ANEXO III - Preencher'!G1288</f>
        <v>521130</v>
      </c>
      <c r="G1281" s="13" t="str">
        <f>IF('[1]TCE - ANEXO III - Preencher'!H1288="","",'[1]TCE - ANEXO III - Preencher'!H1288)</f>
        <v>05/2020</v>
      </c>
      <c r="H1281" s="14">
        <f>'[1]TCE - ANEXO III - Preencher'!I1288</f>
        <v>0</v>
      </c>
      <c r="I1281" s="14">
        <f>'[1]TCE - ANEXO III - Preencher'!J1288</f>
        <v>100.67</v>
      </c>
      <c r="J1281" s="14">
        <f>'[1]TCE - ANEXO III - Preencher'!K1288</f>
        <v>0</v>
      </c>
      <c r="K1281" s="15">
        <f>'[1]TCE - ANEXO III - Preencher'!L1288</f>
        <v>75.619785478500006</v>
      </c>
      <c r="L1281" s="15">
        <f>'[1]TCE - ANEXO III - Preencher'!M1288</f>
        <v>20.95</v>
      </c>
      <c r="M1281" s="15">
        <f t="shared" si="115"/>
        <v>54.669785478500003</v>
      </c>
      <c r="N1281" s="15">
        <f>'[1]TCE - ANEXO III - Preencher'!O1288</f>
        <v>2.0099999999999998</v>
      </c>
      <c r="O1281" s="15">
        <f>'[1]TCE - ANEXO III - Preencher'!P1288</f>
        <v>0</v>
      </c>
      <c r="P1281" s="16">
        <f t="shared" si="116"/>
        <v>2.0099999999999998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157.3497854785</v>
      </c>
    </row>
    <row r="1282" spans="1:28">
      <c r="A1282" s="8">
        <f>IFERROR(VLOOKUP(B1282,'[1]DADOS (OCULTAR)'!$P$3:$R$43,3,0),"")</f>
        <v>10583920000800</v>
      </c>
      <c r="B1282" s="9" t="str">
        <f>'[1]TCE - ANEXO III - Preencher'!C1289</f>
        <v>HOSPITAL MESTRE VITALINO</v>
      </c>
      <c r="C1282" s="10"/>
      <c r="D1282" s="11" t="str">
        <f>'[1]TCE - ANEXO III - Preencher'!E1289</f>
        <v>RAYLA SANDELLE SOUZA CRUZ</v>
      </c>
      <c r="E1282" s="9" t="str">
        <f>'[1]TCE - ANEXO III - Preencher'!F1289</f>
        <v>2 - Outros Profissionais da Saúde</v>
      </c>
      <c r="F1282" s="12">
        <f>'[1]TCE - ANEXO III - Preencher'!G1289</f>
        <v>223605</v>
      </c>
      <c r="G1282" s="13" t="str">
        <f>IF('[1]TCE - ANEXO III - Preencher'!H1289="","",'[1]TCE - ANEXO III - Preencher'!H1289)</f>
        <v>05/2020</v>
      </c>
      <c r="H1282" s="14">
        <f>'[1]TCE - ANEXO III - Preencher'!I1289</f>
        <v>0</v>
      </c>
      <c r="I1282" s="14">
        <f>'[1]TCE - ANEXO III - Preencher'!J1289</f>
        <v>247.63</v>
      </c>
      <c r="J1282" s="14">
        <f>'[1]TCE - ANEXO III - Preencher'!K1289</f>
        <v>0</v>
      </c>
      <c r="K1282" s="15">
        <f>'[1]TCE - ANEXO III - Preencher'!L1289</f>
        <v>75.619785478500006</v>
      </c>
      <c r="L1282" s="15">
        <f>'[1]TCE - ANEXO III - Preencher'!M1289</f>
        <v>3</v>
      </c>
      <c r="M1282" s="15">
        <f t="shared" si="115"/>
        <v>72.619785478500006</v>
      </c>
      <c r="N1282" s="15">
        <f>'[1]TCE - ANEXO III - Preencher'!O1289</f>
        <v>1.6800000000000002</v>
      </c>
      <c r="O1282" s="15">
        <f>'[1]TCE - ANEXO III - Preencher'!P1289</f>
        <v>0</v>
      </c>
      <c r="P1282" s="16">
        <f t="shared" si="116"/>
        <v>1.6800000000000002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321.92978547850004</v>
      </c>
    </row>
    <row r="1283" spans="1:28">
      <c r="A1283" s="8">
        <f>IFERROR(VLOOKUP(B1283,'[1]DADOS (OCULTAR)'!$P$3:$R$43,3,0),"")</f>
        <v>10583920000800</v>
      </c>
      <c r="B1283" s="9" t="str">
        <f>'[1]TCE - ANEXO III - Preencher'!C1290</f>
        <v>HOSPITAL MESTRE VITALINO</v>
      </c>
      <c r="C1283" s="10"/>
      <c r="D1283" s="11" t="str">
        <f>'[1]TCE - ANEXO III - Preencher'!E1290</f>
        <v>RAYZA LAIS CARVALHO E SILVA ARRUDA</v>
      </c>
      <c r="E1283" s="9" t="str">
        <f>'[1]TCE - ANEXO III - Preencher'!F1290</f>
        <v>2 - Outros Profissionais da Saúde</v>
      </c>
      <c r="F1283" s="12">
        <f>'[1]TCE - ANEXO III - Preencher'!G1290</f>
        <v>223605</v>
      </c>
      <c r="G1283" s="13" t="str">
        <f>IF('[1]TCE - ANEXO III - Preencher'!H1290="","",'[1]TCE - ANEXO III - Preencher'!H1290)</f>
        <v>05/2020</v>
      </c>
      <c r="H1283" s="14">
        <f>'[1]TCE - ANEXO III - Preencher'!I1290</f>
        <v>0</v>
      </c>
      <c r="I1283" s="14">
        <f>'[1]TCE - ANEXO III - Preencher'!J1290</f>
        <v>218.74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1.6800000000000002</v>
      </c>
      <c r="O1283" s="15">
        <f>'[1]TCE - ANEXO III - Preencher'!P1290</f>
        <v>0</v>
      </c>
      <c r="P1283" s="16">
        <f t="shared" si="116"/>
        <v>1.6800000000000002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95.41</v>
      </c>
      <c r="U1283" s="15">
        <f>'[1]TCE - ANEXO III - Preencher'!V1290</f>
        <v>0</v>
      </c>
      <c r="V1283" s="16">
        <f t="shared" si="118"/>
        <v>95.41</v>
      </c>
      <c r="W1283" s="17" t="str">
        <f>IF('[1]TCE - ANEXO III - Preencher'!X1290="","",'[1]TCE - ANEXO III - Preencher'!X1290)</f>
        <v>AUX. CRECHE I</v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315.83000000000004</v>
      </c>
    </row>
    <row r="1284" spans="1:28">
      <c r="A1284" s="8">
        <f>IFERROR(VLOOKUP(B1284,'[1]DADOS (OCULTAR)'!$P$3:$R$43,3,0),"")</f>
        <v>10583920000800</v>
      </c>
      <c r="B1284" s="9" t="str">
        <f>'[1]TCE - ANEXO III - Preencher'!C1291</f>
        <v>HOSPITAL MESTRE VITALINO</v>
      </c>
      <c r="C1284" s="10"/>
      <c r="D1284" s="11" t="str">
        <f>'[1]TCE - ANEXO III - Preencher'!E1291</f>
        <v>REBECA EMANUELE ALVES PEREIRA</v>
      </c>
      <c r="E1284" s="9" t="str">
        <f>'[1]TCE - ANEXO III - Preencher'!F1291</f>
        <v>2 - Outros Profissionais da Saúde</v>
      </c>
      <c r="F1284" s="12">
        <f>'[1]TCE - ANEXO III - Preencher'!G1291</f>
        <v>322205</v>
      </c>
      <c r="G1284" s="13" t="str">
        <f>IF('[1]TCE - ANEXO III - Preencher'!H1291="","",'[1]TCE - ANEXO III - Preencher'!H1291)</f>
        <v>05/2020</v>
      </c>
      <c r="H1284" s="14">
        <f>'[1]TCE - ANEXO III - Preencher'!I1291</f>
        <v>0</v>
      </c>
      <c r="I1284" s="14">
        <f>'[1]TCE - ANEXO III - Preencher'!J1291</f>
        <v>37.47</v>
      </c>
      <c r="J1284" s="14">
        <f>'[1]TCE - ANEXO III - Preencher'!K1291</f>
        <v>0</v>
      </c>
      <c r="K1284" s="15">
        <f>'[1]TCE - ANEXO III - Preencher'!L1291</f>
        <v>75.619785478500006</v>
      </c>
      <c r="L1284" s="15">
        <f>'[1]TCE - ANEXO III - Preencher'!M1291</f>
        <v>7.27</v>
      </c>
      <c r="M1284" s="15">
        <f t="shared" si="115"/>
        <v>68.34978547850001</v>
      </c>
      <c r="N1284" s="15">
        <f>'[1]TCE - ANEXO III - Preencher'!O1291</f>
        <v>2.0099999999999998</v>
      </c>
      <c r="O1284" s="15">
        <f>'[1]TCE - ANEXO III - Preencher'!P1291</f>
        <v>0</v>
      </c>
      <c r="P1284" s="16">
        <f t="shared" si="116"/>
        <v>2.0099999999999998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107.82978547850001</v>
      </c>
    </row>
    <row r="1285" spans="1:28">
      <c r="A1285" s="8">
        <f>IFERROR(VLOOKUP(B1285,'[1]DADOS (OCULTAR)'!$P$3:$R$43,3,0),"")</f>
        <v>10583920000800</v>
      </c>
      <c r="B1285" s="9" t="str">
        <f>'[1]TCE - ANEXO III - Preencher'!C1292</f>
        <v>HOSPITAL MESTRE VITALINO</v>
      </c>
      <c r="C1285" s="10"/>
      <c r="D1285" s="11" t="str">
        <f>'[1]TCE - ANEXO III - Preencher'!E1292</f>
        <v>REGINA CARLA FERREIRA GOMES</v>
      </c>
      <c r="E1285" s="9" t="str">
        <f>'[1]TCE - ANEXO III - Preencher'!F1292</f>
        <v>2 - Outros Profissionais da Saúde</v>
      </c>
      <c r="F1285" s="12">
        <f>'[1]TCE - ANEXO III - Preencher'!G1292</f>
        <v>322205</v>
      </c>
      <c r="G1285" s="13" t="str">
        <f>IF('[1]TCE - ANEXO III - Preencher'!H1292="","",'[1]TCE - ANEXO III - Preencher'!H1292)</f>
        <v>05/2020</v>
      </c>
      <c r="H1285" s="14">
        <f>'[1]TCE - ANEXO III - Preencher'!I1292</f>
        <v>0</v>
      </c>
      <c r="I1285" s="14">
        <f>'[1]TCE - ANEXO III - Preencher'!J1292</f>
        <v>155.56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2.0099999999999998</v>
      </c>
      <c r="O1285" s="15">
        <f>'[1]TCE - ANEXO III - Preencher'!P1292</f>
        <v>0</v>
      </c>
      <c r="P1285" s="16">
        <f t="shared" si="116"/>
        <v>2.0099999999999998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64</v>
      </c>
      <c r="U1285" s="15">
        <f>'[1]TCE - ANEXO III - Preencher'!V1292</f>
        <v>0</v>
      </c>
      <c r="V1285" s="16">
        <f t="shared" si="118"/>
        <v>64</v>
      </c>
      <c r="W1285" s="17" t="str">
        <f>IF('[1]TCE - ANEXO III - Preencher'!X1292="","",'[1]TCE - ANEXO III - Preencher'!X1292)</f>
        <v>AUX. CRECHE I</v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221.57</v>
      </c>
    </row>
    <row r="1286" spans="1:28">
      <c r="A1286" s="8">
        <f>IFERROR(VLOOKUP(B1286,'[1]DADOS (OCULTAR)'!$P$3:$R$43,3,0),"")</f>
        <v>10583920000800</v>
      </c>
      <c r="B1286" s="9" t="str">
        <f>'[1]TCE - ANEXO III - Preencher'!C1293</f>
        <v>HOSPITAL MESTRE VITALINO</v>
      </c>
      <c r="C1286" s="10"/>
      <c r="D1286" s="11" t="str">
        <f>'[1]TCE - ANEXO III - Preencher'!E1293</f>
        <v>REGINALDO CORDEIRO GALVAO FILHO</v>
      </c>
      <c r="E1286" s="9" t="str">
        <f>'[1]TCE - ANEXO III - Preencher'!F1293</f>
        <v>3 - Administrativo</v>
      </c>
      <c r="F1286" s="12">
        <f>'[1]TCE - ANEXO III - Preencher'!G1293</f>
        <v>515110</v>
      </c>
      <c r="G1286" s="13" t="str">
        <f>IF('[1]TCE - ANEXO III - Preencher'!H1293="","",'[1]TCE - ANEXO III - Preencher'!H1293)</f>
        <v>05/2020</v>
      </c>
      <c r="H1286" s="14">
        <f>'[1]TCE - ANEXO III - Preencher'!I1293</f>
        <v>0</v>
      </c>
      <c r="I1286" s="14">
        <f>'[1]TCE - ANEXO III - Preencher'!J1293</f>
        <v>94.59</v>
      </c>
      <c r="J1286" s="14">
        <f>'[1]TCE - ANEXO III - Preencher'!K1293</f>
        <v>0</v>
      </c>
      <c r="K1286" s="15">
        <f>'[1]TCE - ANEXO III - Preencher'!L1293</f>
        <v>75.619785478500006</v>
      </c>
      <c r="L1286" s="15">
        <f>'[1]TCE - ANEXO III - Preencher'!M1293</f>
        <v>20.95</v>
      </c>
      <c r="M1286" s="15">
        <f t="shared" ref="M1286:M1349" si="121">K1286-L1286</f>
        <v>54.669785478500003</v>
      </c>
      <c r="N1286" s="15">
        <f>'[1]TCE - ANEXO III - Preencher'!O1293</f>
        <v>2.0099999999999998</v>
      </c>
      <c r="O1286" s="15">
        <f>'[1]TCE - ANEXO III - Preencher'!P1293</f>
        <v>0</v>
      </c>
      <c r="P1286" s="16">
        <f t="shared" ref="P1286:P1349" si="122">N1286-O1286</f>
        <v>2.0099999999999998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151.26978547850001</v>
      </c>
    </row>
    <row r="1287" spans="1:28">
      <c r="A1287" s="8">
        <f>IFERROR(VLOOKUP(B1287,'[1]DADOS (OCULTAR)'!$P$3:$R$43,3,0),"")</f>
        <v>10583920000800</v>
      </c>
      <c r="B1287" s="9" t="str">
        <f>'[1]TCE - ANEXO III - Preencher'!C1294</f>
        <v>HOSPITAL MESTRE VITALINO</v>
      </c>
      <c r="C1287" s="10"/>
      <c r="D1287" s="11" t="str">
        <f>'[1]TCE - ANEXO III - Preencher'!E1294</f>
        <v>REJANE FLORENCIO DE LIMA DA SI</v>
      </c>
      <c r="E1287" s="9" t="str">
        <f>'[1]TCE - ANEXO III - Preencher'!F1294</f>
        <v>2 - Outros Profissionais da Saúde</v>
      </c>
      <c r="F1287" s="12">
        <f>'[1]TCE - ANEXO III - Preencher'!G1294</f>
        <v>322205</v>
      </c>
      <c r="G1287" s="13" t="str">
        <f>IF('[1]TCE - ANEXO III - Preencher'!H1294="","",'[1]TCE - ANEXO III - Preencher'!H1294)</f>
        <v>05/2020</v>
      </c>
      <c r="H1287" s="14">
        <f>'[1]TCE - ANEXO III - Preencher'!I1294</f>
        <v>0</v>
      </c>
      <c r="I1287" s="14">
        <f>'[1]TCE - ANEXO III - Preencher'!J1294</f>
        <v>124.91</v>
      </c>
      <c r="J1287" s="14">
        <f>'[1]TCE - ANEXO III - Preencher'!K1294</f>
        <v>0</v>
      </c>
      <c r="K1287" s="15">
        <f>'[1]TCE - ANEXO III - Preencher'!L1294</f>
        <v>75.619785478500006</v>
      </c>
      <c r="L1287" s="15">
        <f>'[1]TCE - ANEXO III - Preencher'!M1294</f>
        <v>24.24</v>
      </c>
      <c r="M1287" s="15">
        <f t="shared" si="121"/>
        <v>51.379785478500011</v>
      </c>
      <c r="N1287" s="15">
        <f>'[1]TCE - ANEXO III - Preencher'!O1294</f>
        <v>2.0099999999999998</v>
      </c>
      <c r="O1287" s="15">
        <f>'[1]TCE - ANEXO III - Preencher'!P1294</f>
        <v>0</v>
      </c>
      <c r="P1287" s="16">
        <f t="shared" si="122"/>
        <v>2.0099999999999998</v>
      </c>
      <c r="Q1287" s="15">
        <f>'[1]TCE - ANEXO III - Preencher'!R1294</f>
        <v>105.6</v>
      </c>
      <c r="R1287" s="15">
        <f>'[1]TCE - ANEXO III - Preencher'!S1294</f>
        <v>0</v>
      </c>
      <c r="S1287" s="16">
        <f t="shared" si="123"/>
        <v>105.6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283.89978547850001</v>
      </c>
    </row>
    <row r="1288" spans="1:28">
      <c r="A1288" s="8">
        <f>IFERROR(VLOOKUP(B1288,'[1]DADOS (OCULTAR)'!$P$3:$R$43,3,0),"")</f>
        <v>10583920000800</v>
      </c>
      <c r="B1288" s="9" t="str">
        <f>'[1]TCE - ANEXO III - Preencher'!C1295</f>
        <v>HOSPITAL MESTRE VITALINO</v>
      </c>
      <c r="C1288" s="10"/>
      <c r="D1288" s="11" t="str">
        <f>'[1]TCE - ANEXO III - Preencher'!E1295</f>
        <v>REJANE MARIA DA SILVA</v>
      </c>
      <c r="E1288" s="9" t="str">
        <f>'[1]TCE - ANEXO III - Preencher'!F1295</f>
        <v>2 - Outros Profissionais da Saúde</v>
      </c>
      <c r="F1288" s="12">
        <f>'[1]TCE - ANEXO III - Preencher'!G1295</f>
        <v>322205</v>
      </c>
      <c r="G1288" s="13" t="str">
        <f>IF('[1]TCE - ANEXO III - Preencher'!H1295="","",'[1]TCE - ANEXO III - Preencher'!H1295)</f>
        <v>05/2020</v>
      </c>
      <c r="H1288" s="14">
        <f>'[1]TCE - ANEXO III - Preencher'!I1295</f>
        <v>0</v>
      </c>
      <c r="I1288" s="14">
        <f>'[1]TCE - ANEXO III - Preencher'!J1295</f>
        <v>173.64</v>
      </c>
      <c r="J1288" s="14">
        <f>'[1]TCE - ANEXO III - Preencher'!K1295</f>
        <v>0</v>
      </c>
      <c r="K1288" s="15">
        <f>'[1]TCE - ANEXO III - Preencher'!L1295</f>
        <v>75.619785478500006</v>
      </c>
      <c r="L1288" s="15">
        <f>'[1]TCE - ANEXO III - Preencher'!M1295</f>
        <v>24.24</v>
      </c>
      <c r="M1288" s="15">
        <f t="shared" si="121"/>
        <v>51.379785478500011</v>
      </c>
      <c r="N1288" s="15">
        <f>'[1]TCE - ANEXO III - Preencher'!O1295</f>
        <v>2.0099999999999998</v>
      </c>
      <c r="O1288" s="15">
        <f>'[1]TCE - ANEXO III - Preencher'!P1295</f>
        <v>0</v>
      </c>
      <c r="P1288" s="16">
        <f t="shared" si="122"/>
        <v>2.0099999999999998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227.0297854785</v>
      </c>
    </row>
    <row r="1289" spans="1:28">
      <c r="A1289" s="8">
        <f>IFERROR(VLOOKUP(B1289,'[1]DADOS (OCULTAR)'!$P$3:$R$43,3,0),"")</f>
        <v>10583920000800</v>
      </c>
      <c r="B1289" s="9" t="str">
        <f>'[1]TCE - ANEXO III - Preencher'!C1296</f>
        <v>HOSPITAL MESTRE VITALINO</v>
      </c>
      <c r="C1289" s="10"/>
      <c r="D1289" s="11" t="str">
        <f>'[1]TCE - ANEXO III - Preencher'!E1296</f>
        <v>REJANE MORAIS TENORIO C DA SIL</v>
      </c>
      <c r="E1289" s="9" t="str">
        <f>'[1]TCE - ANEXO III - Preencher'!F1296</f>
        <v>2 - Outros Profissionais da Saúde</v>
      </c>
      <c r="F1289" s="12">
        <f>'[1]TCE - ANEXO III - Preencher'!G1296</f>
        <v>322205</v>
      </c>
      <c r="G1289" s="13" t="str">
        <f>IF('[1]TCE - ANEXO III - Preencher'!H1296="","",'[1]TCE - ANEXO III - Preencher'!H1296)</f>
        <v>05/2020</v>
      </c>
      <c r="H1289" s="14">
        <f>'[1]TCE - ANEXO III - Preencher'!I1296</f>
        <v>0</v>
      </c>
      <c r="I1289" s="14">
        <f>'[1]TCE - ANEXO III - Preencher'!J1296</f>
        <v>175.26</v>
      </c>
      <c r="J1289" s="14">
        <f>'[1]TCE - ANEXO III - Preencher'!K1296</f>
        <v>0</v>
      </c>
      <c r="K1289" s="15">
        <f>'[1]TCE - ANEXO III - Preencher'!L1296</f>
        <v>75.619785478500006</v>
      </c>
      <c r="L1289" s="15">
        <f>'[1]TCE - ANEXO III - Preencher'!M1296</f>
        <v>24.24</v>
      </c>
      <c r="M1289" s="15">
        <f t="shared" si="121"/>
        <v>51.379785478500011</v>
      </c>
      <c r="N1289" s="15">
        <f>'[1]TCE - ANEXO III - Preencher'!O1296</f>
        <v>2.0099999999999998</v>
      </c>
      <c r="O1289" s="15">
        <f>'[1]TCE - ANEXO III - Preencher'!P1296</f>
        <v>0</v>
      </c>
      <c r="P1289" s="16">
        <f t="shared" si="122"/>
        <v>2.0099999999999998</v>
      </c>
      <c r="Q1289" s="15">
        <f>'[1]TCE - ANEXO III - Preencher'!R1296</f>
        <v>211.2</v>
      </c>
      <c r="R1289" s="15">
        <f>'[1]TCE - ANEXO III - Preencher'!S1296</f>
        <v>72.739999999999995</v>
      </c>
      <c r="S1289" s="16">
        <f t="shared" si="123"/>
        <v>138.45999999999998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367.10978547849999</v>
      </c>
    </row>
    <row r="1290" spans="1:28">
      <c r="A1290" s="8">
        <f>IFERROR(VLOOKUP(B1290,'[1]DADOS (OCULTAR)'!$P$3:$R$43,3,0),"")</f>
        <v>10583920000800</v>
      </c>
      <c r="B1290" s="9" t="str">
        <f>'[1]TCE - ANEXO III - Preencher'!C1297</f>
        <v>HOSPITAL MESTRE VITALINO</v>
      </c>
      <c r="C1290" s="10"/>
      <c r="D1290" s="11" t="str">
        <f>'[1]TCE - ANEXO III - Preencher'!E1297</f>
        <v>RENATA BEZERRA ALVES</v>
      </c>
      <c r="E1290" s="9" t="str">
        <f>'[1]TCE - ANEXO III - Preencher'!F1297</f>
        <v>3 - Administrativo</v>
      </c>
      <c r="F1290" s="12">
        <f>'[1]TCE - ANEXO III - Preencher'!G1297</f>
        <v>252305</v>
      </c>
      <c r="G1290" s="13" t="str">
        <f>IF('[1]TCE - ANEXO III - Preencher'!H1297="","",'[1]TCE - ANEXO III - Preencher'!H1297)</f>
        <v>05/2020</v>
      </c>
      <c r="H1290" s="14">
        <f>'[1]TCE - ANEXO III - Preencher'!I1297</f>
        <v>0</v>
      </c>
      <c r="I1290" s="14">
        <f>'[1]TCE - ANEXO III - Preencher'!J1297</f>
        <v>131.82</v>
      </c>
      <c r="J1290" s="14">
        <f>'[1]TCE - ANEXO III - Preencher'!K1297</f>
        <v>0</v>
      </c>
      <c r="K1290" s="15">
        <f>'[1]TCE - ANEXO III - Preencher'!L1297</f>
        <v>75.619785478500006</v>
      </c>
      <c r="L1290" s="15">
        <f>'[1]TCE - ANEXO III - Preencher'!M1297</f>
        <v>23.18</v>
      </c>
      <c r="M1290" s="15">
        <f t="shared" si="121"/>
        <v>52.439785478500006</v>
      </c>
      <c r="N1290" s="15">
        <f>'[1]TCE - ANEXO III - Preencher'!O1297</f>
        <v>2.0099999999999998</v>
      </c>
      <c r="O1290" s="15">
        <f>'[1]TCE - ANEXO III - Preencher'!P1297</f>
        <v>0</v>
      </c>
      <c r="P1290" s="16">
        <f t="shared" si="122"/>
        <v>2.0099999999999998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186.26978547849998</v>
      </c>
    </row>
    <row r="1291" spans="1:28">
      <c r="A1291" s="8">
        <f>IFERROR(VLOOKUP(B1291,'[1]DADOS (OCULTAR)'!$P$3:$R$43,3,0),"")</f>
        <v>10583920000800</v>
      </c>
      <c r="B1291" s="9" t="str">
        <f>'[1]TCE - ANEXO III - Preencher'!C1298</f>
        <v>HOSPITAL MESTRE VITALINO</v>
      </c>
      <c r="C1291" s="10"/>
      <c r="D1291" s="11" t="str">
        <f>'[1]TCE - ANEXO III - Preencher'!E1298</f>
        <v>RENATA DE CARVALHO GALVAO FIGUEREDO</v>
      </c>
      <c r="E1291" s="9" t="str">
        <f>'[1]TCE - ANEXO III - Preencher'!F1298</f>
        <v>2 - Outros Profissionais da Saúde</v>
      </c>
      <c r="F1291" s="12">
        <f>'[1]TCE - ANEXO III - Preencher'!G1298</f>
        <v>223505</v>
      </c>
      <c r="G1291" s="13" t="str">
        <f>IF('[1]TCE - ANEXO III - Preencher'!H1298="","",'[1]TCE - ANEXO III - Preencher'!H1298)</f>
        <v>05/2020</v>
      </c>
      <c r="H1291" s="14">
        <f>'[1]TCE - ANEXO III - Preencher'!I1298</f>
        <v>0</v>
      </c>
      <c r="I1291" s="14">
        <f>'[1]TCE - ANEXO III - Preencher'!J1298</f>
        <v>282.27999999999997</v>
      </c>
      <c r="J1291" s="14">
        <f>'[1]TCE - ANEXO III - Preencher'!K1298</f>
        <v>0</v>
      </c>
      <c r="K1291" s="15">
        <f>'[1]TCE - ANEXO III - Preencher'!L1298</f>
        <v>75.619785478500006</v>
      </c>
      <c r="L1291" s="15">
        <f>'[1]TCE - ANEXO III - Preencher'!M1298</f>
        <v>3.41</v>
      </c>
      <c r="M1291" s="15">
        <f t="shared" si="121"/>
        <v>72.20978547850001</v>
      </c>
      <c r="N1291" s="15">
        <f>'[1]TCE - ANEXO III - Preencher'!O1298</f>
        <v>1.6800000000000002</v>
      </c>
      <c r="O1291" s="15">
        <f>'[1]TCE - ANEXO III - Preencher'!P1298</f>
        <v>0</v>
      </c>
      <c r="P1291" s="16">
        <f t="shared" si="122"/>
        <v>1.6800000000000002</v>
      </c>
      <c r="Q1291" s="15">
        <f>'[1]TCE - ANEXO III - Preencher'!R1298</f>
        <v>125.4</v>
      </c>
      <c r="R1291" s="15">
        <f>'[1]TCE - ANEXO III - Preencher'!S1298</f>
        <v>125.4</v>
      </c>
      <c r="S1291" s="16">
        <f t="shared" si="123"/>
        <v>0</v>
      </c>
      <c r="T1291" s="15">
        <f>'[1]TCE - ANEXO III - Preencher'!U1298</f>
        <v>100</v>
      </c>
      <c r="U1291" s="15">
        <f>'[1]TCE - ANEXO III - Preencher'!V1298</f>
        <v>0</v>
      </c>
      <c r="V1291" s="16">
        <f t="shared" si="124"/>
        <v>100</v>
      </c>
      <c r="W1291" s="17" t="str">
        <f>IF('[1]TCE - ANEXO III - Preencher'!X1298="","",'[1]TCE - ANEXO III - Preencher'!X1298)</f>
        <v>AUX. CRECHE I</v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456.16978547849999</v>
      </c>
    </row>
    <row r="1292" spans="1:28">
      <c r="A1292" s="8">
        <f>IFERROR(VLOOKUP(B1292,'[1]DADOS (OCULTAR)'!$P$3:$R$43,3,0),"")</f>
        <v>10583920000800</v>
      </c>
      <c r="B1292" s="9" t="str">
        <f>'[1]TCE - ANEXO III - Preencher'!C1299</f>
        <v>HOSPITAL MESTRE VITALINO</v>
      </c>
      <c r="C1292" s="10"/>
      <c r="D1292" s="11" t="str">
        <f>'[1]TCE - ANEXO III - Preencher'!E1299</f>
        <v>RENATA DE CARVALHO SILVA</v>
      </c>
      <c r="E1292" s="9" t="str">
        <f>'[1]TCE - ANEXO III - Preencher'!F1299</f>
        <v>2 - Outros Profissionais da Saúde</v>
      </c>
      <c r="F1292" s="12">
        <f>'[1]TCE - ANEXO III - Preencher'!G1299</f>
        <v>223605</v>
      </c>
      <c r="G1292" s="13" t="str">
        <f>IF('[1]TCE - ANEXO III - Preencher'!H1299="","",'[1]TCE - ANEXO III - Preencher'!H1299)</f>
        <v>05/2020</v>
      </c>
      <c r="H1292" s="14">
        <f>'[1]TCE - ANEXO III - Preencher'!I1299</f>
        <v>0</v>
      </c>
      <c r="I1292" s="14">
        <f>'[1]TCE - ANEXO III - Preencher'!J1299</f>
        <v>136.36000000000001</v>
      </c>
      <c r="J1292" s="14">
        <f>'[1]TCE - ANEXO III - Preencher'!K1299</f>
        <v>0</v>
      </c>
      <c r="K1292" s="15">
        <f>'[1]TCE - ANEXO III - Preencher'!L1299</f>
        <v>75.619785478500006</v>
      </c>
      <c r="L1292" s="15">
        <f>'[1]TCE - ANEXO III - Preencher'!M1299</f>
        <v>0.4</v>
      </c>
      <c r="M1292" s="15">
        <f t="shared" si="121"/>
        <v>75.2197854785</v>
      </c>
      <c r="N1292" s="15">
        <f>'[1]TCE - ANEXO III - Preencher'!O1299</f>
        <v>1.6800000000000002</v>
      </c>
      <c r="O1292" s="15">
        <f>'[1]TCE - ANEXO III - Preencher'!P1299</f>
        <v>0</v>
      </c>
      <c r="P1292" s="16">
        <f t="shared" si="122"/>
        <v>1.6800000000000002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213.25978547850002</v>
      </c>
    </row>
    <row r="1293" spans="1:28">
      <c r="A1293" s="8">
        <f>IFERROR(VLOOKUP(B1293,'[1]DADOS (OCULTAR)'!$P$3:$R$43,3,0),"")</f>
        <v>10583920000800</v>
      </c>
      <c r="B1293" s="9" t="str">
        <f>'[1]TCE - ANEXO III - Preencher'!C1300</f>
        <v>HOSPITAL MESTRE VITALINO</v>
      </c>
      <c r="C1293" s="10"/>
      <c r="D1293" s="11" t="str">
        <f>'[1]TCE - ANEXO III - Preencher'!E1300</f>
        <v>RENATA FERREIRA VENTURA</v>
      </c>
      <c r="E1293" s="9" t="str">
        <f>'[1]TCE - ANEXO III - Preencher'!F1300</f>
        <v>2 - Outros Profissionais da Saúde</v>
      </c>
      <c r="F1293" s="12">
        <f>'[1]TCE - ANEXO III - Preencher'!G1300</f>
        <v>223505</v>
      </c>
      <c r="G1293" s="13" t="str">
        <f>IF('[1]TCE - ANEXO III - Preencher'!H1300="","",'[1]TCE - ANEXO III - Preencher'!H1300)</f>
        <v>05/2020</v>
      </c>
      <c r="H1293" s="14">
        <f>'[1]TCE - ANEXO III - Preencher'!I1300</f>
        <v>0</v>
      </c>
      <c r="I1293" s="14">
        <f>'[1]TCE - ANEXO III - Preencher'!J1300</f>
        <v>271.66000000000003</v>
      </c>
      <c r="J1293" s="14">
        <f>'[1]TCE - ANEXO III - Preencher'!K1300</f>
        <v>0</v>
      </c>
      <c r="K1293" s="15">
        <f>'[1]TCE - ANEXO III - Preencher'!L1300</f>
        <v>75.619785478500006</v>
      </c>
      <c r="L1293" s="15">
        <f>'[1]TCE - ANEXO III - Preencher'!M1300</f>
        <v>3.41</v>
      </c>
      <c r="M1293" s="15">
        <f t="shared" si="121"/>
        <v>72.20978547850001</v>
      </c>
      <c r="N1293" s="15">
        <f>'[1]TCE - ANEXO III - Preencher'!O1300</f>
        <v>1.6800000000000002</v>
      </c>
      <c r="O1293" s="15">
        <f>'[1]TCE - ANEXO III - Preencher'!P1300</f>
        <v>0</v>
      </c>
      <c r="P1293" s="16">
        <f t="shared" si="122"/>
        <v>1.6800000000000002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345.54978547850004</v>
      </c>
    </row>
    <row r="1294" spans="1:28">
      <c r="A1294" s="8">
        <f>IFERROR(VLOOKUP(B1294,'[1]DADOS (OCULTAR)'!$P$3:$R$43,3,0),"")</f>
        <v>10583920000800</v>
      </c>
      <c r="B1294" s="9" t="str">
        <f>'[1]TCE - ANEXO III - Preencher'!C1301</f>
        <v>HOSPITAL MESTRE VITALINO</v>
      </c>
      <c r="C1294" s="10"/>
      <c r="D1294" s="11" t="str">
        <f>'[1]TCE - ANEXO III - Preencher'!E1301</f>
        <v>RENATA MARIA DE LIMA</v>
      </c>
      <c r="E1294" s="9" t="str">
        <f>'[1]TCE - ANEXO III - Preencher'!F1301</f>
        <v>2 - Outros Profissionais da Saúde</v>
      </c>
      <c r="F1294" s="12">
        <f>'[1]TCE - ANEXO III - Preencher'!G1301</f>
        <v>322205</v>
      </c>
      <c r="G1294" s="13" t="str">
        <f>IF('[1]TCE - ANEXO III - Preencher'!H1301="","",'[1]TCE - ANEXO III - Preencher'!H1301)</f>
        <v>05/2020</v>
      </c>
      <c r="H1294" s="14">
        <f>'[1]TCE - ANEXO III - Preencher'!I1301</f>
        <v>0</v>
      </c>
      <c r="I1294" s="14">
        <f>'[1]TCE - ANEXO III - Preencher'!J1301</f>
        <v>140.54</v>
      </c>
      <c r="J1294" s="14">
        <f>'[1]TCE - ANEXO III - Preencher'!K1301</f>
        <v>0</v>
      </c>
      <c r="K1294" s="15">
        <f>'[1]TCE - ANEXO III - Preencher'!L1301</f>
        <v>75.619785478500006</v>
      </c>
      <c r="L1294" s="15">
        <f>'[1]TCE - ANEXO III - Preencher'!M1301</f>
        <v>24.24</v>
      </c>
      <c r="M1294" s="15">
        <f t="shared" si="121"/>
        <v>51.379785478500011</v>
      </c>
      <c r="N1294" s="15">
        <f>'[1]TCE - ANEXO III - Preencher'!O1301</f>
        <v>2.0099999999999998</v>
      </c>
      <c r="O1294" s="15">
        <f>'[1]TCE - ANEXO III - Preencher'!P1301</f>
        <v>0</v>
      </c>
      <c r="P1294" s="16">
        <f t="shared" si="122"/>
        <v>2.0099999999999998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193.92978547849998</v>
      </c>
    </row>
    <row r="1295" spans="1:28">
      <c r="A1295" s="8">
        <f>IFERROR(VLOOKUP(B1295,'[1]DADOS (OCULTAR)'!$P$3:$R$43,3,0),"")</f>
        <v>10583920000800</v>
      </c>
      <c r="B1295" s="9" t="str">
        <f>'[1]TCE - ANEXO III - Preencher'!C1302</f>
        <v>HOSPITAL MESTRE VITALINO</v>
      </c>
      <c r="C1295" s="10"/>
      <c r="D1295" s="11" t="str">
        <f>'[1]TCE - ANEXO III - Preencher'!E1302</f>
        <v>RENATA MARIA MACIEL C DE ALBUQUERQUE</v>
      </c>
      <c r="E1295" s="9" t="str">
        <f>'[1]TCE - ANEXO III - Preencher'!F1302</f>
        <v>2 - Outros Profissionais da Saúde</v>
      </c>
      <c r="F1295" s="12">
        <f>'[1]TCE - ANEXO III - Preencher'!G1302</f>
        <v>223710</v>
      </c>
      <c r="G1295" s="13" t="str">
        <f>IF('[1]TCE - ANEXO III - Preencher'!H1302="","",'[1]TCE - ANEXO III - Preencher'!H1302)</f>
        <v>05/2020</v>
      </c>
      <c r="H1295" s="14">
        <f>'[1]TCE - ANEXO III - Preencher'!I1302</f>
        <v>0</v>
      </c>
      <c r="I1295" s="14">
        <f>'[1]TCE - ANEXO III - Preencher'!J1302</f>
        <v>252.76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2.0099999999999998</v>
      </c>
      <c r="O1295" s="15">
        <f>'[1]TCE - ANEXO III - Preencher'!P1302</f>
        <v>0</v>
      </c>
      <c r="P1295" s="16">
        <f t="shared" si="122"/>
        <v>2.0099999999999998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254.76999999999998</v>
      </c>
    </row>
    <row r="1296" spans="1:28">
      <c r="A1296" s="8">
        <f>IFERROR(VLOOKUP(B1296,'[1]DADOS (OCULTAR)'!$P$3:$R$43,3,0),"")</f>
        <v>10583920000800</v>
      </c>
      <c r="B1296" s="9" t="str">
        <f>'[1]TCE - ANEXO III - Preencher'!C1303</f>
        <v>HOSPITAL MESTRE VITALINO</v>
      </c>
      <c r="C1296" s="10"/>
      <c r="D1296" s="11" t="str">
        <f>'[1]TCE - ANEXO III - Preencher'!E1303</f>
        <v>RENATA PRISCILA DA SILVA MESSI</v>
      </c>
      <c r="E1296" s="9" t="str">
        <f>'[1]TCE - ANEXO III - Preencher'!F1303</f>
        <v>2 - Outros Profissionais da Saúde</v>
      </c>
      <c r="F1296" s="12">
        <f>'[1]TCE - ANEXO III - Preencher'!G1303</f>
        <v>322205</v>
      </c>
      <c r="G1296" s="13" t="str">
        <f>IF('[1]TCE - ANEXO III - Preencher'!H1303="","",'[1]TCE - ANEXO III - Preencher'!H1303)</f>
        <v>05/2020</v>
      </c>
      <c r="H1296" s="14">
        <f>'[1]TCE - ANEXO III - Preencher'!I1303</f>
        <v>0</v>
      </c>
      <c r="I1296" s="14">
        <f>'[1]TCE - ANEXO III - Preencher'!J1303</f>
        <v>173.38</v>
      </c>
      <c r="J1296" s="14">
        <f>'[1]TCE - ANEXO III - Preencher'!K1303</f>
        <v>0</v>
      </c>
      <c r="K1296" s="15">
        <f>'[1]TCE - ANEXO III - Preencher'!L1303</f>
        <v>75.619785478500006</v>
      </c>
      <c r="L1296" s="15">
        <f>'[1]TCE - ANEXO III - Preencher'!M1303</f>
        <v>24.24</v>
      </c>
      <c r="M1296" s="15">
        <f t="shared" si="121"/>
        <v>51.379785478500011</v>
      </c>
      <c r="N1296" s="15">
        <f>'[1]TCE - ANEXO III - Preencher'!O1303</f>
        <v>2.0099999999999998</v>
      </c>
      <c r="O1296" s="15">
        <f>'[1]TCE - ANEXO III - Preencher'!P1303</f>
        <v>0</v>
      </c>
      <c r="P1296" s="16">
        <f t="shared" si="122"/>
        <v>2.0099999999999998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226.76978547850001</v>
      </c>
    </row>
    <row r="1297" spans="1:28">
      <c r="A1297" s="8">
        <f>IFERROR(VLOOKUP(B1297,'[1]DADOS (OCULTAR)'!$P$3:$R$43,3,0),"")</f>
        <v>10583920000800</v>
      </c>
      <c r="B1297" s="9" t="str">
        <f>'[1]TCE - ANEXO III - Preencher'!C1304</f>
        <v>HOSPITAL MESTRE VITALINO</v>
      </c>
      <c r="C1297" s="10"/>
      <c r="D1297" s="11" t="str">
        <f>'[1]TCE - ANEXO III - Preencher'!E1304</f>
        <v>RENATA VIEIRA LEITE COSTA</v>
      </c>
      <c r="E1297" s="9" t="str">
        <f>'[1]TCE - ANEXO III - Preencher'!F1304</f>
        <v>2 - Outros Profissionais da Saúde</v>
      </c>
      <c r="F1297" s="12">
        <f>'[1]TCE - ANEXO III - Preencher'!G1304</f>
        <v>324115</v>
      </c>
      <c r="G1297" s="13" t="str">
        <f>IF('[1]TCE - ANEXO III - Preencher'!H1304="","",'[1]TCE - ANEXO III - Preencher'!H1304)</f>
        <v>05/2020</v>
      </c>
      <c r="H1297" s="14">
        <f>'[1]TCE - ANEXO III - Preencher'!I1304</f>
        <v>0</v>
      </c>
      <c r="I1297" s="14">
        <f>'[1]TCE - ANEXO III - Preencher'!J1304</f>
        <v>253.84</v>
      </c>
      <c r="J1297" s="14">
        <f>'[1]TCE - ANEXO III - Preencher'!K1304</f>
        <v>0</v>
      </c>
      <c r="K1297" s="15">
        <f>'[1]TCE - ANEXO III - Preencher'!L1304</f>
        <v>75.619785478500006</v>
      </c>
      <c r="L1297" s="15">
        <f>'[1]TCE - ANEXO III - Preencher'!M1304</f>
        <v>2.0299999999999998</v>
      </c>
      <c r="M1297" s="15">
        <f t="shared" si="121"/>
        <v>73.589785478500005</v>
      </c>
      <c r="N1297" s="15">
        <f>'[1]TCE - ANEXO III - Preencher'!O1304</f>
        <v>10.01</v>
      </c>
      <c r="O1297" s="15">
        <f>'[1]TCE - ANEXO III - Preencher'!P1304</f>
        <v>0</v>
      </c>
      <c r="P1297" s="16">
        <f t="shared" si="122"/>
        <v>10.01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337.43978547849997</v>
      </c>
    </row>
    <row r="1298" spans="1:28">
      <c r="A1298" s="8">
        <f>IFERROR(VLOOKUP(B1298,'[1]DADOS (OCULTAR)'!$P$3:$R$43,3,0),"")</f>
        <v>10583920000800</v>
      </c>
      <c r="B1298" s="9" t="str">
        <f>'[1]TCE - ANEXO III - Preencher'!C1305</f>
        <v>HOSPITAL MESTRE VITALINO</v>
      </c>
      <c r="C1298" s="10"/>
      <c r="D1298" s="11" t="str">
        <f>'[1]TCE - ANEXO III - Preencher'!E1305</f>
        <v>RENATO GRANGEIRO SAMPAIO</v>
      </c>
      <c r="E1298" s="9" t="str">
        <f>'[1]TCE - ANEXO III - Preencher'!F1305</f>
        <v>1 - Médico</v>
      </c>
      <c r="F1298" s="12">
        <f>'[1]TCE - ANEXO III - Preencher'!G1305</f>
        <v>225125</v>
      </c>
      <c r="G1298" s="13" t="str">
        <f>IF('[1]TCE - ANEXO III - Preencher'!H1305="","",'[1]TCE - ANEXO III - Preencher'!H1305)</f>
        <v>05/2020</v>
      </c>
      <c r="H1298" s="14">
        <f>'[1]TCE - ANEXO III - Preencher'!I1305</f>
        <v>0</v>
      </c>
      <c r="I1298" s="14">
        <f>'[1]TCE - ANEXO III - Preencher'!J1305</f>
        <v>1824.47</v>
      </c>
      <c r="J1298" s="14">
        <f>'[1]TCE - ANEXO III - Preencher'!K1305</f>
        <v>0</v>
      </c>
      <c r="K1298" s="15">
        <f>'[1]TCE - ANEXO III - Preencher'!L1305</f>
        <v>75.619785478500006</v>
      </c>
      <c r="L1298" s="15">
        <f>'[1]TCE - ANEXO III - Preencher'!M1305</f>
        <v>2.74</v>
      </c>
      <c r="M1298" s="15">
        <f t="shared" si="121"/>
        <v>72.879785478500011</v>
      </c>
      <c r="N1298" s="15">
        <f>'[1]TCE - ANEXO III - Preencher'!O1305</f>
        <v>6.13</v>
      </c>
      <c r="O1298" s="15">
        <f>'[1]TCE - ANEXO III - Preencher'!P1305</f>
        <v>1.23</v>
      </c>
      <c r="P1298" s="16">
        <f t="shared" si="122"/>
        <v>4.9000000000000004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1902.2497854785001</v>
      </c>
    </row>
    <row r="1299" spans="1:28">
      <c r="A1299" s="8">
        <f>IFERROR(VLOOKUP(B1299,'[1]DADOS (OCULTAR)'!$P$3:$R$43,3,0),"")</f>
        <v>10583920000800</v>
      </c>
      <c r="B1299" s="9" t="str">
        <f>'[1]TCE - ANEXO III - Preencher'!C1306</f>
        <v>HOSPITAL MESTRE VITALINO</v>
      </c>
      <c r="C1299" s="10"/>
      <c r="D1299" s="11" t="str">
        <f>'[1]TCE - ANEXO III - Preencher'!E1306</f>
        <v>RENATO SANTOS DE LIMA</v>
      </c>
      <c r="E1299" s="9" t="str">
        <f>'[1]TCE - ANEXO III - Preencher'!F1306</f>
        <v>3 - Administrativo</v>
      </c>
      <c r="F1299" s="12">
        <f>'[1]TCE - ANEXO III - Preencher'!G1306</f>
        <v>411010</v>
      </c>
      <c r="G1299" s="13" t="str">
        <f>IF('[1]TCE - ANEXO III - Preencher'!H1306="","",'[1]TCE - ANEXO III - Preencher'!H1306)</f>
        <v>05/2020</v>
      </c>
      <c r="H1299" s="14">
        <f>'[1]TCE - ANEXO III - Preencher'!I1306</f>
        <v>0</v>
      </c>
      <c r="I1299" s="14">
        <f>'[1]TCE - ANEXO III - Preencher'!J1306</f>
        <v>141.87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2.0099999999999998</v>
      </c>
      <c r="O1299" s="15">
        <f>'[1]TCE - ANEXO III - Preencher'!P1306</f>
        <v>0</v>
      </c>
      <c r="P1299" s="16">
        <f t="shared" si="122"/>
        <v>2.0099999999999998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143.88</v>
      </c>
    </row>
    <row r="1300" spans="1:28">
      <c r="A1300" s="8">
        <f>IFERROR(VLOOKUP(B1300,'[1]DADOS (OCULTAR)'!$P$3:$R$43,3,0),"")</f>
        <v>10583920000800</v>
      </c>
      <c r="B1300" s="9" t="str">
        <f>'[1]TCE - ANEXO III - Preencher'!C1307</f>
        <v>HOSPITAL MESTRE VITALINO</v>
      </c>
      <c r="C1300" s="10"/>
      <c r="D1300" s="11" t="str">
        <f>'[1]TCE - ANEXO III - Preencher'!E1307</f>
        <v>RENIA CLAUDIA RODRIGUES MOUREIRA</v>
      </c>
      <c r="E1300" s="9" t="str">
        <f>'[1]TCE - ANEXO III - Preencher'!F1307</f>
        <v>2 - Outros Profissionais da Saúde</v>
      </c>
      <c r="F1300" s="12">
        <f>'[1]TCE - ANEXO III - Preencher'!G1307</f>
        <v>322205</v>
      </c>
      <c r="G1300" s="13" t="str">
        <f>IF('[1]TCE - ANEXO III - Preencher'!H1307="","",'[1]TCE - ANEXO III - Preencher'!H1307)</f>
        <v>05/2020</v>
      </c>
      <c r="H1300" s="14">
        <f>'[1]TCE - ANEXO III - Preencher'!I1307</f>
        <v>0</v>
      </c>
      <c r="I1300" s="14">
        <f>'[1]TCE - ANEXO III - Preencher'!J1307</f>
        <v>158.12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2.0099999999999998</v>
      </c>
      <c r="O1300" s="15">
        <f>'[1]TCE - ANEXO III - Preencher'!P1307</f>
        <v>0</v>
      </c>
      <c r="P1300" s="16">
        <f t="shared" si="122"/>
        <v>2.0099999999999998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160.13</v>
      </c>
    </row>
    <row r="1301" spans="1:28">
      <c r="A1301" s="8">
        <f>IFERROR(VLOOKUP(B1301,'[1]DADOS (OCULTAR)'!$P$3:$R$43,3,0),"")</f>
        <v>10583920000800</v>
      </c>
      <c r="B1301" s="9" t="str">
        <f>'[1]TCE - ANEXO III - Preencher'!C1308</f>
        <v>HOSPITAL MESTRE VITALINO</v>
      </c>
      <c r="C1301" s="10"/>
      <c r="D1301" s="11" t="str">
        <f>'[1]TCE - ANEXO III - Preencher'!E1308</f>
        <v>RENILDE LIMA MUNIZ DE MELO</v>
      </c>
      <c r="E1301" s="9" t="str">
        <f>'[1]TCE - ANEXO III - Preencher'!F1308</f>
        <v>3 - Administrativo</v>
      </c>
      <c r="F1301" s="12">
        <f>'[1]TCE - ANEXO III - Preencher'!G1308</f>
        <v>131210</v>
      </c>
      <c r="G1301" s="13" t="str">
        <f>IF('[1]TCE - ANEXO III - Preencher'!H1308="","",'[1]TCE - ANEXO III - Preencher'!H1308)</f>
        <v>05/2020</v>
      </c>
      <c r="H1301" s="14">
        <f>'[1]TCE - ANEXO III - Preencher'!I1308</f>
        <v>0</v>
      </c>
      <c r="I1301" s="14">
        <f>'[1]TCE - ANEXO III - Preencher'!J1308</f>
        <v>914.28</v>
      </c>
      <c r="J1301" s="14">
        <f>'[1]TCE - ANEXO III - Preencher'!K1308</f>
        <v>0</v>
      </c>
      <c r="K1301" s="15">
        <f>'[1]TCE - ANEXO III - Preencher'!L1308</f>
        <v>75.619785478500006</v>
      </c>
      <c r="L1301" s="15">
        <f>'[1]TCE - ANEXO III - Preencher'!M1308</f>
        <v>3.41</v>
      </c>
      <c r="M1301" s="15">
        <f t="shared" si="121"/>
        <v>72.20978547850001</v>
      </c>
      <c r="N1301" s="15">
        <f>'[1]TCE - ANEXO III - Preencher'!O1308</f>
        <v>1.6800000000000002</v>
      </c>
      <c r="O1301" s="15">
        <f>'[1]TCE - ANEXO III - Preencher'!P1308</f>
        <v>0</v>
      </c>
      <c r="P1301" s="16">
        <f t="shared" si="122"/>
        <v>1.6800000000000002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988.16978547849988</v>
      </c>
    </row>
    <row r="1302" spans="1:28">
      <c r="A1302" s="8">
        <f>IFERROR(VLOOKUP(B1302,'[1]DADOS (OCULTAR)'!$P$3:$R$43,3,0),"")</f>
        <v>10583920000800</v>
      </c>
      <c r="B1302" s="9" t="str">
        <f>'[1]TCE - ANEXO III - Preencher'!C1309</f>
        <v>HOSPITAL MESTRE VITALINO</v>
      </c>
      <c r="C1302" s="10"/>
      <c r="D1302" s="11" t="str">
        <f>'[1]TCE - ANEXO III - Preencher'!E1309</f>
        <v>RENNAN HENRIQUE NUNES MIGUEL</v>
      </c>
      <c r="E1302" s="9" t="str">
        <f>'[1]TCE - ANEXO III - Preencher'!F1309</f>
        <v>3 - Administrativo</v>
      </c>
      <c r="F1302" s="12">
        <f>'[1]TCE - ANEXO III - Preencher'!G1309</f>
        <v>212410</v>
      </c>
      <c r="G1302" s="13" t="str">
        <f>IF('[1]TCE - ANEXO III - Preencher'!H1309="","",'[1]TCE - ANEXO III - Preencher'!H1309)</f>
        <v>05/2020</v>
      </c>
      <c r="H1302" s="14">
        <f>'[1]TCE - ANEXO III - Preencher'!I1309</f>
        <v>0</v>
      </c>
      <c r="I1302" s="14">
        <f>'[1]TCE - ANEXO III - Preencher'!J1309</f>
        <v>136.11000000000001</v>
      </c>
      <c r="J1302" s="14">
        <f>'[1]TCE - ANEXO III - Preencher'!K1309</f>
        <v>0</v>
      </c>
      <c r="K1302" s="15">
        <f>'[1]TCE - ANEXO III - Preencher'!L1309</f>
        <v>75.619785478500006</v>
      </c>
      <c r="L1302" s="15">
        <f>'[1]TCE - ANEXO III - Preencher'!M1309</f>
        <v>32.93</v>
      </c>
      <c r="M1302" s="15">
        <f t="shared" si="121"/>
        <v>42.689785478500006</v>
      </c>
      <c r="N1302" s="15">
        <f>'[1]TCE - ANEXO III - Preencher'!O1309</f>
        <v>2.0099999999999998</v>
      </c>
      <c r="O1302" s="15">
        <f>'[1]TCE - ANEXO III - Preencher'!P1309</f>
        <v>0</v>
      </c>
      <c r="P1302" s="16">
        <f t="shared" si="122"/>
        <v>2.0099999999999998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180.8097854785</v>
      </c>
    </row>
    <row r="1303" spans="1:28">
      <c r="A1303" s="8">
        <f>IFERROR(VLOOKUP(B1303,'[1]DADOS (OCULTAR)'!$P$3:$R$43,3,0),"")</f>
        <v>10583920000800</v>
      </c>
      <c r="B1303" s="9" t="str">
        <f>'[1]TCE - ANEXO III - Preencher'!C1310</f>
        <v>HOSPITAL MESTRE VITALINO</v>
      </c>
      <c r="C1303" s="10"/>
      <c r="D1303" s="11" t="str">
        <f>'[1]TCE - ANEXO III - Preencher'!E1310</f>
        <v>RICARDO HENRIQUE ALBUQUERQUE DA SILVA</v>
      </c>
      <c r="E1303" s="9" t="str">
        <f>'[1]TCE - ANEXO III - Preencher'!F1310</f>
        <v>1 - Médico</v>
      </c>
      <c r="F1303" s="12">
        <f>'[1]TCE - ANEXO III - Preencher'!G1310</f>
        <v>225125</v>
      </c>
      <c r="G1303" s="13" t="str">
        <f>IF('[1]TCE - ANEXO III - Preencher'!H1310="","",'[1]TCE - ANEXO III - Preencher'!H1310)</f>
        <v>05/2020</v>
      </c>
      <c r="H1303" s="14">
        <f>'[1]TCE - ANEXO III - Preencher'!I1310</f>
        <v>0</v>
      </c>
      <c r="I1303" s="14">
        <f>'[1]TCE - ANEXO III - Preencher'!J1310</f>
        <v>936.84</v>
      </c>
      <c r="J1303" s="14">
        <f>'[1]TCE - ANEXO III - Preencher'!K1310</f>
        <v>0</v>
      </c>
      <c r="K1303" s="15">
        <f>'[1]TCE - ANEXO III - Preencher'!L1310</f>
        <v>75.619785478500006</v>
      </c>
      <c r="L1303" s="15">
        <f>'[1]TCE - ANEXO III - Preencher'!M1310</f>
        <v>2.74</v>
      </c>
      <c r="M1303" s="15">
        <f t="shared" si="121"/>
        <v>72.879785478500011</v>
      </c>
      <c r="N1303" s="15">
        <f>'[1]TCE - ANEXO III - Preencher'!O1310</f>
        <v>6.13</v>
      </c>
      <c r="O1303" s="15">
        <f>'[1]TCE - ANEXO III - Preencher'!P1310</f>
        <v>1.23</v>
      </c>
      <c r="P1303" s="16">
        <f t="shared" si="122"/>
        <v>4.9000000000000004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1014.6197854785</v>
      </c>
    </row>
    <row r="1304" spans="1:28">
      <c r="A1304" s="8">
        <f>IFERROR(VLOOKUP(B1304,'[1]DADOS (OCULTAR)'!$P$3:$R$43,3,0),"")</f>
        <v>10583920000800</v>
      </c>
      <c r="B1304" s="9" t="str">
        <f>'[1]TCE - ANEXO III - Preencher'!C1311</f>
        <v>HOSPITAL MESTRE VITALINO</v>
      </c>
      <c r="C1304" s="10"/>
      <c r="D1304" s="11" t="str">
        <f>'[1]TCE - ANEXO III - Preencher'!E1311</f>
        <v>RICARDO JOSE DA SILVA</v>
      </c>
      <c r="E1304" s="9" t="str">
        <f>'[1]TCE - ANEXO III - Preencher'!F1311</f>
        <v>3 - Administrativo</v>
      </c>
      <c r="F1304" s="12">
        <f>'[1]TCE - ANEXO III - Preencher'!G1311</f>
        <v>413115</v>
      </c>
      <c r="G1304" s="13" t="str">
        <f>IF('[1]TCE - ANEXO III - Preencher'!H1311="","",'[1]TCE - ANEXO III - Preencher'!H1311)</f>
        <v>05/2020</v>
      </c>
      <c r="H1304" s="14">
        <f>'[1]TCE - ANEXO III - Preencher'!I1311</f>
        <v>0</v>
      </c>
      <c r="I1304" s="14">
        <f>'[1]TCE - ANEXO III - Preencher'!J1311</f>
        <v>136.9</v>
      </c>
      <c r="J1304" s="14">
        <f>'[1]TCE - ANEXO III - Preencher'!K1311</f>
        <v>0</v>
      </c>
      <c r="K1304" s="15">
        <f>'[1]TCE - ANEXO III - Preencher'!L1311</f>
        <v>75.619785478500006</v>
      </c>
      <c r="L1304" s="15">
        <f>'[1]TCE - ANEXO III - Preencher'!M1311</f>
        <v>28.22</v>
      </c>
      <c r="M1304" s="15">
        <f t="shared" si="121"/>
        <v>47.399785478500007</v>
      </c>
      <c r="N1304" s="15">
        <f>'[1]TCE - ANEXO III - Preencher'!O1311</f>
        <v>2.0099999999999998</v>
      </c>
      <c r="O1304" s="15">
        <f>'[1]TCE - ANEXO III - Preencher'!P1311</f>
        <v>0</v>
      </c>
      <c r="P1304" s="16">
        <f t="shared" si="122"/>
        <v>2.0099999999999998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186.3097854785</v>
      </c>
    </row>
    <row r="1305" spans="1:28">
      <c r="A1305" s="8">
        <f>IFERROR(VLOOKUP(B1305,'[1]DADOS (OCULTAR)'!$P$3:$R$43,3,0),"")</f>
        <v>10583920000800</v>
      </c>
      <c r="B1305" s="9" t="str">
        <f>'[1]TCE - ANEXO III - Preencher'!C1312</f>
        <v>HOSPITAL MESTRE VITALINO</v>
      </c>
      <c r="C1305" s="10"/>
      <c r="D1305" s="11" t="str">
        <f>'[1]TCE - ANEXO III - Preencher'!E1312</f>
        <v>RICARDO NASCIMENTO LIRA</v>
      </c>
      <c r="E1305" s="9" t="str">
        <f>'[1]TCE - ANEXO III - Preencher'!F1312</f>
        <v>3 - Administrativo</v>
      </c>
      <c r="F1305" s="12">
        <f>'[1]TCE - ANEXO III - Preencher'!G1312</f>
        <v>411010</v>
      </c>
      <c r="G1305" s="13" t="str">
        <f>IF('[1]TCE - ANEXO III - Preencher'!H1312="","",'[1]TCE - ANEXO III - Preencher'!H1312)</f>
        <v>05/2020</v>
      </c>
      <c r="H1305" s="14">
        <f>'[1]TCE - ANEXO III - Preencher'!I1312</f>
        <v>0</v>
      </c>
      <c r="I1305" s="14">
        <f>'[1]TCE - ANEXO III - Preencher'!J1312</f>
        <v>141.19999999999999</v>
      </c>
      <c r="J1305" s="14">
        <f>'[1]TCE - ANEXO III - Preencher'!K1312</f>
        <v>0</v>
      </c>
      <c r="K1305" s="15">
        <f>'[1]TCE - ANEXO III - Preencher'!L1312</f>
        <v>75.619785478500006</v>
      </c>
      <c r="L1305" s="15">
        <f>'[1]TCE - ANEXO III - Preencher'!M1312</f>
        <v>23.18</v>
      </c>
      <c r="M1305" s="15">
        <f t="shared" si="121"/>
        <v>52.439785478500006</v>
      </c>
      <c r="N1305" s="15">
        <f>'[1]TCE - ANEXO III - Preencher'!O1312</f>
        <v>2.0099999999999998</v>
      </c>
      <c r="O1305" s="15">
        <f>'[1]TCE - ANEXO III - Preencher'!P1312</f>
        <v>0</v>
      </c>
      <c r="P1305" s="16">
        <f t="shared" si="122"/>
        <v>2.0099999999999998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195.64978547849998</v>
      </c>
    </row>
    <row r="1306" spans="1:28">
      <c r="A1306" s="8">
        <f>IFERROR(VLOOKUP(B1306,'[1]DADOS (OCULTAR)'!$P$3:$R$43,3,0),"")</f>
        <v>10583920000800</v>
      </c>
      <c r="B1306" s="9" t="str">
        <f>'[1]TCE - ANEXO III - Preencher'!C1313</f>
        <v>HOSPITAL MESTRE VITALINO</v>
      </c>
      <c r="C1306" s="10"/>
      <c r="D1306" s="11" t="str">
        <f>'[1]TCE - ANEXO III - Preencher'!E1313</f>
        <v>RISOLENE HELENA DOS SANTOS SIL</v>
      </c>
      <c r="E1306" s="9" t="str">
        <f>'[1]TCE - ANEXO III - Preencher'!F1313</f>
        <v>3 - Administrativo</v>
      </c>
      <c r="F1306" s="12">
        <f>'[1]TCE - ANEXO III - Preencher'!G1313</f>
        <v>514320</v>
      </c>
      <c r="G1306" s="13" t="str">
        <f>IF('[1]TCE - ANEXO III - Preencher'!H1313="","",'[1]TCE - ANEXO III - Preencher'!H1313)</f>
        <v>05/2020</v>
      </c>
      <c r="H1306" s="14">
        <f>'[1]TCE - ANEXO III - Preencher'!I1313</f>
        <v>0</v>
      </c>
      <c r="I1306" s="14">
        <f>'[1]TCE - ANEXO III - Preencher'!J1313</f>
        <v>127.31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2.0099999999999998</v>
      </c>
      <c r="O1306" s="15">
        <f>'[1]TCE - ANEXO III - Preencher'!P1313</f>
        <v>0</v>
      </c>
      <c r="P1306" s="16">
        <f t="shared" si="122"/>
        <v>2.0099999999999998</v>
      </c>
      <c r="Q1306" s="15">
        <f>'[1]TCE - ANEXO III - Preencher'!R1313</f>
        <v>158.4</v>
      </c>
      <c r="R1306" s="15">
        <f>'[1]TCE - ANEXO III - Preencher'!S1313</f>
        <v>62.85</v>
      </c>
      <c r="S1306" s="16">
        <f t="shared" si="123"/>
        <v>95.550000000000011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224.87</v>
      </c>
    </row>
    <row r="1307" spans="1:28">
      <c r="A1307" s="8">
        <f>IFERROR(VLOOKUP(B1307,'[1]DADOS (OCULTAR)'!$P$3:$R$43,3,0),"")</f>
        <v>10583920000800</v>
      </c>
      <c r="B1307" s="9" t="str">
        <f>'[1]TCE - ANEXO III - Preencher'!C1314</f>
        <v>HOSPITAL MESTRE VITALINO</v>
      </c>
      <c r="C1307" s="10"/>
      <c r="D1307" s="11" t="str">
        <f>'[1]TCE - ANEXO III - Preencher'!E1314</f>
        <v>RISONETE MARIA DA SILVA</v>
      </c>
      <c r="E1307" s="9" t="str">
        <f>'[1]TCE - ANEXO III - Preencher'!F1314</f>
        <v>2 - Outros Profissionais da Saúde</v>
      </c>
      <c r="F1307" s="12">
        <f>'[1]TCE - ANEXO III - Preencher'!G1314</f>
        <v>324205</v>
      </c>
      <c r="G1307" s="13" t="str">
        <f>IF('[1]TCE - ANEXO III - Preencher'!H1314="","",'[1]TCE - ANEXO III - Preencher'!H1314)</f>
        <v>05/2020</v>
      </c>
      <c r="H1307" s="14">
        <f>'[1]TCE - ANEXO III - Preencher'!I1314</f>
        <v>0</v>
      </c>
      <c r="I1307" s="14">
        <f>'[1]TCE - ANEXO III - Preencher'!J1314</f>
        <v>142.91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2.0099999999999998</v>
      </c>
      <c r="O1307" s="15">
        <f>'[1]TCE - ANEXO III - Preencher'!P1314</f>
        <v>0</v>
      </c>
      <c r="P1307" s="16">
        <f t="shared" si="122"/>
        <v>2.0099999999999998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144.91999999999999</v>
      </c>
    </row>
    <row r="1308" spans="1:28">
      <c r="A1308" s="8">
        <f>IFERROR(VLOOKUP(B1308,'[1]DADOS (OCULTAR)'!$P$3:$R$43,3,0),"")</f>
        <v>10583920000800</v>
      </c>
      <c r="B1308" s="9" t="str">
        <f>'[1]TCE - ANEXO III - Preencher'!C1315</f>
        <v>HOSPITAL MESTRE VITALINO</v>
      </c>
      <c r="C1308" s="10"/>
      <c r="D1308" s="11" t="str">
        <f>'[1]TCE - ANEXO III - Preencher'!E1315</f>
        <v>RISOVANIA DA SILVA ALBINO</v>
      </c>
      <c r="E1308" s="9" t="str">
        <f>'[1]TCE - ANEXO III - Preencher'!F1315</f>
        <v>2 - Outros Profissionais da Saúde</v>
      </c>
      <c r="F1308" s="12">
        <f>'[1]TCE - ANEXO III - Preencher'!G1315</f>
        <v>223605</v>
      </c>
      <c r="G1308" s="13" t="str">
        <f>IF('[1]TCE - ANEXO III - Preencher'!H1315="","",'[1]TCE - ANEXO III - Preencher'!H1315)</f>
        <v>05/2020</v>
      </c>
      <c r="H1308" s="14">
        <f>'[1]TCE - ANEXO III - Preencher'!I1315</f>
        <v>0</v>
      </c>
      <c r="I1308" s="14">
        <f>'[1]TCE - ANEXO III - Preencher'!J1315</f>
        <v>198.35</v>
      </c>
      <c r="J1308" s="14">
        <f>'[1]TCE - ANEXO III - Preencher'!K1315</f>
        <v>0</v>
      </c>
      <c r="K1308" s="15">
        <f>'[1]TCE - ANEXO III - Preencher'!L1315</f>
        <v>75.619785478500006</v>
      </c>
      <c r="L1308" s="15">
        <f>'[1]TCE - ANEXO III - Preencher'!M1315</f>
        <v>2.54</v>
      </c>
      <c r="M1308" s="15">
        <f t="shared" si="121"/>
        <v>73.0797854785</v>
      </c>
      <c r="N1308" s="15">
        <f>'[1]TCE - ANEXO III - Preencher'!O1315</f>
        <v>1.6800000000000002</v>
      </c>
      <c r="O1308" s="15">
        <f>'[1]TCE - ANEXO III - Preencher'!P1315</f>
        <v>0</v>
      </c>
      <c r="P1308" s="16">
        <f t="shared" si="122"/>
        <v>1.6800000000000002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95.41</v>
      </c>
      <c r="U1308" s="15">
        <f>'[1]TCE - ANEXO III - Preencher'!V1315</f>
        <v>0</v>
      </c>
      <c r="V1308" s="16">
        <f t="shared" si="124"/>
        <v>95.41</v>
      </c>
      <c r="W1308" s="17" t="str">
        <f>IF('[1]TCE - ANEXO III - Preencher'!X1315="","",'[1]TCE - ANEXO III - Preencher'!X1315)</f>
        <v>AUX. CRECHE I</v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368.51978547850001</v>
      </c>
    </row>
    <row r="1309" spans="1:28">
      <c r="A1309" s="8">
        <f>IFERROR(VLOOKUP(B1309,'[1]DADOS (OCULTAR)'!$P$3:$R$43,3,0),"")</f>
        <v>10583920000800</v>
      </c>
      <c r="B1309" s="9" t="str">
        <f>'[1]TCE - ANEXO III - Preencher'!C1316</f>
        <v>HOSPITAL MESTRE VITALINO</v>
      </c>
      <c r="C1309" s="10"/>
      <c r="D1309" s="11" t="str">
        <f>'[1]TCE - ANEXO III - Preencher'!E1316</f>
        <v>RITA DE CASSIA DA SILVA</v>
      </c>
      <c r="E1309" s="9" t="str">
        <f>'[1]TCE - ANEXO III - Preencher'!F1316</f>
        <v>2 - Outros Profissionais da Saúde</v>
      </c>
      <c r="F1309" s="12">
        <f>'[1]TCE - ANEXO III - Preencher'!G1316</f>
        <v>521130</v>
      </c>
      <c r="G1309" s="13" t="str">
        <f>IF('[1]TCE - ANEXO III - Preencher'!H1316="","",'[1]TCE - ANEXO III - Preencher'!H1316)</f>
        <v>05/2020</v>
      </c>
      <c r="H1309" s="14">
        <f>'[1]TCE - ANEXO III - Preencher'!I1316</f>
        <v>0</v>
      </c>
      <c r="I1309" s="14">
        <f>'[1]TCE - ANEXO III - Preencher'!J1316</f>
        <v>101.11</v>
      </c>
      <c r="J1309" s="14">
        <f>'[1]TCE - ANEXO III - Preencher'!K1316</f>
        <v>0</v>
      </c>
      <c r="K1309" s="15">
        <f>'[1]TCE - ANEXO III - Preencher'!L1316</f>
        <v>75.619785478500006</v>
      </c>
      <c r="L1309" s="15">
        <f>'[1]TCE - ANEXO III - Preencher'!M1316</f>
        <v>20.95</v>
      </c>
      <c r="M1309" s="15">
        <f t="shared" si="121"/>
        <v>54.669785478500003</v>
      </c>
      <c r="N1309" s="15">
        <f>'[1]TCE - ANEXO III - Preencher'!O1316</f>
        <v>2.0099999999999998</v>
      </c>
      <c r="O1309" s="15">
        <f>'[1]TCE - ANEXO III - Preencher'!P1316</f>
        <v>0</v>
      </c>
      <c r="P1309" s="16">
        <f t="shared" si="122"/>
        <v>2.0099999999999998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157.78978547849999</v>
      </c>
    </row>
    <row r="1310" spans="1:28">
      <c r="A1310" s="8">
        <f>IFERROR(VLOOKUP(B1310,'[1]DADOS (OCULTAR)'!$P$3:$R$43,3,0),"")</f>
        <v>10583920000800</v>
      </c>
      <c r="B1310" s="9" t="str">
        <f>'[1]TCE - ANEXO III - Preencher'!C1317</f>
        <v>HOSPITAL MESTRE VITALINO</v>
      </c>
      <c r="C1310" s="10"/>
      <c r="D1310" s="11" t="str">
        <f>'[1]TCE - ANEXO III - Preencher'!E1317</f>
        <v>RITA DE CASSIA FONSECA DOS SANTOS</v>
      </c>
      <c r="E1310" s="9" t="str">
        <f>'[1]TCE - ANEXO III - Preencher'!F1317</f>
        <v>2 - Outros Profissionais da Saúde</v>
      </c>
      <c r="F1310" s="12">
        <f>'[1]TCE - ANEXO III - Preencher'!G1317</f>
        <v>223605</v>
      </c>
      <c r="G1310" s="13" t="str">
        <f>IF('[1]TCE - ANEXO III - Preencher'!H1317="","",'[1]TCE - ANEXO III - Preencher'!H1317)</f>
        <v>05/2020</v>
      </c>
      <c r="H1310" s="14">
        <f>'[1]TCE - ANEXO III - Preencher'!I1317</f>
        <v>0</v>
      </c>
      <c r="I1310" s="14">
        <f>'[1]TCE - ANEXO III - Preencher'!J1317</f>
        <v>236.62</v>
      </c>
      <c r="J1310" s="14">
        <f>'[1]TCE - ANEXO III - Preencher'!K1317</f>
        <v>0</v>
      </c>
      <c r="K1310" s="15">
        <f>'[1]TCE - ANEXO III - Preencher'!L1317</f>
        <v>75.619785478500006</v>
      </c>
      <c r="L1310" s="15">
        <f>'[1]TCE - ANEXO III - Preencher'!M1317</f>
        <v>3</v>
      </c>
      <c r="M1310" s="15">
        <f t="shared" si="121"/>
        <v>72.619785478500006</v>
      </c>
      <c r="N1310" s="15">
        <f>'[1]TCE - ANEXO III - Preencher'!O1317</f>
        <v>1.6800000000000002</v>
      </c>
      <c r="O1310" s="15">
        <f>'[1]TCE - ANEXO III - Preencher'!P1317</f>
        <v>0</v>
      </c>
      <c r="P1310" s="16">
        <f t="shared" si="122"/>
        <v>1.6800000000000002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310.91978547850005</v>
      </c>
    </row>
    <row r="1311" spans="1:28">
      <c r="A1311" s="8">
        <f>IFERROR(VLOOKUP(B1311,'[1]DADOS (OCULTAR)'!$P$3:$R$43,3,0),"")</f>
        <v>10583920000800</v>
      </c>
      <c r="B1311" s="9" t="str">
        <f>'[1]TCE - ANEXO III - Preencher'!C1318</f>
        <v>HOSPITAL MESTRE VITALINO</v>
      </c>
      <c r="C1311" s="10"/>
      <c r="D1311" s="11" t="str">
        <f>'[1]TCE - ANEXO III - Preencher'!E1318</f>
        <v>RIVANIA APARECIDA DE ANDRADE MACEDO</v>
      </c>
      <c r="E1311" s="9" t="str">
        <f>'[1]TCE - ANEXO III - Preencher'!F1318</f>
        <v>2 - Outros Profissionais da Saúde</v>
      </c>
      <c r="F1311" s="12">
        <f>'[1]TCE - ANEXO III - Preencher'!G1318</f>
        <v>223505</v>
      </c>
      <c r="G1311" s="13" t="str">
        <f>IF('[1]TCE - ANEXO III - Preencher'!H1318="","",'[1]TCE - ANEXO III - Preencher'!H1318)</f>
        <v>05/2020</v>
      </c>
      <c r="H1311" s="14">
        <f>'[1]TCE - ANEXO III - Preencher'!I1318</f>
        <v>0</v>
      </c>
      <c r="I1311" s="14">
        <f>'[1]TCE - ANEXO III - Preencher'!J1318</f>
        <v>198.84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1.6800000000000002</v>
      </c>
      <c r="O1311" s="15">
        <f>'[1]TCE - ANEXO III - Preencher'!P1318</f>
        <v>0</v>
      </c>
      <c r="P1311" s="16">
        <f t="shared" si="122"/>
        <v>1.6800000000000002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200.52</v>
      </c>
    </row>
    <row r="1312" spans="1:28">
      <c r="A1312" s="8">
        <f>IFERROR(VLOOKUP(B1312,'[1]DADOS (OCULTAR)'!$P$3:$R$43,3,0),"")</f>
        <v>10583920000800</v>
      </c>
      <c r="B1312" s="9" t="str">
        <f>'[1]TCE - ANEXO III - Preencher'!C1319</f>
        <v>HOSPITAL MESTRE VITALINO</v>
      </c>
      <c r="C1312" s="10"/>
      <c r="D1312" s="11" t="str">
        <f>'[1]TCE - ANEXO III - Preencher'!E1319</f>
        <v>ROBERTA ALVES DOS SANTOS BARBOSA</v>
      </c>
      <c r="E1312" s="9" t="str">
        <f>'[1]TCE - ANEXO III - Preencher'!F1319</f>
        <v>2 - Outros Profissionais da Saúde</v>
      </c>
      <c r="F1312" s="12">
        <f>'[1]TCE - ANEXO III - Preencher'!G1319</f>
        <v>223605</v>
      </c>
      <c r="G1312" s="13" t="str">
        <f>IF('[1]TCE - ANEXO III - Preencher'!H1319="","",'[1]TCE - ANEXO III - Preencher'!H1319)</f>
        <v>05/2020</v>
      </c>
      <c r="H1312" s="14">
        <f>'[1]TCE - ANEXO III - Preencher'!I1319</f>
        <v>0</v>
      </c>
      <c r="I1312" s="14">
        <f>'[1]TCE - ANEXO III - Preencher'!J1319</f>
        <v>285.04000000000002</v>
      </c>
      <c r="J1312" s="14">
        <f>'[1]TCE - ANEXO III - Preencher'!K1319</f>
        <v>0</v>
      </c>
      <c r="K1312" s="15">
        <f>'[1]TCE - ANEXO III - Preencher'!L1319</f>
        <v>75.619785478500006</v>
      </c>
      <c r="L1312" s="15">
        <f>'[1]TCE - ANEXO III - Preencher'!M1319</f>
        <v>3</v>
      </c>
      <c r="M1312" s="15">
        <f t="shared" si="121"/>
        <v>72.619785478500006</v>
      </c>
      <c r="N1312" s="15">
        <f>'[1]TCE - ANEXO III - Preencher'!O1319</f>
        <v>1.6800000000000002</v>
      </c>
      <c r="O1312" s="15">
        <f>'[1]TCE - ANEXO III - Preencher'!P1319</f>
        <v>0</v>
      </c>
      <c r="P1312" s="16">
        <f t="shared" si="122"/>
        <v>1.6800000000000002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359.3397854785</v>
      </c>
    </row>
    <row r="1313" spans="1:28">
      <c r="A1313" s="8">
        <f>IFERROR(VLOOKUP(B1313,'[1]DADOS (OCULTAR)'!$P$3:$R$43,3,0),"")</f>
        <v>10583920000800</v>
      </c>
      <c r="B1313" s="9" t="str">
        <f>'[1]TCE - ANEXO III - Preencher'!C1320</f>
        <v>HOSPITAL MESTRE VITALINO</v>
      </c>
      <c r="C1313" s="10"/>
      <c r="D1313" s="11" t="str">
        <f>'[1]TCE - ANEXO III - Preencher'!E1320</f>
        <v>ROBERTA CAROLINA COELHO LEITE DE ALMEIDA</v>
      </c>
      <c r="E1313" s="9" t="str">
        <f>'[1]TCE - ANEXO III - Preencher'!F1320</f>
        <v>1 - Médico</v>
      </c>
      <c r="F1313" s="12">
        <f>'[1]TCE - ANEXO III - Preencher'!G1320</f>
        <v>225124</v>
      </c>
      <c r="G1313" s="13" t="str">
        <f>IF('[1]TCE - ANEXO III - Preencher'!H1320="","",'[1]TCE - ANEXO III - Preencher'!H1320)</f>
        <v>05/2020</v>
      </c>
      <c r="H1313" s="14">
        <f>'[1]TCE - ANEXO III - Preencher'!I1320</f>
        <v>0</v>
      </c>
      <c r="I1313" s="14">
        <f>'[1]TCE - ANEXO III - Preencher'!J1320</f>
        <v>589.52</v>
      </c>
      <c r="J1313" s="14">
        <f>'[1]TCE - ANEXO III - Preencher'!K1320</f>
        <v>0</v>
      </c>
      <c r="K1313" s="15">
        <f>'[1]TCE - ANEXO III - Preencher'!L1320</f>
        <v>75.619785478500006</v>
      </c>
      <c r="L1313" s="15">
        <f>'[1]TCE - ANEXO III - Preencher'!M1320</f>
        <v>2.74</v>
      </c>
      <c r="M1313" s="15">
        <f t="shared" si="121"/>
        <v>72.879785478500011</v>
      </c>
      <c r="N1313" s="15">
        <f>'[1]TCE - ANEXO III - Preencher'!O1320</f>
        <v>6.13</v>
      </c>
      <c r="O1313" s="15">
        <f>'[1]TCE - ANEXO III - Preencher'!P1320</f>
        <v>1.23</v>
      </c>
      <c r="P1313" s="16">
        <f t="shared" si="122"/>
        <v>4.9000000000000004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667.29978547849998</v>
      </c>
    </row>
    <row r="1314" spans="1:28">
      <c r="A1314" s="8">
        <f>IFERROR(VLOOKUP(B1314,'[1]DADOS (OCULTAR)'!$P$3:$R$43,3,0),"")</f>
        <v>10583920000800</v>
      </c>
      <c r="B1314" s="9" t="str">
        <f>'[1]TCE - ANEXO III - Preencher'!C1321</f>
        <v>HOSPITAL MESTRE VITALINO</v>
      </c>
      <c r="C1314" s="10"/>
      <c r="D1314" s="11" t="str">
        <f>'[1]TCE - ANEXO III - Preencher'!E1321</f>
        <v>ROBERTA CRISTINA DA SILVA</v>
      </c>
      <c r="E1314" s="9" t="str">
        <f>'[1]TCE - ANEXO III - Preencher'!F1321</f>
        <v>3 - Administrativo</v>
      </c>
      <c r="F1314" s="12">
        <f>'[1]TCE - ANEXO III - Preencher'!G1321</f>
        <v>517410</v>
      </c>
      <c r="G1314" s="13" t="str">
        <f>IF('[1]TCE - ANEXO III - Preencher'!H1321="","",'[1]TCE - ANEXO III - Preencher'!H1321)</f>
        <v>05/2020</v>
      </c>
      <c r="H1314" s="14">
        <f>'[1]TCE - ANEXO III - Preencher'!I1321</f>
        <v>0</v>
      </c>
      <c r="I1314" s="14">
        <f>'[1]TCE - ANEXO III - Preencher'!J1321</f>
        <v>91.8</v>
      </c>
      <c r="J1314" s="14">
        <f>'[1]TCE - ANEXO III - Preencher'!K1321</f>
        <v>0</v>
      </c>
      <c r="K1314" s="15">
        <f>'[1]TCE - ANEXO III - Preencher'!L1321</f>
        <v>75.619785478500006</v>
      </c>
      <c r="L1314" s="15">
        <f>'[1]TCE - ANEXO III - Preencher'!M1321</f>
        <v>20.95</v>
      </c>
      <c r="M1314" s="15">
        <f t="shared" si="121"/>
        <v>54.669785478500003</v>
      </c>
      <c r="N1314" s="15">
        <f>'[1]TCE - ANEXO III - Preencher'!O1321</f>
        <v>2.0099999999999998</v>
      </c>
      <c r="O1314" s="15">
        <f>'[1]TCE - ANEXO III - Preencher'!P1321</f>
        <v>0</v>
      </c>
      <c r="P1314" s="16">
        <f t="shared" si="122"/>
        <v>2.0099999999999998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148.47978547849999</v>
      </c>
    </row>
    <row r="1315" spans="1:28">
      <c r="A1315" s="8">
        <f>IFERROR(VLOOKUP(B1315,'[1]DADOS (OCULTAR)'!$P$3:$R$43,3,0),"")</f>
        <v>10583920000800</v>
      </c>
      <c r="B1315" s="9" t="str">
        <f>'[1]TCE - ANEXO III - Preencher'!C1322</f>
        <v>HOSPITAL MESTRE VITALINO</v>
      </c>
      <c r="C1315" s="10"/>
      <c r="D1315" s="11" t="str">
        <f>'[1]TCE - ANEXO III - Preencher'!E1322</f>
        <v>ROBERTA FABRIZZIA DO NASCIMENTO</v>
      </c>
      <c r="E1315" s="9" t="str">
        <f>'[1]TCE - ANEXO III - Preencher'!F1322</f>
        <v>2 - Outros Profissionais da Saúde</v>
      </c>
      <c r="F1315" s="12">
        <f>'[1]TCE - ANEXO III - Preencher'!G1322</f>
        <v>223505</v>
      </c>
      <c r="G1315" s="13" t="str">
        <f>IF('[1]TCE - ANEXO III - Preencher'!H1322="","",'[1]TCE - ANEXO III - Preencher'!H1322)</f>
        <v>05/2020</v>
      </c>
      <c r="H1315" s="14">
        <f>'[1]TCE - ANEXO III - Preencher'!I1322</f>
        <v>0</v>
      </c>
      <c r="I1315" s="14">
        <f>'[1]TCE - ANEXO III - Preencher'!J1322</f>
        <v>319.82</v>
      </c>
      <c r="J1315" s="14">
        <f>'[1]TCE - ANEXO III - Preencher'!K1322</f>
        <v>0</v>
      </c>
      <c r="K1315" s="15">
        <f>'[1]TCE - ANEXO III - Preencher'!L1322</f>
        <v>75.619785478500006</v>
      </c>
      <c r="L1315" s="15">
        <f>'[1]TCE - ANEXO III - Preencher'!M1322</f>
        <v>3.41</v>
      </c>
      <c r="M1315" s="15">
        <f t="shared" si="121"/>
        <v>72.20978547850001</v>
      </c>
      <c r="N1315" s="15">
        <f>'[1]TCE - ANEXO III - Preencher'!O1322</f>
        <v>1.6800000000000002</v>
      </c>
      <c r="O1315" s="15">
        <f>'[1]TCE - ANEXO III - Preencher'!P1322</f>
        <v>0</v>
      </c>
      <c r="P1315" s="16">
        <f t="shared" si="122"/>
        <v>1.6800000000000002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393.70978547850001</v>
      </c>
    </row>
    <row r="1316" spans="1:28">
      <c r="A1316" s="8">
        <f>IFERROR(VLOOKUP(B1316,'[1]DADOS (OCULTAR)'!$P$3:$R$43,3,0),"")</f>
        <v>10583920000800</v>
      </c>
      <c r="B1316" s="9" t="str">
        <f>'[1]TCE - ANEXO III - Preencher'!C1323</f>
        <v>HOSPITAL MESTRE VITALINO</v>
      </c>
      <c r="C1316" s="10"/>
      <c r="D1316" s="11" t="str">
        <f>'[1]TCE - ANEXO III - Preencher'!E1323</f>
        <v>ROBERTA KARLA DO NASCIMENTO SILVA</v>
      </c>
      <c r="E1316" s="9" t="str">
        <f>'[1]TCE - ANEXO III - Preencher'!F1323</f>
        <v>2 - Outros Profissionais da Saúde</v>
      </c>
      <c r="F1316" s="12">
        <f>'[1]TCE - ANEXO III - Preencher'!G1323</f>
        <v>322205</v>
      </c>
      <c r="G1316" s="13" t="str">
        <f>IF('[1]TCE - ANEXO III - Preencher'!H1323="","",'[1]TCE - ANEXO III - Preencher'!H1323)</f>
        <v>05/2020</v>
      </c>
      <c r="H1316" s="14">
        <f>'[1]TCE - ANEXO III - Preencher'!I1323</f>
        <v>0</v>
      </c>
      <c r="I1316" s="14">
        <f>'[1]TCE - ANEXO III - Preencher'!J1323</f>
        <v>145.02000000000001</v>
      </c>
      <c r="J1316" s="14">
        <f>'[1]TCE - ANEXO III - Preencher'!K1323</f>
        <v>0</v>
      </c>
      <c r="K1316" s="15">
        <f>'[1]TCE - ANEXO III - Preencher'!L1323</f>
        <v>75.619785478500006</v>
      </c>
      <c r="L1316" s="15">
        <f>'[1]TCE - ANEXO III - Preencher'!M1323</f>
        <v>24.24</v>
      </c>
      <c r="M1316" s="15">
        <f t="shared" si="121"/>
        <v>51.379785478500011</v>
      </c>
      <c r="N1316" s="15">
        <f>'[1]TCE - ANEXO III - Preencher'!O1323</f>
        <v>2.0099999999999998</v>
      </c>
      <c r="O1316" s="15">
        <f>'[1]TCE - ANEXO III - Preencher'!P1323</f>
        <v>0</v>
      </c>
      <c r="P1316" s="16">
        <f t="shared" si="122"/>
        <v>2.0099999999999998</v>
      </c>
      <c r="Q1316" s="15">
        <f>'[1]TCE - ANEXO III - Preencher'!R1323</f>
        <v>211.2</v>
      </c>
      <c r="R1316" s="15">
        <f>'[1]TCE - ANEXO III - Preencher'!S1323</f>
        <v>72.739999999999995</v>
      </c>
      <c r="S1316" s="16">
        <f t="shared" si="123"/>
        <v>138.45999999999998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336.86978547849998</v>
      </c>
    </row>
    <row r="1317" spans="1:28">
      <c r="A1317" s="8">
        <f>IFERROR(VLOOKUP(B1317,'[1]DADOS (OCULTAR)'!$P$3:$R$43,3,0),"")</f>
        <v>10583920000800</v>
      </c>
      <c r="B1317" s="9" t="str">
        <f>'[1]TCE - ANEXO III - Preencher'!C1324</f>
        <v>HOSPITAL MESTRE VITALINO</v>
      </c>
      <c r="C1317" s="10"/>
      <c r="D1317" s="11" t="str">
        <f>'[1]TCE - ANEXO III - Preencher'!E1324</f>
        <v>ROBERTA MIRANDA SALGADO MELO</v>
      </c>
      <c r="E1317" s="9" t="str">
        <f>'[1]TCE - ANEXO III - Preencher'!F1324</f>
        <v>2 - Outros Profissionais da Saúde</v>
      </c>
      <c r="F1317" s="12">
        <f>'[1]TCE - ANEXO III - Preencher'!G1324</f>
        <v>223505</v>
      </c>
      <c r="G1317" s="13" t="str">
        <f>IF('[1]TCE - ANEXO III - Preencher'!H1324="","",'[1]TCE - ANEXO III - Preencher'!H1324)</f>
        <v>05/2020</v>
      </c>
      <c r="H1317" s="14">
        <f>'[1]TCE - ANEXO III - Preencher'!I1324</f>
        <v>0</v>
      </c>
      <c r="I1317" s="14">
        <f>'[1]TCE - ANEXO III - Preencher'!J1324</f>
        <v>299</v>
      </c>
      <c r="J1317" s="14">
        <f>'[1]TCE - ANEXO III - Preencher'!K1324</f>
        <v>0</v>
      </c>
      <c r="K1317" s="15">
        <f>'[1]TCE - ANEXO III - Preencher'!L1324</f>
        <v>75.619785478500006</v>
      </c>
      <c r="L1317" s="15">
        <f>'[1]TCE - ANEXO III - Preencher'!M1324</f>
        <v>3.2</v>
      </c>
      <c r="M1317" s="15">
        <f t="shared" si="121"/>
        <v>72.419785478500003</v>
      </c>
      <c r="N1317" s="15">
        <f>'[1]TCE - ANEXO III - Preencher'!O1324</f>
        <v>1.6800000000000002</v>
      </c>
      <c r="O1317" s="15">
        <f>'[1]TCE - ANEXO III - Preencher'!P1324</f>
        <v>0</v>
      </c>
      <c r="P1317" s="16">
        <f t="shared" si="122"/>
        <v>1.6800000000000002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373.0997854785</v>
      </c>
    </row>
    <row r="1318" spans="1:28">
      <c r="A1318" s="8">
        <f>IFERROR(VLOOKUP(B1318,'[1]DADOS (OCULTAR)'!$P$3:$R$43,3,0),"")</f>
        <v>10583920000800</v>
      </c>
      <c r="B1318" s="9" t="str">
        <f>'[1]TCE - ANEXO III - Preencher'!C1325</f>
        <v>HOSPITAL MESTRE VITALINO</v>
      </c>
      <c r="C1318" s="10"/>
      <c r="D1318" s="11" t="str">
        <f>'[1]TCE - ANEXO III - Preencher'!E1325</f>
        <v>ROBERTO MARQUES FERNANDES NETO</v>
      </c>
      <c r="E1318" s="9" t="str">
        <f>'[1]TCE - ANEXO III - Preencher'!F1325</f>
        <v>3 - Administrativo</v>
      </c>
      <c r="F1318" s="12">
        <f>'[1]TCE - ANEXO III - Preencher'!G1325</f>
        <v>410105</v>
      </c>
      <c r="G1318" s="13" t="str">
        <f>IF('[1]TCE - ANEXO III - Preencher'!H1325="","",'[1]TCE - ANEXO III - Preencher'!H1325)</f>
        <v>05/2020</v>
      </c>
      <c r="H1318" s="14">
        <f>'[1]TCE - ANEXO III - Preencher'!I1325</f>
        <v>0</v>
      </c>
      <c r="I1318" s="14">
        <f>'[1]TCE - ANEXO III - Preencher'!J1325</f>
        <v>791.36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2.0099999999999998</v>
      </c>
      <c r="O1318" s="15">
        <f>'[1]TCE - ANEXO III - Preencher'!P1325</f>
        <v>0</v>
      </c>
      <c r="P1318" s="16">
        <f t="shared" si="122"/>
        <v>2.0099999999999998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793.37</v>
      </c>
    </row>
    <row r="1319" spans="1:28">
      <c r="A1319" s="8">
        <f>IFERROR(VLOOKUP(B1319,'[1]DADOS (OCULTAR)'!$P$3:$R$43,3,0),"")</f>
        <v>10583920000800</v>
      </c>
      <c r="B1319" s="9" t="str">
        <f>'[1]TCE - ANEXO III - Preencher'!C1326</f>
        <v>HOSPITAL MESTRE VITALINO</v>
      </c>
      <c r="C1319" s="10"/>
      <c r="D1319" s="11" t="str">
        <f>'[1]TCE - ANEXO III - Preencher'!E1326</f>
        <v>ROBSON DE MOURA RIBEIRO</v>
      </c>
      <c r="E1319" s="9" t="str">
        <f>'[1]TCE - ANEXO III - Preencher'!F1326</f>
        <v>3 - Administrativo</v>
      </c>
      <c r="F1319" s="12">
        <f>'[1]TCE - ANEXO III - Preencher'!G1326</f>
        <v>411010</v>
      </c>
      <c r="G1319" s="13" t="str">
        <f>IF('[1]TCE - ANEXO III - Preencher'!H1326="","",'[1]TCE - ANEXO III - Preencher'!H1326)</f>
        <v>05/2020</v>
      </c>
      <c r="H1319" s="14">
        <f>'[1]TCE - ANEXO III - Preencher'!I1326</f>
        <v>0</v>
      </c>
      <c r="I1319" s="14">
        <f>'[1]TCE - ANEXO III - Preencher'!J1326</f>
        <v>126.88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2.0099999999999998</v>
      </c>
      <c r="O1319" s="15">
        <f>'[1]TCE - ANEXO III - Preencher'!P1326</f>
        <v>0</v>
      </c>
      <c r="P1319" s="16">
        <f t="shared" si="122"/>
        <v>2.0099999999999998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128.88999999999999</v>
      </c>
    </row>
    <row r="1320" spans="1:28">
      <c r="A1320" s="8">
        <f>IFERROR(VLOOKUP(B1320,'[1]DADOS (OCULTAR)'!$P$3:$R$43,3,0),"")</f>
        <v>10583920000800</v>
      </c>
      <c r="B1320" s="9" t="str">
        <f>'[1]TCE - ANEXO III - Preencher'!C1327</f>
        <v>HOSPITAL MESTRE VITALINO</v>
      </c>
      <c r="C1320" s="10"/>
      <c r="D1320" s="11" t="str">
        <f>'[1]TCE - ANEXO III - Preencher'!E1327</f>
        <v>ROBSON PEREIRA DA LUZ</v>
      </c>
      <c r="E1320" s="9" t="str">
        <f>'[1]TCE - ANEXO III - Preencher'!F1327</f>
        <v>3 - Administrativo</v>
      </c>
      <c r="F1320" s="12">
        <f>'[1]TCE - ANEXO III - Preencher'!G1327</f>
        <v>515110</v>
      </c>
      <c r="G1320" s="13" t="str">
        <f>IF('[1]TCE - ANEXO III - Preencher'!H1327="","",'[1]TCE - ANEXO III - Preencher'!H1327)</f>
        <v>05/2020</v>
      </c>
      <c r="H1320" s="14">
        <f>'[1]TCE - ANEXO III - Preencher'!I1327</f>
        <v>0</v>
      </c>
      <c r="I1320" s="14">
        <f>'[1]TCE - ANEXO III - Preencher'!J1327</f>
        <v>100.52</v>
      </c>
      <c r="J1320" s="14">
        <f>'[1]TCE - ANEXO III - Preencher'!K1327</f>
        <v>0</v>
      </c>
      <c r="K1320" s="15">
        <f>'[1]TCE - ANEXO III - Preencher'!L1327</f>
        <v>75.619785478500006</v>
      </c>
      <c r="L1320" s="15">
        <f>'[1]TCE - ANEXO III - Preencher'!M1327</f>
        <v>20.95</v>
      </c>
      <c r="M1320" s="15">
        <f t="shared" si="121"/>
        <v>54.669785478500003</v>
      </c>
      <c r="N1320" s="15">
        <f>'[1]TCE - ANEXO III - Preencher'!O1327</f>
        <v>2.0099999999999998</v>
      </c>
      <c r="O1320" s="15">
        <f>'[1]TCE - ANEXO III - Preencher'!P1327</f>
        <v>0</v>
      </c>
      <c r="P1320" s="16">
        <f t="shared" si="122"/>
        <v>2.0099999999999998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157.19978547849999</v>
      </c>
    </row>
    <row r="1321" spans="1:28">
      <c r="A1321" s="8">
        <f>IFERROR(VLOOKUP(B1321,'[1]DADOS (OCULTAR)'!$P$3:$R$43,3,0),"")</f>
        <v>10583920000800</v>
      </c>
      <c r="B1321" s="9" t="str">
        <f>'[1]TCE - ANEXO III - Preencher'!C1328</f>
        <v>HOSPITAL MESTRE VITALINO</v>
      </c>
      <c r="C1321" s="10"/>
      <c r="D1321" s="11" t="str">
        <f>'[1]TCE - ANEXO III - Preencher'!E1328</f>
        <v>RODRIGO CANTILINO DA SILVA</v>
      </c>
      <c r="E1321" s="9" t="str">
        <f>'[1]TCE - ANEXO III - Preencher'!F1328</f>
        <v>3 - Administrativo</v>
      </c>
      <c r="F1321" s="12">
        <f>'[1]TCE - ANEXO III - Preencher'!G1328</f>
        <v>410105</v>
      </c>
      <c r="G1321" s="13" t="str">
        <f>IF('[1]TCE - ANEXO III - Preencher'!H1328="","",'[1]TCE - ANEXO III - Preencher'!H1328)</f>
        <v>05/2020</v>
      </c>
      <c r="H1321" s="14">
        <f>'[1]TCE - ANEXO III - Preencher'!I1328</f>
        <v>0</v>
      </c>
      <c r="I1321" s="14">
        <f>'[1]TCE - ANEXO III - Preencher'!J1328</f>
        <v>161.28</v>
      </c>
      <c r="J1321" s="14">
        <f>'[1]TCE - ANEXO III - Preencher'!K1328</f>
        <v>0</v>
      </c>
      <c r="K1321" s="15">
        <f>'[1]TCE - ANEXO III - Preencher'!L1328</f>
        <v>75.619785478500006</v>
      </c>
      <c r="L1321" s="15">
        <f>'[1]TCE - ANEXO III - Preencher'!M1328</f>
        <v>23.18</v>
      </c>
      <c r="M1321" s="15">
        <f t="shared" si="121"/>
        <v>52.439785478500006</v>
      </c>
      <c r="N1321" s="15">
        <f>'[1]TCE - ANEXO III - Preencher'!O1328</f>
        <v>2.0099999999999998</v>
      </c>
      <c r="O1321" s="15">
        <f>'[1]TCE - ANEXO III - Preencher'!P1328</f>
        <v>0</v>
      </c>
      <c r="P1321" s="16">
        <f t="shared" si="122"/>
        <v>2.0099999999999998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215.72978547849999</v>
      </c>
    </row>
    <row r="1322" spans="1:28">
      <c r="A1322" s="8">
        <f>IFERROR(VLOOKUP(B1322,'[1]DADOS (OCULTAR)'!$P$3:$R$43,3,0),"")</f>
        <v>10583920000800</v>
      </c>
      <c r="B1322" s="9" t="str">
        <f>'[1]TCE - ANEXO III - Preencher'!C1329</f>
        <v>HOSPITAL MESTRE VITALINO</v>
      </c>
      <c r="C1322" s="10"/>
      <c r="D1322" s="11" t="str">
        <f>'[1]TCE - ANEXO III - Preencher'!E1329</f>
        <v>RODRIGO SANTIAGO MOREIRA</v>
      </c>
      <c r="E1322" s="9" t="str">
        <f>'[1]TCE - ANEXO III - Preencher'!F1329</f>
        <v>1 - Médico</v>
      </c>
      <c r="F1322" s="12">
        <f>'[1]TCE - ANEXO III - Preencher'!G1329</f>
        <v>225150</v>
      </c>
      <c r="G1322" s="13" t="str">
        <f>IF('[1]TCE - ANEXO III - Preencher'!H1329="","",'[1]TCE - ANEXO III - Preencher'!H1329)</f>
        <v>05/2020</v>
      </c>
      <c r="H1322" s="14">
        <f>'[1]TCE - ANEXO III - Preencher'!I1329</f>
        <v>0</v>
      </c>
      <c r="I1322" s="14">
        <f>'[1]TCE - ANEXO III - Preencher'!J1329</f>
        <v>986.97</v>
      </c>
      <c r="J1322" s="14">
        <f>'[1]TCE - ANEXO III - Preencher'!K1329</f>
        <v>0</v>
      </c>
      <c r="K1322" s="15">
        <f>'[1]TCE - ANEXO III - Preencher'!L1329</f>
        <v>75.619785478500006</v>
      </c>
      <c r="L1322" s="15">
        <f>'[1]TCE - ANEXO III - Preencher'!M1329</f>
        <v>2.74</v>
      </c>
      <c r="M1322" s="15">
        <f t="shared" si="121"/>
        <v>72.879785478500011</v>
      </c>
      <c r="N1322" s="15">
        <f>'[1]TCE - ANEXO III - Preencher'!O1329</f>
        <v>6.13</v>
      </c>
      <c r="O1322" s="15">
        <f>'[1]TCE - ANEXO III - Preencher'!P1329</f>
        <v>1.23</v>
      </c>
      <c r="P1322" s="16">
        <f t="shared" si="122"/>
        <v>4.9000000000000004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1064.7497854785001</v>
      </c>
    </row>
    <row r="1323" spans="1:28">
      <c r="A1323" s="8">
        <f>IFERROR(VLOOKUP(B1323,'[1]DADOS (OCULTAR)'!$P$3:$R$43,3,0),"")</f>
        <v>10583920000800</v>
      </c>
      <c r="B1323" s="9" t="str">
        <f>'[1]TCE - ANEXO III - Preencher'!C1330</f>
        <v>HOSPITAL MESTRE VITALINO</v>
      </c>
      <c r="C1323" s="10"/>
      <c r="D1323" s="11" t="str">
        <f>'[1]TCE - ANEXO III - Preencher'!E1330</f>
        <v>RODRIGO TENORIO GONCALVES DA S</v>
      </c>
      <c r="E1323" s="9" t="str">
        <f>'[1]TCE - ANEXO III - Preencher'!F1330</f>
        <v>1 - Médico</v>
      </c>
      <c r="F1323" s="12">
        <f>'[1]TCE - ANEXO III - Preencher'!G1330</f>
        <v>225225</v>
      </c>
      <c r="G1323" s="13" t="str">
        <f>IF('[1]TCE - ANEXO III - Preencher'!H1330="","",'[1]TCE - ANEXO III - Preencher'!H1330)</f>
        <v>05/2020</v>
      </c>
      <c r="H1323" s="14">
        <f>'[1]TCE - ANEXO III - Preencher'!I1330</f>
        <v>0</v>
      </c>
      <c r="I1323" s="14">
        <f>'[1]TCE - ANEXO III - Preencher'!J1330</f>
        <v>909.82</v>
      </c>
      <c r="J1323" s="14">
        <f>'[1]TCE - ANEXO III - Preencher'!K1330</f>
        <v>0</v>
      </c>
      <c r="K1323" s="15">
        <f>'[1]TCE - ANEXO III - Preencher'!L1330</f>
        <v>75.619785478500006</v>
      </c>
      <c r="L1323" s="15">
        <f>'[1]TCE - ANEXO III - Preencher'!M1330</f>
        <v>2.74</v>
      </c>
      <c r="M1323" s="15">
        <f t="shared" si="121"/>
        <v>72.879785478500011</v>
      </c>
      <c r="N1323" s="15">
        <f>'[1]TCE - ANEXO III - Preencher'!O1330</f>
        <v>6.13</v>
      </c>
      <c r="O1323" s="15">
        <f>'[1]TCE - ANEXO III - Preencher'!P1330</f>
        <v>1.23</v>
      </c>
      <c r="P1323" s="16">
        <f t="shared" si="122"/>
        <v>4.9000000000000004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987.59978547850005</v>
      </c>
    </row>
    <row r="1324" spans="1:28">
      <c r="A1324" s="8">
        <f>IFERROR(VLOOKUP(B1324,'[1]DADOS (OCULTAR)'!$P$3:$R$43,3,0),"")</f>
        <v>10583920000800</v>
      </c>
      <c r="B1324" s="9" t="str">
        <f>'[1]TCE - ANEXO III - Preencher'!C1331</f>
        <v>HOSPITAL MESTRE VITALINO</v>
      </c>
      <c r="C1324" s="10"/>
      <c r="D1324" s="11" t="str">
        <f>'[1]TCE - ANEXO III - Preencher'!E1331</f>
        <v>ROGERIO ANTONIO DA SILVA</v>
      </c>
      <c r="E1324" s="9" t="str">
        <f>'[1]TCE - ANEXO III - Preencher'!F1331</f>
        <v>3 - Administrativo</v>
      </c>
      <c r="F1324" s="12">
        <f>'[1]TCE - ANEXO III - Preencher'!G1331</f>
        <v>514320</v>
      </c>
      <c r="G1324" s="13" t="str">
        <f>IF('[1]TCE - ANEXO III - Preencher'!H1331="","",'[1]TCE - ANEXO III - Preencher'!H1331)</f>
        <v>05/2020</v>
      </c>
      <c r="H1324" s="14">
        <f>'[1]TCE - ANEXO III - Preencher'!I1331</f>
        <v>0</v>
      </c>
      <c r="I1324" s="14">
        <f>'[1]TCE - ANEXO III - Preencher'!J1331</f>
        <v>138.41999999999999</v>
      </c>
      <c r="J1324" s="14">
        <f>'[1]TCE - ANEXO III - Preencher'!K1331</f>
        <v>0</v>
      </c>
      <c r="K1324" s="15">
        <f>'[1]TCE - ANEXO III - Preencher'!L1331</f>
        <v>75.619785478500006</v>
      </c>
      <c r="L1324" s="15">
        <f>'[1]TCE - ANEXO III - Preencher'!M1331</f>
        <v>20.95</v>
      </c>
      <c r="M1324" s="15">
        <f t="shared" si="121"/>
        <v>54.669785478500003</v>
      </c>
      <c r="N1324" s="15">
        <f>'[1]TCE - ANEXO III - Preencher'!O1331</f>
        <v>2.0099999999999998</v>
      </c>
      <c r="O1324" s="15">
        <f>'[1]TCE - ANEXO III - Preencher'!P1331</f>
        <v>0</v>
      </c>
      <c r="P1324" s="16">
        <f t="shared" si="122"/>
        <v>2.0099999999999998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195.0997854785</v>
      </c>
    </row>
    <row r="1325" spans="1:28">
      <c r="A1325" s="8">
        <f>IFERROR(VLOOKUP(B1325,'[1]DADOS (OCULTAR)'!$P$3:$R$43,3,0),"")</f>
        <v>10583920000800</v>
      </c>
      <c r="B1325" s="9" t="str">
        <f>'[1]TCE - ANEXO III - Preencher'!C1332</f>
        <v>HOSPITAL MESTRE VITALINO</v>
      </c>
      <c r="C1325" s="10"/>
      <c r="D1325" s="11" t="str">
        <f>'[1]TCE - ANEXO III - Preencher'!E1332</f>
        <v>ROGERIO KAYRONNY SALES PEREIRA</v>
      </c>
      <c r="E1325" s="9" t="str">
        <f>'[1]TCE - ANEXO III - Preencher'!F1332</f>
        <v>3 - Administrativo</v>
      </c>
      <c r="F1325" s="12">
        <f>'[1]TCE - ANEXO III - Preencher'!G1332</f>
        <v>411010</v>
      </c>
      <c r="G1325" s="13" t="str">
        <f>IF('[1]TCE - ANEXO III - Preencher'!H1332="","",'[1]TCE - ANEXO III - Preencher'!H1332)</f>
        <v>05/2020</v>
      </c>
      <c r="H1325" s="14">
        <f>'[1]TCE - ANEXO III - Preencher'!I1332</f>
        <v>0</v>
      </c>
      <c r="I1325" s="14">
        <f>'[1]TCE - ANEXO III - Preencher'!J1332</f>
        <v>119.82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2.0099999999999998</v>
      </c>
      <c r="O1325" s="15">
        <f>'[1]TCE - ANEXO III - Preencher'!P1332</f>
        <v>0</v>
      </c>
      <c r="P1325" s="16">
        <f t="shared" si="122"/>
        <v>2.0099999999999998</v>
      </c>
      <c r="Q1325" s="15">
        <f>'[1]TCE - ANEXO III - Preencher'!R1332</f>
        <v>250.8</v>
      </c>
      <c r="R1325" s="15">
        <f>'[1]TCE - ANEXO III - Preencher'!S1332</f>
        <v>69.55</v>
      </c>
      <c r="S1325" s="16">
        <f t="shared" si="123"/>
        <v>181.25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303.08</v>
      </c>
    </row>
    <row r="1326" spans="1:28">
      <c r="A1326" s="8">
        <f>IFERROR(VLOOKUP(B1326,'[1]DADOS (OCULTAR)'!$P$3:$R$43,3,0),"")</f>
        <v>10583920000800</v>
      </c>
      <c r="B1326" s="9" t="str">
        <f>'[1]TCE - ANEXO III - Preencher'!C1333</f>
        <v>HOSPITAL MESTRE VITALINO</v>
      </c>
      <c r="C1326" s="10"/>
      <c r="D1326" s="11" t="str">
        <f>'[1]TCE - ANEXO III - Preencher'!E1333</f>
        <v>ROMARIO DA SILVA CUNHA</v>
      </c>
      <c r="E1326" s="9" t="str">
        <f>'[1]TCE - ANEXO III - Preencher'!F1333</f>
        <v>3 - Administrativo</v>
      </c>
      <c r="F1326" s="12">
        <f>'[1]TCE - ANEXO III - Preencher'!G1333</f>
        <v>514320</v>
      </c>
      <c r="G1326" s="13" t="str">
        <f>IF('[1]TCE - ANEXO III - Preencher'!H1333="","",'[1]TCE - ANEXO III - Preencher'!H1333)</f>
        <v>05/2020</v>
      </c>
      <c r="H1326" s="14">
        <f>'[1]TCE - ANEXO III - Preencher'!I1333</f>
        <v>0</v>
      </c>
      <c r="I1326" s="14">
        <f>'[1]TCE - ANEXO III - Preencher'!J1333</f>
        <v>136.41999999999999</v>
      </c>
      <c r="J1326" s="14">
        <f>'[1]TCE - ANEXO III - Preencher'!K1333</f>
        <v>0</v>
      </c>
      <c r="K1326" s="15">
        <f>'[1]TCE - ANEXO III - Preencher'!L1333</f>
        <v>75.619785478500006</v>
      </c>
      <c r="L1326" s="15">
        <f>'[1]TCE - ANEXO III - Preencher'!M1333</f>
        <v>20.95</v>
      </c>
      <c r="M1326" s="15">
        <f t="shared" si="121"/>
        <v>54.669785478500003</v>
      </c>
      <c r="N1326" s="15">
        <f>'[1]TCE - ANEXO III - Preencher'!O1333</f>
        <v>2.0099999999999998</v>
      </c>
      <c r="O1326" s="15">
        <f>'[1]TCE - ANEXO III - Preencher'!P1333</f>
        <v>0</v>
      </c>
      <c r="P1326" s="16">
        <f t="shared" si="122"/>
        <v>2.0099999999999998</v>
      </c>
      <c r="Q1326" s="15">
        <f>'[1]TCE - ANEXO III - Preencher'!R1333</f>
        <v>158.4</v>
      </c>
      <c r="R1326" s="15">
        <f>'[1]TCE - ANEXO III - Preencher'!S1333</f>
        <v>62.85</v>
      </c>
      <c r="S1326" s="16">
        <f t="shared" si="123"/>
        <v>95.550000000000011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288.64978547850001</v>
      </c>
    </row>
    <row r="1327" spans="1:28">
      <c r="A1327" s="8">
        <f>IFERROR(VLOOKUP(B1327,'[1]DADOS (OCULTAR)'!$P$3:$R$43,3,0),"")</f>
        <v>10583920000800</v>
      </c>
      <c r="B1327" s="9" t="str">
        <f>'[1]TCE - ANEXO III - Preencher'!C1334</f>
        <v>HOSPITAL MESTRE VITALINO</v>
      </c>
      <c r="C1327" s="10"/>
      <c r="D1327" s="11" t="str">
        <f>'[1]TCE - ANEXO III - Preencher'!E1334</f>
        <v>ROMILDA RUTIELE ALVES BEZERRA</v>
      </c>
      <c r="E1327" s="9" t="str">
        <f>'[1]TCE - ANEXO III - Preencher'!F1334</f>
        <v>2 - Outros Profissionais da Saúde</v>
      </c>
      <c r="F1327" s="12">
        <f>'[1]TCE - ANEXO III - Preencher'!G1334</f>
        <v>322205</v>
      </c>
      <c r="G1327" s="13" t="str">
        <f>IF('[1]TCE - ANEXO III - Preencher'!H1334="","",'[1]TCE - ANEXO III - Preencher'!H1334)</f>
        <v>05/2020</v>
      </c>
      <c r="H1327" s="14">
        <f>'[1]TCE - ANEXO III - Preencher'!I1334</f>
        <v>0</v>
      </c>
      <c r="I1327" s="14">
        <f>'[1]TCE - ANEXO III - Preencher'!J1334</f>
        <v>134</v>
      </c>
      <c r="J1327" s="14">
        <f>'[1]TCE - ANEXO III - Preencher'!K1334</f>
        <v>0</v>
      </c>
      <c r="K1327" s="15">
        <f>'[1]TCE - ANEXO III - Preencher'!L1334</f>
        <v>75.619785478500006</v>
      </c>
      <c r="L1327" s="15">
        <f>'[1]TCE - ANEXO III - Preencher'!M1334</f>
        <v>24.24</v>
      </c>
      <c r="M1327" s="15">
        <f t="shared" si="121"/>
        <v>51.379785478500011</v>
      </c>
      <c r="N1327" s="15">
        <f>'[1]TCE - ANEXO III - Preencher'!O1334</f>
        <v>2.0099999999999998</v>
      </c>
      <c r="O1327" s="15">
        <f>'[1]TCE - ANEXO III - Preencher'!P1334</f>
        <v>0</v>
      </c>
      <c r="P1327" s="16">
        <f t="shared" si="122"/>
        <v>2.0099999999999998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187.38978547850002</v>
      </c>
    </row>
    <row r="1328" spans="1:28">
      <c r="A1328" s="8">
        <f>IFERROR(VLOOKUP(B1328,'[1]DADOS (OCULTAR)'!$P$3:$R$43,3,0),"")</f>
        <v>10583920000800</v>
      </c>
      <c r="B1328" s="9" t="str">
        <f>'[1]TCE - ANEXO III - Preencher'!C1335</f>
        <v>HOSPITAL MESTRE VITALINO</v>
      </c>
      <c r="C1328" s="10"/>
      <c r="D1328" s="11" t="str">
        <f>'[1]TCE - ANEXO III - Preencher'!E1335</f>
        <v>RONALD ALENCAR FILHO</v>
      </c>
      <c r="E1328" s="9" t="str">
        <f>'[1]TCE - ANEXO III - Preencher'!F1335</f>
        <v>1 - Médico</v>
      </c>
      <c r="F1328" s="12">
        <f>'[1]TCE - ANEXO III - Preencher'!G1335</f>
        <v>225125</v>
      </c>
      <c r="G1328" s="13" t="str">
        <f>IF('[1]TCE - ANEXO III - Preencher'!H1335="","",'[1]TCE - ANEXO III - Preencher'!H1335)</f>
        <v>05/2020</v>
      </c>
      <c r="H1328" s="14">
        <f>'[1]TCE - ANEXO III - Preencher'!I1335</f>
        <v>0</v>
      </c>
      <c r="I1328" s="14">
        <f>'[1]TCE - ANEXO III - Preencher'!J1335</f>
        <v>675.33</v>
      </c>
      <c r="J1328" s="14">
        <f>'[1]TCE - ANEXO III - Preencher'!K1335</f>
        <v>0</v>
      </c>
      <c r="K1328" s="15">
        <f>'[1]TCE - ANEXO III - Preencher'!L1335</f>
        <v>75.619785478500006</v>
      </c>
      <c r="L1328" s="15">
        <f>'[1]TCE - ANEXO III - Preencher'!M1335</f>
        <v>2.74</v>
      </c>
      <c r="M1328" s="15">
        <f t="shared" si="121"/>
        <v>72.879785478500011</v>
      </c>
      <c r="N1328" s="15">
        <f>'[1]TCE - ANEXO III - Preencher'!O1335</f>
        <v>6.13</v>
      </c>
      <c r="O1328" s="15">
        <f>'[1]TCE - ANEXO III - Preencher'!P1335</f>
        <v>1.23</v>
      </c>
      <c r="P1328" s="16">
        <f t="shared" si="122"/>
        <v>4.9000000000000004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753.10978547850004</v>
      </c>
    </row>
    <row r="1329" spans="1:28">
      <c r="A1329" s="8">
        <f>IFERROR(VLOOKUP(B1329,'[1]DADOS (OCULTAR)'!$P$3:$R$43,3,0),"")</f>
        <v>10583920000800</v>
      </c>
      <c r="B1329" s="9" t="str">
        <f>'[1]TCE - ANEXO III - Preencher'!C1336</f>
        <v>HOSPITAL MESTRE VITALINO</v>
      </c>
      <c r="C1329" s="10"/>
      <c r="D1329" s="11" t="str">
        <f>'[1]TCE - ANEXO III - Preencher'!E1336</f>
        <v>RONALDO ADRIANO DA SILVA LINS</v>
      </c>
      <c r="E1329" s="9" t="str">
        <f>'[1]TCE - ANEXO III - Preencher'!F1336</f>
        <v>3 - Administrativo</v>
      </c>
      <c r="F1329" s="12">
        <f>'[1]TCE - ANEXO III - Preencher'!G1336</f>
        <v>514320</v>
      </c>
      <c r="G1329" s="13" t="str">
        <f>IF('[1]TCE - ANEXO III - Preencher'!H1336="","",'[1]TCE - ANEXO III - Preencher'!H1336)</f>
        <v>05/2020</v>
      </c>
      <c r="H1329" s="14">
        <f>'[1]TCE - ANEXO III - Preencher'!I1336</f>
        <v>0</v>
      </c>
      <c r="I1329" s="14">
        <f>'[1]TCE - ANEXO III - Preencher'!J1336</f>
        <v>157.47999999999999</v>
      </c>
      <c r="J1329" s="14">
        <f>'[1]TCE - ANEXO III - Preencher'!K1336</f>
        <v>0</v>
      </c>
      <c r="K1329" s="15">
        <f>'[1]TCE - ANEXO III - Preencher'!L1336</f>
        <v>75.619785478500006</v>
      </c>
      <c r="L1329" s="15">
        <f>'[1]TCE - ANEXO III - Preencher'!M1336</f>
        <v>20.95</v>
      </c>
      <c r="M1329" s="15">
        <f t="shared" si="121"/>
        <v>54.669785478500003</v>
      </c>
      <c r="N1329" s="15">
        <f>'[1]TCE - ANEXO III - Preencher'!O1336</f>
        <v>2.0099999999999998</v>
      </c>
      <c r="O1329" s="15">
        <f>'[1]TCE - ANEXO III - Preencher'!P1336</f>
        <v>0</v>
      </c>
      <c r="P1329" s="16">
        <f t="shared" si="122"/>
        <v>2.0099999999999998</v>
      </c>
      <c r="Q1329" s="15">
        <f>'[1]TCE - ANEXO III - Preencher'!R1336</f>
        <v>211.2</v>
      </c>
      <c r="R1329" s="15">
        <f>'[1]TCE - ANEXO III - Preencher'!S1336</f>
        <v>62.85</v>
      </c>
      <c r="S1329" s="16">
        <f t="shared" si="123"/>
        <v>148.35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362.50978547850002</v>
      </c>
    </row>
    <row r="1330" spans="1:28">
      <c r="A1330" s="8">
        <f>IFERROR(VLOOKUP(B1330,'[1]DADOS (OCULTAR)'!$P$3:$R$43,3,0),"")</f>
        <v>10583920000800</v>
      </c>
      <c r="B1330" s="9" t="str">
        <f>'[1]TCE - ANEXO III - Preencher'!C1337</f>
        <v>HOSPITAL MESTRE VITALINO</v>
      </c>
      <c r="C1330" s="10"/>
      <c r="D1330" s="11" t="str">
        <f>'[1]TCE - ANEXO III - Preencher'!E1337</f>
        <v>RONALDO ALVES DE SOUTO</v>
      </c>
      <c r="E1330" s="9" t="str">
        <f>'[1]TCE - ANEXO III - Preencher'!F1337</f>
        <v>1 - Médico</v>
      </c>
      <c r="F1330" s="12">
        <f>'[1]TCE - ANEXO III - Preencher'!G1337</f>
        <v>225125</v>
      </c>
      <c r="G1330" s="13" t="str">
        <f>IF('[1]TCE - ANEXO III - Preencher'!H1337="","",'[1]TCE - ANEXO III - Preencher'!H1337)</f>
        <v>05/2020</v>
      </c>
      <c r="H1330" s="14">
        <f>'[1]TCE - ANEXO III - Preencher'!I1337</f>
        <v>0</v>
      </c>
      <c r="I1330" s="14">
        <f>'[1]TCE - ANEXO III - Preencher'!J1337</f>
        <v>1807.37</v>
      </c>
      <c r="J1330" s="14">
        <f>'[1]TCE - ANEXO III - Preencher'!K1337</f>
        <v>0</v>
      </c>
      <c r="K1330" s="15">
        <f>'[1]TCE - ANEXO III - Preencher'!L1337</f>
        <v>75.619785478500006</v>
      </c>
      <c r="L1330" s="15">
        <f>'[1]TCE - ANEXO III - Preencher'!M1337</f>
        <v>2.74</v>
      </c>
      <c r="M1330" s="15">
        <f t="shared" si="121"/>
        <v>72.879785478500011</v>
      </c>
      <c r="N1330" s="15">
        <f>'[1]TCE - ANEXO III - Preencher'!O1337</f>
        <v>6.13</v>
      </c>
      <c r="O1330" s="15">
        <f>'[1]TCE - ANEXO III - Preencher'!P1337</f>
        <v>1.23</v>
      </c>
      <c r="P1330" s="16">
        <f t="shared" si="122"/>
        <v>4.9000000000000004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1885.1497854785</v>
      </c>
    </row>
    <row r="1331" spans="1:28">
      <c r="A1331" s="8">
        <f>IFERROR(VLOOKUP(B1331,'[1]DADOS (OCULTAR)'!$P$3:$R$43,3,0),"")</f>
        <v>10583920000800</v>
      </c>
      <c r="B1331" s="9" t="str">
        <f>'[1]TCE - ANEXO III - Preencher'!C1338</f>
        <v>HOSPITAL MESTRE VITALINO</v>
      </c>
      <c r="C1331" s="10"/>
      <c r="D1331" s="11" t="str">
        <f>'[1]TCE - ANEXO III - Preencher'!E1338</f>
        <v>RONALDO INACIO DA SILVA</v>
      </c>
      <c r="E1331" s="9" t="str">
        <f>'[1]TCE - ANEXO III - Preencher'!F1338</f>
        <v>2 - Outros Profissionais da Saúde</v>
      </c>
      <c r="F1331" s="12">
        <f>'[1]TCE - ANEXO III - Preencher'!G1338</f>
        <v>322205</v>
      </c>
      <c r="G1331" s="13" t="str">
        <f>IF('[1]TCE - ANEXO III - Preencher'!H1338="","",'[1]TCE - ANEXO III - Preencher'!H1338)</f>
        <v>05/2020</v>
      </c>
      <c r="H1331" s="14">
        <f>'[1]TCE - ANEXO III - Preencher'!I1338</f>
        <v>0</v>
      </c>
      <c r="I1331" s="14">
        <f>'[1]TCE - ANEXO III - Preencher'!J1338</f>
        <v>152.94</v>
      </c>
      <c r="J1331" s="14">
        <f>'[1]TCE - ANEXO III - Preencher'!K1338</f>
        <v>0</v>
      </c>
      <c r="K1331" s="15">
        <f>'[1]TCE - ANEXO III - Preencher'!L1338</f>
        <v>75.619785478500006</v>
      </c>
      <c r="L1331" s="15">
        <f>'[1]TCE - ANEXO III - Preencher'!M1338</f>
        <v>24.24</v>
      </c>
      <c r="M1331" s="15">
        <f t="shared" si="121"/>
        <v>51.379785478500011</v>
      </c>
      <c r="N1331" s="15">
        <f>'[1]TCE - ANEXO III - Preencher'!O1338</f>
        <v>2.0099999999999998</v>
      </c>
      <c r="O1331" s="15">
        <f>'[1]TCE - ANEXO III - Preencher'!P1338</f>
        <v>0</v>
      </c>
      <c r="P1331" s="16">
        <f t="shared" si="122"/>
        <v>2.0099999999999998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206.32978547850001</v>
      </c>
    </row>
    <row r="1332" spans="1:28">
      <c r="A1332" s="8">
        <f>IFERROR(VLOOKUP(B1332,'[1]DADOS (OCULTAR)'!$P$3:$R$43,3,0),"")</f>
        <v>10583920000800</v>
      </c>
      <c r="B1332" s="9" t="str">
        <f>'[1]TCE - ANEXO III - Preencher'!C1339</f>
        <v>HOSPITAL MESTRE VITALINO</v>
      </c>
      <c r="C1332" s="10"/>
      <c r="D1332" s="11" t="str">
        <f>'[1]TCE - ANEXO III - Preencher'!E1339</f>
        <v>ROSANA LIMA SILVA</v>
      </c>
      <c r="E1332" s="9" t="str">
        <f>'[1]TCE - ANEXO III - Preencher'!F1339</f>
        <v>2 - Outros Profissionais da Saúde</v>
      </c>
      <c r="F1332" s="12">
        <f>'[1]TCE - ANEXO III - Preencher'!G1339</f>
        <v>322205</v>
      </c>
      <c r="G1332" s="13" t="str">
        <f>IF('[1]TCE - ANEXO III - Preencher'!H1339="","",'[1]TCE - ANEXO III - Preencher'!H1339)</f>
        <v>05/2020</v>
      </c>
      <c r="H1332" s="14">
        <f>'[1]TCE - ANEXO III - Preencher'!I1339</f>
        <v>0</v>
      </c>
      <c r="I1332" s="14">
        <f>'[1]TCE - ANEXO III - Preencher'!J1339</f>
        <v>137.28</v>
      </c>
      <c r="J1332" s="14">
        <f>'[1]TCE - ANEXO III - Preencher'!K1339</f>
        <v>0</v>
      </c>
      <c r="K1332" s="15">
        <f>'[1]TCE - ANEXO III - Preencher'!L1339</f>
        <v>75.619785478500006</v>
      </c>
      <c r="L1332" s="15">
        <f>'[1]TCE - ANEXO III - Preencher'!M1339</f>
        <v>24.24</v>
      </c>
      <c r="M1332" s="15">
        <f t="shared" si="121"/>
        <v>51.379785478500011</v>
      </c>
      <c r="N1332" s="15">
        <f>'[1]TCE - ANEXO III - Preencher'!O1339</f>
        <v>2.0099999999999998</v>
      </c>
      <c r="O1332" s="15">
        <f>'[1]TCE - ANEXO III - Preencher'!P1339</f>
        <v>0</v>
      </c>
      <c r="P1332" s="16">
        <f t="shared" si="122"/>
        <v>2.0099999999999998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190.66978547849999</v>
      </c>
    </row>
    <row r="1333" spans="1:28">
      <c r="A1333" s="8">
        <f>IFERROR(VLOOKUP(B1333,'[1]DADOS (OCULTAR)'!$P$3:$R$43,3,0),"")</f>
        <v>10583920000800</v>
      </c>
      <c r="B1333" s="9" t="str">
        <f>'[1]TCE - ANEXO III - Preencher'!C1340</f>
        <v>HOSPITAL MESTRE VITALINO</v>
      </c>
      <c r="C1333" s="10"/>
      <c r="D1333" s="11" t="str">
        <f>'[1]TCE - ANEXO III - Preencher'!E1340</f>
        <v>ROSANGELA MARIA DA SILVA</v>
      </c>
      <c r="E1333" s="9" t="str">
        <f>'[1]TCE - ANEXO III - Preencher'!F1340</f>
        <v>3 - Administrativo</v>
      </c>
      <c r="F1333" s="12">
        <f>'[1]TCE - ANEXO III - Preencher'!G1340</f>
        <v>411010</v>
      </c>
      <c r="G1333" s="13" t="str">
        <f>IF('[1]TCE - ANEXO III - Preencher'!H1340="","",'[1]TCE - ANEXO III - Preencher'!H1340)</f>
        <v>05/2020</v>
      </c>
      <c r="H1333" s="14">
        <f>'[1]TCE - ANEXO III - Preencher'!I1340</f>
        <v>0</v>
      </c>
      <c r="I1333" s="14">
        <f>'[1]TCE - ANEXO III - Preencher'!J1340</f>
        <v>138.13999999999999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2.0099999999999998</v>
      </c>
      <c r="O1333" s="15">
        <f>'[1]TCE - ANEXO III - Preencher'!P1340</f>
        <v>0</v>
      </c>
      <c r="P1333" s="16">
        <f t="shared" si="122"/>
        <v>2.0099999999999998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140.14999999999998</v>
      </c>
    </row>
    <row r="1334" spans="1:28">
      <c r="A1334" s="8">
        <f>IFERROR(VLOOKUP(B1334,'[1]DADOS (OCULTAR)'!$P$3:$R$43,3,0),"")</f>
        <v>10583920000800</v>
      </c>
      <c r="B1334" s="9" t="str">
        <f>'[1]TCE - ANEXO III - Preencher'!C1341</f>
        <v>HOSPITAL MESTRE VITALINO</v>
      </c>
      <c r="C1334" s="10"/>
      <c r="D1334" s="11" t="str">
        <f>'[1]TCE - ANEXO III - Preencher'!E1341</f>
        <v>ROSANGELA MARIA DA SILVA</v>
      </c>
      <c r="E1334" s="9" t="str">
        <f>'[1]TCE - ANEXO III - Preencher'!F1341</f>
        <v>2 - Outros Profissionais da Saúde</v>
      </c>
      <c r="F1334" s="12">
        <f>'[1]TCE - ANEXO III - Preencher'!G1341</f>
        <v>322205</v>
      </c>
      <c r="G1334" s="13" t="str">
        <f>IF('[1]TCE - ANEXO III - Preencher'!H1341="","",'[1]TCE - ANEXO III - Preencher'!H1341)</f>
        <v>05/2020</v>
      </c>
      <c r="H1334" s="14">
        <f>'[1]TCE - ANEXO III - Preencher'!I1341</f>
        <v>0</v>
      </c>
      <c r="I1334" s="14">
        <f>'[1]TCE - ANEXO III - Preencher'!J1341</f>
        <v>105.94</v>
      </c>
      <c r="J1334" s="14">
        <f>'[1]TCE - ANEXO III - Preencher'!K1341</f>
        <v>0</v>
      </c>
      <c r="K1334" s="15">
        <f>'[1]TCE - ANEXO III - Preencher'!L1341</f>
        <v>75.619785478500006</v>
      </c>
      <c r="L1334" s="15">
        <f>'[1]TCE - ANEXO III - Preencher'!M1341</f>
        <v>23.18</v>
      </c>
      <c r="M1334" s="15">
        <f t="shared" si="121"/>
        <v>52.439785478500006</v>
      </c>
      <c r="N1334" s="15">
        <f>'[1]TCE - ANEXO III - Preencher'!O1341</f>
        <v>2.0099999999999998</v>
      </c>
      <c r="O1334" s="15">
        <f>'[1]TCE - ANEXO III - Preencher'!P1341</f>
        <v>0</v>
      </c>
      <c r="P1334" s="16">
        <f t="shared" si="122"/>
        <v>2.0099999999999998</v>
      </c>
      <c r="Q1334" s="15">
        <f>'[1]TCE - ANEXO III - Preencher'!R1341</f>
        <v>211.2</v>
      </c>
      <c r="R1334" s="15">
        <f>'[1]TCE - ANEXO III - Preencher'!S1341</f>
        <v>69.55</v>
      </c>
      <c r="S1334" s="16">
        <f t="shared" si="123"/>
        <v>141.64999999999998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302.03978547849999</v>
      </c>
    </row>
    <row r="1335" spans="1:28">
      <c r="A1335" s="8">
        <f>IFERROR(VLOOKUP(B1335,'[1]DADOS (OCULTAR)'!$P$3:$R$43,3,0),"")</f>
        <v>10583920000800</v>
      </c>
      <c r="B1335" s="9" t="str">
        <f>'[1]TCE - ANEXO III - Preencher'!C1342</f>
        <v>HOSPITAL MESTRE VITALINO</v>
      </c>
      <c r="C1335" s="10"/>
      <c r="D1335" s="11" t="str">
        <f>'[1]TCE - ANEXO III - Preencher'!E1342</f>
        <v>ROSANGELA MARIA DE MELO SILVA</v>
      </c>
      <c r="E1335" s="9" t="str">
        <f>'[1]TCE - ANEXO III - Preencher'!F1342</f>
        <v>2 - Outros Profissionais da Saúde</v>
      </c>
      <c r="F1335" s="12">
        <f>'[1]TCE - ANEXO III - Preencher'!G1342</f>
        <v>322205</v>
      </c>
      <c r="G1335" s="13" t="str">
        <f>IF('[1]TCE - ANEXO III - Preencher'!H1342="","",'[1]TCE - ANEXO III - Preencher'!H1342)</f>
        <v>05/2020</v>
      </c>
      <c r="H1335" s="14">
        <f>'[1]TCE - ANEXO III - Preencher'!I1342</f>
        <v>0</v>
      </c>
      <c r="I1335" s="14">
        <f>'[1]TCE - ANEXO III - Preencher'!J1342</f>
        <v>136.41</v>
      </c>
      <c r="J1335" s="14">
        <f>'[1]TCE - ANEXO III - Preencher'!K1342</f>
        <v>0</v>
      </c>
      <c r="K1335" s="15">
        <f>'[1]TCE - ANEXO III - Preencher'!L1342</f>
        <v>75.619785478500006</v>
      </c>
      <c r="L1335" s="15">
        <f>'[1]TCE - ANEXO III - Preencher'!M1342</f>
        <v>24.24</v>
      </c>
      <c r="M1335" s="15">
        <f t="shared" si="121"/>
        <v>51.379785478500011</v>
      </c>
      <c r="N1335" s="15">
        <f>'[1]TCE - ANEXO III - Preencher'!O1342</f>
        <v>2.0099999999999998</v>
      </c>
      <c r="O1335" s="15">
        <f>'[1]TCE - ANEXO III - Preencher'!P1342</f>
        <v>0</v>
      </c>
      <c r="P1335" s="16">
        <f t="shared" si="122"/>
        <v>2.0099999999999998</v>
      </c>
      <c r="Q1335" s="15">
        <f>'[1]TCE - ANEXO III - Preencher'!R1342</f>
        <v>105.6</v>
      </c>
      <c r="R1335" s="15">
        <f>'[1]TCE - ANEXO III - Preencher'!S1342</f>
        <v>72.739999999999995</v>
      </c>
      <c r="S1335" s="16">
        <f t="shared" si="123"/>
        <v>32.86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222.6597854785</v>
      </c>
    </row>
    <row r="1336" spans="1:28">
      <c r="A1336" s="8">
        <f>IFERROR(VLOOKUP(B1336,'[1]DADOS (OCULTAR)'!$P$3:$R$43,3,0),"")</f>
        <v>10583920000800</v>
      </c>
      <c r="B1336" s="9" t="str">
        <f>'[1]TCE - ANEXO III - Preencher'!C1343</f>
        <v>HOSPITAL MESTRE VITALINO</v>
      </c>
      <c r="C1336" s="10"/>
      <c r="D1336" s="11" t="str">
        <f>'[1]TCE - ANEXO III - Preencher'!E1343</f>
        <v>ROSEANE MARIA DA SILVA</v>
      </c>
      <c r="E1336" s="9" t="str">
        <f>'[1]TCE - ANEXO III - Preencher'!F1343</f>
        <v>2 - Outros Profissionais da Saúde</v>
      </c>
      <c r="F1336" s="12">
        <f>'[1]TCE - ANEXO III - Preencher'!G1343</f>
        <v>322205</v>
      </c>
      <c r="G1336" s="13" t="str">
        <f>IF('[1]TCE - ANEXO III - Preencher'!H1343="","",'[1]TCE - ANEXO III - Preencher'!H1343)</f>
        <v>05/2020</v>
      </c>
      <c r="H1336" s="14">
        <f>'[1]TCE - ANEXO III - Preencher'!I1343</f>
        <v>0</v>
      </c>
      <c r="I1336" s="14">
        <f>'[1]TCE - ANEXO III - Preencher'!J1343</f>
        <v>134</v>
      </c>
      <c r="J1336" s="14">
        <f>'[1]TCE - ANEXO III - Preencher'!K1343</f>
        <v>0</v>
      </c>
      <c r="K1336" s="15">
        <f>'[1]TCE - ANEXO III - Preencher'!L1343</f>
        <v>75.619785478500006</v>
      </c>
      <c r="L1336" s="15">
        <f>'[1]TCE - ANEXO III - Preencher'!M1343</f>
        <v>24.24</v>
      </c>
      <c r="M1336" s="15">
        <f t="shared" si="121"/>
        <v>51.379785478500011</v>
      </c>
      <c r="N1336" s="15">
        <f>'[1]TCE - ANEXO III - Preencher'!O1343</f>
        <v>2.0099999999999998</v>
      </c>
      <c r="O1336" s="15">
        <f>'[1]TCE - ANEXO III - Preencher'!P1343</f>
        <v>0</v>
      </c>
      <c r="P1336" s="16">
        <f t="shared" si="122"/>
        <v>2.0099999999999998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187.38978547850002</v>
      </c>
    </row>
    <row r="1337" spans="1:28">
      <c r="A1337" s="8">
        <f>IFERROR(VLOOKUP(B1337,'[1]DADOS (OCULTAR)'!$P$3:$R$43,3,0),"")</f>
        <v>10583920000800</v>
      </c>
      <c r="B1337" s="9" t="str">
        <f>'[1]TCE - ANEXO III - Preencher'!C1344</f>
        <v>HOSPITAL MESTRE VITALINO</v>
      </c>
      <c r="C1337" s="10"/>
      <c r="D1337" s="11" t="str">
        <f>'[1]TCE - ANEXO III - Preencher'!E1344</f>
        <v>ROSEMARIO BEZERRA DE OLIVEIRA</v>
      </c>
      <c r="E1337" s="9" t="str">
        <f>'[1]TCE - ANEXO III - Preencher'!F1344</f>
        <v>3 - Administrativo</v>
      </c>
      <c r="F1337" s="12">
        <f>'[1]TCE - ANEXO III - Preencher'!G1344</f>
        <v>515110</v>
      </c>
      <c r="G1337" s="13" t="str">
        <f>IF('[1]TCE - ANEXO III - Preencher'!H1344="","",'[1]TCE - ANEXO III - Preencher'!H1344)</f>
        <v>05/2020</v>
      </c>
      <c r="H1337" s="14">
        <f>'[1]TCE - ANEXO III - Preencher'!I1344</f>
        <v>0</v>
      </c>
      <c r="I1337" s="14">
        <f>'[1]TCE - ANEXO III - Preencher'!J1344</f>
        <v>100.52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2.0099999999999998</v>
      </c>
      <c r="O1337" s="15">
        <f>'[1]TCE - ANEXO III - Preencher'!P1344</f>
        <v>0</v>
      </c>
      <c r="P1337" s="16">
        <f t="shared" si="122"/>
        <v>2.0099999999999998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102.53</v>
      </c>
    </row>
    <row r="1338" spans="1:28">
      <c r="A1338" s="8">
        <f>IFERROR(VLOOKUP(B1338,'[1]DADOS (OCULTAR)'!$P$3:$R$43,3,0),"")</f>
        <v>10583920000800</v>
      </c>
      <c r="B1338" s="9" t="str">
        <f>'[1]TCE - ANEXO III - Preencher'!C1345</f>
        <v>HOSPITAL MESTRE VITALINO</v>
      </c>
      <c r="C1338" s="10"/>
      <c r="D1338" s="11" t="str">
        <f>'[1]TCE - ANEXO III - Preencher'!E1345</f>
        <v>ROSEMEIRE ELZA DA SILVA ALVES</v>
      </c>
      <c r="E1338" s="9" t="str">
        <f>'[1]TCE - ANEXO III - Preencher'!F1345</f>
        <v>2 - Outros Profissionais da Saúde</v>
      </c>
      <c r="F1338" s="12">
        <f>'[1]TCE - ANEXO III - Preencher'!G1345</f>
        <v>322205</v>
      </c>
      <c r="G1338" s="13" t="str">
        <f>IF('[1]TCE - ANEXO III - Preencher'!H1345="","",'[1]TCE - ANEXO III - Preencher'!H1345)</f>
        <v>05/2020</v>
      </c>
      <c r="H1338" s="14">
        <f>'[1]TCE - ANEXO III - Preencher'!I1345</f>
        <v>0</v>
      </c>
      <c r="I1338" s="14">
        <f>'[1]TCE - ANEXO III - Preencher'!J1345</f>
        <v>154.12</v>
      </c>
      <c r="J1338" s="14">
        <f>'[1]TCE - ANEXO III - Preencher'!K1345</f>
        <v>0</v>
      </c>
      <c r="K1338" s="15">
        <f>'[1]TCE - ANEXO III - Preencher'!L1345</f>
        <v>75.619785478500006</v>
      </c>
      <c r="L1338" s="15">
        <f>'[1]TCE - ANEXO III - Preencher'!M1345</f>
        <v>24.24</v>
      </c>
      <c r="M1338" s="15">
        <f t="shared" si="121"/>
        <v>51.379785478500011</v>
      </c>
      <c r="N1338" s="15">
        <f>'[1]TCE - ANEXO III - Preencher'!O1345</f>
        <v>2.0099999999999998</v>
      </c>
      <c r="O1338" s="15">
        <f>'[1]TCE - ANEXO III - Preencher'!P1345</f>
        <v>0</v>
      </c>
      <c r="P1338" s="16">
        <f t="shared" si="122"/>
        <v>2.0099999999999998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207.50978547850002</v>
      </c>
    </row>
    <row r="1339" spans="1:28">
      <c r="A1339" s="8">
        <f>IFERROR(VLOOKUP(B1339,'[1]DADOS (OCULTAR)'!$P$3:$R$43,3,0),"")</f>
        <v>10583920000800</v>
      </c>
      <c r="B1339" s="9" t="str">
        <f>'[1]TCE - ANEXO III - Preencher'!C1346</f>
        <v>HOSPITAL MESTRE VITALINO</v>
      </c>
      <c r="C1339" s="10"/>
      <c r="D1339" s="11" t="str">
        <f>'[1]TCE - ANEXO III - Preencher'!E1346</f>
        <v>ROSEMERY LEITE RAMOS</v>
      </c>
      <c r="E1339" s="9" t="str">
        <f>'[1]TCE - ANEXO III - Preencher'!F1346</f>
        <v>3 - Administrativo</v>
      </c>
      <c r="F1339" s="12">
        <f>'[1]TCE - ANEXO III - Preencher'!G1346</f>
        <v>351605</v>
      </c>
      <c r="G1339" s="13" t="str">
        <f>IF('[1]TCE - ANEXO III - Preencher'!H1346="","",'[1]TCE - ANEXO III - Preencher'!H1346)</f>
        <v>05/2020</v>
      </c>
      <c r="H1339" s="14">
        <f>'[1]TCE - ANEXO III - Preencher'!I1346</f>
        <v>0</v>
      </c>
      <c r="I1339" s="14">
        <f>'[1]TCE - ANEXO III - Preencher'!J1346</f>
        <v>143.49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2.0099999999999998</v>
      </c>
      <c r="O1339" s="15">
        <f>'[1]TCE - ANEXO III - Preencher'!P1346</f>
        <v>0</v>
      </c>
      <c r="P1339" s="16">
        <f t="shared" si="122"/>
        <v>2.0099999999999998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145.5</v>
      </c>
    </row>
    <row r="1340" spans="1:28">
      <c r="A1340" s="8">
        <f>IFERROR(VLOOKUP(B1340,'[1]DADOS (OCULTAR)'!$P$3:$R$43,3,0),"")</f>
        <v>10583920000800</v>
      </c>
      <c r="B1340" s="9" t="str">
        <f>'[1]TCE - ANEXO III - Preencher'!C1347</f>
        <v>HOSPITAL MESTRE VITALINO</v>
      </c>
      <c r="C1340" s="10"/>
      <c r="D1340" s="11" t="str">
        <f>'[1]TCE - ANEXO III - Preencher'!E1347</f>
        <v>ROSENILDA MARIA PEREIRA LOPES</v>
      </c>
      <c r="E1340" s="9" t="str">
        <f>'[1]TCE - ANEXO III - Preencher'!F1347</f>
        <v>2 - Outros Profissionais da Saúde</v>
      </c>
      <c r="F1340" s="12">
        <f>'[1]TCE - ANEXO III - Preencher'!G1347</f>
        <v>322205</v>
      </c>
      <c r="G1340" s="13" t="str">
        <f>IF('[1]TCE - ANEXO III - Preencher'!H1347="","",'[1]TCE - ANEXO III - Preencher'!H1347)</f>
        <v>05/2020</v>
      </c>
      <c r="H1340" s="14">
        <f>'[1]TCE - ANEXO III - Preencher'!I1347</f>
        <v>0</v>
      </c>
      <c r="I1340" s="14">
        <f>'[1]TCE - ANEXO III - Preencher'!J1347</f>
        <v>65.88</v>
      </c>
      <c r="J1340" s="14">
        <f>'[1]TCE - ANEXO III - Preencher'!K1347</f>
        <v>0</v>
      </c>
      <c r="K1340" s="15">
        <f>'[1]TCE - ANEXO III - Preencher'!L1347</f>
        <v>75.619785478500006</v>
      </c>
      <c r="L1340" s="15">
        <f>'[1]TCE - ANEXO III - Preencher'!M1347</f>
        <v>6.47</v>
      </c>
      <c r="M1340" s="15">
        <f t="shared" si="121"/>
        <v>69.149785478500007</v>
      </c>
      <c r="N1340" s="15">
        <f>'[1]TCE - ANEXO III - Preencher'!O1347</f>
        <v>2.0099999999999998</v>
      </c>
      <c r="O1340" s="15">
        <f>'[1]TCE - ANEXO III - Preencher'!P1347</f>
        <v>0</v>
      </c>
      <c r="P1340" s="16">
        <f t="shared" si="122"/>
        <v>2.0099999999999998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137.03978547849999</v>
      </c>
    </row>
    <row r="1341" spans="1:28">
      <c r="A1341" s="8">
        <f>IFERROR(VLOOKUP(B1341,'[1]DADOS (OCULTAR)'!$P$3:$R$43,3,0),"")</f>
        <v>10583920000800</v>
      </c>
      <c r="B1341" s="9" t="str">
        <f>'[1]TCE - ANEXO III - Preencher'!C1348</f>
        <v>HOSPITAL MESTRE VITALINO</v>
      </c>
      <c r="C1341" s="10"/>
      <c r="D1341" s="11" t="str">
        <f>'[1]TCE - ANEXO III - Preencher'!E1348</f>
        <v>ROSIANE CAVALCANTE DOS SANTOS SILVA</v>
      </c>
      <c r="E1341" s="9" t="str">
        <f>'[1]TCE - ANEXO III - Preencher'!F1348</f>
        <v>2 - Outros Profissionais da Saúde</v>
      </c>
      <c r="F1341" s="12">
        <f>'[1]TCE - ANEXO III - Preencher'!G1348</f>
        <v>322205</v>
      </c>
      <c r="G1341" s="13" t="str">
        <f>IF('[1]TCE - ANEXO III - Preencher'!H1348="","",'[1]TCE - ANEXO III - Preencher'!H1348)</f>
        <v>05/2020</v>
      </c>
      <c r="H1341" s="14">
        <f>'[1]TCE - ANEXO III - Preencher'!I1348</f>
        <v>0</v>
      </c>
      <c r="I1341" s="14">
        <f>'[1]TCE - ANEXO III - Preencher'!J1348</f>
        <v>124.91</v>
      </c>
      <c r="J1341" s="14">
        <f>'[1]TCE - ANEXO III - Preencher'!K1348</f>
        <v>0</v>
      </c>
      <c r="K1341" s="15">
        <f>'[1]TCE - ANEXO III - Preencher'!L1348</f>
        <v>75.619785478500006</v>
      </c>
      <c r="L1341" s="15">
        <f>'[1]TCE - ANEXO III - Preencher'!M1348</f>
        <v>24.24</v>
      </c>
      <c r="M1341" s="15">
        <f t="shared" si="121"/>
        <v>51.379785478500011</v>
      </c>
      <c r="N1341" s="15">
        <f>'[1]TCE - ANEXO III - Preencher'!O1348</f>
        <v>2.0099999999999998</v>
      </c>
      <c r="O1341" s="15">
        <f>'[1]TCE - ANEXO III - Preencher'!P1348</f>
        <v>0</v>
      </c>
      <c r="P1341" s="16">
        <f t="shared" si="122"/>
        <v>2.0099999999999998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178.29978547849998</v>
      </c>
    </row>
    <row r="1342" spans="1:28">
      <c r="A1342" s="8">
        <f>IFERROR(VLOOKUP(B1342,'[1]DADOS (OCULTAR)'!$P$3:$R$43,3,0),"")</f>
        <v>10583920000800</v>
      </c>
      <c r="B1342" s="9" t="str">
        <f>'[1]TCE - ANEXO III - Preencher'!C1349</f>
        <v>HOSPITAL MESTRE VITALINO</v>
      </c>
      <c r="C1342" s="10"/>
      <c r="D1342" s="11" t="str">
        <f>'[1]TCE - ANEXO III - Preencher'!E1349</f>
        <v>ROSICLEIDE CLESSIA SILVA DE SOUZA</v>
      </c>
      <c r="E1342" s="9" t="str">
        <f>'[1]TCE - ANEXO III - Preencher'!F1349</f>
        <v>2 - Outros Profissionais da Saúde</v>
      </c>
      <c r="F1342" s="12">
        <f>'[1]TCE - ANEXO III - Preencher'!G1349</f>
        <v>322205</v>
      </c>
      <c r="G1342" s="13" t="str">
        <f>IF('[1]TCE - ANEXO III - Preencher'!H1349="","",'[1]TCE - ANEXO III - Preencher'!H1349)</f>
        <v>05/2020</v>
      </c>
      <c r="H1342" s="14">
        <f>'[1]TCE - ANEXO III - Preencher'!I1349</f>
        <v>0</v>
      </c>
      <c r="I1342" s="14">
        <f>'[1]TCE - ANEXO III - Preencher'!J1349</f>
        <v>143.66999999999999</v>
      </c>
      <c r="J1342" s="14">
        <f>'[1]TCE - ANEXO III - Preencher'!K1349</f>
        <v>0</v>
      </c>
      <c r="K1342" s="15">
        <f>'[1]TCE - ANEXO III - Preencher'!L1349</f>
        <v>75.619785478500006</v>
      </c>
      <c r="L1342" s="15">
        <f>'[1]TCE - ANEXO III - Preencher'!M1349</f>
        <v>24.24</v>
      </c>
      <c r="M1342" s="15">
        <f t="shared" si="121"/>
        <v>51.379785478500011</v>
      </c>
      <c r="N1342" s="15">
        <f>'[1]TCE - ANEXO III - Preencher'!O1349</f>
        <v>2.0099999999999998</v>
      </c>
      <c r="O1342" s="15">
        <f>'[1]TCE - ANEXO III - Preencher'!P1349</f>
        <v>0</v>
      </c>
      <c r="P1342" s="16">
        <f t="shared" si="122"/>
        <v>2.0099999999999998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128</v>
      </c>
      <c r="U1342" s="15">
        <f>'[1]TCE - ANEXO III - Preencher'!V1349</f>
        <v>0</v>
      </c>
      <c r="V1342" s="16">
        <f t="shared" si="124"/>
        <v>128</v>
      </c>
      <c r="W1342" s="17" t="str">
        <f>IF('[1]TCE - ANEXO III - Preencher'!X1349="","",'[1]TCE - ANEXO III - Preencher'!X1349)</f>
        <v>AUX. CRECHE I, AUX.CRECHE II</v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325.05978547849998</v>
      </c>
    </row>
    <row r="1343" spans="1:28">
      <c r="A1343" s="8">
        <f>IFERROR(VLOOKUP(B1343,'[1]DADOS (OCULTAR)'!$P$3:$R$43,3,0),"")</f>
        <v>10583920000800</v>
      </c>
      <c r="B1343" s="9" t="str">
        <f>'[1]TCE - ANEXO III - Preencher'!C1350</f>
        <v>HOSPITAL MESTRE VITALINO</v>
      </c>
      <c r="C1343" s="10"/>
      <c r="D1343" s="11" t="str">
        <f>'[1]TCE - ANEXO III - Preencher'!E1350</f>
        <v>ROSILDA MADALENA DA SILVA</v>
      </c>
      <c r="E1343" s="9" t="str">
        <f>'[1]TCE - ANEXO III - Preencher'!F1350</f>
        <v>2 - Outros Profissionais da Saúde</v>
      </c>
      <c r="F1343" s="12">
        <f>'[1]TCE - ANEXO III - Preencher'!G1350</f>
        <v>322205</v>
      </c>
      <c r="G1343" s="13" t="str">
        <f>IF('[1]TCE - ANEXO III - Preencher'!H1350="","",'[1]TCE - ANEXO III - Preencher'!H1350)</f>
        <v>05/2020</v>
      </c>
      <c r="H1343" s="14">
        <f>'[1]TCE - ANEXO III - Preencher'!I1350</f>
        <v>0</v>
      </c>
      <c r="I1343" s="14">
        <f>'[1]TCE - ANEXO III - Preencher'!J1350</f>
        <v>140.54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2.0099999999999998</v>
      </c>
      <c r="O1343" s="15">
        <f>'[1]TCE - ANEXO III - Preencher'!P1350</f>
        <v>0</v>
      </c>
      <c r="P1343" s="16">
        <f t="shared" si="122"/>
        <v>2.0099999999999998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142.54999999999998</v>
      </c>
    </row>
    <row r="1344" spans="1:28">
      <c r="A1344" s="8">
        <f>IFERROR(VLOOKUP(B1344,'[1]DADOS (OCULTAR)'!$P$3:$R$43,3,0),"")</f>
        <v>10583920000800</v>
      </c>
      <c r="B1344" s="9" t="str">
        <f>'[1]TCE - ANEXO III - Preencher'!C1351</f>
        <v>HOSPITAL MESTRE VITALINO</v>
      </c>
      <c r="C1344" s="10"/>
      <c r="D1344" s="11" t="str">
        <f>'[1]TCE - ANEXO III - Preencher'!E1351</f>
        <v>ROSILENE NUNES DA SILVA</v>
      </c>
      <c r="E1344" s="9" t="str">
        <f>'[1]TCE - ANEXO III - Preencher'!F1351</f>
        <v>2 - Outros Profissionais da Saúde</v>
      </c>
      <c r="F1344" s="12">
        <f>'[1]TCE - ANEXO III - Preencher'!G1351</f>
        <v>322205</v>
      </c>
      <c r="G1344" s="13" t="str">
        <f>IF('[1]TCE - ANEXO III - Preencher'!H1351="","",'[1]TCE - ANEXO III - Preencher'!H1351)</f>
        <v>05/2020</v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2.0099999999999998</v>
      </c>
      <c r="O1344" s="15">
        <f>'[1]TCE - ANEXO III - Preencher'!P1351</f>
        <v>0</v>
      </c>
      <c r="P1344" s="16">
        <f t="shared" si="122"/>
        <v>2.0099999999999998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2.0099999999999998</v>
      </c>
    </row>
    <row r="1345" spans="1:28">
      <c r="A1345" s="8">
        <f>IFERROR(VLOOKUP(B1345,'[1]DADOS (OCULTAR)'!$P$3:$R$43,3,0),"")</f>
        <v>10583920000800</v>
      </c>
      <c r="B1345" s="9" t="str">
        <f>'[1]TCE - ANEXO III - Preencher'!C1352</f>
        <v>HOSPITAL MESTRE VITALINO</v>
      </c>
      <c r="C1345" s="10"/>
      <c r="D1345" s="11" t="str">
        <f>'[1]TCE - ANEXO III - Preencher'!E1352</f>
        <v>ROSIMAEL RAMOS DOS SANTOS</v>
      </c>
      <c r="E1345" s="9" t="str">
        <f>'[1]TCE - ANEXO III - Preencher'!F1352</f>
        <v>3 - Administrativo</v>
      </c>
      <c r="F1345" s="12">
        <f>'[1]TCE - ANEXO III - Preencher'!G1352</f>
        <v>514320</v>
      </c>
      <c r="G1345" s="13" t="str">
        <f>IF('[1]TCE - ANEXO III - Preencher'!H1352="","",'[1]TCE - ANEXO III - Preencher'!H1352)</f>
        <v>05/2020</v>
      </c>
      <c r="H1345" s="14">
        <f>'[1]TCE - ANEXO III - Preencher'!I1352</f>
        <v>0</v>
      </c>
      <c r="I1345" s="14">
        <f>'[1]TCE - ANEXO III - Preencher'!J1352</f>
        <v>97.78</v>
      </c>
      <c r="J1345" s="14">
        <f>'[1]TCE - ANEXO III - Preencher'!K1352</f>
        <v>0</v>
      </c>
      <c r="K1345" s="15">
        <f>'[1]TCE - ANEXO III - Preencher'!L1352</f>
        <v>75.619785478500006</v>
      </c>
      <c r="L1345" s="15">
        <f>'[1]TCE - ANEXO III - Preencher'!M1352</f>
        <v>20.95</v>
      </c>
      <c r="M1345" s="15">
        <f t="shared" si="121"/>
        <v>54.669785478500003</v>
      </c>
      <c r="N1345" s="15">
        <f>'[1]TCE - ANEXO III - Preencher'!O1352</f>
        <v>2.0099999999999998</v>
      </c>
      <c r="O1345" s="15">
        <f>'[1]TCE - ANEXO III - Preencher'!P1352</f>
        <v>0</v>
      </c>
      <c r="P1345" s="16">
        <f t="shared" si="122"/>
        <v>2.0099999999999998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154.45978547850001</v>
      </c>
    </row>
    <row r="1346" spans="1:28">
      <c r="A1346" s="8">
        <f>IFERROR(VLOOKUP(B1346,'[1]DADOS (OCULTAR)'!$P$3:$R$43,3,0),"")</f>
        <v>10583920000800</v>
      </c>
      <c r="B1346" s="9" t="str">
        <f>'[1]TCE - ANEXO III - Preencher'!C1353</f>
        <v>HOSPITAL MESTRE VITALINO</v>
      </c>
      <c r="C1346" s="10"/>
      <c r="D1346" s="11" t="str">
        <f>'[1]TCE - ANEXO III - Preencher'!E1353</f>
        <v>ROSINEIDE MARIA DE OLIVEIRA QU</v>
      </c>
      <c r="E1346" s="9" t="str">
        <f>'[1]TCE - ANEXO III - Preencher'!F1353</f>
        <v>3 - Administrativo</v>
      </c>
      <c r="F1346" s="12">
        <f>'[1]TCE - ANEXO III - Preencher'!G1353</f>
        <v>514320</v>
      </c>
      <c r="G1346" s="13" t="str">
        <f>IF('[1]TCE - ANEXO III - Preencher'!H1353="","",'[1]TCE - ANEXO III - Preencher'!H1353)</f>
        <v>05/2020</v>
      </c>
      <c r="H1346" s="14">
        <f>'[1]TCE - ANEXO III - Preencher'!I1353</f>
        <v>0</v>
      </c>
      <c r="I1346" s="14">
        <f>'[1]TCE - ANEXO III - Preencher'!J1353</f>
        <v>111.96</v>
      </c>
      <c r="J1346" s="14">
        <f>'[1]TCE - ANEXO III - Preencher'!K1353</f>
        <v>0</v>
      </c>
      <c r="K1346" s="15">
        <f>'[1]TCE - ANEXO III - Preencher'!L1353</f>
        <v>75.619785478500006</v>
      </c>
      <c r="L1346" s="15">
        <f>'[1]TCE - ANEXO III - Preencher'!M1353</f>
        <v>20.95</v>
      </c>
      <c r="M1346" s="15">
        <f t="shared" si="121"/>
        <v>54.669785478500003</v>
      </c>
      <c r="N1346" s="15">
        <f>'[1]TCE - ANEXO III - Preencher'!O1353</f>
        <v>2.0099999999999998</v>
      </c>
      <c r="O1346" s="15">
        <f>'[1]TCE - ANEXO III - Preencher'!P1353</f>
        <v>0</v>
      </c>
      <c r="P1346" s="16">
        <f t="shared" si="122"/>
        <v>2.0099999999999998</v>
      </c>
      <c r="Q1346" s="15">
        <f>'[1]TCE - ANEXO III - Preencher'!R1353</f>
        <v>211.2</v>
      </c>
      <c r="R1346" s="15">
        <f>'[1]TCE - ANEXO III - Preencher'!S1353</f>
        <v>62.85</v>
      </c>
      <c r="S1346" s="16">
        <f t="shared" si="123"/>
        <v>148.35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316.98978547849998</v>
      </c>
    </row>
    <row r="1347" spans="1:28">
      <c r="A1347" s="8">
        <f>IFERROR(VLOOKUP(B1347,'[1]DADOS (OCULTAR)'!$P$3:$R$43,3,0),"")</f>
        <v>10583920000800</v>
      </c>
      <c r="B1347" s="9" t="str">
        <f>'[1]TCE - ANEXO III - Preencher'!C1354</f>
        <v>HOSPITAL MESTRE VITALINO</v>
      </c>
      <c r="C1347" s="10"/>
      <c r="D1347" s="11" t="str">
        <f>'[1]TCE - ANEXO III - Preencher'!E1354</f>
        <v>ROSSANA FERREIRA DA SILVA</v>
      </c>
      <c r="E1347" s="9" t="str">
        <f>'[1]TCE - ANEXO III - Preencher'!F1354</f>
        <v>2 - Outros Profissionais da Saúde</v>
      </c>
      <c r="F1347" s="12">
        <f>'[1]TCE - ANEXO III - Preencher'!G1354</f>
        <v>322205</v>
      </c>
      <c r="G1347" s="13" t="str">
        <f>IF('[1]TCE - ANEXO III - Preencher'!H1354="","",'[1]TCE - ANEXO III - Preencher'!H1354)</f>
        <v>05/2020</v>
      </c>
      <c r="H1347" s="14">
        <f>'[1]TCE - ANEXO III - Preencher'!I1354</f>
        <v>0</v>
      </c>
      <c r="I1347" s="14">
        <f>'[1]TCE - ANEXO III - Preencher'!J1354</f>
        <v>158.12</v>
      </c>
      <c r="J1347" s="14">
        <f>'[1]TCE - ANEXO III - Preencher'!K1354</f>
        <v>0</v>
      </c>
      <c r="K1347" s="15">
        <f>'[1]TCE - ANEXO III - Preencher'!L1354</f>
        <v>75.619785478500006</v>
      </c>
      <c r="L1347" s="15">
        <f>'[1]TCE - ANEXO III - Preencher'!M1354</f>
        <v>24.24</v>
      </c>
      <c r="M1347" s="15">
        <f t="shared" si="121"/>
        <v>51.379785478500011</v>
      </c>
      <c r="N1347" s="15">
        <f>'[1]TCE - ANEXO III - Preencher'!O1354</f>
        <v>2.0099999999999998</v>
      </c>
      <c r="O1347" s="15">
        <f>'[1]TCE - ANEXO III - Preencher'!P1354</f>
        <v>0</v>
      </c>
      <c r="P1347" s="16">
        <f t="shared" si="122"/>
        <v>2.0099999999999998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211.50978547850002</v>
      </c>
    </row>
    <row r="1348" spans="1:28">
      <c r="A1348" s="8">
        <f>IFERROR(VLOOKUP(B1348,'[1]DADOS (OCULTAR)'!$P$3:$R$43,3,0),"")</f>
        <v>10583920000800</v>
      </c>
      <c r="B1348" s="9" t="str">
        <f>'[1]TCE - ANEXO III - Preencher'!C1355</f>
        <v>HOSPITAL MESTRE VITALINO</v>
      </c>
      <c r="C1348" s="10"/>
      <c r="D1348" s="11" t="str">
        <f>'[1]TCE - ANEXO III - Preencher'!E1355</f>
        <v>ROZELI NATALIA DA SILVA</v>
      </c>
      <c r="E1348" s="9" t="str">
        <f>'[1]TCE - ANEXO III - Preencher'!F1355</f>
        <v>2 - Outros Profissionais da Saúde</v>
      </c>
      <c r="F1348" s="12">
        <f>'[1]TCE - ANEXO III - Preencher'!G1355</f>
        <v>322205</v>
      </c>
      <c r="G1348" s="13" t="str">
        <f>IF('[1]TCE - ANEXO III - Preencher'!H1355="","",'[1]TCE - ANEXO III - Preencher'!H1355)</f>
        <v>05/2020</v>
      </c>
      <c r="H1348" s="14">
        <f>'[1]TCE - ANEXO III - Preencher'!I1355</f>
        <v>0</v>
      </c>
      <c r="I1348" s="14">
        <f>'[1]TCE - ANEXO III - Preencher'!J1355</f>
        <v>128.94</v>
      </c>
      <c r="J1348" s="14">
        <f>'[1]TCE - ANEXO III - Preencher'!K1355</f>
        <v>0</v>
      </c>
      <c r="K1348" s="15">
        <f>'[1]TCE - ANEXO III - Preencher'!L1355</f>
        <v>75.619785478500006</v>
      </c>
      <c r="L1348" s="15">
        <f>'[1]TCE - ANEXO III - Preencher'!M1355</f>
        <v>24.24</v>
      </c>
      <c r="M1348" s="15">
        <f t="shared" si="121"/>
        <v>51.379785478500011</v>
      </c>
      <c r="N1348" s="15">
        <f>'[1]TCE - ANEXO III - Preencher'!O1355</f>
        <v>2.0099999999999998</v>
      </c>
      <c r="O1348" s="15">
        <f>'[1]TCE - ANEXO III - Preencher'!P1355</f>
        <v>0</v>
      </c>
      <c r="P1348" s="16">
        <f t="shared" si="122"/>
        <v>2.0099999999999998</v>
      </c>
      <c r="Q1348" s="15">
        <f>'[1]TCE - ANEXO III - Preencher'!R1355</f>
        <v>105.6</v>
      </c>
      <c r="R1348" s="15">
        <f>'[1]TCE - ANEXO III - Preencher'!S1355</f>
        <v>72.739999999999995</v>
      </c>
      <c r="S1348" s="16">
        <f t="shared" si="123"/>
        <v>32.86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215.18978547850003</v>
      </c>
    </row>
    <row r="1349" spans="1:28">
      <c r="A1349" s="8">
        <f>IFERROR(VLOOKUP(B1349,'[1]DADOS (OCULTAR)'!$P$3:$R$43,3,0),"")</f>
        <v>10583920000800</v>
      </c>
      <c r="B1349" s="9" t="str">
        <f>'[1]TCE - ANEXO III - Preencher'!C1356</f>
        <v>HOSPITAL MESTRE VITALINO</v>
      </c>
      <c r="C1349" s="10"/>
      <c r="D1349" s="11" t="str">
        <f>'[1]TCE - ANEXO III - Preencher'!E1356</f>
        <v>RUAN AQUILLAS DE SOUZA</v>
      </c>
      <c r="E1349" s="9" t="str">
        <f>'[1]TCE - ANEXO III - Preencher'!F1356</f>
        <v>2 - Outros Profissionais da Saúde</v>
      </c>
      <c r="F1349" s="12">
        <f>'[1]TCE - ANEXO III - Preencher'!G1356</f>
        <v>322205</v>
      </c>
      <c r="G1349" s="13" t="str">
        <f>IF('[1]TCE - ANEXO III - Preencher'!H1356="","",'[1]TCE - ANEXO III - Preencher'!H1356)</f>
        <v>05/2020</v>
      </c>
      <c r="H1349" s="14">
        <f>'[1]TCE - ANEXO III - Preencher'!I1356</f>
        <v>0</v>
      </c>
      <c r="I1349" s="14">
        <f>'[1]TCE - ANEXO III - Preencher'!J1356</f>
        <v>101.79</v>
      </c>
      <c r="J1349" s="14">
        <f>'[1]TCE - ANEXO III - Preencher'!K1356</f>
        <v>0</v>
      </c>
      <c r="K1349" s="15">
        <f>'[1]TCE - ANEXO III - Preencher'!L1356</f>
        <v>75.619785478500006</v>
      </c>
      <c r="L1349" s="15">
        <f>'[1]TCE - ANEXO III - Preencher'!M1356</f>
        <v>24.24</v>
      </c>
      <c r="M1349" s="15">
        <f t="shared" si="121"/>
        <v>51.379785478500011</v>
      </c>
      <c r="N1349" s="15">
        <f>'[1]TCE - ANEXO III - Preencher'!O1356</f>
        <v>2.0099999999999998</v>
      </c>
      <c r="O1349" s="15">
        <f>'[1]TCE - ANEXO III - Preencher'!P1356</f>
        <v>0</v>
      </c>
      <c r="P1349" s="16">
        <f t="shared" si="122"/>
        <v>2.0099999999999998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155.17978547850001</v>
      </c>
    </row>
    <row r="1350" spans="1:28">
      <c r="A1350" s="8">
        <f>IFERROR(VLOOKUP(B1350,'[1]DADOS (OCULTAR)'!$P$3:$R$43,3,0),"")</f>
        <v>10583920000800</v>
      </c>
      <c r="B1350" s="9" t="str">
        <f>'[1]TCE - ANEXO III - Preencher'!C1357</f>
        <v>HOSPITAL MESTRE VITALINO</v>
      </c>
      <c r="C1350" s="10"/>
      <c r="D1350" s="11" t="str">
        <f>'[1]TCE - ANEXO III - Preencher'!E1357</f>
        <v xml:space="preserve">RUBIA RAFAELLA ALVES DE SOUZA </v>
      </c>
      <c r="E1350" s="9" t="str">
        <f>'[1]TCE - ANEXO III - Preencher'!F1357</f>
        <v>2 - Outros Profissionais da Saúde</v>
      </c>
      <c r="F1350" s="12">
        <f>'[1]TCE - ANEXO III - Preencher'!G1357</f>
        <v>223505</v>
      </c>
      <c r="G1350" s="13" t="str">
        <f>IF('[1]TCE - ANEXO III - Preencher'!H1357="","",'[1]TCE - ANEXO III - Preencher'!H1357)</f>
        <v>05/2020</v>
      </c>
      <c r="H1350" s="14">
        <f>'[1]TCE - ANEXO III - Preencher'!I1357</f>
        <v>0</v>
      </c>
      <c r="I1350" s="14">
        <f>'[1]TCE - ANEXO III - Preencher'!J1357</f>
        <v>295.33999999999997</v>
      </c>
      <c r="J1350" s="14">
        <f>'[1]TCE - ANEXO III - Preencher'!K1357</f>
        <v>0</v>
      </c>
      <c r="K1350" s="15">
        <f>'[1]TCE - ANEXO III - Preencher'!L1357</f>
        <v>75.619785478500006</v>
      </c>
      <c r="L1350" s="15">
        <f>'[1]TCE - ANEXO III - Preencher'!M1357</f>
        <v>3.41</v>
      </c>
      <c r="M1350" s="15">
        <f t="shared" ref="M1350:M1413" si="127">K1350-L1350</f>
        <v>72.20978547850001</v>
      </c>
      <c r="N1350" s="15">
        <f>'[1]TCE - ANEXO III - Preencher'!O1357</f>
        <v>1.6800000000000002</v>
      </c>
      <c r="O1350" s="15">
        <f>'[1]TCE - ANEXO III - Preencher'!P1357</f>
        <v>0</v>
      </c>
      <c r="P1350" s="16">
        <f t="shared" ref="P1350:P1413" si="128">N1350-O1350</f>
        <v>1.6800000000000002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100</v>
      </c>
      <c r="U1350" s="15">
        <f>'[1]TCE - ANEXO III - Preencher'!V1357</f>
        <v>0</v>
      </c>
      <c r="V1350" s="16">
        <f t="shared" ref="V1350:V1413" si="130">T1350-U1350</f>
        <v>100</v>
      </c>
      <c r="W1350" s="17" t="str">
        <f>IF('[1]TCE - ANEXO III - Preencher'!X1357="","",'[1]TCE - ANEXO III - Preencher'!X1357)</f>
        <v>AUX. CRECHE I</v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469.22978547849999</v>
      </c>
    </row>
    <row r="1351" spans="1:28">
      <c r="A1351" s="8">
        <f>IFERROR(VLOOKUP(B1351,'[1]DADOS (OCULTAR)'!$P$3:$R$43,3,0),"")</f>
        <v>10583920000800</v>
      </c>
      <c r="B1351" s="9" t="str">
        <f>'[1]TCE - ANEXO III - Preencher'!C1358</f>
        <v>HOSPITAL MESTRE VITALINO</v>
      </c>
      <c r="C1351" s="10"/>
      <c r="D1351" s="11" t="str">
        <f>'[1]TCE - ANEXO III - Preencher'!E1358</f>
        <v>RUBIANA MARIA DE FRANCA SILVA</v>
      </c>
      <c r="E1351" s="9" t="str">
        <f>'[1]TCE - ANEXO III - Preencher'!F1358</f>
        <v>2 - Outros Profissionais da Saúde</v>
      </c>
      <c r="F1351" s="12">
        <f>'[1]TCE - ANEXO III - Preencher'!G1358</f>
        <v>322205</v>
      </c>
      <c r="G1351" s="13" t="str">
        <f>IF('[1]TCE - ANEXO III - Preencher'!H1358="","",'[1]TCE - ANEXO III - Preencher'!H1358)</f>
        <v>05/2020</v>
      </c>
      <c r="H1351" s="14">
        <f>'[1]TCE - ANEXO III - Preencher'!I1358</f>
        <v>0</v>
      </c>
      <c r="I1351" s="14">
        <f>'[1]TCE - ANEXO III - Preencher'!J1358</f>
        <v>155.91999999999999</v>
      </c>
      <c r="J1351" s="14">
        <f>'[1]TCE - ANEXO III - Preencher'!K1358</f>
        <v>0</v>
      </c>
      <c r="K1351" s="15">
        <f>'[1]TCE - ANEXO III - Preencher'!L1358</f>
        <v>75.619785478500006</v>
      </c>
      <c r="L1351" s="15">
        <f>'[1]TCE - ANEXO III - Preencher'!M1358</f>
        <v>24.24</v>
      </c>
      <c r="M1351" s="15">
        <f t="shared" si="127"/>
        <v>51.379785478500011</v>
      </c>
      <c r="N1351" s="15">
        <f>'[1]TCE - ANEXO III - Preencher'!O1358</f>
        <v>2.0099999999999998</v>
      </c>
      <c r="O1351" s="15">
        <f>'[1]TCE - ANEXO III - Preencher'!P1358</f>
        <v>0</v>
      </c>
      <c r="P1351" s="16">
        <f t="shared" si="128"/>
        <v>2.0099999999999998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209.30978547849998</v>
      </c>
    </row>
    <row r="1352" spans="1:28">
      <c r="A1352" s="8">
        <f>IFERROR(VLOOKUP(B1352,'[1]DADOS (OCULTAR)'!$P$3:$R$43,3,0),"")</f>
        <v>10583920000800</v>
      </c>
      <c r="B1352" s="9" t="str">
        <f>'[1]TCE - ANEXO III - Preencher'!C1359</f>
        <v>HOSPITAL MESTRE VITALINO</v>
      </c>
      <c r="C1352" s="10"/>
      <c r="D1352" s="11" t="str">
        <f>'[1]TCE - ANEXO III - Preencher'!E1359</f>
        <v>RUTH ANDRADE SILVA</v>
      </c>
      <c r="E1352" s="9" t="str">
        <f>'[1]TCE - ANEXO III - Preencher'!F1359</f>
        <v>2 - Outros Profissionais da Saúde</v>
      </c>
      <c r="F1352" s="12">
        <f>'[1]TCE - ANEXO III - Preencher'!G1359</f>
        <v>322205</v>
      </c>
      <c r="G1352" s="13" t="str">
        <f>IF('[1]TCE - ANEXO III - Preencher'!H1359="","",'[1]TCE - ANEXO III - Preencher'!H1359)</f>
        <v>05/2020</v>
      </c>
      <c r="H1352" s="14">
        <f>'[1]TCE - ANEXO III - Preencher'!I1359</f>
        <v>0</v>
      </c>
      <c r="I1352" s="14">
        <f>'[1]TCE - ANEXO III - Preencher'!J1359</f>
        <v>144.55000000000001</v>
      </c>
      <c r="J1352" s="14">
        <f>'[1]TCE - ANEXO III - Preencher'!K1359</f>
        <v>0</v>
      </c>
      <c r="K1352" s="15">
        <f>'[1]TCE - ANEXO III - Preencher'!L1359</f>
        <v>75.619785478500006</v>
      </c>
      <c r="L1352" s="15">
        <f>'[1]TCE - ANEXO III - Preencher'!M1359</f>
        <v>24.24</v>
      </c>
      <c r="M1352" s="15">
        <f t="shared" si="127"/>
        <v>51.379785478500011</v>
      </c>
      <c r="N1352" s="15">
        <f>'[1]TCE - ANEXO III - Preencher'!O1359</f>
        <v>2.0099999999999998</v>
      </c>
      <c r="O1352" s="15">
        <f>'[1]TCE - ANEXO III - Preencher'!P1359</f>
        <v>0</v>
      </c>
      <c r="P1352" s="16">
        <f t="shared" si="128"/>
        <v>2.0099999999999998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197.93978547850003</v>
      </c>
    </row>
    <row r="1353" spans="1:28">
      <c r="A1353" s="8">
        <f>IFERROR(VLOOKUP(B1353,'[1]DADOS (OCULTAR)'!$P$3:$R$43,3,0),"")</f>
        <v>10583920000800</v>
      </c>
      <c r="B1353" s="9" t="str">
        <f>'[1]TCE - ANEXO III - Preencher'!C1360</f>
        <v>HOSPITAL MESTRE VITALINO</v>
      </c>
      <c r="C1353" s="10"/>
      <c r="D1353" s="11" t="str">
        <f>'[1]TCE - ANEXO III - Preencher'!E1360</f>
        <v>RYAN MATHEUS CASSIMIRO LIMA</v>
      </c>
      <c r="E1353" s="9" t="str">
        <f>'[1]TCE - ANEXO III - Preencher'!F1360</f>
        <v>2 - Outros Profissionais da Saúde</v>
      </c>
      <c r="F1353" s="12">
        <f>'[1]TCE - ANEXO III - Preencher'!G1360</f>
        <v>223505</v>
      </c>
      <c r="G1353" s="13" t="str">
        <f>IF('[1]TCE - ANEXO III - Preencher'!H1360="","",'[1]TCE - ANEXO III - Preencher'!H1360)</f>
        <v>05/2020</v>
      </c>
      <c r="H1353" s="14">
        <f>'[1]TCE - ANEXO III - Preencher'!I1360</f>
        <v>0</v>
      </c>
      <c r="I1353" s="14">
        <f>'[1]TCE - ANEXO III - Preencher'!J1360</f>
        <v>246.07</v>
      </c>
      <c r="J1353" s="14">
        <f>'[1]TCE - ANEXO III - Preencher'!K1360</f>
        <v>0</v>
      </c>
      <c r="K1353" s="15">
        <f>'[1]TCE - ANEXO III - Preencher'!L1360</f>
        <v>75.619785478500006</v>
      </c>
      <c r="L1353" s="15">
        <f>'[1]TCE - ANEXO III - Preencher'!M1360</f>
        <v>2.57</v>
      </c>
      <c r="M1353" s="15">
        <f t="shared" si="127"/>
        <v>73.049785478500013</v>
      </c>
      <c r="N1353" s="15">
        <f>'[1]TCE - ANEXO III - Preencher'!O1360</f>
        <v>1.6800000000000002</v>
      </c>
      <c r="O1353" s="15">
        <f>'[1]TCE - ANEXO III - Preencher'!P1360</f>
        <v>0</v>
      </c>
      <c r="P1353" s="16">
        <f t="shared" si="128"/>
        <v>1.6800000000000002</v>
      </c>
      <c r="Q1353" s="15">
        <f>'[1]TCE - ANEXO III - Preencher'!R1360</f>
        <v>158.4</v>
      </c>
      <c r="R1353" s="15">
        <f>'[1]TCE - ANEXO III - Preencher'!S1360</f>
        <v>102.92</v>
      </c>
      <c r="S1353" s="16">
        <f t="shared" si="129"/>
        <v>55.480000000000004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376.27978547850006</v>
      </c>
    </row>
    <row r="1354" spans="1:28">
      <c r="A1354" s="8">
        <f>IFERROR(VLOOKUP(B1354,'[1]DADOS (OCULTAR)'!$P$3:$R$43,3,0),"")</f>
        <v>10583920000800</v>
      </c>
      <c r="B1354" s="9" t="str">
        <f>'[1]TCE - ANEXO III - Preencher'!C1361</f>
        <v>HOSPITAL MESTRE VITALINO</v>
      </c>
      <c r="C1354" s="10"/>
      <c r="D1354" s="11" t="str">
        <f>'[1]TCE - ANEXO III - Preencher'!E1361</f>
        <v>RYCELLY KAROLLYNE BARBOSA MORAIS</v>
      </c>
      <c r="E1354" s="9" t="str">
        <f>'[1]TCE - ANEXO III - Preencher'!F1361</f>
        <v>2 - Outros Profissionais da Saúde</v>
      </c>
      <c r="F1354" s="12">
        <f>'[1]TCE - ANEXO III - Preencher'!G1361</f>
        <v>223605</v>
      </c>
      <c r="G1354" s="13" t="str">
        <f>IF('[1]TCE - ANEXO III - Preencher'!H1361="","",'[1]TCE - ANEXO III - Preencher'!H1361)</f>
        <v>05/2020</v>
      </c>
      <c r="H1354" s="14">
        <f>'[1]TCE - ANEXO III - Preencher'!I1361</f>
        <v>0</v>
      </c>
      <c r="I1354" s="14">
        <f>'[1]TCE - ANEXO III - Preencher'!J1361</f>
        <v>214.16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1.6800000000000002</v>
      </c>
      <c r="O1354" s="15">
        <f>'[1]TCE - ANEXO III - Preencher'!P1361</f>
        <v>0</v>
      </c>
      <c r="P1354" s="16">
        <f t="shared" si="128"/>
        <v>1.6800000000000002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215.84</v>
      </c>
    </row>
    <row r="1355" spans="1:28">
      <c r="A1355" s="8">
        <f>IFERROR(VLOOKUP(B1355,'[1]DADOS (OCULTAR)'!$P$3:$R$43,3,0),"")</f>
        <v>10583920000800</v>
      </c>
      <c r="B1355" s="9" t="str">
        <f>'[1]TCE - ANEXO III - Preencher'!C1362</f>
        <v>HOSPITAL MESTRE VITALINO</v>
      </c>
      <c r="C1355" s="10"/>
      <c r="D1355" s="11" t="str">
        <f>'[1]TCE - ANEXO III - Preencher'!E1362</f>
        <v>SABRINA DE OLIVEIRA CASTOR</v>
      </c>
      <c r="E1355" s="9" t="str">
        <f>'[1]TCE - ANEXO III - Preencher'!F1362</f>
        <v>2 - Outros Profissionais da Saúde</v>
      </c>
      <c r="F1355" s="12">
        <f>'[1]TCE - ANEXO III - Preencher'!G1362</f>
        <v>223505</v>
      </c>
      <c r="G1355" s="13" t="str">
        <f>IF('[1]TCE - ANEXO III - Preencher'!H1362="","",'[1]TCE - ANEXO III - Preencher'!H1362)</f>
        <v>05/2020</v>
      </c>
      <c r="H1355" s="14">
        <f>'[1]TCE - ANEXO III - Preencher'!I1362</f>
        <v>0</v>
      </c>
      <c r="I1355" s="14">
        <f>'[1]TCE - ANEXO III - Preencher'!J1362</f>
        <v>244.85</v>
      </c>
      <c r="J1355" s="14">
        <f>'[1]TCE - ANEXO III - Preencher'!K1362</f>
        <v>0</v>
      </c>
      <c r="K1355" s="15">
        <f>'[1]TCE - ANEXO III - Preencher'!L1362</f>
        <v>75.619785478500006</v>
      </c>
      <c r="L1355" s="15">
        <f>'[1]TCE - ANEXO III - Preencher'!M1362</f>
        <v>3.2</v>
      </c>
      <c r="M1355" s="15">
        <f t="shared" si="127"/>
        <v>72.419785478500003</v>
      </c>
      <c r="N1355" s="15">
        <f>'[1]TCE - ANEXO III - Preencher'!O1362</f>
        <v>1.6800000000000002</v>
      </c>
      <c r="O1355" s="15">
        <f>'[1]TCE - ANEXO III - Preencher'!P1362</f>
        <v>0</v>
      </c>
      <c r="P1355" s="16">
        <f t="shared" si="128"/>
        <v>1.6800000000000002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318.94978547850002</v>
      </c>
    </row>
    <row r="1356" spans="1:28">
      <c r="A1356" s="8">
        <f>IFERROR(VLOOKUP(B1356,'[1]DADOS (OCULTAR)'!$P$3:$R$43,3,0),"")</f>
        <v>10583920000800</v>
      </c>
      <c r="B1356" s="9" t="str">
        <f>'[1]TCE - ANEXO III - Preencher'!C1363</f>
        <v>HOSPITAL MESTRE VITALINO</v>
      </c>
      <c r="C1356" s="10"/>
      <c r="D1356" s="11" t="str">
        <f>'[1]TCE - ANEXO III - Preencher'!E1363</f>
        <v>SABRINA DE OLIVEIRA LINS</v>
      </c>
      <c r="E1356" s="9" t="str">
        <f>'[1]TCE - ANEXO III - Preencher'!F1363</f>
        <v>2 - Outros Profissionais da Saúde</v>
      </c>
      <c r="F1356" s="12">
        <f>'[1]TCE - ANEXO III - Preencher'!G1363</f>
        <v>223505</v>
      </c>
      <c r="G1356" s="13" t="str">
        <f>IF('[1]TCE - ANEXO III - Preencher'!H1363="","",'[1]TCE - ANEXO III - Preencher'!H1363)</f>
        <v>05/2020</v>
      </c>
      <c r="H1356" s="14">
        <f>'[1]TCE - ANEXO III - Preencher'!I1363</f>
        <v>0</v>
      </c>
      <c r="I1356" s="14">
        <f>'[1]TCE - ANEXO III - Preencher'!J1363</f>
        <v>255.58</v>
      </c>
      <c r="J1356" s="14">
        <f>'[1]TCE - ANEXO III - Preencher'!K1363</f>
        <v>0</v>
      </c>
      <c r="K1356" s="15">
        <f>'[1]TCE - ANEXO III - Preencher'!L1363</f>
        <v>75.619785478500006</v>
      </c>
      <c r="L1356" s="15">
        <f>'[1]TCE - ANEXO III - Preencher'!M1363</f>
        <v>3.2</v>
      </c>
      <c r="M1356" s="15">
        <f t="shared" si="127"/>
        <v>72.419785478500003</v>
      </c>
      <c r="N1356" s="15">
        <f>'[1]TCE - ANEXO III - Preencher'!O1363</f>
        <v>1.6800000000000002</v>
      </c>
      <c r="O1356" s="15">
        <f>'[1]TCE - ANEXO III - Preencher'!P1363</f>
        <v>0</v>
      </c>
      <c r="P1356" s="16">
        <f t="shared" si="128"/>
        <v>1.6800000000000002</v>
      </c>
      <c r="Q1356" s="15">
        <f>'[1]TCE - ANEXO III - Preencher'!R1363</f>
        <v>158.4</v>
      </c>
      <c r="R1356" s="15">
        <f>'[1]TCE - ANEXO III - Preencher'!S1363</f>
        <v>128.05000000000001</v>
      </c>
      <c r="S1356" s="16">
        <f t="shared" si="129"/>
        <v>30.349999999999994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360.0297854785</v>
      </c>
    </row>
    <row r="1357" spans="1:28">
      <c r="A1357" s="8">
        <f>IFERROR(VLOOKUP(B1357,'[1]DADOS (OCULTAR)'!$P$3:$R$43,3,0),"")</f>
        <v>10583920000800</v>
      </c>
      <c r="B1357" s="9" t="str">
        <f>'[1]TCE - ANEXO III - Preencher'!C1364</f>
        <v>HOSPITAL MESTRE VITALINO</v>
      </c>
      <c r="C1357" s="10"/>
      <c r="D1357" s="11" t="str">
        <f>'[1]TCE - ANEXO III - Preencher'!E1364</f>
        <v>SALVIANO RAMOS DA SILVA</v>
      </c>
      <c r="E1357" s="9" t="str">
        <f>'[1]TCE - ANEXO III - Preencher'!F1364</f>
        <v>2 - Outros Profissionais da Saúde</v>
      </c>
      <c r="F1357" s="12">
        <f>'[1]TCE - ANEXO III - Preencher'!G1364</f>
        <v>324115</v>
      </c>
      <c r="G1357" s="13" t="str">
        <f>IF('[1]TCE - ANEXO III - Preencher'!H1364="","",'[1]TCE - ANEXO III - Preencher'!H1364)</f>
        <v>05/2020</v>
      </c>
      <c r="H1357" s="14">
        <f>'[1]TCE - ANEXO III - Preencher'!I1364</f>
        <v>0</v>
      </c>
      <c r="I1357" s="14">
        <f>'[1]TCE - ANEXO III - Preencher'!J1364</f>
        <v>252.9</v>
      </c>
      <c r="J1357" s="14">
        <f>'[1]TCE - ANEXO III - Preencher'!K1364</f>
        <v>0</v>
      </c>
      <c r="K1357" s="15">
        <f>'[1]TCE - ANEXO III - Preencher'!L1364</f>
        <v>75.619785478500006</v>
      </c>
      <c r="L1357" s="15">
        <f>'[1]TCE - ANEXO III - Preencher'!M1364</f>
        <v>2.0299999999999998</v>
      </c>
      <c r="M1357" s="15">
        <f t="shared" si="127"/>
        <v>73.589785478500005</v>
      </c>
      <c r="N1357" s="15">
        <f>'[1]TCE - ANEXO III - Preencher'!O1364</f>
        <v>10.029999999999999</v>
      </c>
      <c r="O1357" s="15">
        <f>'[1]TCE - ANEXO III - Preencher'!P1364</f>
        <v>0</v>
      </c>
      <c r="P1357" s="16">
        <f t="shared" si="128"/>
        <v>10.029999999999999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336.51978547850001</v>
      </c>
    </row>
    <row r="1358" spans="1:28">
      <c r="A1358" s="8">
        <f>IFERROR(VLOOKUP(B1358,'[1]DADOS (OCULTAR)'!$P$3:$R$43,3,0),"")</f>
        <v>10583920000800</v>
      </c>
      <c r="B1358" s="9" t="str">
        <f>'[1]TCE - ANEXO III - Preencher'!C1365</f>
        <v>HOSPITAL MESTRE VITALINO</v>
      </c>
      <c r="C1358" s="10"/>
      <c r="D1358" s="11" t="str">
        <f>'[1]TCE - ANEXO III - Preencher'!E1365</f>
        <v>SAMANTA SIMAO DE CARVALHO</v>
      </c>
      <c r="E1358" s="9" t="str">
        <f>'[1]TCE - ANEXO III - Preencher'!F1365</f>
        <v>2 - Outros Profissionais da Saúde</v>
      </c>
      <c r="F1358" s="12">
        <f>'[1]TCE - ANEXO III - Preencher'!G1365</f>
        <v>322205</v>
      </c>
      <c r="G1358" s="13" t="str">
        <f>IF('[1]TCE - ANEXO III - Preencher'!H1365="","",'[1]TCE - ANEXO III - Preencher'!H1365)</f>
        <v>05/2020</v>
      </c>
      <c r="H1358" s="14">
        <f>'[1]TCE - ANEXO III - Preencher'!I1365</f>
        <v>0</v>
      </c>
      <c r="I1358" s="14">
        <f>'[1]TCE - ANEXO III - Preencher'!J1365</f>
        <v>141.37</v>
      </c>
      <c r="J1358" s="14">
        <f>'[1]TCE - ANEXO III - Preencher'!K1365</f>
        <v>0</v>
      </c>
      <c r="K1358" s="15">
        <f>'[1]TCE - ANEXO III - Preencher'!L1365</f>
        <v>75.619785478500006</v>
      </c>
      <c r="L1358" s="15">
        <f>'[1]TCE - ANEXO III - Preencher'!M1365</f>
        <v>24.24</v>
      </c>
      <c r="M1358" s="15">
        <f t="shared" si="127"/>
        <v>51.379785478500011</v>
      </c>
      <c r="N1358" s="15">
        <f>'[1]TCE - ANEXO III - Preencher'!O1365</f>
        <v>2.0099999999999998</v>
      </c>
      <c r="O1358" s="15">
        <f>'[1]TCE - ANEXO III - Preencher'!P1365</f>
        <v>0</v>
      </c>
      <c r="P1358" s="16">
        <f t="shared" si="128"/>
        <v>2.0099999999999998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194.75978547850002</v>
      </c>
    </row>
    <row r="1359" spans="1:28">
      <c r="A1359" s="8">
        <f>IFERROR(VLOOKUP(B1359,'[1]DADOS (OCULTAR)'!$P$3:$R$43,3,0),"")</f>
        <v>10583920000800</v>
      </c>
      <c r="B1359" s="9" t="str">
        <f>'[1]TCE - ANEXO III - Preencher'!C1366</f>
        <v>HOSPITAL MESTRE VITALINO</v>
      </c>
      <c r="C1359" s="10"/>
      <c r="D1359" s="11" t="str">
        <f>'[1]TCE - ANEXO III - Preencher'!E1366</f>
        <v>SAMARA MIRELLY DA SILVA MACEDO</v>
      </c>
      <c r="E1359" s="9" t="str">
        <f>'[1]TCE - ANEXO III - Preencher'!F1366</f>
        <v>2 - Outros Profissionais da Saúde</v>
      </c>
      <c r="F1359" s="12">
        <f>'[1]TCE - ANEXO III - Preencher'!G1366</f>
        <v>322205</v>
      </c>
      <c r="G1359" s="13" t="str">
        <f>IF('[1]TCE - ANEXO III - Preencher'!H1366="","",'[1]TCE - ANEXO III - Preencher'!H1366)</f>
        <v>05/2020</v>
      </c>
      <c r="H1359" s="14">
        <f>'[1]TCE - ANEXO III - Preencher'!I1366</f>
        <v>0</v>
      </c>
      <c r="I1359" s="14">
        <f>'[1]TCE - ANEXO III - Preencher'!J1366</f>
        <v>143.97999999999999</v>
      </c>
      <c r="J1359" s="14">
        <f>'[1]TCE - ANEXO III - Preencher'!K1366</f>
        <v>0</v>
      </c>
      <c r="K1359" s="15">
        <f>'[1]TCE - ANEXO III - Preencher'!L1366</f>
        <v>75.619785478500006</v>
      </c>
      <c r="L1359" s="15">
        <f>'[1]TCE - ANEXO III - Preencher'!M1366</f>
        <v>24.24</v>
      </c>
      <c r="M1359" s="15">
        <f t="shared" si="127"/>
        <v>51.379785478500011</v>
      </c>
      <c r="N1359" s="15">
        <f>'[1]TCE - ANEXO III - Preencher'!O1366</f>
        <v>2.0099999999999998</v>
      </c>
      <c r="O1359" s="15">
        <f>'[1]TCE - ANEXO III - Preencher'!P1366</f>
        <v>0</v>
      </c>
      <c r="P1359" s="16">
        <f t="shared" si="128"/>
        <v>2.0099999999999998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64</v>
      </c>
      <c r="U1359" s="15">
        <f>'[1]TCE - ANEXO III - Preencher'!V1366</f>
        <v>0</v>
      </c>
      <c r="V1359" s="16">
        <f t="shared" si="130"/>
        <v>64</v>
      </c>
      <c r="W1359" s="17" t="str">
        <f>IF('[1]TCE - ANEXO III - Preencher'!X1366="","",'[1]TCE - ANEXO III - Preencher'!X1366)</f>
        <v>AUX. CRECHE I</v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261.36978547849998</v>
      </c>
    </row>
    <row r="1360" spans="1:28">
      <c r="A1360" s="8">
        <f>IFERROR(VLOOKUP(B1360,'[1]DADOS (OCULTAR)'!$P$3:$R$43,3,0),"")</f>
        <v>10583920000800</v>
      </c>
      <c r="B1360" s="9" t="str">
        <f>'[1]TCE - ANEXO III - Preencher'!C1367</f>
        <v>HOSPITAL MESTRE VITALINO</v>
      </c>
      <c r="C1360" s="10"/>
      <c r="D1360" s="11" t="str">
        <f>'[1]TCE - ANEXO III - Preencher'!E1367</f>
        <v>SAMMY DEYWSON DE OLIVEIRA FERREIRA</v>
      </c>
      <c r="E1360" s="9" t="str">
        <f>'[1]TCE - ANEXO III - Preencher'!F1367</f>
        <v>2 - Outros Profissionais da Saúde</v>
      </c>
      <c r="F1360" s="12">
        <f>'[1]TCE - ANEXO III - Preencher'!G1367</f>
        <v>322205</v>
      </c>
      <c r="G1360" s="13" t="str">
        <f>IF('[1]TCE - ANEXO III - Preencher'!H1367="","",'[1]TCE - ANEXO III - Preencher'!H1367)</f>
        <v>05/2020</v>
      </c>
      <c r="H1360" s="14">
        <f>'[1]TCE - ANEXO III - Preencher'!I1367</f>
        <v>0</v>
      </c>
      <c r="I1360" s="14">
        <f>'[1]TCE - ANEXO III - Preencher'!J1367</f>
        <v>154.27000000000001</v>
      </c>
      <c r="J1360" s="14">
        <f>'[1]TCE - ANEXO III - Preencher'!K1367</f>
        <v>0</v>
      </c>
      <c r="K1360" s="15">
        <f>'[1]TCE - ANEXO III - Preencher'!L1367</f>
        <v>75.619785478500006</v>
      </c>
      <c r="L1360" s="15">
        <f>'[1]TCE - ANEXO III - Preencher'!M1367</f>
        <v>24.24</v>
      </c>
      <c r="M1360" s="15">
        <f t="shared" si="127"/>
        <v>51.379785478500011</v>
      </c>
      <c r="N1360" s="15">
        <f>'[1]TCE - ANEXO III - Preencher'!O1367</f>
        <v>2.0099999999999998</v>
      </c>
      <c r="O1360" s="15">
        <f>'[1]TCE - ANEXO III - Preencher'!P1367</f>
        <v>0</v>
      </c>
      <c r="P1360" s="16">
        <f t="shared" si="128"/>
        <v>2.0099999999999998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207.6597854785</v>
      </c>
    </row>
    <row r="1361" spans="1:28">
      <c r="A1361" s="8">
        <f>IFERROR(VLOOKUP(B1361,'[1]DADOS (OCULTAR)'!$P$3:$R$43,3,0),"")</f>
        <v>10583920000800</v>
      </c>
      <c r="B1361" s="9" t="str">
        <f>'[1]TCE - ANEXO III - Preencher'!C1368</f>
        <v>HOSPITAL MESTRE VITALINO</v>
      </c>
      <c r="C1361" s="10"/>
      <c r="D1361" s="11" t="str">
        <f>'[1]TCE - ANEXO III - Preencher'!E1368</f>
        <v>SAMUEL OLIVEIRA GONCALVES DA COSTA</v>
      </c>
      <c r="E1361" s="9" t="str">
        <f>'[1]TCE - ANEXO III - Preencher'!F1368</f>
        <v>1 - Médico</v>
      </c>
      <c r="F1361" s="12">
        <f>'[1]TCE - ANEXO III - Preencher'!G1368</f>
        <v>225150</v>
      </c>
      <c r="G1361" s="13" t="str">
        <f>IF('[1]TCE - ANEXO III - Preencher'!H1368="","",'[1]TCE - ANEXO III - Preencher'!H1368)</f>
        <v>05/2020</v>
      </c>
      <c r="H1361" s="14">
        <f>'[1]TCE - ANEXO III - Preencher'!I1368</f>
        <v>0</v>
      </c>
      <c r="I1361" s="14">
        <f>'[1]TCE - ANEXO III - Preencher'!J1368</f>
        <v>1194.68</v>
      </c>
      <c r="J1361" s="14">
        <f>'[1]TCE - ANEXO III - Preencher'!K1368</f>
        <v>0</v>
      </c>
      <c r="K1361" s="15">
        <f>'[1]TCE - ANEXO III - Preencher'!L1368</f>
        <v>75.619785478500006</v>
      </c>
      <c r="L1361" s="15">
        <f>'[1]TCE - ANEXO III - Preencher'!M1368</f>
        <v>2.74</v>
      </c>
      <c r="M1361" s="15">
        <f t="shared" si="127"/>
        <v>72.879785478500011</v>
      </c>
      <c r="N1361" s="15">
        <f>'[1]TCE - ANEXO III - Preencher'!O1368</f>
        <v>6.13</v>
      </c>
      <c r="O1361" s="15">
        <f>'[1]TCE - ANEXO III - Preencher'!P1368</f>
        <v>1.23</v>
      </c>
      <c r="P1361" s="16">
        <f t="shared" si="128"/>
        <v>4.9000000000000004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1272.4597854785002</v>
      </c>
    </row>
    <row r="1362" spans="1:28">
      <c r="A1362" s="8">
        <f>IFERROR(VLOOKUP(B1362,'[1]DADOS (OCULTAR)'!$P$3:$R$43,3,0),"")</f>
        <v>10583920000800</v>
      </c>
      <c r="B1362" s="9" t="str">
        <f>'[1]TCE - ANEXO III - Preencher'!C1369</f>
        <v>HOSPITAL MESTRE VITALINO</v>
      </c>
      <c r="C1362" s="10"/>
      <c r="D1362" s="11" t="str">
        <f>'[1]TCE - ANEXO III - Preencher'!E1369</f>
        <v>SAMUEL RANIELLE SARINHO DA SIL</v>
      </c>
      <c r="E1362" s="9" t="str">
        <f>'[1]TCE - ANEXO III - Preencher'!F1369</f>
        <v>3 - Administrativo</v>
      </c>
      <c r="F1362" s="12">
        <f>'[1]TCE - ANEXO III - Preencher'!G1369</f>
        <v>514320</v>
      </c>
      <c r="G1362" s="13" t="str">
        <f>IF('[1]TCE - ANEXO III - Preencher'!H1369="","",'[1]TCE - ANEXO III - Preencher'!H1369)</f>
        <v>05/2020</v>
      </c>
      <c r="H1362" s="14">
        <f>'[1]TCE - ANEXO III - Preencher'!I1369</f>
        <v>0</v>
      </c>
      <c r="I1362" s="14">
        <f>'[1]TCE - ANEXO III - Preencher'!J1369</f>
        <v>156.05000000000001</v>
      </c>
      <c r="J1362" s="14">
        <f>'[1]TCE - ANEXO III - Preencher'!K1369</f>
        <v>0</v>
      </c>
      <c r="K1362" s="15">
        <f>'[1]TCE - ANEXO III - Preencher'!L1369</f>
        <v>75.619785478500006</v>
      </c>
      <c r="L1362" s="15">
        <f>'[1]TCE - ANEXO III - Preencher'!M1369</f>
        <v>20.95</v>
      </c>
      <c r="M1362" s="15">
        <f t="shared" si="127"/>
        <v>54.669785478500003</v>
      </c>
      <c r="N1362" s="15">
        <f>'[1]TCE - ANEXO III - Preencher'!O1369</f>
        <v>2.0099999999999998</v>
      </c>
      <c r="O1362" s="15">
        <f>'[1]TCE - ANEXO III - Preencher'!P1369</f>
        <v>0</v>
      </c>
      <c r="P1362" s="16">
        <f t="shared" si="128"/>
        <v>2.0099999999999998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212.72978547849999</v>
      </c>
    </row>
    <row r="1363" spans="1:28">
      <c r="A1363" s="8">
        <f>IFERROR(VLOOKUP(B1363,'[1]DADOS (OCULTAR)'!$P$3:$R$43,3,0),"")</f>
        <v>10583920000800</v>
      </c>
      <c r="B1363" s="9" t="str">
        <f>'[1]TCE - ANEXO III - Preencher'!C1370</f>
        <v>HOSPITAL MESTRE VITALINO</v>
      </c>
      <c r="C1363" s="10"/>
      <c r="D1363" s="11" t="str">
        <f>'[1]TCE - ANEXO III - Preencher'!E1370</f>
        <v>SANDRA MORAIS</v>
      </c>
      <c r="E1363" s="9" t="str">
        <f>'[1]TCE - ANEXO III - Preencher'!F1370</f>
        <v>2 - Outros Profissionais da Saúde</v>
      </c>
      <c r="F1363" s="12">
        <f>'[1]TCE - ANEXO III - Preencher'!G1370</f>
        <v>322205</v>
      </c>
      <c r="G1363" s="13" t="str">
        <f>IF('[1]TCE - ANEXO III - Preencher'!H1370="","",'[1]TCE - ANEXO III - Preencher'!H1370)</f>
        <v>05/2020</v>
      </c>
      <c r="H1363" s="14">
        <f>'[1]TCE - ANEXO III - Preencher'!I1370</f>
        <v>0</v>
      </c>
      <c r="I1363" s="14">
        <f>'[1]TCE - ANEXO III - Preencher'!J1370</f>
        <v>122.31</v>
      </c>
      <c r="J1363" s="14">
        <f>'[1]TCE - ANEXO III - Preencher'!K1370</f>
        <v>0</v>
      </c>
      <c r="K1363" s="15">
        <f>'[1]TCE - ANEXO III - Preencher'!L1370</f>
        <v>75.619785478500006</v>
      </c>
      <c r="L1363" s="15">
        <f>'[1]TCE - ANEXO III - Preencher'!M1370</f>
        <v>24.24</v>
      </c>
      <c r="M1363" s="15">
        <f t="shared" si="127"/>
        <v>51.379785478500011</v>
      </c>
      <c r="N1363" s="15">
        <f>'[1]TCE - ANEXO III - Preencher'!O1370</f>
        <v>2.0099999999999998</v>
      </c>
      <c r="O1363" s="15">
        <f>'[1]TCE - ANEXO III - Preencher'!P1370</f>
        <v>0</v>
      </c>
      <c r="P1363" s="16">
        <f t="shared" si="128"/>
        <v>2.0099999999999998</v>
      </c>
      <c r="Q1363" s="15">
        <f>'[1]TCE - ANEXO III - Preencher'!R1370</f>
        <v>211.2</v>
      </c>
      <c r="R1363" s="15">
        <f>'[1]TCE - ANEXO III - Preencher'!S1370</f>
        <v>72.739999999999995</v>
      </c>
      <c r="S1363" s="16">
        <f t="shared" si="129"/>
        <v>138.45999999999998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314.1597854785</v>
      </c>
    </row>
    <row r="1364" spans="1:28">
      <c r="A1364" s="8">
        <f>IFERROR(VLOOKUP(B1364,'[1]DADOS (OCULTAR)'!$P$3:$R$43,3,0),"")</f>
        <v>10583920000800</v>
      </c>
      <c r="B1364" s="9" t="str">
        <f>'[1]TCE - ANEXO III - Preencher'!C1371</f>
        <v>HOSPITAL MESTRE VITALINO</v>
      </c>
      <c r="C1364" s="10"/>
      <c r="D1364" s="11" t="str">
        <f>'[1]TCE - ANEXO III - Preencher'!E1371</f>
        <v>SANDREILZA MARIA DA SILVA</v>
      </c>
      <c r="E1364" s="9" t="str">
        <f>'[1]TCE - ANEXO III - Preencher'!F1371</f>
        <v>2 - Outros Profissionais da Saúde</v>
      </c>
      <c r="F1364" s="12">
        <f>'[1]TCE - ANEXO III - Preencher'!G1371</f>
        <v>521130</v>
      </c>
      <c r="G1364" s="13" t="str">
        <f>IF('[1]TCE - ANEXO III - Preencher'!H1371="","",'[1]TCE - ANEXO III - Preencher'!H1371)</f>
        <v>05/2020</v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2.0099999999999998</v>
      </c>
      <c r="O1364" s="15">
        <f>'[1]TCE - ANEXO III - Preencher'!P1371</f>
        <v>0</v>
      </c>
      <c r="P1364" s="16">
        <f t="shared" si="128"/>
        <v>2.0099999999999998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2.0099999999999998</v>
      </c>
    </row>
    <row r="1365" spans="1:28">
      <c r="A1365" s="8">
        <f>IFERROR(VLOOKUP(B1365,'[1]DADOS (OCULTAR)'!$P$3:$R$43,3,0),"")</f>
        <v>10583920000800</v>
      </c>
      <c r="B1365" s="9" t="str">
        <f>'[1]TCE - ANEXO III - Preencher'!C1372</f>
        <v>HOSPITAL MESTRE VITALINO</v>
      </c>
      <c r="C1365" s="10"/>
      <c r="D1365" s="11" t="str">
        <f>'[1]TCE - ANEXO III - Preencher'!E1372</f>
        <v>SANDRO HENRIQUE DE HOLANDA CARVALHO</v>
      </c>
      <c r="E1365" s="9" t="str">
        <f>'[1]TCE - ANEXO III - Preencher'!F1372</f>
        <v>3 - Administrativo</v>
      </c>
      <c r="F1365" s="12">
        <f>'[1]TCE - ANEXO III - Preencher'!G1372</f>
        <v>515110</v>
      </c>
      <c r="G1365" s="13" t="str">
        <f>IF('[1]TCE - ANEXO III - Preencher'!H1372="","",'[1]TCE - ANEXO III - Preencher'!H1372)</f>
        <v>05/2020</v>
      </c>
      <c r="H1365" s="14">
        <f>'[1]TCE - ANEXO III - Preencher'!I1372</f>
        <v>0</v>
      </c>
      <c r="I1365" s="14">
        <f>'[1]TCE - ANEXO III - Preencher'!J1372</f>
        <v>132.82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2.0099999999999998</v>
      </c>
      <c r="O1365" s="15">
        <f>'[1]TCE - ANEXO III - Preencher'!P1372</f>
        <v>0</v>
      </c>
      <c r="P1365" s="16">
        <f t="shared" si="128"/>
        <v>2.0099999999999998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134.82999999999998</v>
      </c>
    </row>
    <row r="1366" spans="1:28">
      <c r="A1366" s="8">
        <f>IFERROR(VLOOKUP(B1366,'[1]DADOS (OCULTAR)'!$P$3:$R$43,3,0),"")</f>
        <v>10583920000800</v>
      </c>
      <c r="B1366" s="9" t="str">
        <f>'[1]TCE - ANEXO III - Preencher'!C1373</f>
        <v>HOSPITAL MESTRE VITALINO</v>
      </c>
      <c r="C1366" s="10"/>
      <c r="D1366" s="11" t="str">
        <f>'[1]TCE - ANEXO III - Preencher'!E1373</f>
        <v>SARA PESSOA DE ALBUQUERQUE</v>
      </c>
      <c r="E1366" s="9" t="str">
        <f>'[1]TCE - ANEXO III - Preencher'!F1373</f>
        <v>2 - Outros Profissionais da Saúde</v>
      </c>
      <c r="F1366" s="12">
        <f>'[1]TCE - ANEXO III - Preencher'!G1373</f>
        <v>223505</v>
      </c>
      <c r="G1366" s="13" t="str">
        <f>IF('[1]TCE - ANEXO III - Preencher'!H1373="","",'[1]TCE - ANEXO III - Preencher'!H1373)</f>
        <v>05/2020</v>
      </c>
      <c r="H1366" s="14">
        <f>'[1]TCE - ANEXO III - Preencher'!I1373</f>
        <v>0</v>
      </c>
      <c r="I1366" s="14">
        <f>'[1]TCE - ANEXO III - Preencher'!J1373</f>
        <v>286</v>
      </c>
      <c r="J1366" s="14">
        <f>'[1]TCE - ANEXO III - Preencher'!K1373</f>
        <v>0</v>
      </c>
      <c r="K1366" s="15">
        <f>'[1]TCE - ANEXO III - Preencher'!L1373</f>
        <v>75.619785478500006</v>
      </c>
      <c r="L1366" s="15">
        <f>'[1]TCE - ANEXO III - Preencher'!M1373</f>
        <v>3.41</v>
      </c>
      <c r="M1366" s="15">
        <f t="shared" si="127"/>
        <v>72.20978547850001</v>
      </c>
      <c r="N1366" s="15">
        <f>'[1]TCE - ANEXO III - Preencher'!O1373</f>
        <v>1.6800000000000002</v>
      </c>
      <c r="O1366" s="15">
        <f>'[1]TCE - ANEXO III - Preencher'!P1373</f>
        <v>0</v>
      </c>
      <c r="P1366" s="16">
        <f t="shared" si="128"/>
        <v>1.6800000000000002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359.88978547850002</v>
      </c>
    </row>
    <row r="1367" spans="1:28">
      <c r="A1367" s="8">
        <f>IFERROR(VLOOKUP(B1367,'[1]DADOS (OCULTAR)'!$P$3:$R$43,3,0),"")</f>
        <v>10583920000800</v>
      </c>
      <c r="B1367" s="9" t="str">
        <f>'[1]TCE - ANEXO III - Preencher'!C1374</f>
        <v>HOSPITAL MESTRE VITALINO</v>
      </c>
      <c r="C1367" s="10"/>
      <c r="D1367" s="11" t="str">
        <f>'[1]TCE - ANEXO III - Preencher'!E1374</f>
        <v>SEBASTIAO FERREIRA BEZERRA DA SILVA</v>
      </c>
      <c r="E1367" s="9" t="str">
        <f>'[1]TCE - ANEXO III - Preencher'!F1374</f>
        <v>3 - Administrativo</v>
      </c>
      <c r="F1367" s="12">
        <f>'[1]TCE - ANEXO III - Preencher'!G1374</f>
        <v>413105</v>
      </c>
      <c r="G1367" s="13" t="str">
        <f>IF('[1]TCE - ANEXO III - Preencher'!H1374="","",'[1]TCE - ANEXO III - Preencher'!H1374)</f>
        <v>05/2020</v>
      </c>
      <c r="H1367" s="14">
        <f>'[1]TCE - ANEXO III - Preencher'!I1374</f>
        <v>0</v>
      </c>
      <c r="I1367" s="14">
        <f>'[1]TCE - ANEXO III - Preencher'!J1374</f>
        <v>137.18</v>
      </c>
      <c r="J1367" s="14">
        <f>'[1]TCE - ANEXO III - Preencher'!K1374</f>
        <v>0</v>
      </c>
      <c r="K1367" s="15">
        <f>'[1]TCE - ANEXO III - Preencher'!L1374</f>
        <v>75.619785478500006</v>
      </c>
      <c r="L1367" s="15">
        <f>'[1]TCE - ANEXO III - Preencher'!M1374</f>
        <v>23.18</v>
      </c>
      <c r="M1367" s="15">
        <f t="shared" si="127"/>
        <v>52.439785478500006</v>
      </c>
      <c r="N1367" s="15">
        <f>'[1]TCE - ANEXO III - Preencher'!O1374</f>
        <v>2.0099999999999998</v>
      </c>
      <c r="O1367" s="15">
        <f>'[1]TCE - ANEXO III - Preencher'!P1374</f>
        <v>0</v>
      </c>
      <c r="P1367" s="16">
        <f t="shared" si="128"/>
        <v>2.0099999999999998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191.6297854785</v>
      </c>
    </row>
    <row r="1368" spans="1:28">
      <c r="A1368" s="8">
        <f>IFERROR(VLOOKUP(B1368,'[1]DADOS (OCULTAR)'!$P$3:$R$43,3,0),"")</f>
        <v>10583920000800</v>
      </c>
      <c r="B1368" s="9" t="str">
        <f>'[1]TCE - ANEXO III - Preencher'!C1375</f>
        <v>HOSPITAL MESTRE VITALINO</v>
      </c>
      <c r="C1368" s="10"/>
      <c r="D1368" s="11" t="str">
        <f>'[1]TCE - ANEXO III - Preencher'!E1375</f>
        <v>SEBASTIAO MARCOS CHAVES</v>
      </c>
      <c r="E1368" s="9" t="str">
        <f>'[1]TCE - ANEXO III - Preencher'!F1375</f>
        <v>3 - Administrativo</v>
      </c>
      <c r="F1368" s="12">
        <f>'[1]TCE - ANEXO III - Preencher'!G1375</f>
        <v>782320</v>
      </c>
      <c r="G1368" s="13" t="str">
        <f>IF('[1]TCE - ANEXO III - Preencher'!H1375="","",'[1]TCE - ANEXO III - Preencher'!H1375)</f>
        <v>05/2020</v>
      </c>
      <c r="H1368" s="14">
        <f>'[1]TCE - ANEXO III - Preencher'!I1375</f>
        <v>0</v>
      </c>
      <c r="I1368" s="14">
        <f>'[1]TCE - ANEXO III - Preencher'!J1375</f>
        <v>170.33</v>
      </c>
      <c r="J1368" s="14">
        <f>'[1]TCE - ANEXO III - Preencher'!K1375</f>
        <v>0</v>
      </c>
      <c r="K1368" s="15">
        <f>'[1]TCE - ANEXO III - Preencher'!L1375</f>
        <v>75.619785478500006</v>
      </c>
      <c r="L1368" s="15">
        <f>'[1]TCE - ANEXO III - Preencher'!M1375</f>
        <v>38.04</v>
      </c>
      <c r="M1368" s="15">
        <f t="shared" si="127"/>
        <v>37.579785478500007</v>
      </c>
      <c r="N1368" s="15">
        <f>'[1]TCE - ANEXO III - Preencher'!O1375</f>
        <v>3.71</v>
      </c>
      <c r="O1368" s="15">
        <f>'[1]TCE - ANEXO III - Preencher'!P1375</f>
        <v>0</v>
      </c>
      <c r="P1368" s="16">
        <f t="shared" si="128"/>
        <v>3.71</v>
      </c>
      <c r="Q1368" s="15">
        <f>'[1]TCE - ANEXO III - Preencher'!R1375</f>
        <v>105.6</v>
      </c>
      <c r="R1368" s="15">
        <f>'[1]TCE - ANEXO III - Preencher'!S1375</f>
        <v>105.6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211.61978547850003</v>
      </c>
    </row>
    <row r="1369" spans="1:28">
      <c r="A1369" s="8">
        <f>IFERROR(VLOOKUP(B1369,'[1]DADOS (OCULTAR)'!$P$3:$R$43,3,0),"")</f>
        <v>10583920000800</v>
      </c>
      <c r="B1369" s="9" t="str">
        <f>'[1]TCE - ANEXO III - Preencher'!C1376</f>
        <v>HOSPITAL MESTRE VITALINO</v>
      </c>
      <c r="C1369" s="10"/>
      <c r="D1369" s="11" t="str">
        <f>'[1]TCE - ANEXO III - Preencher'!E1376</f>
        <v>SERGIANE RITA DOS SANTOS</v>
      </c>
      <c r="E1369" s="9" t="str">
        <f>'[1]TCE - ANEXO III - Preencher'!F1376</f>
        <v>2 - Outros Profissionais da Saúde</v>
      </c>
      <c r="F1369" s="12">
        <f>'[1]TCE - ANEXO III - Preencher'!G1376</f>
        <v>322205</v>
      </c>
      <c r="G1369" s="13" t="str">
        <f>IF('[1]TCE - ANEXO III - Preencher'!H1376="","",'[1]TCE - ANEXO III - Preencher'!H1376)</f>
        <v>05/2020</v>
      </c>
      <c r="H1369" s="14">
        <f>'[1]TCE - ANEXO III - Preencher'!I1376</f>
        <v>0</v>
      </c>
      <c r="I1369" s="14">
        <f>'[1]TCE - ANEXO III - Preencher'!J1376</f>
        <v>137.28</v>
      </c>
      <c r="J1369" s="14">
        <f>'[1]TCE - ANEXO III - Preencher'!K1376</f>
        <v>0</v>
      </c>
      <c r="K1369" s="15">
        <f>'[1]TCE - ANEXO III - Preencher'!L1376</f>
        <v>75.619785478500006</v>
      </c>
      <c r="L1369" s="15">
        <f>'[1]TCE - ANEXO III - Preencher'!M1376</f>
        <v>24.24</v>
      </c>
      <c r="M1369" s="15">
        <f t="shared" si="127"/>
        <v>51.379785478500011</v>
      </c>
      <c r="N1369" s="15">
        <f>'[1]TCE - ANEXO III - Preencher'!O1376</f>
        <v>2.0099999999999998</v>
      </c>
      <c r="O1369" s="15">
        <f>'[1]TCE - ANEXO III - Preencher'!P1376</f>
        <v>0</v>
      </c>
      <c r="P1369" s="16">
        <f t="shared" si="128"/>
        <v>2.0099999999999998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64</v>
      </c>
      <c r="U1369" s="15">
        <f>'[1]TCE - ANEXO III - Preencher'!V1376</f>
        <v>0</v>
      </c>
      <c r="V1369" s="16">
        <f t="shared" si="130"/>
        <v>64</v>
      </c>
      <c r="W1369" s="17" t="str">
        <f>IF('[1]TCE - ANEXO III - Preencher'!X1376="","",'[1]TCE - ANEXO III - Preencher'!X1376)</f>
        <v>AUX. CRECHE I</v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254.66978547849999</v>
      </c>
    </row>
    <row r="1370" spans="1:28">
      <c r="A1370" s="8">
        <f>IFERROR(VLOOKUP(B1370,'[1]DADOS (OCULTAR)'!$P$3:$R$43,3,0),"")</f>
        <v>10583920000800</v>
      </c>
      <c r="B1370" s="9" t="str">
        <f>'[1]TCE - ANEXO III - Preencher'!C1377</f>
        <v>HOSPITAL MESTRE VITALINO</v>
      </c>
      <c r="C1370" s="10"/>
      <c r="D1370" s="11" t="str">
        <f>'[1]TCE - ANEXO III - Preencher'!E1377</f>
        <v>SERGIO JOSE DA SILVA</v>
      </c>
      <c r="E1370" s="9" t="str">
        <f>'[1]TCE - ANEXO III - Preencher'!F1377</f>
        <v>3 - Administrativo</v>
      </c>
      <c r="F1370" s="12">
        <f>'[1]TCE - ANEXO III - Preencher'!G1377</f>
        <v>515110</v>
      </c>
      <c r="G1370" s="13" t="str">
        <f>IF('[1]TCE - ANEXO III - Preencher'!H1377="","",'[1]TCE - ANEXO III - Preencher'!H1377)</f>
        <v>05/2020</v>
      </c>
      <c r="H1370" s="14">
        <f>'[1]TCE - ANEXO III - Preencher'!I1377</f>
        <v>0</v>
      </c>
      <c r="I1370" s="14">
        <f>'[1]TCE - ANEXO III - Preencher'!J1377</f>
        <v>115.01</v>
      </c>
      <c r="J1370" s="14">
        <f>'[1]TCE - ANEXO III - Preencher'!K1377</f>
        <v>0</v>
      </c>
      <c r="K1370" s="15">
        <f>'[1]TCE - ANEXO III - Preencher'!L1377</f>
        <v>75.619785478500006</v>
      </c>
      <c r="L1370" s="15">
        <f>'[1]TCE - ANEXO III - Preencher'!M1377</f>
        <v>20.95</v>
      </c>
      <c r="M1370" s="15">
        <f t="shared" si="127"/>
        <v>54.669785478500003</v>
      </c>
      <c r="N1370" s="15">
        <f>'[1]TCE - ANEXO III - Preencher'!O1377</f>
        <v>2.0099999999999998</v>
      </c>
      <c r="O1370" s="15">
        <f>'[1]TCE - ANEXO III - Preencher'!P1377</f>
        <v>0</v>
      </c>
      <c r="P1370" s="16">
        <f t="shared" si="128"/>
        <v>2.0099999999999998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171.6897854785</v>
      </c>
    </row>
    <row r="1371" spans="1:28">
      <c r="A1371" s="8">
        <f>IFERROR(VLOOKUP(B1371,'[1]DADOS (OCULTAR)'!$P$3:$R$43,3,0),"")</f>
        <v>10583920000800</v>
      </c>
      <c r="B1371" s="9" t="str">
        <f>'[1]TCE - ANEXO III - Preencher'!C1378</f>
        <v>HOSPITAL MESTRE VITALINO</v>
      </c>
      <c r="C1371" s="10"/>
      <c r="D1371" s="11" t="str">
        <f>'[1]TCE - ANEXO III - Preencher'!E1378</f>
        <v>SERGIO LEITE LIMA</v>
      </c>
      <c r="E1371" s="9" t="str">
        <f>'[1]TCE - ANEXO III - Preencher'!F1378</f>
        <v>2 - Outros Profissionais da Saúde</v>
      </c>
      <c r="F1371" s="12">
        <f>'[1]TCE - ANEXO III - Preencher'!G1378</f>
        <v>322205</v>
      </c>
      <c r="G1371" s="13" t="str">
        <f>IF('[1]TCE - ANEXO III - Preencher'!H1378="","",'[1]TCE - ANEXO III - Preencher'!H1378)</f>
        <v>05/2020</v>
      </c>
      <c r="H1371" s="14">
        <f>'[1]TCE - ANEXO III - Preencher'!I1378</f>
        <v>0</v>
      </c>
      <c r="I1371" s="14">
        <f>'[1]TCE - ANEXO III - Preencher'!J1378</f>
        <v>153.81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2.0099999999999998</v>
      </c>
      <c r="O1371" s="15">
        <f>'[1]TCE - ANEXO III - Preencher'!P1378</f>
        <v>0</v>
      </c>
      <c r="P1371" s="16">
        <f t="shared" si="128"/>
        <v>2.0099999999999998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155.82</v>
      </c>
    </row>
    <row r="1372" spans="1:28">
      <c r="A1372" s="8">
        <f>IFERROR(VLOOKUP(B1372,'[1]DADOS (OCULTAR)'!$P$3:$R$43,3,0),"")</f>
        <v>10583920000800</v>
      </c>
      <c r="B1372" s="9" t="str">
        <f>'[1]TCE - ANEXO III - Preencher'!C1379</f>
        <v>HOSPITAL MESTRE VITALINO</v>
      </c>
      <c r="C1372" s="10"/>
      <c r="D1372" s="11" t="str">
        <f>'[1]TCE - ANEXO III - Preencher'!E1379</f>
        <v>SERGIO LUIZ DE OLIVEIRA</v>
      </c>
      <c r="E1372" s="9" t="str">
        <f>'[1]TCE - ANEXO III - Preencher'!F1379</f>
        <v>3 - Administrativo</v>
      </c>
      <c r="F1372" s="12">
        <f>'[1]TCE - ANEXO III - Preencher'!G1379</f>
        <v>514320</v>
      </c>
      <c r="G1372" s="13" t="str">
        <f>IF('[1]TCE - ANEXO III - Preencher'!H1379="","",'[1]TCE - ANEXO III - Preencher'!H1379)</f>
        <v>05/2020</v>
      </c>
      <c r="H1372" s="14">
        <f>'[1]TCE - ANEXO III - Preencher'!I1379</f>
        <v>0</v>
      </c>
      <c r="I1372" s="14">
        <f>'[1]TCE - ANEXO III - Preencher'!J1379</f>
        <v>120.61</v>
      </c>
      <c r="J1372" s="14">
        <f>'[1]TCE - ANEXO III - Preencher'!K1379</f>
        <v>0</v>
      </c>
      <c r="K1372" s="15">
        <f>'[1]TCE - ANEXO III - Preencher'!L1379</f>
        <v>75.619785478500006</v>
      </c>
      <c r="L1372" s="15">
        <f>'[1]TCE - ANEXO III - Preencher'!M1379</f>
        <v>20.95</v>
      </c>
      <c r="M1372" s="15">
        <f t="shared" si="127"/>
        <v>54.669785478500003</v>
      </c>
      <c r="N1372" s="15">
        <f>'[1]TCE - ANEXO III - Preencher'!O1379</f>
        <v>2.0099999999999998</v>
      </c>
      <c r="O1372" s="15">
        <f>'[1]TCE - ANEXO III - Preencher'!P1379</f>
        <v>0</v>
      </c>
      <c r="P1372" s="16">
        <f t="shared" si="128"/>
        <v>2.0099999999999998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177.28978547849999</v>
      </c>
    </row>
    <row r="1373" spans="1:28">
      <c r="A1373" s="8">
        <f>IFERROR(VLOOKUP(B1373,'[1]DADOS (OCULTAR)'!$P$3:$R$43,3,0),"")</f>
        <v>10583920000800</v>
      </c>
      <c r="B1373" s="9" t="str">
        <f>'[1]TCE - ANEXO III - Preencher'!C1380</f>
        <v>HOSPITAL MESTRE VITALINO</v>
      </c>
      <c r="C1373" s="10"/>
      <c r="D1373" s="11" t="str">
        <f>'[1]TCE - ANEXO III - Preencher'!E1380</f>
        <v>SERGIO RICARDO AMANCIO DA SILVA</v>
      </c>
      <c r="E1373" s="9" t="str">
        <f>'[1]TCE - ANEXO III - Preencher'!F1380</f>
        <v>3 - Administrativo</v>
      </c>
      <c r="F1373" s="12">
        <f>'[1]TCE - ANEXO III - Preencher'!G1380</f>
        <v>517410</v>
      </c>
      <c r="G1373" s="13" t="str">
        <f>IF('[1]TCE - ANEXO III - Preencher'!H1380="","",'[1]TCE - ANEXO III - Preencher'!H1380)</f>
        <v>05/2020</v>
      </c>
      <c r="H1373" s="14">
        <f>'[1]TCE - ANEXO III - Preencher'!I1380</f>
        <v>0</v>
      </c>
      <c r="I1373" s="14">
        <f>'[1]TCE - ANEXO III - Preencher'!J1380</f>
        <v>104.34</v>
      </c>
      <c r="J1373" s="14">
        <f>'[1]TCE - ANEXO III - Preencher'!K1380</f>
        <v>0</v>
      </c>
      <c r="K1373" s="15">
        <f>'[1]TCE - ANEXO III - Preencher'!L1380</f>
        <v>75.619785478500006</v>
      </c>
      <c r="L1373" s="15">
        <f>'[1]TCE - ANEXO III - Preencher'!M1380</f>
        <v>20.95</v>
      </c>
      <c r="M1373" s="15">
        <f t="shared" si="127"/>
        <v>54.669785478500003</v>
      </c>
      <c r="N1373" s="15">
        <f>'[1]TCE - ANEXO III - Preencher'!O1380</f>
        <v>2.0099999999999998</v>
      </c>
      <c r="O1373" s="15">
        <f>'[1]TCE - ANEXO III - Preencher'!P1380</f>
        <v>0</v>
      </c>
      <c r="P1373" s="16">
        <f t="shared" si="128"/>
        <v>2.0099999999999998</v>
      </c>
      <c r="Q1373" s="15">
        <f>'[1]TCE - ANEXO III - Preencher'!R1380</f>
        <v>211.2</v>
      </c>
      <c r="R1373" s="15">
        <f>'[1]TCE - ANEXO III - Preencher'!S1380</f>
        <v>62.85</v>
      </c>
      <c r="S1373" s="16">
        <f t="shared" si="129"/>
        <v>148.35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309.36978547850003</v>
      </c>
    </row>
    <row r="1374" spans="1:28">
      <c r="A1374" s="8">
        <f>IFERROR(VLOOKUP(B1374,'[1]DADOS (OCULTAR)'!$P$3:$R$43,3,0),"")</f>
        <v>10583920000800</v>
      </c>
      <c r="B1374" s="9" t="str">
        <f>'[1]TCE - ANEXO III - Preencher'!C1381</f>
        <v>HOSPITAL MESTRE VITALINO</v>
      </c>
      <c r="C1374" s="10"/>
      <c r="D1374" s="11" t="str">
        <f>'[1]TCE - ANEXO III - Preencher'!E1381</f>
        <v>SEVERINA LUDUVINA BARBOSA DA SILVA</v>
      </c>
      <c r="E1374" s="9" t="str">
        <f>'[1]TCE - ANEXO III - Preencher'!F1381</f>
        <v>3 - Administrativo</v>
      </c>
      <c r="F1374" s="12">
        <f>'[1]TCE - ANEXO III - Preencher'!G1381</f>
        <v>763305</v>
      </c>
      <c r="G1374" s="13" t="str">
        <f>IF('[1]TCE - ANEXO III - Preencher'!H1381="","",'[1]TCE - ANEXO III - Preencher'!H1381)</f>
        <v>05/2020</v>
      </c>
      <c r="H1374" s="14">
        <f>'[1]TCE - ANEXO III - Preencher'!I1381</f>
        <v>0</v>
      </c>
      <c r="I1374" s="14">
        <f>'[1]TCE - ANEXO III - Preencher'!J1381</f>
        <v>115.01</v>
      </c>
      <c r="J1374" s="14">
        <f>'[1]TCE - ANEXO III - Preencher'!K1381</f>
        <v>0</v>
      </c>
      <c r="K1374" s="15">
        <f>'[1]TCE - ANEXO III - Preencher'!L1381</f>
        <v>75.619785478500006</v>
      </c>
      <c r="L1374" s="15">
        <f>'[1]TCE - ANEXO III - Preencher'!M1381</f>
        <v>20.95</v>
      </c>
      <c r="M1374" s="15">
        <f t="shared" si="127"/>
        <v>54.669785478500003</v>
      </c>
      <c r="N1374" s="15">
        <f>'[1]TCE - ANEXO III - Preencher'!O1381</f>
        <v>2.0099999999999998</v>
      </c>
      <c r="O1374" s="15">
        <f>'[1]TCE - ANEXO III - Preencher'!P1381</f>
        <v>0</v>
      </c>
      <c r="P1374" s="16">
        <f t="shared" si="128"/>
        <v>2.0099999999999998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171.6897854785</v>
      </c>
    </row>
    <row r="1375" spans="1:28">
      <c r="A1375" s="8">
        <f>IFERROR(VLOOKUP(B1375,'[1]DADOS (OCULTAR)'!$P$3:$R$43,3,0),"")</f>
        <v>10583920000800</v>
      </c>
      <c r="B1375" s="9" t="str">
        <f>'[1]TCE - ANEXO III - Preencher'!C1382</f>
        <v>HOSPITAL MESTRE VITALINO</v>
      </c>
      <c r="C1375" s="10"/>
      <c r="D1375" s="11" t="str">
        <f>'[1]TCE - ANEXO III - Preencher'!E1382</f>
        <v>SEVERINA MARQUES DA SILVA</v>
      </c>
      <c r="E1375" s="9" t="str">
        <f>'[1]TCE - ANEXO III - Preencher'!F1382</f>
        <v>3 - Administrativo</v>
      </c>
      <c r="F1375" s="12">
        <f>'[1]TCE - ANEXO III - Preencher'!G1382</f>
        <v>514320</v>
      </c>
      <c r="G1375" s="13" t="str">
        <f>IF('[1]TCE - ANEXO III - Preencher'!H1382="","",'[1]TCE - ANEXO III - Preencher'!H1382)</f>
        <v>05/2020</v>
      </c>
      <c r="H1375" s="14">
        <f>'[1]TCE - ANEXO III - Preencher'!I1382</f>
        <v>0</v>
      </c>
      <c r="I1375" s="14">
        <f>'[1]TCE - ANEXO III - Preencher'!J1382</f>
        <v>117.81</v>
      </c>
      <c r="J1375" s="14">
        <f>'[1]TCE - ANEXO III - Preencher'!K1382</f>
        <v>0</v>
      </c>
      <c r="K1375" s="15">
        <f>'[1]TCE - ANEXO III - Preencher'!L1382</f>
        <v>75.619785478500006</v>
      </c>
      <c r="L1375" s="15">
        <f>'[1]TCE - ANEXO III - Preencher'!M1382</f>
        <v>20.95</v>
      </c>
      <c r="M1375" s="15">
        <f t="shared" si="127"/>
        <v>54.669785478500003</v>
      </c>
      <c r="N1375" s="15">
        <f>'[1]TCE - ANEXO III - Preencher'!O1382</f>
        <v>2.0099999999999998</v>
      </c>
      <c r="O1375" s="15">
        <f>'[1]TCE - ANEXO III - Preencher'!P1382</f>
        <v>0</v>
      </c>
      <c r="P1375" s="16">
        <f t="shared" si="128"/>
        <v>2.0099999999999998</v>
      </c>
      <c r="Q1375" s="15">
        <f>'[1]TCE - ANEXO III - Preencher'!R1382</f>
        <v>105.6</v>
      </c>
      <c r="R1375" s="15">
        <f>'[1]TCE - ANEXO III - Preencher'!S1382</f>
        <v>62.85</v>
      </c>
      <c r="S1375" s="16">
        <f t="shared" si="129"/>
        <v>42.749999999999993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217.23978547849998</v>
      </c>
    </row>
    <row r="1376" spans="1:28">
      <c r="A1376" s="8">
        <f>IFERROR(VLOOKUP(B1376,'[1]DADOS (OCULTAR)'!$P$3:$R$43,3,0),"")</f>
        <v>10583920000800</v>
      </c>
      <c r="B1376" s="9" t="str">
        <f>'[1]TCE - ANEXO III - Preencher'!C1383</f>
        <v>HOSPITAL MESTRE VITALINO</v>
      </c>
      <c r="C1376" s="10"/>
      <c r="D1376" s="11" t="str">
        <f>'[1]TCE - ANEXO III - Preencher'!E1383</f>
        <v>SEVERINO CIPRIANO DA SILVA</v>
      </c>
      <c r="E1376" s="9" t="str">
        <f>'[1]TCE - ANEXO III - Preencher'!F1383</f>
        <v>2 - Outros Profissionais da Saúde</v>
      </c>
      <c r="F1376" s="12">
        <f>'[1]TCE - ANEXO III - Preencher'!G1383</f>
        <v>322205</v>
      </c>
      <c r="G1376" s="13" t="str">
        <f>IF('[1]TCE - ANEXO III - Preencher'!H1383="","",'[1]TCE - ANEXO III - Preencher'!H1383)</f>
        <v>05/2020</v>
      </c>
      <c r="H1376" s="14">
        <f>'[1]TCE - ANEXO III - Preencher'!I1383</f>
        <v>0</v>
      </c>
      <c r="I1376" s="14">
        <f>'[1]TCE - ANEXO III - Preencher'!J1383</f>
        <v>170.4</v>
      </c>
      <c r="J1376" s="14">
        <f>'[1]TCE - ANEXO III - Preencher'!K1383</f>
        <v>0</v>
      </c>
      <c r="K1376" s="15">
        <f>'[1]TCE - ANEXO III - Preencher'!L1383</f>
        <v>75.619785478500006</v>
      </c>
      <c r="L1376" s="15">
        <f>'[1]TCE - ANEXO III - Preencher'!M1383</f>
        <v>24.24</v>
      </c>
      <c r="M1376" s="15">
        <f t="shared" si="127"/>
        <v>51.379785478500011</v>
      </c>
      <c r="N1376" s="15">
        <f>'[1]TCE - ANEXO III - Preencher'!O1383</f>
        <v>2.0099999999999998</v>
      </c>
      <c r="O1376" s="15">
        <f>'[1]TCE - ANEXO III - Preencher'!P1383</f>
        <v>0</v>
      </c>
      <c r="P1376" s="16">
        <f t="shared" si="128"/>
        <v>2.0099999999999998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223.78978547849999</v>
      </c>
    </row>
    <row r="1377" spans="1:28">
      <c r="A1377" s="8">
        <f>IFERROR(VLOOKUP(B1377,'[1]DADOS (OCULTAR)'!$P$3:$R$43,3,0),"")</f>
        <v>10583920000800</v>
      </c>
      <c r="B1377" s="9" t="str">
        <f>'[1]TCE - ANEXO III - Preencher'!C1384</f>
        <v>HOSPITAL MESTRE VITALINO</v>
      </c>
      <c r="C1377" s="10"/>
      <c r="D1377" s="11" t="str">
        <f>'[1]TCE - ANEXO III - Preencher'!E1384</f>
        <v>SEVERINO CORREIA DA SILVA</v>
      </c>
      <c r="E1377" s="9" t="str">
        <f>'[1]TCE - ANEXO III - Preencher'!F1384</f>
        <v>3 - Administrativo</v>
      </c>
      <c r="F1377" s="12">
        <f>'[1]TCE - ANEXO III - Preencher'!G1384</f>
        <v>517410</v>
      </c>
      <c r="G1377" s="13" t="str">
        <f>IF('[1]TCE - ANEXO III - Preencher'!H1384="","",'[1]TCE - ANEXO III - Preencher'!H1384)</f>
        <v>05/2020</v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2.0099999999999998</v>
      </c>
      <c r="O1377" s="15">
        <f>'[1]TCE - ANEXO III - Preencher'!P1384</f>
        <v>0</v>
      </c>
      <c r="P1377" s="16">
        <f t="shared" si="128"/>
        <v>2.0099999999999998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2.0099999999999998</v>
      </c>
    </row>
    <row r="1378" spans="1:28">
      <c r="A1378" s="8">
        <f>IFERROR(VLOOKUP(B1378,'[1]DADOS (OCULTAR)'!$P$3:$R$43,3,0),"")</f>
        <v>10583920000800</v>
      </c>
      <c r="B1378" s="9" t="str">
        <f>'[1]TCE - ANEXO III - Preencher'!C1385</f>
        <v>HOSPITAL MESTRE VITALINO</v>
      </c>
      <c r="C1378" s="10"/>
      <c r="D1378" s="11" t="str">
        <f>'[1]TCE - ANEXO III - Preencher'!E1385</f>
        <v>SEVERINO JOAO DE BRITO</v>
      </c>
      <c r="E1378" s="9" t="str">
        <f>'[1]TCE - ANEXO III - Preencher'!F1385</f>
        <v>3 - Administrativo</v>
      </c>
      <c r="F1378" s="12">
        <f>'[1]TCE - ANEXO III - Preencher'!G1385</f>
        <v>514320</v>
      </c>
      <c r="G1378" s="13" t="str">
        <f>IF('[1]TCE - ANEXO III - Preencher'!H1385="","",'[1]TCE - ANEXO III - Preencher'!H1385)</f>
        <v>05/2020</v>
      </c>
      <c r="H1378" s="14">
        <f>'[1]TCE - ANEXO III - Preencher'!I1385</f>
        <v>0</v>
      </c>
      <c r="I1378" s="14">
        <f>'[1]TCE - ANEXO III - Preencher'!J1385</f>
        <v>106.12</v>
      </c>
      <c r="J1378" s="14">
        <f>'[1]TCE - ANEXO III - Preencher'!K1385</f>
        <v>0</v>
      </c>
      <c r="K1378" s="15">
        <f>'[1]TCE - ANEXO III - Preencher'!L1385</f>
        <v>75.619785478500006</v>
      </c>
      <c r="L1378" s="15">
        <f>'[1]TCE - ANEXO III - Preencher'!M1385</f>
        <v>20.95</v>
      </c>
      <c r="M1378" s="15">
        <f t="shared" si="127"/>
        <v>54.669785478500003</v>
      </c>
      <c r="N1378" s="15">
        <f>'[1]TCE - ANEXO III - Preencher'!O1385</f>
        <v>2.0099999999999998</v>
      </c>
      <c r="O1378" s="15">
        <f>'[1]TCE - ANEXO III - Preencher'!P1385</f>
        <v>0</v>
      </c>
      <c r="P1378" s="16">
        <f t="shared" si="128"/>
        <v>2.0099999999999998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162.79978547849998</v>
      </c>
    </row>
    <row r="1379" spans="1:28">
      <c r="A1379" s="8">
        <f>IFERROR(VLOOKUP(B1379,'[1]DADOS (OCULTAR)'!$P$3:$R$43,3,0),"")</f>
        <v>10583920000800</v>
      </c>
      <c r="B1379" s="9" t="str">
        <f>'[1]TCE - ANEXO III - Preencher'!C1386</f>
        <v>HOSPITAL MESTRE VITALINO</v>
      </c>
      <c r="C1379" s="10"/>
      <c r="D1379" s="11" t="str">
        <f>'[1]TCE - ANEXO III - Preencher'!E1386</f>
        <v>SHEILA MARCIA DE OLIVEIRA GARCIA</v>
      </c>
      <c r="E1379" s="9" t="str">
        <f>'[1]TCE - ANEXO III - Preencher'!F1386</f>
        <v>2 - Outros Profissionais da Saúde</v>
      </c>
      <c r="F1379" s="12">
        <f>'[1]TCE - ANEXO III - Preencher'!G1386</f>
        <v>223505</v>
      </c>
      <c r="G1379" s="13" t="str">
        <f>IF('[1]TCE - ANEXO III - Preencher'!H1386="","",'[1]TCE - ANEXO III - Preencher'!H1386)</f>
        <v>05/2020</v>
      </c>
      <c r="H1379" s="14">
        <f>'[1]TCE - ANEXO III - Preencher'!I1386</f>
        <v>0</v>
      </c>
      <c r="I1379" s="14">
        <f>'[1]TCE - ANEXO III - Preencher'!J1386</f>
        <v>299.23</v>
      </c>
      <c r="J1379" s="14">
        <f>'[1]TCE - ANEXO III - Preencher'!K1386</f>
        <v>0</v>
      </c>
      <c r="K1379" s="15">
        <f>'[1]TCE - ANEXO III - Preencher'!L1386</f>
        <v>75.619785478500006</v>
      </c>
      <c r="L1379" s="15">
        <f>'[1]TCE - ANEXO III - Preencher'!M1386</f>
        <v>3.41</v>
      </c>
      <c r="M1379" s="15">
        <f t="shared" si="127"/>
        <v>72.20978547850001</v>
      </c>
      <c r="N1379" s="15">
        <f>'[1]TCE - ANEXO III - Preencher'!O1386</f>
        <v>1.6800000000000002</v>
      </c>
      <c r="O1379" s="15">
        <f>'[1]TCE - ANEXO III - Preencher'!P1386</f>
        <v>0</v>
      </c>
      <c r="P1379" s="16">
        <f t="shared" si="128"/>
        <v>1.6800000000000002</v>
      </c>
      <c r="Q1379" s="15">
        <f>'[1]TCE - ANEXO III - Preencher'!R1386</f>
        <v>158.4</v>
      </c>
      <c r="R1379" s="15">
        <f>'[1]TCE - ANEXO III - Preencher'!S1386</f>
        <v>136.59</v>
      </c>
      <c r="S1379" s="16">
        <f t="shared" si="129"/>
        <v>21.810000000000002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394.92978547850004</v>
      </c>
    </row>
    <row r="1380" spans="1:28">
      <c r="A1380" s="8">
        <f>IFERROR(VLOOKUP(B1380,'[1]DADOS (OCULTAR)'!$P$3:$R$43,3,0),"")</f>
        <v>10583920000800</v>
      </c>
      <c r="B1380" s="9" t="str">
        <f>'[1]TCE - ANEXO III - Preencher'!C1387</f>
        <v>HOSPITAL MESTRE VITALINO</v>
      </c>
      <c r="C1380" s="10"/>
      <c r="D1380" s="11" t="str">
        <f>'[1]TCE - ANEXO III - Preencher'!E1387</f>
        <v>SHEYLA TEIXEIRA MARTINS</v>
      </c>
      <c r="E1380" s="9" t="str">
        <f>'[1]TCE - ANEXO III - Preencher'!F1387</f>
        <v>2 - Outros Profissionais da Saúde</v>
      </c>
      <c r="F1380" s="12">
        <f>'[1]TCE - ANEXO III - Preencher'!G1387</f>
        <v>251520</v>
      </c>
      <c r="G1380" s="13" t="str">
        <f>IF('[1]TCE - ANEXO III - Preencher'!H1387="","",'[1]TCE - ANEXO III - Preencher'!H1387)</f>
        <v>05/2020</v>
      </c>
      <c r="H1380" s="14">
        <f>'[1]TCE - ANEXO III - Preencher'!I1387</f>
        <v>0</v>
      </c>
      <c r="I1380" s="14">
        <f>'[1]TCE - ANEXO III - Preencher'!J1387</f>
        <v>281.17</v>
      </c>
      <c r="J1380" s="14">
        <f>'[1]TCE - ANEXO III - Preencher'!K1387</f>
        <v>0</v>
      </c>
      <c r="K1380" s="15">
        <f>'[1]TCE - ANEXO III - Preencher'!L1387</f>
        <v>75.619785478500006</v>
      </c>
      <c r="L1380" s="15">
        <f>'[1]TCE - ANEXO III - Preencher'!M1387</f>
        <v>50.43</v>
      </c>
      <c r="M1380" s="15">
        <f t="shared" si="127"/>
        <v>25.189785478500006</v>
      </c>
      <c r="N1380" s="15">
        <f>'[1]TCE - ANEXO III - Preencher'!O1387</f>
        <v>2.0099999999999998</v>
      </c>
      <c r="O1380" s="15">
        <f>'[1]TCE - ANEXO III - Preencher'!P1387</f>
        <v>0</v>
      </c>
      <c r="P1380" s="16">
        <f t="shared" si="128"/>
        <v>2.0099999999999998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308.36978547850003</v>
      </c>
    </row>
    <row r="1381" spans="1:28">
      <c r="A1381" s="8">
        <f>IFERROR(VLOOKUP(B1381,'[1]DADOS (OCULTAR)'!$P$3:$R$43,3,0),"")</f>
        <v>10583920000800</v>
      </c>
      <c r="B1381" s="9" t="str">
        <f>'[1]TCE - ANEXO III - Preencher'!C1388</f>
        <v>HOSPITAL MESTRE VITALINO</v>
      </c>
      <c r="C1381" s="10"/>
      <c r="D1381" s="11" t="str">
        <f>'[1]TCE - ANEXO III - Preencher'!E1388</f>
        <v>SHYSLENE CORDEIRO DE ARAUJO</v>
      </c>
      <c r="E1381" s="9" t="str">
        <f>'[1]TCE - ANEXO III - Preencher'!F1388</f>
        <v>3 - Administrativo</v>
      </c>
      <c r="F1381" s="12">
        <f>'[1]TCE - ANEXO III - Preencher'!G1388</f>
        <v>513430</v>
      </c>
      <c r="G1381" s="13" t="str">
        <f>IF('[1]TCE - ANEXO III - Preencher'!H1388="","",'[1]TCE - ANEXO III - Preencher'!H1388)</f>
        <v>05/2020</v>
      </c>
      <c r="H1381" s="14">
        <f>'[1]TCE - ANEXO III - Preencher'!I1388</f>
        <v>0</v>
      </c>
      <c r="I1381" s="14">
        <f>'[1]TCE - ANEXO III - Preencher'!J1388</f>
        <v>109.47</v>
      </c>
      <c r="J1381" s="14">
        <f>'[1]TCE - ANEXO III - Preencher'!K1388</f>
        <v>0</v>
      </c>
      <c r="K1381" s="15">
        <f>'[1]TCE - ANEXO III - Preencher'!L1388</f>
        <v>75.619785478500006</v>
      </c>
      <c r="L1381" s="15">
        <f>'[1]TCE - ANEXO III - Preencher'!M1388</f>
        <v>20.95</v>
      </c>
      <c r="M1381" s="15">
        <f t="shared" si="127"/>
        <v>54.669785478500003</v>
      </c>
      <c r="N1381" s="15">
        <f>'[1]TCE - ANEXO III - Preencher'!O1388</f>
        <v>2.0099999999999998</v>
      </c>
      <c r="O1381" s="15">
        <f>'[1]TCE - ANEXO III - Preencher'!P1388</f>
        <v>0</v>
      </c>
      <c r="P1381" s="16">
        <f t="shared" si="128"/>
        <v>2.0099999999999998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166.14978547850001</v>
      </c>
    </row>
    <row r="1382" spans="1:28">
      <c r="A1382" s="8">
        <f>IFERROR(VLOOKUP(B1382,'[1]DADOS (OCULTAR)'!$P$3:$R$43,3,0),"")</f>
        <v>10583920000800</v>
      </c>
      <c r="B1382" s="9" t="str">
        <f>'[1]TCE - ANEXO III - Preencher'!C1389</f>
        <v>HOSPITAL MESTRE VITALINO</v>
      </c>
      <c r="C1382" s="10"/>
      <c r="D1382" s="11" t="str">
        <f>'[1]TCE - ANEXO III - Preencher'!E1389</f>
        <v>SIBELE BEZERRA DA SILVA</v>
      </c>
      <c r="E1382" s="9" t="str">
        <f>'[1]TCE - ANEXO III - Preencher'!F1389</f>
        <v>2 - Outros Profissionais da Saúde</v>
      </c>
      <c r="F1382" s="12">
        <f>'[1]TCE - ANEXO III - Preencher'!G1389</f>
        <v>322205</v>
      </c>
      <c r="G1382" s="13" t="str">
        <f>IF('[1]TCE - ANEXO III - Preencher'!H1389="","",'[1]TCE - ANEXO III - Preencher'!H1389)</f>
        <v>05/2020</v>
      </c>
      <c r="H1382" s="14">
        <f>'[1]TCE - ANEXO III - Preencher'!I1389</f>
        <v>0</v>
      </c>
      <c r="I1382" s="14">
        <f>'[1]TCE - ANEXO III - Preencher'!J1389</f>
        <v>5.83</v>
      </c>
      <c r="J1382" s="14">
        <f>'[1]TCE - ANEXO III - Preencher'!K1389</f>
        <v>0</v>
      </c>
      <c r="K1382" s="15">
        <f>'[1]TCE - ANEXO III - Preencher'!L1389</f>
        <v>75.619785478500006</v>
      </c>
      <c r="L1382" s="15">
        <f>'[1]TCE - ANEXO III - Preencher'!M1389</f>
        <v>4.04</v>
      </c>
      <c r="M1382" s="15">
        <f t="shared" si="127"/>
        <v>71.5797854785</v>
      </c>
      <c r="N1382" s="15">
        <f>'[1]TCE - ANEXO III - Preencher'!O1389</f>
        <v>2.0099999999999998</v>
      </c>
      <c r="O1382" s="15">
        <f>'[1]TCE - ANEXO III - Preencher'!P1389</f>
        <v>0</v>
      </c>
      <c r="P1382" s="16">
        <f t="shared" si="128"/>
        <v>2.0099999999999998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79.419785478500003</v>
      </c>
    </row>
    <row r="1383" spans="1:28">
      <c r="A1383" s="8">
        <f>IFERROR(VLOOKUP(B1383,'[1]DADOS (OCULTAR)'!$P$3:$R$43,3,0),"")</f>
        <v>10583920000800</v>
      </c>
      <c r="B1383" s="9" t="str">
        <f>'[1]TCE - ANEXO III - Preencher'!C1390</f>
        <v>HOSPITAL MESTRE VITALINO</v>
      </c>
      <c r="C1383" s="10"/>
      <c r="D1383" s="11" t="str">
        <f>'[1]TCE - ANEXO III - Preencher'!E1390</f>
        <v>SIDNEI SOARES E SILVA</v>
      </c>
      <c r="E1383" s="9" t="str">
        <f>'[1]TCE - ANEXO III - Preencher'!F1390</f>
        <v>2 - Outros Profissionais da Saúde</v>
      </c>
      <c r="F1383" s="12">
        <f>'[1]TCE - ANEXO III - Preencher'!G1390</f>
        <v>322205</v>
      </c>
      <c r="G1383" s="13" t="str">
        <f>IF('[1]TCE - ANEXO III - Preencher'!H1390="","",'[1]TCE - ANEXO III - Preencher'!H1390)</f>
        <v>05/2020</v>
      </c>
      <c r="H1383" s="14">
        <f>'[1]TCE - ANEXO III - Preencher'!I1390</f>
        <v>0</v>
      </c>
      <c r="I1383" s="14">
        <f>'[1]TCE - ANEXO III - Preencher'!J1390</f>
        <v>134.97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2.0099999999999998</v>
      </c>
      <c r="O1383" s="15">
        <f>'[1]TCE - ANEXO III - Preencher'!P1390</f>
        <v>0</v>
      </c>
      <c r="P1383" s="16">
        <f t="shared" si="128"/>
        <v>2.0099999999999998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136.97999999999999</v>
      </c>
    </row>
    <row r="1384" spans="1:28">
      <c r="A1384" s="8">
        <f>IFERROR(VLOOKUP(B1384,'[1]DADOS (OCULTAR)'!$P$3:$R$43,3,0),"")</f>
        <v>10583920000800</v>
      </c>
      <c r="B1384" s="9" t="str">
        <f>'[1]TCE - ANEXO III - Preencher'!C1391</f>
        <v>HOSPITAL MESTRE VITALINO</v>
      </c>
      <c r="C1384" s="10"/>
      <c r="D1384" s="11" t="str">
        <f>'[1]TCE - ANEXO III - Preencher'!E1391</f>
        <v>SIDNEY SOUZA ARAUJO RIBEIRO</v>
      </c>
      <c r="E1384" s="9" t="str">
        <f>'[1]TCE - ANEXO III - Preencher'!F1391</f>
        <v>1 - Médico</v>
      </c>
      <c r="F1384" s="12">
        <f>'[1]TCE - ANEXO III - Preencher'!G1391</f>
        <v>225150</v>
      </c>
      <c r="G1384" s="13" t="str">
        <f>IF('[1]TCE - ANEXO III - Preencher'!H1391="","",'[1]TCE - ANEXO III - Preencher'!H1391)</f>
        <v>05/2020</v>
      </c>
      <c r="H1384" s="14">
        <f>'[1]TCE - ANEXO III - Preencher'!I1391</f>
        <v>0</v>
      </c>
      <c r="I1384" s="14">
        <f>'[1]TCE - ANEXO III - Preencher'!J1391</f>
        <v>986.97</v>
      </c>
      <c r="J1384" s="14">
        <f>'[1]TCE - ANEXO III - Preencher'!K1391</f>
        <v>0</v>
      </c>
      <c r="K1384" s="15">
        <f>'[1]TCE - ANEXO III - Preencher'!L1391</f>
        <v>75.619785478500006</v>
      </c>
      <c r="L1384" s="15">
        <f>'[1]TCE - ANEXO III - Preencher'!M1391</f>
        <v>2.74</v>
      </c>
      <c r="M1384" s="15">
        <f t="shared" si="127"/>
        <v>72.879785478500011</v>
      </c>
      <c r="N1384" s="15">
        <f>'[1]TCE - ANEXO III - Preencher'!O1391</f>
        <v>6.13</v>
      </c>
      <c r="O1384" s="15">
        <f>'[1]TCE - ANEXO III - Preencher'!P1391</f>
        <v>1.23</v>
      </c>
      <c r="P1384" s="16">
        <f t="shared" si="128"/>
        <v>4.9000000000000004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1064.7497854785001</v>
      </c>
    </row>
    <row r="1385" spans="1:28">
      <c r="A1385" s="8">
        <f>IFERROR(VLOOKUP(B1385,'[1]DADOS (OCULTAR)'!$P$3:$R$43,3,0),"")</f>
        <v>10583920000800</v>
      </c>
      <c r="B1385" s="9" t="str">
        <f>'[1]TCE - ANEXO III - Preencher'!C1392</f>
        <v>HOSPITAL MESTRE VITALINO</v>
      </c>
      <c r="C1385" s="10"/>
      <c r="D1385" s="11" t="str">
        <f>'[1]TCE - ANEXO III - Preencher'!E1392</f>
        <v>SILAS EMANOEL SOUZA XAVIER CORREIA</v>
      </c>
      <c r="E1385" s="9" t="str">
        <f>'[1]TCE - ANEXO III - Preencher'!F1392</f>
        <v>1 - Médico</v>
      </c>
      <c r="F1385" s="12">
        <f>'[1]TCE - ANEXO III - Preencher'!G1392</f>
        <v>225125</v>
      </c>
      <c r="G1385" s="13" t="str">
        <f>IF('[1]TCE - ANEXO III - Preencher'!H1392="","",'[1]TCE - ANEXO III - Preencher'!H1392)</f>
        <v>05/2020</v>
      </c>
      <c r="H1385" s="14">
        <f>'[1]TCE - ANEXO III - Preencher'!I1392</f>
        <v>0</v>
      </c>
      <c r="I1385" s="14">
        <f>'[1]TCE - ANEXO III - Preencher'!J1392</f>
        <v>2634.71</v>
      </c>
      <c r="J1385" s="14">
        <f>'[1]TCE - ANEXO III - Preencher'!K1392</f>
        <v>0</v>
      </c>
      <c r="K1385" s="15">
        <f>'[1]TCE - ANEXO III - Preencher'!L1392</f>
        <v>75.619785478500006</v>
      </c>
      <c r="L1385" s="15">
        <f>'[1]TCE - ANEXO III - Preencher'!M1392</f>
        <v>2.74</v>
      </c>
      <c r="M1385" s="15">
        <f t="shared" si="127"/>
        <v>72.879785478500011</v>
      </c>
      <c r="N1385" s="15">
        <f>'[1]TCE - ANEXO III - Preencher'!O1392</f>
        <v>6.13</v>
      </c>
      <c r="O1385" s="15">
        <f>'[1]TCE - ANEXO III - Preencher'!P1392</f>
        <v>1.23</v>
      </c>
      <c r="P1385" s="16">
        <f t="shared" si="128"/>
        <v>4.9000000000000004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2712.4897854784999</v>
      </c>
    </row>
    <row r="1386" spans="1:28">
      <c r="A1386" s="8">
        <f>IFERROR(VLOOKUP(B1386,'[1]DADOS (OCULTAR)'!$P$3:$R$43,3,0),"")</f>
        <v>10583920000800</v>
      </c>
      <c r="B1386" s="9" t="str">
        <f>'[1]TCE - ANEXO III - Preencher'!C1393</f>
        <v>HOSPITAL MESTRE VITALINO</v>
      </c>
      <c r="C1386" s="10"/>
      <c r="D1386" s="11" t="str">
        <f>'[1]TCE - ANEXO III - Preencher'!E1393</f>
        <v>SILAS MARCOS DA SILVA</v>
      </c>
      <c r="E1386" s="9" t="str">
        <f>'[1]TCE - ANEXO III - Preencher'!F1393</f>
        <v>3 - Administrativo</v>
      </c>
      <c r="F1386" s="12">
        <f>'[1]TCE - ANEXO III - Preencher'!G1393</f>
        <v>514320</v>
      </c>
      <c r="G1386" s="13" t="str">
        <f>IF('[1]TCE - ANEXO III - Preencher'!H1393="","",'[1]TCE - ANEXO III - Preencher'!H1393)</f>
        <v>05/2020</v>
      </c>
      <c r="H1386" s="14">
        <f>'[1]TCE - ANEXO III - Preencher'!I1393</f>
        <v>0</v>
      </c>
      <c r="I1386" s="14">
        <f>'[1]TCE - ANEXO III - Preencher'!J1393</f>
        <v>119.87</v>
      </c>
      <c r="J1386" s="14">
        <f>'[1]TCE - ANEXO III - Preencher'!K1393</f>
        <v>0</v>
      </c>
      <c r="K1386" s="15">
        <f>'[1]TCE - ANEXO III - Preencher'!L1393</f>
        <v>75.619785478500006</v>
      </c>
      <c r="L1386" s="15">
        <f>'[1]TCE - ANEXO III - Preencher'!M1393</f>
        <v>20.95</v>
      </c>
      <c r="M1386" s="15">
        <f t="shared" si="127"/>
        <v>54.669785478500003</v>
      </c>
      <c r="N1386" s="15">
        <f>'[1]TCE - ANEXO III - Preencher'!O1393</f>
        <v>2.0099999999999998</v>
      </c>
      <c r="O1386" s="15">
        <f>'[1]TCE - ANEXO III - Preencher'!P1393</f>
        <v>0</v>
      </c>
      <c r="P1386" s="16">
        <f t="shared" si="128"/>
        <v>2.0099999999999998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176.54978547849998</v>
      </c>
    </row>
    <row r="1387" spans="1:28">
      <c r="A1387" s="8">
        <f>IFERROR(VLOOKUP(B1387,'[1]DADOS (OCULTAR)'!$P$3:$R$43,3,0),"")</f>
        <v>10583920000800</v>
      </c>
      <c r="B1387" s="9" t="str">
        <f>'[1]TCE - ANEXO III - Preencher'!C1394</f>
        <v>HOSPITAL MESTRE VITALINO</v>
      </c>
      <c r="C1387" s="10"/>
      <c r="D1387" s="11" t="str">
        <f>'[1]TCE - ANEXO III - Preencher'!E1394</f>
        <v>SILVANA ALVES DA SILVA</v>
      </c>
      <c r="E1387" s="9" t="str">
        <f>'[1]TCE - ANEXO III - Preencher'!F1394</f>
        <v>2 - Outros Profissionais da Saúde</v>
      </c>
      <c r="F1387" s="12">
        <f>'[1]TCE - ANEXO III - Preencher'!G1394</f>
        <v>322205</v>
      </c>
      <c r="G1387" s="13" t="str">
        <f>IF('[1]TCE - ANEXO III - Preencher'!H1394="","",'[1]TCE - ANEXO III - Preencher'!H1394)</f>
        <v>05/2020</v>
      </c>
      <c r="H1387" s="14">
        <f>'[1]TCE - ANEXO III - Preencher'!I1394</f>
        <v>0</v>
      </c>
      <c r="I1387" s="14">
        <f>'[1]TCE - ANEXO III - Preencher'!J1394</f>
        <v>162.99</v>
      </c>
      <c r="J1387" s="14">
        <f>'[1]TCE - ANEXO III - Preencher'!K1394</f>
        <v>0</v>
      </c>
      <c r="K1387" s="15">
        <f>'[1]TCE - ANEXO III - Preencher'!L1394</f>
        <v>75.619785478500006</v>
      </c>
      <c r="L1387" s="15">
        <f>'[1]TCE - ANEXO III - Preencher'!M1394</f>
        <v>24.24</v>
      </c>
      <c r="M1387" s="15">
        <f t="shared" si="127"/>
        <v>51.379785478500011</v>
      </c>
      <c r="N1387" s="15">
        <f>'[1]TCE - ANEXO III - Preencher'!O1394</f>
        <v>2.0099999999999998</v>
      </c>
      <c r="O1387" s="15">
        <f>'[1]TCE - ANEXO III - Preencher'!P1394</f>
        <v>0</v>
      </c>
      <c r="P1387" s="16">
        <f t="shared" si="128"/>
        <v>2.0099999999999998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216.37978547850003</v>
      </c>
    </row>
    <row r="1388" spans="1:28">
      <c r="A1388" s="8">
        <f>IFERROR(VLOOKUP(B1388,'[1]DADOS (OCULTAR)'!$P$3:$R$43,3,0),"")</f>
        <v>10583920000800</v>
      </c>
      <c r="B1388" s="9" t="str">
        <f>'[1]TCE - ANEXO III - Preencher'!C1395</f>
        <v>HOSPITAL MESTRE VITALINO</v>
      </c>
      <c r="C1388" s="10"/>
      <c r="D1388" s="11" t="str">
        <f>'[1]TCE - ANEXO III - Preencher'!E1395</f>
        <v>SILVANA FRANCISCA DOS SANTOS B</v>
      </c>
      <c r="E1388" s="9" t="str">
        <f>'[1]TCE - ANEXO III - Preencher'!F1395</f>
        <v>3 - Administrativo</v>
      </c>
      <c r="F1388" s="12">
        <f>'[1]TCE - ANEXO III - Preencher'!G1395</f>
        <v>513430</v>
      </c>
      <c r="G1388" s="13" t="str">
        <f>IF('[1]TCE - ANEXO III - Preencher'!H1395="","",'[1]TCE - ANEXO III - Preencher'!H1395)</f>
        <v>05/2020</v>
      </c>
      <c r="H1388" s="14">
        <f>'[1]TCE - ANEXO III - Preencher'!I1395</f>
        <v>0</v>
      </c>
      <c r="I1388" s="14">
        <f>'[1]TCE - ANEXO III - Preencher'!J1395</f>
        <v>108.91</v>
      </c>
      <c r="J1388" s="14">
        <f>'[1]TCE - ANEXO III - Preencher'!K1395</f>
        <v>0</v>
      </c>
      <c r="K1388" s="15">
        <f>'[1]TCE - ANEXO III - Preencher'!L1395</f>
        <v>75.619785478500006</v>
      </c>
      <c r="L1388" s="15">
        <f>'[1]TCE - ANEXO III - Preencher'!M1395</f>
        <v>20.95</v>
      </c>
      <c r="M1388" s="15">
        <f t="shared" si="127"/>
        <v>54.669785478500003</v>
      </c>
      <c r="N1388" s="15">
        <f>'[1]TCE - ANEXO III - Preencher'!O1395</f>
        <v>2.0099999999999998</v>
      </c>
      <c r="O1388" s="15">
        <f>'[1]TCE - ANEXO III - Preencher'!P1395</f>
        <v>0</v>
      </c>
      <c r="P1388" s="16">
        <f t="shared" si="128"/>
        <v>2.0099999999999998</v>
      </c>
      <c r="Q1388" s="15">
        <f>'[1]TCE - ANEXO III - Preencher'!R1395</f>
        <v>211.2</v>
      </c>
      <c r="R1388" s="15">
        <f>'[1]TCE - ANEXO III - Preencher'!S1395</f>
        <v>62.85</v>
      </c>
      <c r="S1388" s="16">
        <f t="shared" si="129"/>
        <v>148.35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313.93978547849997</v>
      </c>
    </row>
    <row r="1389" spans="1:28">
      <c r="A1389" s="8">
        <f>IFERROR(VLOOKUP(B1389,'[1]DADOS (OCULTAR)'!$P$3:$R$43,3,0),"")</f>
        <v>10583920000800</v>
      </c>
      <c r="B1389" s="9" t="str">
        <f>'[1]TCE - ANEXO III - Preencher'!C1396</f>
        <v>HOSPITAL MESTRE VITALINO</v>
      </c>
      <c r="C1389" s="10"/>
      <c r="D1389" s="11" t="str">
        <f>'[1]TCE - ANEXO III - Preencher'!E1396</f>
        <v>SILVANA PERCILIA CAMPOS DA SIL</v>
      </c>
      <c r="E1389" s="9" t="str">
        <f>'[1]TCE - ANEXO III - Preencher'!F1396</f>
        <v>2 - Outros Profissionais da Saúde</v>
      </c>
      <c r="F1389" s="12">
        <f>'[1]TCE - ANEXO III - Preencher'!G1396</f>
        <v>223505</v>
      </c>
      <c r="G1389" s="13" t="str">
        <f>IF('[1]TCE - ANEXO III - Preencher'!H1396="","",'[1]TCE - ANEXO III - Preencher'!H1396)</f>
        <v>05/2020</v>
      </c>
      <c r="H1389" s="14">
        <f>'[1]TCE - ANEXO III - Preencher'!I1396</f>
        <v>0</v>
      </c>
      <c r="I1389" s="14">
        <f>'[1]TCE - ANEXO III - Preencher'!J1396</f>
        <v>248.92</v>
      </c>
      <c r="J1389" s="14">
        <f>'[1]TCE - ANEXO III - Preencher'!K1396</f>
        <v>0</v>
      </c>
      <c r="K1389" s="15">
        <f>'[1]TCE - ANEXO III - Preencher'!L1396</f>
        <v>75.619785478500006</v>
      </c>
      <c r="L1389" s="15">
        <f>'[1]TCE - ANEXO III - Preencher'!M1396</f>
        <v>2.57</v>
      </c>
      <c r="M1389" s="15">
        <f t="shared" si="127"/>
        <v>73.049785478500013</v>
      </c>
      <c r="N1389" s="15">
        <f>'[1]TCE - ANEXO III - Preencher'!O1396</f>
        <v>1.6800000000000002</v>
      </c>
      <c r="O1389" s="15">
        <f>'[1]TCE - ANEXO III - Preencher'!P1396</f>
        <v>0</v>
      </c>
      <c r="P1389" s="16">
        <f t="shared" si="128"/>
        <v>1.6800000000000002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323.64978547850001</v>
      </c>
    </row>
    <row r="1390" spans="1:28">
      <c r="A1390" s="8">
        <f>IFERROR(VLOOKUP(B1390,'[1]DADOS (OCULTAR)'!$P$3:$R$43,3,0),"")</f>
        <v>10583920000800</v>
      </c>
      <c r="B1390" s="9" t="str">
        <f>'[1]TCE - ANEXO III - Preencher'!C1397</f>
        <v>HOSPITAL MESTRE VITALINO</v>
      </c>
      <c r="C1390" s="10"/>
      <c r="D1390" s="11" t="str">
        <f>'[1]TCE - ANEXO III - Preencher'!E1397</f>
        <v>SILVANE GOES DO AMARAL</v>
      </c>
      <c r="E1390" s="9" t="str">
        <f>'[1]TCE - ANEXO III - Preencher'!F1397</f>
        <v>2 - Outros Profissionais da Saúde</v>
      </c>
      <c r="F1390" s="12">
        <f>'[1]TCE - ANEXO III - Preencher'!G1397</f>
        <v>322205</v>
      </c>
      <c r="G1390" s="13" t="str">
        <f>IF('[1]TCE - ANEXO III - Preencher'!H1397="","",'[1]TCE - ANEXO III - Preencher'!H1397)</f>
        <v>05/2020</v>
      </c>
      <c r="H1390" s="14">
        <f>'[1]TCE - ANEXO III - Preencher'!I1397</f>
        <v>0</v>
      </c>
      <c r="I1390" s="14">
        <f>'[1]TCE - ANEXO III - Preencher'!J1397</f>
        <v>124.91</v>
      </c>
      <c r="J1390" s="14">
        <f>'[1]TCE - ANEXO III - Preencher'!K1397</f>
        <v>0</v>
      </c>
      <c r="K1390" s="15">
        <f>'[1]TCE - ANEXO III - Preencher'!L1397</f>
        <v>75.619785478500006</v>
      </c>
      <c r="L1390" s="15">
        <f>'[1]TCE - ANEXO III - Preencher'!M1397</f>
        <v>24.24</v>
      </c>
      <c r="M1390" s="15">
        <f t="shared" si="127"/>
        <v>51.379785478500011</v>
      </c>
      <c r="N1390" s="15">
        <f>'[1]TCE - ANEXO III - Preencher'!O1397</f>
        <v>2.0099999999999998</v>
      </c>
      <c r="O1390" s="15">
        <f>'[1]TCE - ANEXO III - Preencher'!P1397</f>
        <v>0</v>
      </c>
      <c r="P1390" s="16">
        <f t="shared" si="128"/>
        <v>2.0099999999999998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178.29978547849998</v>
      </c>
    </row>
    <row r="1391" spans="1:28">
      <c r="A1391" s="8">
        <f>IFERROR(VLOOKUP(B1391,'[1]DADOS (OCULTAR)'!$P$3:$R$43,3,0),"")</f>
        <v>10583920000800</v>
      </c>
      <c r="B1391" s="9" t="str">
        <f>'[1]TCE - ANEXO III - Preencher'!C1398</f>
        <v>HOSPITAL MESTRE VITALINO</v>
      </c>
      <c r="C1391" s="10"/>
      <c r="D1391" s="11" t="str">
        <f>'[1]TCE - ANEXO III - Preencher'!E1398</f>
        <v>SILVANEA CORREIA DE MELO</v>
      </c>
      <c r="E1391" s="9" t="str">
        <f>'[1]TCE - ANEXO III - Preencher'!F1398</f>
        <v>3 - Administrativo</v>
      </c>
      <c r="F1391" s="12">
        <f>'[1]TCE - ANEXO III - Preencher'!G1398</f>
        <v>410105</v>
      </c>
      <c r="G1391" s="13" t="str">
        <f>IF('[1]TCE - ANEXO III - Preencher'!H1398="","",'[1]TCE - ANEXO III - Preencher'!H1398)</f>
        <v>05/2020</v>
      </c>
      <c r="H1391" s="14">
        <f>'[1]TCE - ANEXO III - Preencher'!I1398</f>
        <v>0</v>
      </c>
      <c r="I1391" s="14">
        <f>'[1]TCE - ANEXO III - Preencher'!J1398</f>
        <v>162.58000000000001</v>
      </c>
      <c r="J1391" s="14">
        <f>'[1]TCE - ANEXO III - Preencher'!K1398</f>
        <v>0</v>
      </c>
      <c r="K1391" s="15">
        <f>'[1]TCE - ANEXO III - Preencher'!L1398</f>
        <v>75.619785478500006</v>
      </c>
      <c r="L1391" s="15">
        <f>'[1]TCE - ANEXO III - Preencher'!M1398</f>
        <v>20.95</v>
      </c>
      <c r="M1391" s="15">
        <f t="shared" si="127"/>
        <v>54.669785478500003</v>
      </c>
      <c r="N1391" s="15">
        <f>'[1]TCE - ANEXO III - Preencher'!O1398</f>
        <v>2.0099999999999998</v>
      </c>
      <c r="O1391" s="15">
        <f>'[1]TCE - ANEXO III - Preencher'!P1398</f>
        <v>0</v>
      </c>
      <c r="P1391" s="16">
        <f t="shared" si="128"/>
        <v>2.0099999999999998</v>
      </c>
      <c r="Q1391" s="15">
        <f>'[1]TCE - ANEXO III - Preencher'!R1398</f>
        <v>211.2</v>
      </c>
      <c r="R1391" s="15">
        <f>'[1]TCE - ANEXO III - Preencher'!S1398</f>
        <v>62.85</v>
      </c>
      <c r="S1391" s="16">
        <f t="shared" si="129"/>
        <v>148.35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367.60978547850004</v>
      </c>
    </row>
    <row r="1392" spans="1:28">
      <c r="A1392" s="8">
        <f>IFERROR(VLOOKUP(B1392,'[1]DADOS (OCULTAR)'!$P$3:$R$43,3,0),"")</f>
        <v>10583920000800</v>
      </c>
      <c r="B1392" s="9" t="str">
        <f>'[1]TCE - ANEXO III - Preencher'!C1399</f>
        <v>HOSPITAL MESTRE VITALINO</v>
      </c>
      <c r="C1392" s="10"/>
      <c r="D1392" s="11" t="str">
        <f>'[1]TCE - ANEXO III - Preencher'!E1399</f>
        <v>SILVANEIDE MARIA DA SILVA</v>
      </c>
      <c r="E1392" s="9" t="str">
        <f>'[1]TCE - ANEXO III - Preencher'!F1399</f>
        <v>2 - Outros Profissionais da Saúde</v>
      </c>
      <c r="F1392" s="12">
        <f>'[1]TCE - ANEXO III - Preencher'!G1399</f>
        <v>322205</v>
      </c>
      <c r="G1392" s="13" t="str">
        <f>IF('[1]TCE - ANEXO III - Preencher'!H1399="","",'[1]TCE - ANEXO III - Preencher'!H1399)</f>
        <v>05/2020</v>
      </c>
      <c r="H1392" s="14">
        <f>'[1]TCE - ANEXO III - Preencher'!I1399</f>
        <v>0</v>
      </c>
      <c r="I1392" s="14">
        <f>'[1]TCE - ANEXO III - Preencher'!J1399</f>
        <v>133.54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2.0099999999999998</v>
      </c>
      <c r="O1392" s="15">
        <f>'[1]TCE - ANEXO III - Preencher'!P1399</f>
        <v>0</v>
      </c>
      <c r="P1392" s="16">
        <f t="shared" si="128"/>
        <v>2.0099999999999998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135.54999999999998</v>
      </c>
    </row>
    <row r="1393" spans="1:28">
      <c r="A1393" s="8">
        <f>IFERROR(VLOOKUP(B1393,'[1]DADOS (OCULTAR)'!$P$3:$R$43,3,0),"")</f>
        <v>10583920000800</v>
      </c>
      <c r="B1393" s="9" t="str">
        <f>'[1]TCE - ANEXO III - Preencher'!C1400</f>
        <v>HOSPITAL MESTRE VITALINO</v>
      </c>
      <c r="C1393" s="10"/>
      <c r="D1393" s="11" t="str">
        <f>'[1]TCE - ANEXO III - Preencher'!E1400</f>
        <v>SILVANIA DE SOUZA COSTA</v>
      </c>
      <c r="E1393" s="9" t="str">
        <f>'[1]TCE - ANEXO III - Preencher'!F1400</f>
        <v>2 - Outros Profissionais da Saúde</v>
      </c>
      <c r="F1393" s="12">
        <f>'[1]TCE - ANEXO III - Preencher'!G1400</f>
        <v>322205</v>
      </c>
      <c r="G1393" s="13" t="str">
        <f>IF('[1]TCE - ANEXO III - Preencher'!H1400="","",'[1]TCE - ANEXO III - Preencher'!H1400)</f>
        <v>05/2020</v>
      </c>
      <c r="H1393" s="14">
        <f>'[1]TCE - ANEXO III - Preencher'!I1400</f>
        <v>0</v>
      </c>
      <c r="I1393" s="14">
        <f>'[1]TCE - ANEXO III - Preencher'!J1400</f>
        <v>7.51</v>
      </c>
      <c r="J1393" s="14">
        <f>'[1]TCE - ANEXO III - Preencher'!K1400</f>
        <v>0</v>
      </c>
      <c r="K1393" s="15">
        <f>'[1]TCE - ANEXO III - Preencher'!L1400</f>
        <v>75.619785478500006</v>
      </c>
      <c r="L1393" s="15">
        <f>'[1]TCE - ANEXO III - Preencher'!M1400</f>
        <v>4.04</v>
      </c>
      <c r="M1393" s="15">
        <f t="shared" si="127"/>
        <v>71.5797854785</v>
      </c>
      <c r="N1393" s="15">
        <f>'[1]TCE - ANEXO III - Preencher'!O1400</f>
        <v>2.0099999999999998</v>
      </c>
      <c r="O1393" s="15">
        <f>'[1]TCE - ANEXO III - Preencher'!P1400</f>
        <v>0</v>
      </c>
      <c r="P1393" s="16">
        <f t="shared" si="128"/>
        <v>2.0099999999999998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81.09978547850001</v>
      </c>
    </row>
    <row r="1394" spans="1:28">
      <c r="A1394" s="8">
        <f>IFERROR(VLOOKUP(B1394,'[1]DADOS (OCULTAR)'!$P$3:$R$43,3,0),"")</f>
        <v>10583920000800</v>
      </c>
      <c r="B1394" s="9" t="str">
        <f>'[1]TCE - ANEXO III - Preencher'!C1401</f>
        <v>HOSPITAL MESTRE VITALINO</v>
      </c>
      <c r="C1394" s="10"/>
      <c r="D1394" s="11" t="str">
        <f>'[1]TCE - ANEXO III - Preencher'!E1401</f>
        <v>SILVANIA TEREZINHA DA SILVA</v>
      </c>
      <c r="E1394" s="9" t="str">
        <f>'[1]TCE - ANEXO III - Preencher'!F1401</f>
        <v>2 - Outros Profissionais da Saúde</v>
      </c>
      <c r="F1394" s="12">
        <f>'[1]TCE - ANEXO III - Preencher'!G1401</f>
        <v>322205</v>
      </c>
      <c r="G1394" s="13" t="str">
        <f>IF('[1]TCE - ANEXO III - Preencher'!H1401="","",'[1]TCE - ANEXO III - Preencher'!H1401)</f>
        <v>05/2020</v>
      </c>
      <c r="H1394" s="14">
        <f>'[1]TCE - ANEXO III - Preencher'!I1401</f>
        <v>0</v>
      </c>
      <c r="I1394" s="14">
        <f>'[1]TCE - ANEXO III - Preencher'!J1401</f>
        <v>161.5</v>
      </c>
      <c r="J1394" s="14">
        <f>'[1]TCE - ANEXO III - Preencher'!K1401</f>
        <v>0</v>
      </c>
      <c r="K1394" s="15">
        <f>'[1]TCE - ANEXO III - Preencher'!L1401</f>
        <v>75.619785478500006</v>
      </c>
      <c r="L1394" s="15">
        <f>'[1]TCE - ANEXO III - Preencher'!M1401</f>
        <v>24.24</v>
      </c>
      <c r="M1394" s="15">
        <f t="shared" si="127"/>
        <v>51.379785478500011</v>
      </c>
      <c r="N1394" s="15">
        <f>'[1]TCE - ANEXO III - Preencher'!O1401</f>
        <v>2.0099999999999998</v>
      </c>
      <c r="O1394" s="15">
        <f>'[1]TCE - ANEXO III - Preencher'!P1401</f>
        <v>0</v>
      </c>
      <c r="P1394" s="16">
        <f t="shared" si="128"/>
        <v>2.0099999999999998</v>
      </c>
      <c r="Q1394" s="15">
        <f>'[1]TCE - ANEXO III - Preencher'!R1401</f>
        <v>211.2</v>
      </c>
      <c r="R1394" s="15">
        <f>'[1]TCE - ANEXO III - Preencher'!S1401</f>
        <v>72.739999999999995</v>
      </c>
      <c r="S1394" s="16">
        <f t="shared" si="129"/>
        <v>138.45999999999998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353.3497854785</v>
      </c>
    </row>
    <row r="1395" spans="1:28">
      <c r="A1395" s="8">
        <f>IFERROR(VLOOKUP(B1395,'[1]DADOS (OCULTAR)'!$P$3:$R$43,3,0),"")</f>
        <v>10583920000800</v>
      </c>
      <c r="B1395" s="9" t="str">
        <f>'[1]TCE - ANEXO III - Preencher'!C1402</f>
        <v>HOSPITAL MESTRE VITALINO</v>
      </c>
      <c r="C1395" s="10"/>
      <c r="D1395" s="11" t="str">
        <f>'[1]TCE - ANEXO III - Preencher'!E1402</f>
        <v>SILVIA VIVIANE BARROS DA SILVA</v>
      </c>
      <c r="E1395" s="9" t="str">
        <f>'[1]TCE - ANEXO III - Preencher'!F1402</f>
        <v>2 - Outros Profissionais da Saúde</v>
      </c>
      <c r="F1395" s="12">
        <f>'[1]TCE - ANEXO III - Preencher'!G1402</f>
        <v>322205</v>
      </c>
      <c r="G1395" s="13" t="str">
        <f>IF('[1]TCE - ANEXO III - Preencher'!H1402="","",'[1]TCE - ANEXO III - Preencher'!H1402)</f>
        <v>05/2020</v>
      </c>
      <c r="H1395" s="14">
        <f>'[1]TCE - ANEXO III - Preencher'!I1402</f>
        <v>0</v>
      </c>
      <c r="I1395" s="14">
        <f>'[1]TCE - ANEXO III - Preencher'!J1402</f>
        <v>27.56</v>
      </c>
      <c r="J1395" s="14">
        <f>'[1]TCE - ANEXO III - Preencher'!K1402</f>
        <v>0</v>
      </c>
      <c r="K1395" s="15">
        <f>'[1]TCE - ANEXO III - Preencher'!L1402</f>
        <v>75.619785478500006</v>
      </c>
      <c r="L1395" s="15">
        <f>'[1]TCE - ANEXO III - Preencher'!M1402</f>
        <v>4.8499999999999996</v>
      </c>
      <c r="M1395" s="15">
        <f t="shared" si="127"/>
        <v>70.769785478500012</v>
      </c>
      <c r="N1395" s="15">
        <f>'[1]TCE - ANEXO III - Preencher'!O1402</f>
        <v>2.0099999999999998</v>
      </c>
      <c r="O1395" s="15">
        <f>'[1]TCE - ANEXO III - Preencher'!P1402</f>
        <v>0</v>
      </c>
      <c r="P1395" s="16">
        <f t="shared" si="128"/>
        <v>2.0099999999999998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100.33978547850002</v>
      </c>
    </row>
    <row r="1396" spans="1:28">
      <c r="A1396" s="8">
        <f>IFERROR(VLOOKUP(B1396,'[1]DADOS (OCULTAR)'!$P$3:$R$43,3,0),"")</f>
        <v>10583920000800</v>
      </c>
      <c r="B1396" s="9" t="str">
        <f>'[1]TCE - ANEXO III - Preencher'!C1403</f>
        <v>HOSPITAL MESTRE VITALINO</v>
      </c>
      <c r="C1396" s="10"/>
      <c r="D1396" s="11" t="str">
        <f>'[1]TCE - ANEXO III - Preencher'!E1403</f>
        <v>SIMONE FERREIRA DA SILVA</v>
      </c>
      <c r="E1396" s="9" t="str">
        <f>'[1]TCE - ANEXO III - Preencher'!F1403</f>
        <v>2 - Outros Profissionais da Saúde</v>
      </c>
      <c r="F1396" s="12">
        <f>'[1]TCE - ANEXO III - Preencher'!G1403</f>
        <v>223405</v>
      </c>
      <c r="G1396" s="13" t="str">
        <f>IF('[1]TCE - ANEXO III - Preencher'!H1403="","",'[1]TCE - ANEXO III - Preencher'!H1403)</f>
        <v>05/2020</v>
      </c>
      <c r="H1396" s="14">
        <f>'[1]TCE - ANEXO III - Preencher'!I1403</f>
        <v>0</v>
      </c>
      <c r="I1396" s="14">
        <f>'[1]TCE - ANEXO III - Preencher'!J1403</f>
        <v>276.58999999999997</v>
      </c>
      <c r="J1396" s="14">
        <f>'[1]TCE - ANEXO III - Preencher'!K1403</f>
        <v>0</v>
      </c>
      <c r="K1396" s="15">
        <f>'[1]TCE - ANEXO III - Preencher'!L1403</f>
        <v>75.619785478500006</v>
      </c>
      <c r="L1396" s="15">
        <f>'[1]TCE - ANEXO III - Preencher'!M1403</f>
        <v>15.66</v>
      </c>
      <c r="M1396" s="15">
        <f t="shared" si="127"/>
        <v>59.95978547850001</v>
      </c>
      <c r="N1396" s="15">
        <f>'[1]TCE - ANEXO III - Preencher'!O1403</f>
        <v>2.0099999999999998</v>
      </c>
      <c r="O1396" s="15">
        <f>'[1]TCE - ANEXO III - Preencher'!P1403</f>
        <v>0</v>
      </c>
      <c r="P1396" s="16">
        <f t="shared" si="128"/>
        <v>2.0099999999999998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338.55978547849998</v>
      </c>
    </row>
    <row r="1397" spans="1:28">
      <c r="A1397" s="8">
        <f>IFERROR(VLOOKUP(B1397,'[1]DADOS (OCULTAR)'!$P$3:$R$43,3,0),"")</f>
        <v>10583920000800</v>
      </c>
      <c r="B1397" s="9" t="str">
        <f>'[1]TCE - ANEXO III - Preencher'!C1404</f>
        <v>HOSPITAL MESTRE VITALINO</v>
      </c>
      <c r="C1397" s="10"/>
      <c r="D1397" s="11" t="str">
        <f>'[1]TCE - ANEXO III - Preencher'!E1404</f>
        <v>SIMONE MARIA CAVALCANTE FEITOZA</v>
      </c>
      <c r="E1397" s="9" t="str">
        <f>'[1]TCE - ANEXO III - Preencher'!F1404</f>
        <v>3 - Administrativo</v>
      </c>
      <c r="F1397" s="12">
        <f>'[1]TCE - ANEXO III - Preencher'!G1404</f>
        <v>513430</v>
      </c>
      <c r="G1397" s="13" t="str">
        <f>IF('[1]TCE - ANEXO III - Preencher'!H1404="","",'[1]TCE - ANEXO III - Preencher'!H1404)</f>
        <v>05/2020</v>
      </c>
      <c r="H1397" s="14">
        <f>'[1]TCE - ANEXO III - Preencher'!I1404</f>
        <v>0</v>
      </c>
      <c r="I1397" s="14">
        <f>'[1]TCE - ANEXO III - Preencher'!J1404</f>
        <v>106.12</v>
      </c>
      <c r="J1397" s="14">
        <f>'[1]TCE - ANEXO III - Preencher'!K1404</f>
        <v>0</v>
      </c>
      <c r="K1397" s="15">
        <f>'[1]TCE - ANEXO III - Preencher'!L1404</f>
        <v>75.619785478500006</v>
      </c>
      <c r="L1397" s="15">
        <f>'[1]TCE - ANEXO III - Preencher'!M1404</f>
        <v>20.95</v>
      </c>
      <c r="M1397" s="15">
        <f t="shared" si="127"/>
        <v>54.669785478500003</v>
      </c>
      <c r="N1397" s="15">
        <f>'[1]TCE - ANEXO III - Preencher'!O1404</f>
        <v>2.0099999999999998</v>
      </c>
      <c r="O1397" s="15">
        <f>'[1]TCE - ANEXO III - Preencher'!P1404</f>
        <v>0</v>
      </c>
      <c r="P1397" s="16">
        <f t="shared" si="128"/>
        <v>2.0099999999999998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162.79978547849998</v>
      </c>
    </row>
    <row r="1398" spans="1:28">
      <c r="A1398" s="8">
        <f>IFERROR(VLOOKUP(B1398,'[1]DADOS (OCULTAR)'!$P$3:$R$43,3,0),"")</f>
        <v>10583920000800</v>
      </c>
      <c r="B1398" s="9" t="str">
        <f>'[1]TCE - ANEXO III - Preencher'!C1405</f>
        <v>HOSPITAL MESTRE VITALINO</v>
      </c>
      <c r="C1398" s="10"/>
      <c r="D1398" s="11" t="str">
        <f>'[1]TCE - ANEXO III - Preencher'!E1405</f>
        <v>SIMONE MARIA DE LIMA</v>
      </c>
      <c r="E1398" s="9" t="str">
        <f>'[1]TCE - ANEXO III - Preencher'!F1405</f>
        <v>3 - Administrativo</v>
      </c>
      <c r="F1398" s="12">
        <f>'[1]TCE - ANEXO III - Preencher'!G1405</f>
        <v>513220</v>
      </c>
      <c r="G1398" s="13" t="str">
        <f>IF('[1]TCE - ANEXO III - Preencher'!H1405="","",'[1]TCE - ANEXO III - Preencher'!H1405)</f>
        <v>05/2020</v>
      </c>
      <c r="H1398" s="14">
        <f>'[1]TCE - ANEXO III - Preencher'!I1405</f>
        <v>0</v>
      </c>
      <c r="I1398" s="14">
        <f>'[1]TCE - ANEXO III - Preencher'!J1405</f>
        <v>132.52000000000001</v>
      </c>
      <c r="J1398" s="14">
        <f>'[1]TCE - ANEXO III - Preencher'!K1405</f>
        <v>0</v>
      </c>
      <c r="K1398" s="15">
        <f>'[1]TCE - ANEXO III - Preencher'!L1405</f>
        <v>75.619785478500006</v>
      </c>
      <c r="L1398" s="15">
        <f>'[1]TCE - ANEXO III - Preencher'!M1405</f>
        <v>20.95</v>
      </c>
      <c r="M1398" s="15">
        <f t="shared" si="127"/>
        <v>54.669785478500003</v>
      </c>
      <c r="N1398" s="15">
        <f>'[1]TCE - ANEXO III - Preencher'!O1405</f>
        <v>2.0099999999999998</v>
      </c>
      <c r="O1398" s="15">
        <f>'[1]TCE - ANEXO III - Preencher'!P1405</f>
        <v>0</v>
      </c>
      <c r="P1398" s="16">
        <f t="shared" si="128"/>
        <v>2.0099999999999998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189.19978547850002</v>
      </c>
    </row>
    <row r="1399" spans="1:28">
      <c r="A1399" s="8">
        <f>IFERROR(VLOOKUP(B1399,'[1]DADOS (OCULTAR)'!$P$3:$R$43,3,0),"")</f>
        <v>10583920000800</v>
      </c>
      <c r="B1399" s="9" t="str">
        <f>'[1]TCE - ANEXO III - Preencher'!C1406</f>
        <v>HOSPITAL MESTRE VITALINO</v>
      </c>
      <c r="C1399" s="10"/>
      <c r="D1399" s="11" t="str">
        <f>'[1]TCE - ANEXO III - Preencher'!E1406</f>
        <v>SIMONI DOS SANTOS LUSTOSA</v>
      </c>
      <c r="E1399" s="9" t="str">
        <f>'[1]TCE - ANEXO III - Preencher'!F1406</f>
        <v>2 - Outros Profissionais da Saúde</v>
      </c>
      <c r="F1399" s="12">
        <f>'[1]TCE - ANEXO III - Preencher'!G1406</f>
        <v>223505</v>
      </c>
      <c r="G1399" s="13" t="str">
        <f>IF('[1]TCE - ANEXO III - Preencher'!H1406="","",'[1]TCE - ANEXO III - Preencher'!H1406)</f>
        <v>05/2020</v>
      </c>
      <c r="H1399" s="14">
        <f>'[1]TCE - ANEXO III - Preencher'!I1406</f>
        <v>0</v>
      </c>
      <c r="I1399" s="14">
        <f>'[1]TCE - ANEXO III - Preencher'!J1406</f>
        <v>294.93</v>
      </c>
      <c r="J1399" s="14">
        <f>'[1]TCE - ANEXO III - Preencher'!K1406</f>
        <v>0</v>
      </c>
      <c r="K1399" s="15">
        <f>'[1]TCE - ANEXO III - Preencher'!L1406</f>
        <v>75.619785478500006</v>
      </c>
      <c r="L1399" s="15">
        <f>'[1]TCE - ANEXO III - Preencher'!M1406</f>
        <v>3.41</v>
      </c>
      <c r="M1399" s="15">
        <f t="shared" si="127"/>
        <v>72.20978547850001</v>
      </c>
      <c r="N1399" s="15">
        <f>'[1]TCE - ANEXO III - Preencher'!O1406</f>
        <v>1.6800000000000002</v>
      </c>
      <c r="O1399" s="15">
        <f>'[1]TCE - ANEXO III - Preencher'!P1406</f>
        <v>0</v>
      </c>
      <c r="P1399" s="16">
        <f t="shared" si="128"/>
        <v>1.6800000000000002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368.81978547850002</v>
      </c>
    </row>
    <row r="1400" spans="1:28">
      <c r="A1400" s="8">
        <f>IFERROR(VLOOKUP(B1400,'[1]DADOS (OCULTAR)'!$P$3:$R$43,3,0),"")</f>
        <v>10583920000800</v>
      </c>
      <c r="B1400" s="9" t="str">
        <f>'[1]TCE - ANEXO III - Preencher'!C1407</f>
        <v>HOSPITAL MESTRE VITALINO</v>
      </c>
      <c r="C1400" s="10"/>
      <c r="D1400" s="11" t="str">
        <f>'[1]TCE - ANEXO III - Preencher'!E1407</f>
        <v>SINTIA LUANNA VILA NOVA LIMA</v>
      </c>
      <c r="E1400" s="9" t="str">
        <f>'[1]TCE - ANEXO III - Preencher'!F1407</f>
        <v>2 - Outros Profissionais da Saúde</v>
      </c>
      <c r="F1400" s="12">
        <f>'[1]TCE - ANEXO III - Preencher'!G1407</f>
        <v>521130</v>
      </c>
      <c r="G1400" s="13" t="str">
        <f>IF('[1]TCE - ANEXO III - Preencher'!H1407="","",'[1]TCE - ANEXO III - Preencher'!H1407)</f>
        <v>05/2020</v>
      </c>
      <c r="H1400" s="14">
        <f>'[1]TCE - ANEXO III - Preencher'!I1407</f>
        <v>0</v>
      </c>
      <c r="I1400" s="14">
        <f>'[1]TCE - ANEXO III - Preencher'!J1407</f>
        <v>100.52</v>
      </c>
      <c r="J1400" s="14">
        <f>'[1]TCE - ANEXO III - Preencher'!K1407</f>
        <v>0</v>
      </c>
      <c r="K1400" s="15">
        <f>'[1]TCE - ANEXO III - Preencher'!L1407</f>
        <v>75.619785478500006</v>
      </c>
      <c r="L1400" s="15">
        <f>'[1]TCE - ANEXO III - Preencher'!M1407</f>
        <v>20.95</v>
      </c>
      <c r="M1400" s="15">
        <f t="shared" si="127"/>
        <v>54.669785478500003</v>
      </c>
      <c r="N1400" s="15">
        <f>'[1]TCE - ANEXO III - Preencher'!O1407</f>
        <v>2.0099999999999998</v>
      </c>
      <c r="O1400" s="15">
        <f>'[1]TCE - ANEXO III - Preencher'!P1407</f>
        <v>0</v>
      </c>
      <c r="P1400" s="16">
        <f t="shared" si="128"/>
        <v>2.0099999999999998</v>
      </c>
      <c r="Q1400" s="15">
        <f>'[1]TCE - ANEXO III - Preencher'!R1407</f>
        <v>105.6</v>
      </c>
      <c r="R1400" s="15">
        <f>'[1]TCE - ANEXO III - Preencher'!S1407</f>
        <v>62.85</v>
      </c>
      <c r="S1400" s="16">
        <f t="shared" si="129"/>
        <v>42.749999999999993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199.94978547849999</v>
      </c>
    </row>
    <row r="1401" spans="1:28">
      <c r="A1401" s="8">
        <f>IFERROR(VLOOKUP(B1401,'[1]DADOS (OCULTAR)'!$P$3:$R$43,3,0),"")</f>
        <v>10583920000800</v>
      </c>
      <c r="B1401" s="9" t="str">
        <f>'[1]TCE - ANEXO III - Preencher'!C1408</f>
        <v>HOSPITAL MESTRE VITALINO</v>
      </c>
      <c r="C1401" s="10"/>
      <c r="D1401" s="11" t="str">
        <f>'[1]TCE - ANEXO III - Preencher'!E1408</f>
        <v>SIOMAR DA SILVA SANTOS</v>
      </c>
      <c r="E1401" s="9" t="str">
        <f>'[1]TCE - ANEXO III - Preencher'!F1408</f>
        <v>3 - Administrativo</v>
      </c>
      <c r="F1401" s="12">
        <f>'[1]TCE - ANEXO III - Preencher'!G1408</f>
        <v>414105</v>
      </c>
      <c r="G1401" s="13" t="str">
        <f>IF('[1]TCE - ANEXO III - Preencher'!H1408="","",'[1]TCE - ANEXO III - Preencher'!H1408)</f>
        <v>05/2020</v>
      </c>
      <c r="H1401" s="14">
        <f>'[1]TCE - ANEXO III - Preencher'!I1408</f>
        <v>0</v>
      </c>
      <c r="I1401" s="14">
        <f>'[1]TCE - ANEXO III - Preencher'!J1408</f>
        <v>135.82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2.0099999999999998</v>
      </c>
      <c r="O1401" s="15">
        <f>'[1]TCE - ANEXO III - Preencher'!P1408</f>
        <v>0</v>
      </c>
      <c r="P1401" s="16">
        <f t="shared" si="128"/>
        <v>2.0099999999999998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137.82999999999998</v>
      </c>
    </row>
    <row r="1402" spans="1:28">
      <c r="A1402" s="8">
        <f>IFERROR(VLOOKUP(B1402,'[1]DADOS (OCULTAR)'!$P$3:$R$43,3,0),"")</f>
        <v>10583920000800</v>
      </c>
      <c r="B1402" s="9" t="str">
        <f>'[1]TCE - ANEXO III - Preencher'!C1409</f>
        <v>HOSPITAL MESTRE VITALINO</v>
      </c>
      <c r="C1402" s="10"/>
      <c r="D1402" s="11" t="str">
        <f>'[1]TCE - ANEXO III - Preencher'!E1409</f>
        <v>SONE ELANE DE MELO GOMES</v>
      </c>
      <c r="E1402" s="9" t="str">
        <f>'[1]TCE - ANEXO III - Preencher'!F1409</f>
        <v>3 - Administrativo</v>
      </c>
      <c r="F1402" s="12">
        <f>'[1]TCE - ANEXO III - Preencher'!G1409</f>
        <v>514320</v>
      </c>
      <c r="G1402" s="13" t="str">
        <f>IF('[1]TCE - ANEXO III - Preencher'!H1409="","",'[1]TCE - ANEXO III - Preencher'!H1409)</f>
        <v>05/2020</v>
      </c>
      <c r="H1402" s="14">
        <f>'[1]TCE - ANEXO III - Preencher'!I1409</f>
        <v>0</v>
      </c>
      <c r="I1402" s="14">
        <f>'[1]TCE - ANEXO III - Preencher'!J1409</f>
        <v>106.12</v>
      </c>
      <c r="J1402" s="14">
        <f>'[1]TCE - ANEXO III - Preencher'!K1409</f>
        <v>0</v>
      </c>
      <c r="K1402" s="15">
        <f>'[1]TCE - ANEXO III - Preencher'!L1409</f>
        <v>75.619785478500006</v>
      </c>
      <c r="L1402" s="15">
        <f>'[1]TCE - ANEXO III - Preencher'!M1409</f>
        <v>20.95</v>
      </c>
      <c r="M1402" s="15">
        <f t="shared" si="127"/>
        <v>54.669785478500003</v>
      </c>
      <c r="N1402" s="15">
        <f>'[1]TCE - ANEXO III - Preencher'!O1409</f>
        <v>2.0099999999999998</v>
      </c>
      <c r="O1402" s="15">
        <f>'[1]TCE - ANEXO III - Preencher'!P1409</f>
        <v>0</v>
      </c>
      <c r="P1402" s="16">
        <f t="shared" si="128"/>
        <v>2.0099999999999998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128</v>
      </c>
      <c r="U1402" s="15">
        <f>'[1]TCE - ANEXO III - Preencher'!V1409</f>
        <v>0</v>
      </c>
      <c r="V1402" s="16">
        <f t="shared" si="130"/>
        <v>128</v>
      </c>
      <c r="W1402" s="17" t="str">
        <f>IF('[1]TCE - ANEXO III - Preencher'!X1409="","",'[1]TCE - ANEXO III - Preencher'!X1409)</f>
        <v>AUX. CRECHE I, AUX.CRECHE II</v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290.79978547849998</v>
      </c>
    </row>
    <row r="1403" spans="1:28">
      <c r="A1403" s="8">
        <f>IFERROR(VLOOKUP(B1403,'[1]DADOS (OCULTAR)'!$P$3:$R$43,3,0),"")</f>
        <v>10583920000800</v>
      </c>
      <c r="B1403" s="9" t="str">
        <f>'[1]TCE - ANEXO III - Preencher'!C1410</f>
        <v>HOSPITAL MESTRE VITALINO</v>
      </c>
      <c r="C1403" s="10"/>
      <c r="D1403" s="11" t="str">
        <f>'[1]TCE - ANEXO III - Preencher'!E1410</f>
        <v>SONIA CLEIDE MOREIRA DA SILVA</v>
      </c>
      <c r="E1403" s="9" t="str">
        <f>'[1]TCE - ANEXO III - Preencher'!F1410</f>
        <v>2 - Outros Profissionais da Saúde</v>
      </c>
      <c r="F1403" s="12">
        <f>'[1]TCE - ANEXO III - Preencher'!G1410</f>
        <v>251605</v>
      </c>
      <c r="G1403" s="13" t="str">
        <f>IF('[1]TCE - ANEXO III - Preencher'!H1410="","",'[1]TCE - ANEXO III - Preencher'!H1410)</f>
        <v>05/2020</v>
      </c>
      <c r="H1403" s="14">
        <f>'[1]TCE - ANEXO III - Preencher'!I1410</f>
        <v>0</v>
      </c>
      <c r="I1403" s="14">
        <f>'[1]TCE - ANEXO III - Preencher'!J1410</f>
        <v>173.06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2.0099999999999998</v>
      </c>
      <c r="O1403" s="15">
        <f>'[1]TCE - ANEXO III - Preencher'!P1410</f>
        <v>0</v>
      </c>
      <c r="P1403" s="16">
        <f t="shared" si="128"/>
        <v>2.0099999999999998</v>
      </c>
      <c r="Q1403" s="15">
        <f>'[1]TCE - ANEXO III - Preencher'!R1410</f>
        <v>250.8</v>
      </c>
      <c r="R1403" s="15">
        <f>'[1]TCE - ANEXO III - Preencher'!S1410</f>
        <v>113.47</v>
      </c>
      <c r="S1403" s="16">
        <f t="shared" si="129"/>
        <v>137.33000000000001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312.39999999999998</v>
      </c>
    </row>
    <row r="1404" spans="1:28">
      <c r="A1404" s="8">
        <f>IFERROR(VLOOKUP(B1404,'[1]DADOS (OCULTAR)'!$P$3:$R$43,3,0),"")</f>
        <v>10583920000800</v>
      </c>
      <c r="B1404" s="9" t="str">
        <f>'[1]TCE - ANEXO III - Preencher'!C1411</f>
        <v>HOSPITAL MESTRE VITALINO</v>
      </c>
      <c r="C1404" s="10"/>
      <c r="D1404" s="11" t="str">
        <f>'[1]TCE - ANEXO III - Preencher'!E1411</f>
        <v>SORAIA DIAS DA SILVA</v>
      </c>
      <c r="E1404" s="9" t="str">
        <f>'[1]TCE - ANEXO III - Preencher'!F1411</f>
        <v>3 - Administrativo</v>
      </c>
      <c r="F1404" s="12">
        <f>'[1]TCE - ANEXO III - Preencher'!G1411</f>
        <v>763305</v>
      </c>
      <c r="G1404" s="13" t="str">
        <f>IF('[1]TCE - ANEXO III - Preencher'!H1411="","",'[1]TCE - ANEXO III - Preencher'!H1411)</f>
        <v>05/2020</v>
      </c>
      <c r="H1404" s="14">
        <f>'[1]TCE - ANEXO III - Preencher'!I1411</f>
        <v>0</v>
      </c>
      <c r="I1404" s="14">
        <f>'[1]TCE - ANEXO III - Preencher'!J1411</f>
        <v>100.52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2.0099999999999998</v>
      </c>
      <c r="O1404" s="15">
        <f>'[1]TCE - ANEXO III - Preencher'!P1411</f>
        <v>0</v>
      </c>
      <c r="P1404" s="16">
        <f t="shared" si="128"/>
        <v>2.0099999999999998</v>
      </c>
      <c r="Q1404" s="15">
        <f>'[1]TCE - ANEXO III - Preencher'!R1411</f>
        <v>211.2</v>
      </c>
      <c r="R1404" s="15">
        <f>'[1]TCE - ANEXO III - Preencher'!S1411</f>
        <v>62.85</v>
      </c>
      <c r="S1404" s="16">
        <f t="shared" si="129"/>
        <v>148.35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250.88</v>
      </c>
    </row>
    <row r="1405" spans="1:28">
      <c r="A1405" s="8">
        <f>IFERROR(VLOOKUP(B1405,'[1]DADOS (OCULTAR)'!$P$3:$R$43,3,0),"")</f>
        <v>10583920000800</v>
      </c>
      <c r="B1405" s="9" t="str">
        <f>'[1]TCE - ANEXO III - Preencher'!C1412</f>
        <v>HOSPITAL MESTRE VITALINO</v>
      </c>
      <c r="C1405" s="10"/>
      <c r="D1405" s="11" t="str">
        <f>'[1]TCE - ANEXO III - Preencher'!E1412</f>
        <v>STANLEY ARAUJO RAMOS</v>
      </c>
      <c r="E1405" s="9" t="str">
        <f>'[1]TCE - ANEXO III - Preencher'!F1412</f>
        <v>2 - Outros Profissionais da Saúde</v>
      </c>
      <c r="F1405" s="12">
        <f>'[1]TCE - ANEXO III - Preencher'!G1412</f>
        <v>322205</v>
      </c>
      <c r="G1405" s="13" t="str">
        <f>IF('[1]TCE - ANEXO III - Preencher'!H1412="","",'[1]TCE - ANEXO III - Preencher'!H1412)</f>
        <v>05/2020</v>
      </c>
      <c r="H1405" s="14">
        <f>'[1]TCE - ANEXO III - Preencher'!I1412</f>
        <v>0</v>
      </c>
      <c r="I1405" s="14">
        <f>'[1]TCE - ANEXO III - Preencher'!J1412</f>
        <v>141.87</v>
      </c>
      <c r="J1405" s="14">
        <f>'[1]TCE - ANEXO III - Preencher'!K1412</f>
        <v>0</v>
      </c>
      <c r="K1405" s="15">
        <f>'[1]TCE - ANEXO III - Preencher'!L1412</f>
        <v>75.619785478500006</v>
      </c>
      <c r="L1405" s="15">
        <f>'[1]TCE - ANEXO III - Preencher'!M1412</f>
        <v>24.24</v>
      </c>
      <c r="M1405" s="15">
        <f t="shared" si="127"/>
        <v>51.379785478500011</v>
      </c>
      <c r="N1405" s="15">
        <f>'[1]TCE - ANEXO III - Preencher'!O1412</f>
        <v>2.0099999999999998</v>
      </c>
      <c r="O1405" s="15">
        <f>'[1]TCE - ANEXO III - Preencher'!P1412</f>
        <v>0</v>
      </c>
      <c r="P1405" s="16">
        <f t="shared" si="128"/>
        <v>2.0099999999999998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195.25978547850002</v>
      </c>
    </row>
    <row r="1406" spans="1:28">
      <c r="A1406" s="8">
        <f>IFERROR(VLOOKUP(B1406,'[1]DADOS (OCULTAR)'!$P$3:$R$43,3,0),"")</f>
        <v>10583920000800</v>
      </c>
      <c r="B1406" s="9" t="str">
        <f>'[1]TCE - ANEXO III - Preencher'!C1413</f>
        <v>HOSPITAL MESTRE VITALINO</v>
      </c>
      <c r="C1406" s="10"/>
      <c r="D1406" s="11" t="str">
        <f>'[1]TCE - ANEXO III - Preencher'!E1413</f>
        <v>STEFANY HYASMIN FERREIRA SANTOS</v>
      </c>
      <c r="E1406" s="9" t="str">
        <f>'[1]TCE - ANEXO III - Preencher'!F1413</f>
        <v>2 - Outros Profissionais da Saúde</v>
      </c>
      <c r="F1406" s="12">
        <f>'[1]TCE - ANEXO III - Preencher'!G1413</f>
        <v>223505</v>
      </c>
      <c r="G1406" s="13" t="str">
        <f>IF('[1]TCE - ANEXO III - Preencher'!H1413="","",'[1]TCE - ANEXO III - Preencher'!H1413)</f>
        <v>05/2020</v>
      </c>
      <c r="H1406" s="14">
        <f>'[1]TCE - ANEXO III - Preencher'!I1413</f>
        <v>0</v>
      </c>
      <c r="I1406" s="14">
        <f>'[1]TCE - ANEXO III - Preencher'!J1413</f>
        <v>246.84</v>
      </c>
      <c r="J1406" s="14">
        <f>'[1]TCE - ANEXO III - Preencher'!K1413</f>
        <v>0</v>
      </c>
      <c r="K1406" s="15">
        <f>'[1]TCE - ANEXO III - Preencher'!L1413</f>
        <v>75.619785478500006</v>
      </c>
      <c r="L1406" s="15">
        <f>'[1]TCE - ANEXO III - Preencher'!M1413</f>
        <v>3.41</v>
      </c>
      <c r="M1406" s="15">
        <f t="shared" si="127"/>
        <v>72.20978547850001</v>
      </c>
      <c r="N1406" s="15">
        <f>'[1]TCE - ANEXO III - Preencher'!O1413</f>
        <v>1.6800000000000002</v>
      </c>
      <c r="O1406" s="15">
        <f>'[1]TCE - ANEXO III - Preencher'!P1413</f>
        <v>0</v>
      </c>
      <c r="P1406" s="16">
        <f t="shared" si="128"/>
        <v>1.6800000000000002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100</v>
      </c>
      <c r="U1406" s="15">
        <f>'[1]TCE - ANEXO III - Preencher'!V1413</f>
        <v>0</v>
      </c>
      <c r="V1406" s="16">
        <f t="shared" si="130"/>
        <v>100</v>
      </c>
      <c r="W1406" s="17" t="str">
        <f>IF('[1]TCE - ANEXO III - Preencher'!X1413="","",'[1]TCE - ANEXO III - Preencher'!X1413)</f>
        <v>AUX. CRECHE I</v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420.72978547849999</v>
      </c>
    </row>
    <row r="1407" spans="1:28">
      <c r="A1407" s="8">
        <f>IFERROR(VLOOKUP(B1407,'[1]DADOS (OCULTAR)'!$P$3:$R$43,3,0),"")</f>
        <v>10583920000800</v>
      </c>
      <c r="B1407" s="9" t="str">
        <f>'[1]TCE - ANEXO III - Preencher'!C1414</f>
        <v>HOSPITAL MESTRE VITALINO</v>
      </c>
      <c r="C1407" s="10"/>
      <c r="D1407" s="11" t="str">
        <f>'[1]TCE - ANEXO III - Preencher'!E1414</f>
        <v>STENIO EDSON JOTA FERRAZ</v>
      </c>
      <c r="E1407" s="9" t="str">
        <f>'[1]TCE - ANEXO III - Preencher'!F1414</f>
        <v>1 - Médico</v>
      </c>
      <c r="F1407" s="12">
        <f>'[1]TCE - ANEXO III - Preencher'!G1414</f>
        <v>225150</v>
      </c>
      <c r="G1407" s="13" t="str">
        <f>IF('[1]TCE - ANEXO III - Preencher'!H1414="","",'[1]TCE - ANEXO III - Preencher'!H1414)</f>
        <v>05/2020</v>
      </c>
      <c r="H1407" s="14">
        <f>'[1]TCE - ANEXO III - Preencher'!I1414</f>
        <v>0</v>
      </c>
      <c r="I1407" s="14">
        <f>'[1]TCE - ANEXO III - Preencher'!J1414</f>
        <v>1057.27</v>
      </c>
      <c r="J1407" s="14">
        <f>'[1]TCE - ANEXO III - Preencher'!K1414</f>
        <v>0</v>
      </c>
      <c r="K1407" s="15">
        <f>'[1]TCE - ANEXO III - Preencher'!L1414</f>
        <v>75.619785478500006</v>
      </c>
      <c r="L1407" s="15">
        <f>'[1]TCE - ANEXO III - Preencher'!M1414</f>
        <v>2.74</v>
      </c>
      <c r="M1407" s="15">
        <f t="shared" si="127"/>
        <v>72.879785478500011</v>
      </c>
      <c r="N1407" s="15">
        <f>'[1]TCE - ANEXO III - Preencher'!O1414</f>
        <v>6.13</v>
      </c>
      <c r="O1407" s="15">
        <f>'[1]TCE - ANEXO III - Preencher'!P1414</f>
        <v>1.23</v>
      </c>
      <c r="P1407" s="16">
        <f t="shared" si="128"/>
        <v>4.9000000000000004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1135.0497854785001</v>
      </c>
    </row>
    <row r="1408" spans="1:28">
      <c r="A1408" s="8">
        <f>IFERROR(VLOOKUP(B1408,'[1]DADOS (OCULTAR)'!$P$3:$R$43,3,0),"")</f>
        <v>10583920000800</v>
      </c>
      <c r="B1408" s="9" t="str">
        <f>'[1]TCE - ANEXO III - Preencher'!C1415</f>
        <v>HOSPITAL MESTRE VITALINO</v>
      </c>
      <c r="C1408" s="10"/>
      <c r="D1408" s="11" t="str">
        <f>'[1]TCE - ANEXO III - Preencher'!E1415</f>
        <v>STENIO RODRIGO NASCIMENTO DE ALMEIDA</v>
      </c>
      <c r="E1408" s="9" t="str">
        <f>'[1]TCE - ANEXO III - Preencher'!F1415</f>
        <v>2 - Outros Profissionais da Saúde</v>
      </c>
      <c r="F1408" s="12">
        <f>'[1]TCE - ANEXO III - Preencher'!G1415</f>
        <v>324115</v>
      </c>
      <c r="G1408" s="13" t="str">
        <f>IF('[1]TCE - ANEXO III - Preencher'!H1415="","",'[1]TCE - ANEXO III - Preencher'!H1415)</f>
        <v>05/2020</v>
      </c>
      <c r="H1408" s="14">
        <f>'[1]TCE - ANEXO III - Preencher'!I1415</f>
        <v>0</v>
      </c>
      <c r="I1408" s="14">
        <f>'[1]TCE - ANEXO III - Preencher'!J1415</f>
        <v>271.36</v>
      </c>
      <c r="J1408" s="14">
        <f>'[1]TCE - ANEXO III - Preencher'!K1415</f>
        <v>0</v>
      </c>
      <c r="K1408" s="15">
        <f>'[1]TCE - ANEXO III - Preencher'!L1415</f>
        <v>75.619785478500006</v>
      </c>
      <c r="L1408" s="15">
        <f>'[1]TCE - ANEXO III - Preencher'!M1415</f>
        <v>2.0299999999999998</v>
      </c>
      <c r="M1408" s="15">
        <f t="shared" si="127"/>
        <v>73.589785478500005</v>
      </c>
      <c r="N1408" s="15">
        <f>'[1]TCE - ANEXO III - Preencher'!O1415</f>
        <v>10.02</v>
      </c>
      <c r="O1408" s="15">
        <f>'[1]TCE - ANEXO III - Preencher'!P1415</f>
        <v>0</v>
      </c>
      <c r="P1408" s="16">
        <f t="shared" si="128"/>
        <v>10.02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354.9697854785</v>
      </c>
    </row>
    <row r="1409" spans="1:28">
      <c r="A1409" s="8">
        <f>IFERROR(VLOOKUP(B1409,'[1]DADOS (OCULTAR)'!$P$3:$R$43,3,0),"")</f>
        <v>10583920000800</v>
      </c>
      <c r="B1409" s="9" t="str">
        <f>'[1]TCE - ANEXO III - Preencher'!C1416</f>
        <v>HOSPITAL MESTRE VITALINO</v>
      </c>
      <c r="C1409" s="10"/>
      <c r="D1409" s="11" t="str">
        <f>'[1]TCE - ANEXO III - Preencher'!E1416</f>
        <v>STEPHANIE HAYRA ALVES DE MOURA</v>
      </c>
      <c r="E1409" s="9" t="str">
        <f>'[1]TCE - ANEXO III - Preencher'!F1416</f>
        <v>3 - Administrativo</v>
      </c>
      <c r="F1409" s="12">
        <f>'[1]TCE - ANEXO III - Preencher'!G1416</f>
        <v>513430</v>
      </c>
      <c r="G1409" s="13" t="str">
        <f>IF('[1]TCE - ANEXO III - Preencher'!H1416="","",'[1]TCE - ANEXO III - Preencher'!H1416)</f>
        <v>05/2020</v>
      </c>
      <c r="H1409" s="14">
        <f>'[1]TCE - ANEXO III - Preencher'!I1416</f>
        <v>0</v>
      </c>
      <c r="I1409" s="14">
        <f>'[1]TCE - ANEXO III - Preencher'!J1416</f>
        <v>108.91</v>
      </c>
      <c r="J1409" s="14">
        <f>'[1]TCE - ANEXO III - Preencher'!K1416</f>
        <v>0</v>
      </c>
      <c r="K1409" s="15">
        <f>'[1]TCE - ANEXO III - Preencher'!L1416</f>
        <v>75.619785478500006</v>
      </c>
      <c r="L1409" s="15">
        <f>'[1]TCE - ANEXO III - Preencher'!M1416</f>
        <v>20.95</v>
      </c>
      <c r="M1409" s="15">
        <f t="shared" si="127"/>
        <v>54.669785478500003</v>
      </c>
      <c r="N1409" s="15">
        <f>'[1]TCE - ANEXO III - Preencher'!O1416</f>
        <v>2.0099999999999998</v>
      </c>
      <c r="O1409" s="15">
        <f>'[1]TCE - ANEXO III - Preencher'!P1416</f>
        <v>0</v>
      </c>
      <c r="P1409" s="16">
        <f t="shared" si="128"/>
        <v>2.0099999999999998</v>
      </c>
      <c r="Q1409" s="15">
        <f>'[1]TCE - ANEXO III - Preencher'!R1416</f>
        <v>211.2</v>
      </c>
      <c r="R1409" s="15">
        <f>'[1]TCE - ANEXO III - Preencher'!S1416</f>
        <v>62.85</v>
      </c>
      <c r="S1409" s="16">
        <f t="shared" si="129"/>
        <v>148.35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313.93978547849997</v>
      </c>
    </row>
    <row r="1410" spans="1:28">
      <c r="A1410" s="8">
        <f>IFERROR(VLOOKUP(B1410,'[1]DADOS (OCULTAR)'!$P$3:$R$43,3,0),"")</f>
        <v>10583920000800</v>
      </c>
      <c r="B1410" s="9" t="str">
        <f>'[1]TCE - ANEXO III - Preencher'!C1417</f>
        <v>HOSPITAL MESTRE VITALINO</v>
      </c>
      <c r="C1410" s="10"/>
      <c r="D1410" s="11" t="str">
        <f>'[1]TCE - ANEXO III - Preencher'!E1417</f>
        <v>SUELAYNE MARTINS ARAUJO</v>
      </c>
      <c r="E1410" s="9" t="str">
        <f>'[1]TCE - ANEXO III - Preencher'!F1417</f>
        <v>2 - Outros Profissionais da Saúde</v>
      </c>
      <c r="F1410" s="12">
        <f>'[1]TCE - ANEXO III - Preencher'!G1417</f>
        <v>223505</v>
      </c>
      <c r="G1410" s="13" t="str">
        <f>IF('[1]TCE - ANEXO III - Preencher'!H1417="","",'[1]TCE - ANEXO III - Preencher'!H1417)</f>
        <v>05/2020</v>
      </c>
      <c r="H1410" s="14">
        <f>'[1]TCE - ANEXO III - Preencher'!I1417</f>
        <v>0</v>
      </c>
      <c r="I1410" s="14">
        <f>'[1]TCE - ANEXO III - Preencher'!J1417</f>
        <v>317.04000000000002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1.6800000000000002</v>
      </c>
      <c r="O1410" s="15">
        <f>'[1]TCE - ANEXO III - Preencher'!P1417</f>
        <v>0</v>
      </c>
      <c r="P1410" s="16">
        <f t="shared" si="128"/>
        <v>1.6800000000000002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100</v>
      </c>
      <c r="U1410" s="15">
        <f>'[1]TCE - ANEXO III - Preencher'!V1417</f>
        <v>0</v>
      </c>
      <c r="V1410" s="16">
        <f t="shared" si="130"/>
        <v>100</v>
      </c>
      <c r="W1410" s="17" t="str">
        <f>IF('[1]TCE - ANEXO III - Preencher'!X1417="","",'[1]TCE - ANEXO III - Preencher'!X1417)</f>
        <v>AUX. CRECHE I</v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418.72</v>
      </c>
    </row>
    <row r="1411" spans="1:28">
      <c r="A1411" s="8">
        <f>IFERROR(VLOOKUP(B1411,'[1]DADOS (OCULTAR)'!$P$3:$R$43,3,0),"")</f>
        <v>10583920000800</v>
      </c>
      <c r="B1411" s="9" t="str">
        <f>'[1]TCE - ANEXO III - Preencher'!C1418</f>
        <v>HOSPITAL MESTRE VITALINO</v>
      </c>
      <c r="C1411" s="10"/>
      <c r="D1411" s="11" t="str">
        <f>'[1]TCE - ANEXO III - Preencher'!E1418</f>
        <v>SUELEIDE DE SOUZA SILVA</v>
      </c>
      <c r="E1411" s="9" t="str">
        <f>'[1]TCE - ANEXO III - Preencher'!F1418</f>
        <v>2 - Outros Profissionais da Saúde</v>
      </c>
      <c r="F1411" s="12">
        <f>'[1]TCE - ANEXO III - Preencher'!G1418</f>
        <v>521130</v>
      </c>
      <c r="G1411" s="13" t="str">
        <f>IF('[1]TCE - ANEXO III - Preencher'!H1418="","",'[1]TCE - ANEXO III - Preencher'!H1418)</f>
        <v>05/2020</v>
      </c>
      <c r="H1411" s="14">
        <f>'[1]TCE - ANEXO III - Preencher'!I1418</f>
        <v>0</v>
      </c>
      <c r="I1411" s="14">
        <f>'[1]TCE - ANEXO III - Preencher'!J1418</f>
        <v>103.31</v>
      </c>
      <c r="J1411" s="14">
        <f>'[1]TCE - ANEXO III - Preencher'!K1418</f>
        <v>0</v>
      </c>
      <c r="K1411" s="15">
        <f>'[1]TCE - ANEXO III - Preencher'!L1418</f>
        <v>75.619785478500006</v>
      </c>
      <c r="L1411" s="15">
        <f>'[1]TCE - ANEXO III - Preencher'!M1418</f>
        <v>20.95</v>
      </c>
      <c r="M1411" s="15">
        <f t="shared" si="127"/>
        <v>54.669785478500003</v>
      </c>
      <c r="N1411" s="15">
        <f>'[1]TCE - ANEXO III - Preencher'!O1418</f>
        <v>2.0099999999999998</v>
      </c>
      <c r="O1411" s="15">
        <f>'[1]TCE - ANEXO III - Preencher'!P1418</f>
        <v>0</v>
      </c>
      <c r="P1411" s="16">
        <f t="shared" si="128"/>
        <v>2.0099999999999998</v>
      </c>
      <c r="Q1411" s="15">
        <f>'[1]TCE - ANEXO III - Preencher'!R1418</f>
        <v>211.2</v>
      </c>
      <c r="R1411" s="15">
        <f>'[1]TCE - ANEXO III - Preencher'!S1418</f>
        <v>62.85</v>
      </c>
      <c r="S1411" s="16">
        <f t="shared" si="129"/>
        <v>148.35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308.33978547849995</v>
      </c>
    </row>
    <row r="1412" spans="1:28">
      <c r="A1412" s="8">
        <f>IFERROR(VLOOKUP(B1412,'[1]DADOS (OCULTAR)'!$P$3:$R$43,3,0),"")</f>
        <v>10583920000800</v>
      </c>
      <c r="B1412" s="9" t="str">
        <f>'[1]TCE - ANEXO III - Preencher'!C1419</f>
        <v>HOSPITAL MESTRE VITALINO</v>
      </c>
      <c r="C1412" s="10"/>
      <c r="D1412" s="11" t="str">
        <f>'[1]TCE - ANEXO III - Preencher'!E1419</f>
        <v>SUELEN CINTIA MARIA DA SILVA</v>
      </c>
      <c r="E1412" s="9" t="str">
        <f>'[1]TCE - ANEXO III - Preencher'!F1419</f>
        <v>3 - Administrativo</v>
      </c>
      <c r="F1412" s="12">
        <f>'[1]TCE - ANEXO III - Preencher'!G1419</f>
        <v>514320</v>
      </c>
      <c r="G1412" s="13" t="str">
        <f>IF('[1]TCE - ANEXO III - Preencher'!H1419="","",'[1]TCE - ANEXO III - Preencher'!H1419)</f>
        <v>05/2020</v>
      </c>
      <c r="H1412" s="14">
        <f>'[1]TCE - ANEXO III - Preencher'!I1419</f>
        <v>0</v>
      </c>
      <c r="I1412" s="14">
        <f>'[1]TCE - ANEXO III - Preencher'!J1419</f>
        <v>125.63</v>
      </c>
      <c r="J1412" s="14">
        <f>'[1]TCE - ANEXO III - Preencher'!K1419</f>
        <v>0</v>
      </c>
      <c r="K1412" s="15">
        <f>'[1]TCE - ANEXO III - Preencher'!L1419</f>
        <v>75.619785478500006</v>
      </c>
      <c r="L1412" s="15">
        <f>'[1]TCE - ANEXO III - Preencher'!M1419</f>
        <v>20.95</v>
      </c>
      <c r="M1412" s="15">
        <f t="shared" si="127"/>
        <v>54.669785478500003</v>
      </c>
      <c r="N1412" s="15">
        <f>'[1]TCE - ANEXO III - Preencher'!O1419</f>
        <v>2.0099999999999998</v>
      </c>
      <c r="O1412" s="15">
        <f>'[1]TCE - ANEXO III - Preencher'!P1419</f>
        <v>0</v>
      </c>
      <c r="P1412" s="16">
        <f t="shared" si="128"/>
        <v>2.0099999999999998</v>
      </c>
      <c r="Q1412" s="15">
        <f>'[1]TCE - ANEXO III - Preencher'!R1419</f>
        <v>211.2</v>
      </c>
      <c r="R1412" s="15">
        <f>'[1]TCE - ANEXO III - Preencher'!S1419</f>
        <v>62.85</v>
      </c>
      <c r="S1412" s="16">
        <f t="shared" si="129"/>
        <v>148.35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330.6597854785</v>
      </c>
    </row>
    <row r="1413" spans="1:28">
      <c r="A1413" s="8">
        <f>IFERROR(VLOOKUP(B1413,'[1]DADOS (OCULTAR)'!$P$3:$R$43,3,0),"")</f>
        <v>10583920000800</v>
      </c>
      <c r="B1413" s="9" t="str">
        <f>'[1]TCE - ANEXO III - Preencher'!C1420</f>
        <v>HOSPITAL MESTRE VITALINO</v>
      </c>
      <c r="C1413" s="10"/>
      <c r="D1413" s="11" t="str">
        <f>'[1]TCE - ANEXO III - Preencher'!E1420</f>
        <v>SUELLEN DA SILVA</v>
      </c>
      <c r="E1413" s="9" t="str">
        <f>'[1]TCE - ANEXO III - Preencher'!F1420</f>
        <v>2 - Outros Profissionais da Saúde</v>
      </c>
      <c r="F1413" s="12">
        <f>'[1]TCE - ANEXO III - Preencher'!G1420</f>
        <v>322205</v>
      </c>
      <c r="G1413" s="13" t="str">
        <f>IF('[1]TCE - ANEXO III - Preencher'!H1420="","",'[1]TCE - ANEXO III - Preencher'!H1420)</f>
        <v>05/2020</v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2.0099999999999998</v>
      </c>
      <c r="O1413" s="15">
        <f>'[1]TCE - ANEXO III - Preencher'!P1420</f>
        <v>0</v>
      </c>
      <c r="P1413" s="16">
        <f t="shared" si="128"/>
        <v>2.0099999999999998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2.0099999999999998</v>
      </c>
    </row>
    <row r="1414" spans="1:28">
      <c r="A1414" s="8">
        <f>IFERROR(VLOOKUP(B1414,'[1]DADOS (OCULTAR)'!$P$3:$R$43,3,0),"")</f>
        <v>10583920000800</v>
      </c>
      <c r="B1414" s="9" t="str">
        <f>'[1]TCE - ANEXO III - Preencher'!C1421</f>
        <v>HOSPITAL MESTRE VITALINO</v>
      </c>
      <c r="C1414" s="10"/>
      <c r="D1414" s="11" t="str">
        <f>'[1]TCE - ANEXO III - Preencher'!E1421</f>
        <v>SUELMA DE KASSIA DOS SANTOS SILVA</v>
      </c>
      <c r="E1414" s="9" t="str">
        <f>'[1]TCE - ANEXO III - Preencher'!F1421</f>
        <v>2 - Outros Profissionais da Saúde</v>
      </c>
      <c r="F1414" s="12">
        <f>'[1]TCE - ANEXO III - Preencher'!G1421</f>
        <v>223505</v>
      </c>
      <c r="G1414" s="13" t="str">
        <f>IF('[1]TCE - ANEXO III - Preencher'!H1421="","",'[1]TCE - ANEXO III - Preencher'!H1421)</f>
        <v>05/2020</v>
      </c>
      <c r="H1414" s="14">
        <f>'[1]TCE - ANEXO III - Preencher'!I1421</f>
        <v>0</v>
      </c>
      <c r="I1414" s="14">
        <f>'[1]TCE - ANEXO III - Preencher'!J1421</f>
        <v>286.56</v>
      </c>
      <c r="J1414" s="14">
        <f>'[1]TCE - ANEXO III - Preencher'!K1421</f>
        <v>0</v>
      </c>
      <c r="K1414" s="15">
        <f>'[1]TCE - ANEXO III - Preencher'!L1421</f>
        <v>75.619785478500006</v>
      </c>
      <c r="L1414" s="15">
        <f>'[1]TCE - ANEXO III - Preencher'!M1421</f>
        <v>3.41</v>
      </c>
      <c r="M1414" s="15">
        <f t="shared" ref="M1414:M1477" si="133">K1414-L1414</f>
        <v>72.20978547850001</v>
      </c>
      <c r="N1414" s="15">
        <f>'[1]TCE - ANEXO III - Preencher'!O1421</f>
        <v>1.6800000000000002</v>
      </c>
      <c r="O1414" s="15">
        <f>'[1]TCE - ANEXO III - Preencher'!P1421</f>
        <v>0</v>
      </c>
      <c r="P1414" s="16">
        <f t="shared" ref="P1414:P1477" si="134">N1414-O1414</f>
        <v>1.6800000000000002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360.44978547850002</v>
      </c>
    </row>
    <row r="1415" spans="1:28">
      <c r="A1415" s="8">
        <f>IFERROR(VLOOKUP(B1415,'[1]DADOS (OCULTAR)'!$P$3:$R$43,3,0),"")</f>
        <v>10583920000800</v>
      </c>
      <c r="B1415" s="9" t="str">
        <f>'[1]TCE - ANEXO III - Preencher'!C1422</f>
        <v>HOSPITAL MESTRE VITALINO</v>
      </c>
      <c r="C1415" s="10"/>
      <c r="D1415" s="11" t="str">
        <f>'[1]TCE - ANEXO III - Preencher'!E1422</f>
        <v>SUZANDEYSE KALINE DA SILVA</v>
      </c>
      <c r="E1415" s="9" t="str">
        <f>'[1]TCE - ANEXO III - Preencher'!F1422</f>
        <v>2 - Outros Profissionais da Saúde</v>
      </c>
      <c r="F1415" s="12">
        <f>'[1]TCE - ANEXO III - Preencher'!G1422</f>
        <v>322205</v>
      </c>
      <c r="G1415" s="13" t="str">
        <f>IF('[1]TCE - ANEXO III - Preencher'!H1422="","",'[1]TCE - ANEXO III - Preencher'!H1422)</f>
        <v>05/2020</v>
      </c>
      <c r="H1415" s="14">
        <f>'[1]TCE - ANEXO III - Preencher'!I1422</f>
        <v>0</v>
      </c>
      <c r="I1415" s="14">
        <f>'[1]TCE - ANEXO III - Preencher'!J1422</f>
        <v>155.63</v>
      </c>
      <c r="J1415" s="14">
        <f>'[1]TCE - ANEXO III - Preencher'!K1422</f>
        <v>0</v>
      </c>
      <c r="K1415" s="15">
        <f>'[1]TCE - ANEXO III - Preencher'!L1422</f>
        <v>75.619785478500006</v>
      </c>
      <c r="L1415" s="15">
        <f>'[1]TCE - ANEXO III - Preencher'!M1422</f>
        <v>24.24</v>
      </c>
      <c r="M1415" s="15">
        <f t="shared" si="133"/>
        <v>51.379785478500011</v>
      </c>
      <c r="N1415" s="15">
        <f>'[1]TCE - ANEXO III - Preencher'!O1422</f>
        <v>2.0099999999999998</v>
      </c>
      <c r="O1415" s="15">
        <f>'[1]TCE - ANEXO III - Preencher'!P1422</f>
        <v>0</v>
      </c>
      <c r="P1415" s="16">
        <f t="shared" si="134"/>
        <v>2.0099999999999998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209.01978547850001</v>
      </c>
    </row>
    <row r="1416" spans="1:28">
      <c r="A1416" s="8">
        <f>IFERROR(VLOOKUP(B1416,'[1]DADOS (OCULTAR)'!$P$3:$R$43,3,0),"")</f>
        <v>10583920000800</v>
      </c>
      <c r="B1416" s="9" t="str">
        <f>'[1]TCE - ANEXO III - Preencher'!C1423</f>
        <v>HOSPITAL MESTRE VITALINO</v>
      </c>
      <c r="C1416" s="10"/>
      <c r="D1416" s="11" t="str">
        <f>'[1]TCE - ANEXO III - Preencher'!E1423</f>
        <v>TACIANA CLECIA BARROS SILVA</v>
      </c>
      <c r="E1416" s="9" t="str">
        <f>'[1]TCE - ANEXO III - Preencher'!F1423</f>
        <v>2 - Outros Profissionais da Saúde</v>
      </c>
      <c r="F1416" s="12">
        <f>'[1]TCE - ANEXO III - Preencher'!G1423</f>
        <v>322205</v>
      </c>
      <c r="G1416" s="13" t="str">
        <f>IF('[1]TCE - ANEXO III - Preencher'!H1423="","",'[1]TCE - ANEXO III - Preencher'!H1423)</f>
        <v>05/2020</v>
      </c>
      <c r="H1416" s="14">
        <f>'[1]TCE - ANEXO III - Preencher'!I1423</f>
        <v>0</v>
      </c>
      <c r="I1416" s="14">
        <f>'[1]TCE - ANEXO III - Preencher'!J1423</f>
        <v>139.72</v>
      </c>
      <c r="J1416" s="14">
        <f>'[1]TCE - ANEXO III - Preencher'!K1423</f>
        <v>0</v>
      </c>
      <c r="K1416" s="15">
        <f>'[1]TCE - ANEXO III - Preencher'!L1423</f>
        <v>75.619785478500006</v>
      </c>
      <c r="L1416" s="15">
        <f>'[1]TCE - ANEXO III - Preencher'!M1423</f>
        <v>24.24</v>
      </c>
      <c r="M1416" s="15">
        <f t="shared" si="133"/>
        <v>51.379785478500011</v>
      </c>
      <c r="N1416" s="15">
        <f>'[1]TCE - ANEXO III - Preencher'!O1423</f>
        <v>2.0099999999999998</v>
      </c>
      <c r="O1416" s="15">
        <f>'[1]TCE - ANEXO III - Preencher'!P1423</f>
        <v>0</v>
      </c>
      <c r="P1416" s="16">
        <f t="shared" si="134"/>
        <v>2.0099999999999998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193.10978547849999</v>
      </c>
    </row>
    <row r="1417" spans="1:28">
      <c r="A1417" s="8">
        <f>IFERROR(VLOOKUP(B1417,'[1]DADOS (OCULTAR)'!$P$3:$R$43,3,0),"")</f>
        <v>10583920000800</v>
      </c>
      <c r="B1417" s="9" t="str">
        <f>'[1]TCE - ANEXO III - Preencher'!C1424</f>
        <v>HOSPITAL MESTRE VITALINO</v>
      </c>
      <c r="C1417" s="10"/>
      <c r="D1417" s="11" t="str">
        <f>'[1]TCE - ANEXO III - Preencher'!E1424</f>
        <v>TACIANA ESTANISLAU DE CARVALHO</v>
      </c>
      <c r="E1417" s="9" t="str">
        <f>'[1]TCE - ANEXO III - Preencher'!F1424</f>
        <v>2 - Outros Profissionais da Saúde</v>
      </c>
      <c r="F1417" s="12">
        <f>'[1]TCE - ANEXO III - Preencher'!G1424</f>
        <v>223405</v>
      </c>
      <c r="G1417" s="13" t="str">
        <f>IF('[1]TCE - ANEXO III - Preencher'!H1424="","",'[1]TCE - ANEXO III - Preencher'!H1424)</f>
        <v>05/2020</v>
      </c>
      <c r="H1417" s="14">
        <f>'[1]TCE - ANEXO III - Preencher'!I1424</f>
        <v>0</v>
      </c>
      <c r="I1417" s="14">
        <f>'[1]TCE - ANEXO III - Preencher'!J1424</f>
        <v>308.02</v>
      </c>
      <c r="J1417" s="14">
        <f>'[1]TCE - ANEXO III - Preencher'!K1424</f>
        <v>0</v>
      </c>
      <c r="K1417" s="15">
        <f>'[1]TCE - ANEXO III - Preencher'!L1424</f>
        <v>75.619785478500006</v>
      </c>
      <c r="L1417" s="15">
        <f>'[1]TCE - ANEXO III - Preencher'!M1424</f>
        <v>15.66</v>
      </c>
      <c r="M1417" s="15">
        <f t="shared" si="133"/>
        <v>59.95978547850001</v>
      </c>
      <c r="N1417" s="15">
        <f>'[1]TCE - ANEXO III - Preencher'!O1424</f>
        <v>2.0099999999999998</v>
      </c>
      <c r="O1417" s="15">
        <f>'[1]TCE - ANEXO III - Preencher'!P1424</f>
        <v>0</v>
      </c>
      <c r="P1417" s="16">
        <f t="shared" si="134"/>
        <v>2.0099999999999998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369.98978547849998</v>
      </c>
    </row>
    <row r="1418" spans="1:28">
      <c r="A1418" s="8">
        <f>IFERROR(VLOOKUP(B1418,'[1]DADOS (OCULTAR)'!$P$3:$R$43,3,0),"")</f>
        <v>10583920000800</v>
      </c>
      <c r="B1418" s="9" t="str">
        <f>'[1]TCE - ANEXO III - Preencher'!C1425</f>
        <v>HOSPITAL MESTRE VITALINO</v>
      </c>
      <c r="C1418" s="10"/>
      <c r="D1418" s="11" t="str">
        <f>'[1]TCE - ANEXO III - Preencher'!E1425</f>
        <v>TACIANNE MARIA DE SOUZA SILVA</v>
      </c>
      <c r="E1418" s="9" t="str">
        <f>'[1]TCE - ANEXO III - Preencher'!F1425</f>
        <v>2 - Outros Profissionais da Saúde</v>
      </c>
      <c r="F1418" s="12">
        <f>'[1]TCE - ANEXO III - Preencher'!G1425</f>
        <v>223505</v>
      </c>
      <c r="G1418" s="13" t="str">
        <f>IF('[1]TCE - ANEXO III - Preencher'!H1425="","",'[1]TCE - ANEXO III - Preencher'!H1425)</f>
        <v>05/2020</v>
      </c>
      <c r="H1418" s="14">
        <f>'[1]TCE - ANEXO III - Preencher'!I1425</f>
        <v>0</v>
      </c>
      <c r="I1418" s="14">
        <f>'[1]TCE - ANEXO III - Preencher'!J1425</f>
        <v>234.61</v>
      </c>
      <c r="J1418" s="14">
        <f>'[1]TCE - ANEXO III - Preencher'!K1425</f>
        <v>0</v>
      </c>
      <c r="K1418" s="15">
        <f>'[1]TCE - ANEXO III - Preencher'!L1425</f>
        <v>75.619785478500006</v>
      </c>
      <c r="L1418" s="15">
        <f>'[1]TCE - ANEXO III - Preencher'!M1425</f>
        <v>3.41</v>
      </c>
      <c r="M1418" s="15">
        <f t="shared" si="133"/>
        <v>72.20978547850001</v>
      </c>
      <c r="N1418" s="15">
        <f>'[1]TCE - ANEXO III - Preencher'!O1425</f>
        <v>1.6800000000000002</v>
      </c>
      <c r="O1418" s="15">
        <f>'[1]TCE - ANEXO III - Preencher'!P1425</f>
        <v>0</v>
      </c>
      <c r="P1418" s="16">
        <f t="shared" si="134"/>
        <v>1.6800000000000002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308.49978547850003</v>
      </c>
    </row>
    <row r="1419" spans="1:28">
      <c r="A1419" s="8">
        <f>IFERROR(VLOOKUP(B1419,'[1]DADOS (OCULTAR)'!$P$3:$R$43,3,0),"")</f>
        <v>10583920000800</v>
      </c>
      <c r="B1419" s="9" t="str">
        <f>'[1]TCE - ANEXO III - Preencher'!C1426</f>
        <v>HOSPITAL MESTRE VITALINO</v>
      </c>
      <c r="C1419" s="10"/>
      <c r="D1419" s="11" t="str">
        <f>'[1]TCE - ANEXO III - Preencher'!E1426</f>
        <v>TAFFNY CHERLLING FRANCA</v>
      </c>
      <c r="E1419" s="9" t="str">
        <f>'[1]TCE - ANEXO III - Preencher'!F1426</f>
        <v>2 - Outros Profissionais da Saúde</v>
      </c>
      <c r="F1419" s="12">
        <f>'[1]TCE - ANEXO III - Preencher'!G1426</f>
        <v>223505</v>
      </c>
      <c r="G1419" s="13" t="str">
        <f>IF('[1]TCE - ANEXO III - Preencher'!H1426="","",'[1]TCE - ANEXO III - Preencher'!H1426)</f>
        <v>05/2020</v>
      </c>
      <c r="H1419" s="14">
        <f>'[1]TCE - ANEXO III - Preencher'!I1426</f>
        <v>0</v>
      </c>
      <c r="I1419" s="14">
        <f>'[1]TCE - ANEXO III - Preencher'!J1426</f>
        <v>267.55</v>
      </c>
      <c r="J1419" s="14">
        <f>'[1]TCE - ANEXO III - Preencher'!K1426</f>
        <v>0</v>
      </c>
      <c r="K1419" s="15">
        <f>'[1]TCE - ANEXO III - Preencher'!L1426</f>
        <v>75.619785478500006</v>
      </c>
      <c r="L1419" s="15">
        <f>'[1]TCE - ANEXO III - Preencher'!M1426</f>
        <v>3.41</v>
      </c>
      <c r="M1419" s="15">
        <f t="shared" si="133"/>
        <v>72.20978547850001</v>
      </c>
      <c r="N1419" s="15">
        <f>'[1]TCE - ANEXO III - Preencher'!O1426</f>
        <v>1.6800000000000002</v>
      </c>
      <c r="O1419" s="15">
        <f>'[1]TCE - ANEXO III - Preencher'!P1426</f>
        <v>0</v>
      </c>
      <c r="P1419" s="16">
        <f t="shared" si="134"/>
        <v>1.6800000000000002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341.43978547850003</v>
      </c>
    </row>
    <row r="1420" spans="1:28">
      <c r="A1420" s="8">
        <f>IFERROR(VLOOKUP(B1420,'[1]DADOS (OCULTAR)'!$P$3:$R$43,3,0),"")</f>
        <v>10583920000800</v>
      </c>
      <c r="B1420" s="9" t="str">
        <f>'[1]TCE - ANEXO III - Preencher'!C1427</f>
        <v>HOSPITAL MESTRE VITALINO</v>
      </c>
      <c r="C1420" s="10"/>
      <c r="D1420" s="11" t="str">
        <f>'[1]TCE - ANEXO III - Preencher'!E1427</f>
        <v>TAINA SILVA FERREIRA</v>
      </c>
      <c r="E1420" s="9" t="str">
        <f>'[1]TCE - ANEXO III - Preencher'!F1427</f>
        <v>2 - Outros Profissionais da Saúde</v>
      </c>
      <c r="F1420" s="12">
        <f>'[1]TCE - ANEXO III - Preencher'!G1427</f>
        <v>322205</v>
      </c>
      <c r="G1420" s="13" t="str">
        <f>IF('[1]TCE - ANEXO III - Preencher'!H1427="","",'[1]TCE - ANEXO III - Preencher'!H1427)</f>
        <v>05/2020</v>
      </c>
      <c r="H1420" s="14">
        <f>'[1]TCE - ANEXO III - Preencher'!I1427</f>
        <v>0</v>
      </c>
      <c r="I1420" s="14">
        <f>'[1]TCE - ANEXO III - Preencher'!J1427</f>
        <v>128.13999999999999</v>
      </c>
      <c r="J1420" s="14">
        <f>'[1]TCE - ANEXO III - Preencher'!K1427</f>
        <v>0</v>
      </c>
      <c r="K1420" s="15">
        <f>'[1]TCE - ANEXO III - Preencher'!L1427</f>
        <v>75.619785478500006</v>
      </c>
      <c r="L1420" s="15">
        <f>'[1]TCE - ANEXO III - Preencher'!M1427</f>
        <v>24.24</v>
      </c>
      <c r="M1420" s="15">
        <f t="shared" si="133"/>
        <v>51.379785478500011</v>
      </c>
      <c r="N1420" s="15">
        <f>'[1]TCE - ANEXO III - Preencher'!O1427</f>
        <v>2.0099999999999998</v>
      </c>
      <c r="O1420" s="15">
        <f>'[1]TCE - ANEXO III - Preencher'!P1427</f>
        <v>0</v>
      </c>
      <c r="P1420" s="16">
        <f t="shared" si="134"/>
        <v>2.0099999999999998</v>
      </c>
      <c r="Q1420" s="15">
        <f>'[1]TCE - ANEXO III - Preencher'!R1427</f>
        <v>211.2</v>
      </c>
      <c r="R1420" s="15">
        <f>'[1]TCE - ANEXO III - Preencher'!S1427</f>
        <v>72.739999999999995</v>
      </c>
      <c r="S1420" s="16">
        <f t="shared" si="135"/>
        <v>138.45999999999998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319.98978547849998</v>
      </c>
    </row>
    <row r="1421" spans="1:28">
      <c r="A1421" s="8">
        <f>IFERROR(VLOOKUP(B1421,'[1]DADOS (OCULTAR)'!$P$3:$R$43,3,0),"")</f>
        <v>10583920000800</v>
      </c>
      <c r="B1421" s="9" t="str">
        <f>'[1]TCE - ANEXO III - Preencher'!C1428</f>
        <v>HOSPITAL MESTRE VITALINO</v>
      </c>
      <c r="C1421" s="10"/>
      <c r="D1421" s="11" t="str">
        <f>'[1]TCE - ANEXO III - Preencher'!E1428</f>
        <v>TAIS SILVA FERREIRA</v>
      </c>
      <c r="E1421" s="9" t="str">
        <f>'[1]TCE - ANEXO III - Preencher'!F1428</f>
        <v>2 - Outros Profissionais da Saúde</v>
      </c>
      <c r="F1421" s="12">
        <f>'[1]TCE - ANEXO III - Preencher'!G1428</f>
        <v>223710</v>
      </c>
      <c r="G1421" s="13" t="str">
        <f>IF('[1]TCE - ANEXO III - Preencher'!H1428="","",'[1]TCE - ANEXO III - Preencher'!H1428)</f>
        <v>05/2020</v>
      </c>
      <c r="H1421" s="14">
        <f>'[1]TCE - ANEXO III - Preencher'!I1428</f>
        <v>0</v>
      </c>
      <c r="I1421" s="14">
        <f>'[1]TCE - ANEXO III - Preencher'!J1428</f>
        <v>246.88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2.0099999999999998</v>
      </c>
      <c r="O1421" s="15">
        <f>'[1]TCE - ANEXO III - Preencher'!P1428</f>
        <v>0</v>
      </c>
      <c r="P1421" s="16">
        <f t="shared" si="134"/>
        <v>2.0099999999999998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248.89</v>
      </c>
    </row>
    <row r="1422" spans="1:28">
      <c r="A1422" s="8">
        <f>IFERROR(VLOOKUP(B1422,'[1]DADOS (OCULTAR)'!$P$3:$R$43,3,0),"")</f>
        <v>10583920000800</v>
      </c>
      <c r="B1422" s="9" t="str">
        <f>'[1]TCE - ANEXO III - Preencher'!C1429</f>
        <v>HOSPITAL MESTRE VITALINO</v>
      </c>
      <c r="C1422" s="10"/>
      <c r="D1422" s="11" t="str">
        <f>'[1]TCE - ANEXO III - Preencher'!E1429</f>
        <v>TALITA OLIVEIRA DA SILVA</v>
      </c>
      <c r="E1422" s="9" t="str">
        <f>'[1]TCE - ANEXO III - Preencher'!F1429</f>
        <v>2 - Outros Profissionais da Saúde</v>
      </c>
      <c r="F1422" s="12">
        <f>'[1]TCE - ANEXO III - Preencher'!G1429</f>
        <v>223505</v>
      </c>
      <c r="G1422" s="13" t="str">
        <f>IF('[1]TCE - ANEXO III - Preencher'!H1429="","",'[1]TCE - ANEXO III - Preencher'!H1429)</f>
        <v>05/2020</v>
      </c>
      <c r="H1422" s="14">
        <f>'[1]TCE - ANEXO III - Preencher'!I1429</f>
        <v>0</v>
      </c>
      <c r="I1422" s="14">
        <f>'[1]TCE - ANEXO III - Preencher'!J1429</f>
        <v>266.87</v>
      </c>
      <c r="J1422" s="14">
        <f>'[1]TCE - ANEXO III - Preencher'!K1429</f>
        <v>0</v>
      </c>
      <c r="K1422" s="15">
        <f>'[1]TCE - ANEXO III - Preencher'!L1429</f>
        <v>75.619785478500006</v>
      </c>
      <c r="L1422" s="15">
        <f>'[1]TCE - ANEXO III - Preencher'!M1429</f>
        <v>3.41</v>
      </c>
      <c r="M1422" s="15">
        <f t="shared" si="133"/>
        <v>72.20978547850001</v>
      </c>
      <c r="N1422" s="15">
        <f>'[1]TCE - ANEXO III - Preencher'!O1429</f>
        <v>1.6800000000000002</v>
      </c>
      <c r="O1422" s="15">
        <f>'[1]TCE - ANEXO III - Preencher'!P1429</f>
        <v>0</v>
      </c>
      <c r="P1422" s="16">
        <f t="shared" si="134"/>
        <v>1.6800000000000002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340.75978547850002</v>
      </c>
    </row>
    <row r="1423" spans="1:28">
      <c r="A1423" s="8">
        <f>IFERROR(VLOOKUP(B1423,'[1]DADOS (OCULTAR)'!$P$3:$R$43,3,0),"")</f>
        <v>10583920000800</v>
      </c>
      <c r="B1423" s="9" t="str">
        <f>'[1]TCE - ANEXO III - Preencher'!C1430</f>
        <v>HOSPITAL MESTRE VITALINO</v>
      </c>
      <c r="C1423" s="10"/>
      <c r="D1423" s="11" t="str">
        <f>'[1]TCE - ANEXO III - Preencher'!E1430</f>
        <v>TALLINE VILA NOVA BEZERRA DE VASCONCELOS</v>
      </c>
      <c r="E1423" s="9" t="str">
        <f>'[1]TCE - ANEXO III - Preencher'!F1430</f>
        <v>2 - Outros Profissionais da Saúde</v>
      </c>
      <c r="F1423" s="12">
        <f>'[1]TCE - ANEXO III - Preencher'!G1430</f>
        <v>322205</v>
      </c>
      <c r="G1423" s="13" t="str">
        <f>IF('[1]TCE - ANEXO III - Preencher'!H1430="","",'[1]TCE - ANEXO III - Preencher'!H1430)</f>
        <v>05/2020</v>
      </c>
      <c r="H1423" s="14">
        <f>'[1]TCE - ANEXO III - Preencher'!I1430</f>
        <v>0</v>
      </c>
      <c r="I1423" s="14">
        <f>'[1]TCE - ANEXO III - Preencher'!J1430</f>
        <v>168.58</v>
      </c>
      <c r="J1423" s="14">
        <f>'[1]TCE - ANEXO III - Preencher'!K1430</f>
        <v>0</v>
      </c>
      <c r="K1423" s="15">
        <f>'[1]TCE - ANEXO III - Preencher'!L1430</f>
        <v>75.619785478500006</v>
      </c>
      <c r="L1423" s="15">
        <f>'[1]TCE - ANEXO III - Preencher'!M1430</f>
        <v>24.24</v>
      </c>
      <c r="M1423" s="15">
        <f t="shared" si="133"/>
        <v>51.379785478500011</v>
      </c>
      <c r="N1423" s="15">
        <f>'[1]TCE - ANEXO III - Preencher'!O1430</f>
        <v>2.0099999999999998</v>
      </c>
      <c r="O1423" s="15">
        <f>'[1]TCE - ANEXO III - Preencher'!P1430</f>
        <v>0</v>
      </c>
      <c r="P1423" s="16">
        <f t="shared" si="134"/>
        <v>2.0099999999999998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221.9697854785</v>
      </c>
    </row>
    <row r="1424" spans="1:28">
      <c r="A1424" s="8">
        <f>IFERROR(VLOOKUP(B1424,'[1]DADOS (OCULTAR)'!$P$3:$R$43,3,0),"")</f>
        <v>10583920000800</v>
      </c>
      <c r="B1424" s="9" t="str">
        <f>'[1]TCE - ANEXO III - Preencher'!C1431</f>
        <v>HOSPITAL MESTRE VITALINO</v>
      </c>
      <c r="C1424" s="10"/>
      <c r="D1424" s="11" t="str">
        <f>'[1]TCE - ANEXO III - Preencher'!E1431</f>
        <v>TAMARA SAMYRA SILVA POSSIDONIO</v>
      </c>
      <c r="E1424" s="9" t="str">
        <f>'[1]TCE - ANEXO III - Preencher'!F1431</f>
        <v>2 - Outros Profissionais da Saúde</v>
      </c>
      <c r="F1424" s="12">
        <f>'[1]TCE - ANEXO III - Preencher'!G1431</f>
        <v>223810</v>
      </c>
      <c r="G1424" s="13" t="str">
        <f>IF('[1]TCE - ANEXO III - Preencher'!H1431="","",'[1]TCE - ANEXO III - Preencher'!H1431)</f>
        <v>05/2020</v>
      </c>
      <c r="H1424" s="14">
        <f>'[1]TCE - ANEXO III - Preencher'!I1431</f>
        <v>0</v>
      </c>
      <c r="I1424" s="14">
        <f>'[1]TCE - ANEXO III - Preencher'!J1431</f>
        <v>171.3</v>
      </c>
      <c r="J1424" s="14">
        <f>'[1]TCE - ANEXO III - Preencher'!K1431</f>
        <v>0</v>
      </c>
      <c r="K1424" s="15">
        <f>'[1]TCE - ANEXO III - Preencher'!L1431</f>
        <v>75.619785478500006</v>
      </c>
      <c r="L1424" s="15">
        <f>'[1]TCE - ANEXO III - Preencher'!M1431</f>
        <v>17.649999999999999</v>
      </c>
      <c r="M1424" s="15">
        <f t="shared" si="133"/>
        <v>57.969785478500008</v>
      </c>
      <c r="N1424" s="15">
        <f>'[1]TCE - ANEXO III - Preencher'!O1431</f>
        <v>2.0099999999999998</v>
      </c>
      <c r="O1424" s="15">
        <f>'[1]TCE - ANEXO III - Preencher'!P1431</f>
        <v>0</v>
      </c>
      <c r="P1424" s="16">
        <f t="shared" si="134"/>
        <v>2.0099999999999998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231.2797854785</v>
      </c>
    </row>
    <row r="1425" spans="1:28">
      <c r="A1425" s="8">
        <f>IFERROR(VLOOKUP(B1425,'[1]DADOS (OCULTAR)'!$P$3:$R$43,3,0),"")</f>
        <v>10583920000800</v>
      </c>
      <c r="B1425" s="9" t="str">
        <f>'[1]TCE - ANEXO III - Preencher'!C1432</f>
        <v>HOSPITAL MESTRE VITALINO</v>
      </c>
      <c r="C1425" s="10"/>
      <c r="D1425" s="11" t="str">
        <f>'[1]TCE - ANEXO III - Preencher'!E1432</f>
        <v>TAMIRES DE FARIAS OLIVEIRA</v>
      </c>
      <c r="E1425" s="9" t="str">
        <f>'[1]TCE - ANEXO III - Preencher'!F1432</f>
        <v>2 - Outros Profissionais da Saúde</v>
      </c>
      <c r="F1425" s="12">
        <f>'[1]TCE - ANEXO III - Preencher'!G1432</f>
        <v>223505</v>
      </c>
      <c r="G1425" s="13" t="str">
        <f>IF('[1]TCE - ANEXO III - Preencher'!H1432="","",'[1]TCE - ANEXO III - Preencher'!H1432)</f>
        <v>05/2020</v>
      </c>
      <c r="H1425" s="14">
        <f>'[1]TCE - ANEXO III - Preencher'!I1432</f>
        <v>0</v>
      </c>
      <c r="I1425" s="14">
        <f>'[1]TCE - ANEXO III - Preencher'!J1432</f>
        <v>324.95</v>
      </c>
      <c r="J1425" s="14">
        <f>'[1]TCE - ANEXO III - Preencher'!K1432</f>
        <v>0</v>
      </c>
      <c r="K1425" s="15">
        <f>'[1]TCE - ANEXO III - Preencher'!L1432</f>
        <v>75.619785478500006</v>
      </c>
      <c r="L1425" s="15">
        <f>'[1]TCE - ANEXO III - Preencher'!M1432</f>
        <v>3.41</v>
      </c>
      <c r="M1425" s="15">
        <f t="shared" si="133"/>
        <v>72.20978547850001</v>
      </c>
      <c r="N1425" s="15">
        <f>'[1]TCE - ANEXO III - Preencher'!O1432</f>
        <v>1.6800000000000002</v>
      </c>
      <c r="O1425" s="15">
        <f>'[1]TCE - ANEXO III - Preencher'!P1432</f>
        <v>0</v>
      </c>
      <c r="P1425" s="16">
        <f t="shared" si="134"/>
        <v>1.6800000000000002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398.8397854785</v>
      </c>
    </row>
    <row r="1426" spans="1:28">
      <c r="A1426" s="8">
        <f>IFERROR(VLOOKUP(B1426,'[1]DADOS (OCULTAR)'!$P$3:$R$43,3,0),"")</f>
        <v>10583920000800</v>
      </c>
      <c r="B1426" s="9" t="str">
        <f>'[1]TCE - ANEXO III - Preencher'!C1433</f>
        <v>HOSPITAL MESTRE VITALINO</v>
      </c>
      <c r="C1426" s="10"/>
      <c r="D1426" s="11" t="str">
        <f>'[1]TCE - ANEXO III - Preencher'!E1433</f>
        <v>TAMIRES KELLI NEVES SOUZA</v>
      </c>
      <c r="E1426" s="9" t="str">
        <f>'[1]TCE - ANEXO III - Preencher'!F1433</f>
        <v>2 - Outros Profissionais da Saúde</v>
      </c>
      <c r="F1426" s="12">
        <f>'[1]TCE - ANEXO III - Preencher'!G1433</f>
        <v>223605</v>
      </c>
      <c r="G1426" s="13" t="str">
        <f>IF('[1]TCE - ANEXO III - Preencher'!H1433="","",'[1]TCE - ANEXO III - Preencher'!H1433)</f>
        <v>05/2020</v>
      </c>
      <c r="H1426" s="14">
        <f>'[1]TCE - ANEXO III - Preencher'!I1433</f>
        <v>0</v>
      </c>
      <c r="I1426" s="14">
        <f>'[1]TCE - ANEXO III - Preencher'!J1433</f>
        <v>237.66</v>
      </c>
      <c r="J1426" s="14">
        <f>'[1]TCE - ANEXO III - Preencher'!K1433</f>
        <v>0</v>
      </c>
      <c r="K1426" s="15">
        <f>'[1]TCE - ANEXO III - Preencher'!L1433</f>
        <v>75.619785478500006</v>
      </c>
      <c r="L1426" s="15">
        <f>'[1]TCE - ANEXO III - Preencher'!M1433</f>
        <v>2.31</v>
      </c>
      <c r="M1426" s="15">
        <f t="shared" si="133"/>
        <v>73.309785478500004</v>
      </c>
      <c r="N1426" s="15">
        <f>'[1]TCE - ANEXO III - Preencher'!O1433</f>
        <v>1.6800000000000002</v>
      </c>
      <c r="O1426" s="15">
        <f>'[1]TCE - ANEXO III - Preencher'!P1433</f>
        <v>0</v>
      </c>
      <c r="P1426" s="16">
        <f t="shared" si="134"/>
        <v>1.6800000000000002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312.64978547850001</v>
      </c>
    </row>
    <row r="1427" spans="1:28">
      <c r="A1427" s="8">
        <f>IFERROR(VLOOKUP(B1427,'[1]DADOS (OCULTAR)'!$P$3:$R$43,3,0),"")</f>
        <v>10583920000800</v>
      </c>
      <c r="B1427" s="9" t="str">
        <f>'[1]TCE - ANEXO III - Preencher'!C1434</f>
        <v>HOSPITAL MESTRE VITALINO</v>
      </c>
      <c r="C1427" s="10"/>
      <c r="D1427" s="11" t="str">
        <f>'[1]TCE - ANEXO III - Preencher'!E1434</f>
        <v>TAMIRES MARIA DA SILVA ARAUJO</v>
      </c>
      <c r="E1427" s="9" t="str">
        <f>'[1]TCE - ANEXO III - Preencher'!F1434</f>
        <v>2 - Outros Profissionais da Saúde</v>
      </c>
      <c r="F1427" s="12">
        <f>'[1]TCE - ANEXO III - Preencher'!G1434</f>
        <v>322205</v>
      </c>
      <c r="G1427" s="13" t="str">
        <f>IF('[1]TCE - ANEXO III - Preencher'!H1434="","",'[1]TCE - ANEXO III - Preencher'!H1434)</f>
        <v>05/2020</v>
      </c>
      <c r="H1427" s="14">
        <f>'[1]TCE - ANEXO III - Preencher'!I1434</f>
        <v>0</v>
      </c>
      <c r="I1427" s="14">
        <f>'[1]TCE - ANEXO III - Preencher'!J1434</f>
        <v>177.65</v>
      </c>
      <c r="J1427" s="14">
        <f>'[1]TCE - ANEXO III - Preencher'!K1434</f>
        <v>0</v>
      </c>
      <c r="K1427" s="15">
        <f>'[1]TCE - ANEXO III - Preencher'!L1434</f>
        <v>75.619785478500006</v>
      </c>
      <c r="L1427" s="15">
        <f>'[1]TCE - ANEXO III - Preencher'!M1434</f>
        <v>24.24</v>
      </c>
      <c r="M1427" s="15">
        <f t="shared" si="133"/>
        <v>51.379785478500011</v>
      </c>
      <c r="N1427" s="15">
        <f>'[1]TCE - ANEXO III - Preencher'!O1434</f>
        <v>2.0099999999999998</v>
      </c>
      <c r="O1427" s="15">
        <f>'[1]TCE - ANEXO III - Preencher'!P1434</f>
        <v>0</v>
      </c>
      <c r="P1427" s="16">
        <f t="shared" si="134"/>
        <v>2.0099999999999998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231.03978547849999</v>
      </c>
    </row>
    <row r="1428" spans="1:28">
      <c r="A1428" s="8">
        <f>IFERROR(VLOOKUP(B1428,'[1]DADOS (OCULTAR)'!$P$3:$R$43,3,0),"")</f>
        <v>10583920000800</v>
      </c>
      <c r="B1428" s="9" t="str">
        <f>'[1]TCE - ANEXO III - Preencher'!C1435</f>
        <v>HOSPITAL MESTRE VITALINO</v>
      </c>
      <c r="C1428" s="10"/>
      <c r="D1428" s="11" t="str">
        <f>'[1]TCE - ANEXO III - Preencher'!E1435</f>
        <v>TAMIRES TAVARES SOARES DE ALMEIDA CALADO</v>
      </c>
      <c r="E1428" s="9" t="str">
        <f>'[1]TCE - ANEXO III - Preencher'!F1435</f>
        <v>2 - Outros Profissionais da Saúde</v>
      </c>
      <c r="F1428" s="12">
        <f>'[1]TCE - ANEXO III - Preencher'!G1435</f>
        <v>223605</v>
      </c>
      <c r="G1428" s="13" t="str">
        <f>IF('[1]TCE - ANEXO III - Preencher'!H1435="","",'[1]TCE - ANEXO III - Preencher'!H1435)</f>
        <v>05/2020</v>
      </c>
      <c r="H1428" s="14">
        <f>'[1]TCE - ANEXO III - Preencher'!I1435</f>
        <v>0</v>
      </c>
      <c r="I1428" s="14">
        <f>'[1]TCE - ANEXO III - Preencher'!J1435</f>
        <v>32.880000000000003</v>
      </c>
      <c r="J1428" s="14">
        <f>'[1]TCE - ANEXO III - Preencher'!K1435</f>
        <v>0</v>
      </c>
      <c r="K1428" s="15">
        <f>'[1]TCE - ANEXO III - Preencher'!L1435</f>
        <v>75.619785478500006</v>
      </c>
      <c r="L1428" s="15">
        <f>'[1]TCE - ANEXO III - Preencher'!M1435</f>
        <v>0.46</v>
      </c>
      <c r="M1428" s="15">
        <f t="shared" si="133"/>
        <v>75.159785478500012</v>
      </c>
      <c r="N1428" s="15">
        <f>'[1]TCE - ANEXO III - Preencher'!O1435</f>
        <v>1.6800000000000002</v>
      </c>
      <c r="O1428" s="15">
        <f>'[1]TCE - ANEXO III - Preencher'!P1435</f>
        <v>0</v>
      </c>
      <c r="P1428" s="16">
        <f t="shared" si="134"/>
        <v>1.6800000000000002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109.71978547850003</v>
      </c>
    </row>
    <row r="1429" spans="1:28">
      <c r="A1429" s="8">
        <f>IFERROR(VLOOKUP(B1429,'[1]DADOS (OCULTAR)'!$P$3:$R$43,3,0),"")</f>
        <v>10583920000800</v>
      </c>
      <c r="B1429" s="9" t="str">
        <f>'[1]TCE - ANEXO III - Preencher'!C1436</f>
        <v>HOSPITAL MESTRE VITALINO</v>
      </c>
      <c r="C1429" s="10"/>
      <c r="D1429" s="11" t="str">
        <f>'[1]TCE - ANEXO III - Preencher'!E1436</f>
        <v>TAMMARA DE SOUZA FORTUNATO</v>
      </c>
      <c r="E1429" s="9" t="str">
        <f>'[1]TCE - ANEXO III - Preencher'!F1436</f>
        <v>2 - Outros Profissionais da Saúde</v>
      </c>
      <c r="F1429" s="12">
        <f>'[1]TCE - ANEXO III - Preencher'!G1436</f>
        <v>322205</v>
      </c>
      <c r="G1429" s="13" t="str">
        <f>IF('[1]TCE - ANEXO III - Preencher'!H1436="","",'[1]TCE - ANEXO III - Preencher'!H1436)</f>
        <v>05/2020</v>
      </c>
      <c r="H1429" s="14">
        <f>'[1]TCE - ANEXO III - Preencher'!I1436</f>
        <v>0</v>
      </c>
      <c r="I1429" s="14">
        <f>'[1]TCE - ANEXO III - Preencher'!J1436</f>
        <v>163.51</v>
      </c>
      <c r="J1429" s="14">
        <f>'[1]TCE - ANEXO III - Preencher'!K1436</f>
        <v>0</v>
      </c>
      <c r="K1429" s="15">
        <f>'[1]TCE - ANEXO III - Preencher'!L1436</f>
        <v>75.619785478500006</v>
      </c>
      <c r="L1429" s="15">
        <f>'[1]TCE - ANEXO III - Preencher'!M1436</f>
        <v>24.24</v>
      </c>
      <c r="M1429" s="15">
        <f t="shared" si="133"/>
        <v>51.379785478500011</v>
      </c>
      <c r="N1429" s="15">
        <f>'[1]TCE - ANEXO III - Preencher'!O1436</f>
        <v>2.0099999999999998</v>
      </c>
      <c r="O1429" s="15">
        <f>'[1]TCE - ANEXO III - Preencher'!P1436</f>
        <v>0</v>
      </c>
      <c r="P1429" s="16">
        <f t="shared" si="134"/>
        <v>2.0099999999999998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216.89978547850001</v>
      </c>
    </row>
    <row r="1430" spans="1:28">
      <c r="A1430" s="8">
        <f>IFERROR(VLOOKUP(B1430,'[1]DADOS (OCULTAR)'!$P$3:$R$43,3,0),"")</f>
        <v>10583920000800</v>
      </c>
      <c r="B1430" s="9" t="str">
        <f>'[1]TCE - ANEXO III - Preencher'!C1437</f>
        <v>HOSPITAL MESTRE VITALINO</v>
      </c>
      <c r="C1430" s="10"/>
      <c r="D1430" s="11" t="str">
        <f>'[1]TCE - ANEXO III - Preencher'!E1437</f>
        <v>TASSIO HENRIQUE NASCIMENTO NEV</v>
      </c>
      <c r="E1430" s="9" t="str">
        <f>'[1]TCE - ANEXO III - Preencher'!F1437</f>
        <v>2 - Outros Profissionais da Saúde</v>
      </c>
      <c r="F1430" s="12">
        <f>'[1]TCE - ANEXO III - Preencher'!G1437</f>
        <v>223605</v>
      </c>
      <c r="G1430" s="13" t="str">
        <f>IF('[1]TCE - ANEXO III - Preencher'!H1437="","",'[1]TCE - ANEXO III - Preencher'!H1437)</f>
        <v>05/2020</v>
      </c>
      <c r="H1430" s="14">
        <f>'[1]TCE - ANEXO III - Preencher'!I1437</f>
        <v>0</v>
      </c>
      <c r="I1430" s="14">
        <f>'[1]TCE - ANEXO III - Preencher'!J1437</f>
        <v>175.37</v>
      </c>
      <c r="J1430" s="14">
        <f>'[1]TCE - ANEXO III - Preencher'!K1437</f>
        <v>0</v>
      </c>
      <c r="K1430" s="15">
        <f>'[1]TCE - ANEXO III - Preencher'!L1437</f>
        <v>75.619785478500006</v>
      </c>
      <c r="L1430" s="15">
        <f>'[1]TCE - ANEXO III - Preencher'!M1437</f>
        <v>2.31</v>
      </c>
      <c r="M1430" s="15">
        <f t="shared" si="133"/>
        <v>73.309785478500004</v>
      </c>
      <c r="N1430" s="15">
        <f>'[1]TCE - ANEXO III - Preencher'!O1437</f>
        <v>1.6800000000000002</v>
      </c>
      <c r="O1430" s="15">
        <f>'[1]TCE - ANEXO III - Preencher'!P1437</f>
        <v>0</v>
      </c>
      <c r="P1430" s="16">
        <f t="shared" si="134"/>
        <v>1.6800000000000002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250.35978547850002</v>
      </c>
    </row>
    <row r="1431" spans="1:28">
      <c r="A1431" s="8">
        <f>IFERROR(VLOOKUP(B1431,'[1]DADOS (OCULTAR)'!$P$3:$R$43,3,0),"")</f>
        <v>10583920000800</v>
      </c>
      <c r="B1431" s="9" t="str">
        <f>'[1]TCE - ANEXO III - Preencher'!C1438</f>
        <v>HOSPITAL MESTRE VITALINO</v>
      </c>
      <c r="C1431" s="10"/>
      <c r="D1431" s="11" t="str">
        <f>'[1]TCE - ANEXO III - Preencher'!E1438</f>
        <v>TATIANA RAMOS DA SILVA</v>
      </c>
      <c r="E1431" s="9" t="str">
        <f>'[1]TCE - ANEXO III - Preencher'!F1438</f>
        <v>3 - Administrativo</v>
      </c>
      <c r="F1431" s="12">
        <f>'[1]TCE - ANEXO III - Preencher'!G1438</f>
        <v>514320</v>
      </c>
      <c r="G1431" s="13" t="str">
        <f>IF('[1]TCE - ANEXO III - Preencher'!H1438="","",'[1]TCE - ANEXO III - Preencher'!H1438)</f>
        <v>05/2020</v>
      </c>
      <c r="H1431" s="14">
        <f>'[1]TCE - ANEXO III - Preencher'!I1438</f>
        <v>0</v>
      </c>
      <c r="I1431" s="14">
        <f>'[1]TCE - ANEXO III - Preencher'!J1438</f>
        <v>149.58000000000001</v>
      </c>
      <c r="J1431" s="14">
        <f>'[1]TCE - ANEXO III - Preencher'!K1438</f>
        <v>0</v>
      </c>
      <c r="K1431" s="15">
        <f>'[1]TCE - ANEXO III - Preencher'!L1438</f>
        <v>75.619785478500006</v>
      </c>
      <c r="L1431" s="15">
        <f>'[1]TCE - ANEXO III - Preencher'!M1438</f>
        <v>20.95</v>
      </c>
      <c r="M1431" s="15">
        <f t="shared" si="133"/>
        <v>54.669785478500003</v>
      </c>
      <c r="N1431" s="15">
        <f>'[1]TCE - ANEXO III - Preencher'!O1438</f>
        <v>2.0099999999999998</v>
      </c>
      <c r="O1431" s="15">
        <f>'[1]TCE - ANEXO III - Preencher'!P1438</f>
        <v>0</v>
      </c>
      <c r="P1431" s="16">
        <f t="shared" si="134"/>
        <v>2.0099999999999998</v>
      </c>
      <c r="Q1431" s="15">
        <f>'[1]TCE - ANEXO III - Preencher'!R1438</f>
        <v>211.2</v>
      </c>
      <c r="R1431" s="15">
        <f>'[1]TCE - ANEXO III - Preencher'!S1438</f>
        <v>62.85</v>
      </c>
      <c r="S1431" s="16">
        <f t="shared" si="135"/>
        <v>148.35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354.60978547850004</v>
      </c>
    </row>
    <row r="1432" spans="1:28">
      <c r="A1432" s="8">
        <f>IFERROR(VLOOKUP(B1432,'[1]DADOS (OCULTAR)'!$P$3:$R$43,3,0),"")</f>
        <v>10583920000800</v>
      </c>
      <c r="B1432" s="9" t="str">
        <f>'[1]TCE - ANEXO III - Preencher'!C1439</f>
        <v>HOSPITAL MESTRE VITALINO</v>
      </c>
      <c r="C1432" s="10"/>
      <c r="D1432" s="11" t="str">
        <f>'[1]TCE - ANEXO III - Preencher'!E1439</f>
        <v>TATIANE BERNARDO SOUZA</v>
      </c>
      <c r="E1432" s="9" t="str">
        <f>'[1]TCE - ANEXO III - Preencher'!F1439</f>
        <v>2 - Outros Profissionais da Saúde</v>
      </c>
      <c r="F1432" s="12">
        <f>'[1]TCE - ANEXO III - Preencher'!G1439</f>
        <v>322205</v>
      </c>
      <c r="G1432" s="13" t="str">
        <f>IF('[1]TCE - ANEXO III - Preencher'!H1439="","",'[1]TCE - ANEXO III - Preencher'!H1439)</f>
        <v>05/2020</v>
      </c>
      <c r="H1432" s="14">
        <f>'[1]TCE - ANEXO III - Preencher'!I1439</f>
        <v>0</v>
      </c>
      <c r="I1432" s="14">
        <f>'[1]TCE - ANEXO III - Preencher'!J1439</f>
        <v>124.91</v>
      </c>
      <c r="J1432" s="14">
        <f>'[1]TCE - ANEXO III - Preencher'!K1439</f>
        <v>0</v>
      </c>
      <c r="K1432" s="15">
        <f>'[1]TCE - ANEXO III - Preencher'!L1439</f>
        <v>75.619785478500006</v>
      </c>
      <c r="L1432" s="15">
        <f>'[1]TCE - ANEXO III - Preencher'!M1439</f>
        <v>24.24</v>
      </c>
      <c r="M1432" s="15">
        <f t="shared" si="133"/>
        <v>51.379785478500011</v>
      </c>
      <c r="N1432" s="15">
        <f>'[1]TCE - ANEXO III - Preencher'!O1439</f>
        <v>2.0099999999999998</v>
      </c>
      <c r="O1432" s="15">
        <f>'[1]TCE - ANEXO III - Preencher'!P1439</f>
        <v>0</v>
      </c>
      <c r="P1432" s="16">
        <f t="shared" si="134"/>
        <v>2.0099999999999998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178.29978547849998</v>
      </c>
    </row>
    <row r="1433" spans="1:28">
      <c r="A1433" s="8">
        <f>IFERROR(VLOOKUP(B1433,'[1]DADOS (OCULTAR)'!$P$3:$R$43,3,0),"")</f>
        <v>10583920000800</v>
      </c>
      <c r="B1433" s="9" t="str">
        <f>'[1]TCE - ANEXO III - Preencher'!C1440</f>
        <v>HOSPITAL MESTRE VITALINO</v>
      </c>
      <c r="C1433" s="10"/>
      <c r="D1433" s="11" t="str">
        <f>'[1]TCE - ANEXO III - Preencher'!E1440</f>
        <v>TATIANE KILMA DA SILVA</v>
      </c>
      <c r="E1433" s="9" t="str">
        <f>'[1]TCE - ANEXO III - Preencher'!F1440</f>
        <v>2 - Outros Profissionais da Saúde</v>
      </c>
      <c r="F1433" s="12">
        <f>'[1]TCE - ANEXO III - Preencher'!G1440</f>
        <v>322205</v>
      </c>
      <c r="G1433" s="13" t="str">
        <f>IF('[1]TCE - ANEXO III - Preencher'!H1440="","",'[1]TCE - ANEXO III - Preencher'!H1440)</f>
        <v>05/2020</v>
      </c>
      <c r="H1433" s="14">
        <f>'[1]TCE - ANEXO III - Preencher'!I1440</f>
        <v>0</v>
      </c>
      <c r="I1433" s="14">
        <f>'[1]TCE - ANEXO III - Preencher'!J1440</f>
        <v>144.85</v>
      </c>
      <c r="J1433" s="14">
        <f>'[1]TCE - ANEXO III - Preencher'!K1440</f>
        <v>0</v>
      </c>
      <c r="K1433" s="15">
        <f>'[1]TCE - ANEXO III - Preencher'!L1440</f>
        <v>75.619785478500006</v>
      </c>
      <c r="L1433" s="15">
        <f>'[1]TCE - ANEXO III - Preencher'!M1440</f>
        <v>24.24</v>
      </c>
      <c r="M1433" s="15">
        <f t="shared" si="133"/>
        <v>51.379785478500011</v>
      </c>
      <c r="N1433" s="15">
        <f>'[1]TCE - ANEXO III - Preencher'!O1440</f>
        <v>2.0099999999999998</v>
      </c>
      <c r="O1433" s="15">
        <f>'[1]TCE - ANEXO III - Preencher'!P1440</f>
        <v>0</v>
      </c>
      <c r="P1433" s="16">
        <f t="shared" si="134"/>
        <v>2.0099999999999998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198.23978547849998</v>
      </c>
    </row>
    <row r="1434" spans="1:28">
      <c r="A1434" s="8">
        <f>IFERROR(VLOOKUP(B1434,'[1]DADOS (OCULTAR)'!$P$3:$R$43,3,0),"")</f>
        <v>10583920000800</v>
      </c>
      <c r="B1434" s="9" t="str">
        <f>'[1]TCE - ANEXO III - Preencher'!C1441</f>
        <v>HOSPITAL MESTRE VITALINO</v>
      </c>
      <c r="C1434" s="10"/>
      <c r="D1434" s="11" t="str">
        <f>'[1]TCE - ANEXO III - Preencher'!E1441</f>
        <v>TATIANE SILVA DOS SANTOS</v>
      </c>
      <c r="E1434" s="9" t="str">
        <f>'[1]TCE - ANEXO III - Preencher'!F1441</f>
        <v>3 - Administrativo</v>
      </c>
      <c r="F1434" s="12">
        <f>'[1]TCE - ANEXO III - Preencher'!G1441</f>
        <v>411010</v>
      </c>
      <c r="G1434" s="13" t="str">
        <f>IF('[1]TCE - ANEXO III - Preencher'!H1441="","",'[1]TCE - ANEXO III - Preencher'!H1441)</f>
        <v>05/2020</v>
      </c>
      <c r="H1434" s="14">
        <f>'[1]TCE - ANEXO III - Preencher'!I1441</f>
        <v>0</v>
      </c>
      <c r="I1434" s="14">
        <f>'[1]TCE - ANEXO III - Preencher'!J1441</f>
        <v>95.82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2.0099999999999998</v>
      </c>
      <c r="O1434" s="15">
        <f>'[1]TCE - ANEXO III - Preencher'!P1441</f>
        <v>0</v>
      </c>
      <c r="P1434" s="16">
        <f t="shared" si="134"/>
        <v>2.0099999999999998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97.83</v>
      </c>
    </row>
    <row r="1435" spans="1:28">
      <c r="A1435" s="8">
        <f>IFERROR(VLOOKUP(B1435,'[1]DADOS (OCULTAR)'!$P$3:$R$43,3,0),"")</f>
        <v>10583920000800</v>
      </c>
      <c r="B1435" s="9" t="str">
        <f>'[1]TCE - ANEXO III - Preencher'!C1442</f>
        <v>HOSPITAL MESTRE VITALINO</v>
      </c>
      <c r="C1435" s="10"/>
      <c r="D1435" s="11" t="str">
        <f>'[1]TCE - ANEXO III - Preencher'!E1442</f>
        <v>TATIANE SIMONICA DA SILVA</v>
      </c>
      <c r="E1435" s="9" t="str">
        <f>'[1]TCE - ANEXO III - Preencher'!F1442</f>
        <v>2 - Outros Profissionais da Saúde</v>
      </c>
      <c r="F1435" s="12">
        <f>'[1]TCE - ANEXO III - Preencher'!G1442</f>
        <v>223505</v>
      </c>
      <c r="G1435" s="13" t="str">
        <f>IF('[1]TCE - ANEXO III - Preencher'!H1442="","",'[1]TCE - ANEXO III - Preencher'!H1442)</f>
        <v>05/2020</v>
      </c>
      <c r="H1435" s="14">
        <f>'[1]TCE - ANEXO III - Preencher'!I1442</f>
        <v>0</v>
      </c>
      <c r="I1435" s="14">
        <f>'[1]TCE - ANEXO III - Preencher'!J1442</f>
        <v>264.55</v>
      </c>
      <c r="J1435" s="14">
        <f>'[1]TCE - ANEXO III - Preencher'!K1442</f>
        <v>0</v>
      </c>
      <c r="K1435" s="15">
        <f>'[1]TCE - ANEXO III - Preencher'!L1442</f>
        <v>75.619785478500006</v>
      </c>
      <c r="L1435" s="15">
        <f>'[1]TCE - ANEXO III - Preencher'!M1442</f>
        <v>3.41</v>
      </c>
      <c r="M1435" s="15">
        <f t="shared" si="133"/>
        <v>72.20978547850001</v>
      </c>
      <c r="N1435" s="15">
        <f>'[1]TCE - ANEXO III - Preencher'!O1442</f>
        <v>1.6800000000000002</v>
      </c>
      <c r="O1435" s="15">
        <f>'[1]TCE - ANEXO III - Preencher'!P1442</f>
        <v>0</v>
      </c>
      <c r="P1435" s="16">
        <f t="shared" si="134"/>
        <v>1.6800000000000002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338.43978547850003</v>
      </c>
    </row>
    <row r="1436" spans="1:28">
      <c r="A1436" s="8">
        <f>IFERROR(VLOOKUP(B1436,'[1]DADOS (OCULTAR)'!$P$3:$R$43,3,0),"")</f>
        <v>10583920000800</v>
      </c>
      <c r="B1436" s="9" t="str">
        <f>'[1]TCE - ANEXO III - Preencher'!C1443</f>
        <v>HOSPITAL MESTRE VITALINO</v>
      </c>
      <c r="C1436" s="10"/>
      <c r="D1436" s="11" t="str">
        <f>'[1]TCE - ANEXO III - Preencher'!E1443</f>
        <v>TAYNA DE LIMA LINS</v>
      </c>
      <c r="E1436" s="9" t="str">
        <f>'[1]TCE - ANEXO III - Preencher'!F1443</f>
        <v>2 - Outros Profissionais da Saúde</v>
      </c>
      <c r="F1436" s="12">
        <f>'[1]TCE - ANEXO III - Preencher'!G1443</f>
        <v>322205</v>
      </c>
      <c r="G1436" s="13" t="str">
        <f>IF('[1]TCE - ANEXO III - Preencher'!H1443="","",'[1]TCE - ANEXO III - Preencher'!H1443)</f>
        <v>05/2020</v>
      </c>
      <c r="H1436" s="14">
        <f>'[1]TCE - ANEXO III - Preencher'!I1443</f>
        <v>0</v>
      </c>
      <c r="I1436" s="14">
        <f>'[1]TCE - ANEXO III - Preencher'!J1443</f>
        <v>142.88999999999999</v>
      </c>
      <c r="J1436" s="14">
        <f>'[1]TCE - ANEXO III - Preencher'!K1443</f>
        <v>0</v>
      </c>
      <c r="K1436" s="15">
        <f>'[1]TCE - ANEXO III - Preencher'!L1443</f>
        <v>75.619785478500006</v>
      </c>
      <c r="L1436" s="15">
        <f>'[1]TCE - ANEXO III - Preencher'!M1443</f>
        <v>24.24</v>
      </c>
      <c r="M1436" s="15">
        <f t="shared" si="133"/>
        <v>51.379785478500011</v>
      </c>
      <c r="N1436" s="15">
        <f>'[1]TCE - ANEXO III - Preencher'!O1443</f>
        <v>2.0099999999999998</v>
      </c>
      <c r="O1436" s="15">
        <f>'[1]TCE - ANEXO III - Preencher'!P1443</f>
        <v>0</v>
      </c>
      <c r="P1436" s="16">
        <f t="shared" si="134"/>
        <v>2.0099999999999998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64</v>
      </c>
      <c r="U1436" s="15">
        <f>'[1]TCE - ANEXO III - Preencher'!V1443</f>
        <v>0</v>
      </c>
      <c r="V1436" s="16">
        <f t="shared" si="136"/>
        <v>64</v>
      </c>
      <c r="W1436" s="17" t="str">
        <f>IF('[1]TCE - ANEXO III - Preencher'!X1443="","",'[1]TCE - ANEXO III - Preencher'!X1443)</f>
        <v>AUX. CRECHE I</v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260.2797854785</v>
      </c>
    </row>
    <row r="1437" spans="1:28">
      <c r="A1437" s="8">
        <f>IFERROR(VLOOKUP(B1437,'[1]DADOS (OCULTAR)'!$P$3:$R$43,3,0),"")</f>
        <v>10583920000800</v>
      </c>
      <c r="B1437" s="9" t="str">
        <f>'[1]TCE - ANEXO III - Preencher'!C1444</f>
        <v>HOSPITAL MESTRE VITALINO</v>
      </c>
      <c r="C1437" s="10"/>
      <c r="D1437" s="11" t="str">
        <f>'[1]TCE - ANEXO III - Preencher'!E1444</f>
        <v>TAYSA SABRINA DA SILVA PEREIRA</v>
      </c>
      <c r="E1437" s="9" t="str">
        <f>'[1]TCE - ANEXO III - Preencher'!F1444</f>
        <v>2 - Outros Profissionais da Saúde</v>
      </c>
      <c r="F1437" s="12">
        <f>'[1]TCE - ANEXO III - Preencher'!G1444</f>
        <v>322205</v>
      </c>
      <c r="G1437" s="13" t="str">
        <f>IF('[1]TCE - ANEXO III - Preencher'!H1444="","",'[1]TCE - ANEXO III - Preencher'!H1444)</f>
        <v>05/2020</v>
      </c>
      <c r="H1437" s="14">
        <f>'[1]TCE - ANEXO III - Preencher'!I1444</f>
        <v>0</v>
      </c>
      <c r="I1437" s="14">
        <f>'[1]TCE - ANEXO III - Preencher'!J1444</f>
        <v>124.91</v>
      </c>
      <c r="J1437" s="14">
        <f>'[1]TCE - ANEXO III - Preencher'!K1444</f>
        <v>0</v>
      </c>
      <c r="K1437" s="15">
        <f>'[1]TCE - ANEXO III - Preencher'!L1444</f>
        <v>75.619785478500006</v>
      </c>
      <c r="L1437" s="15">
        <f>'[1]TCE - ANEXO III - Preencher'!M1444</f>
        <v>24.24</v>
      </c>
      <c r="M1437" s="15">
        <f t="shared" si="133"/>
        <v>51.379785478500011</v>
      </c>
      <c r="N1437" s="15">
        <f>'[1]TCE - ANEXO III - Preencher'!O1444</f>
        <v>2.0099999999999998</v>
      </c>
      <c r="O1437" s="15">
        <f>'[1]TCE - ANEXO III - Preencher'!P1444</f>
        <v>0</v>
      </c>
      <c r="P1437" s="16">
        <f t="shared" si="134"/>
        <v>2.0099999999999998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178.29978547849998</v>
      </c>
    </row>
    <row r="1438" spans="1:28">
      <c r="A1438" s="8">
        <f>IFERROR(VLOOKUP(B1438,'[1]DADOS (OCULTAR)'!$P$3:$R$43,3,0),"")</f>
        <v>10583920000800</v>
      </c>
      <c r="B1438" s="9" t="str">
        <f>'[1]TCE - ANEXO III - Preencher'!C1445</f>
        <v>HOSPITAL MESTRE VITALINO</v>
      </c>
      <c r="C1438" s="10"/>
      <c r="D1438" s="11" t="str">
        <f>'[1]TCE - ANEXO III - Preencher'!E1445</f>
        <v>THAIS APARECIDA DA SILVA</v>
      </c>
      <c r="E1438" s="9" t="str">
        <f>'[1]TCE - ANEXO III - Preencher'!F1445</f>
        <v>3 - Administrativo</v>
      </c>
      <c r="F1438" s="12">
        <f>'[1]TCE - ANEXO III - Preencher'!G1445</f>
        <v>513430</v>
      </c>
      <c r="G1438" s="13" t="str">
        <f>IF('[1]TCE - ANEXO III - Preencher'!H1445="","",'[1]TCE - ANEXO III - Preencher'!H1445)</f>
        <v>05/2020</v>
      </c>
      <c r="H1438" s="14">
        <f>'[1]TCE - ANEXO III - Preencher'!I1445</f>
        <v>0</v>
      </c>
      <c r="I1438" s="14">
        <f>'[1]TCE - ANEXO III - Preencher'!J1445</f>
        <v>108.91</v>
      </c>
      <c r="J1438" s="14">
        <f>'[1]TCE - ANEXO III - Preencher'!K1445</f>
        <v>0</v>
      </c>
      <c r="K1438" s="15">
        <f>'[1]TCE - ANEXO III - Preencher'!L1445</f>
        <v>75.619785478500006</v>
      </c>
      <c r="L1438" s="15">
        <f>'[1]TCE - ANEXO III - Preencher'!M1445</f>
        <v>20.95</v>
      </c>
      <c r="M1438" s="15">
        <f t="shared" si="133"/>
        <v>54.669785478500003</v>
      </c>
      <c r="N1438" s="15">
        <f>'[1]TCE - ANEXO III - Preencher'!O1445</f>
        <v>2.0099999999999998</v>
      </c>
      <c r="O1438" s="15">
        <f>'[1]TCE - ANEXO III - Preencher'!P1445</f>
        <v>0</v>
      </c>
      <c r="P1438" s="16">
        <f t="shared" si="134"/>
        <v>2.0099999999999998</v>
      </c>
      <c r="Q1438" s="15">
        <f>'[1]TCE - ANEXO III - Preencher'!R1445</f>
        <v>125.4</v>
      </c>
      <c r="R1438" s="15">
        <f>'[1]TCE - ANEXO III - Preencher'!S1445</f>
        <v>62.85</v>
      </c>
      <c r="S1438" s="16">
        <f t="shared" si="135"/>
        <v>62.550000000000004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228.13978547850002</v>
      </c>
    </row>
    <row r="1439" spans="1:28">
      <c r="A1439" s="8">
        <f>IFERROR(VLOOKUP(B1439,'[1]DADOS (OCULTAR)'!$P$3:$R$43,3,0),"")</f>
        <v>10583920000800</v>
      </c>
      <c r="B1439" s="9" t="str">
        <f>'[1]TCE - ANEXO III - Preencher'!C1446</f>
        <v>HOSPITAL MESTRE VITALINO</v>
      </c>
      <c r="C1439" s="10"/>
      <c r="D1439" s="11" t="str">
        <f>'[1]TCE - ANEXO III - Preencher'!E1446</f>
        <v>THAIS CAVALCANTI GALVAO</v>
      </c>
      <c r="E1439" s="9" t="str">
        <f>'[1]TCE - ANEXO III - Preencher'!F1446</f>
        <v>2 - Outros Profissionais da Saúde</v>
      </c>
      <c r="F1439" s="12">
        <f>'[1]TCE - ANEXO III - Preencher'!G1446</f>
        <v>223710</v>
      </c>
      <c r="G1439" s="13" t="str">
        <f>IF('[1]TCE - ANEXO III - Preencher'!H1446="","",'[1]TCE - ANEXO III - Preencher'!H1446)</f>
        <v>05/2020</v>
      </c>
      <c r="H1439" s="14">
        <f>'[1]TCE - ANEXO III - Preencher'!I1446</f>
        <v>0</v>
      </c>
      <c r="I1439" s="14">
        <f>'[1]TCE - ANEXO III - Preencher'!J1446</f>
        <v>256.33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2.0099999999999998</v>
      </c>
      <c r="O1439" s="15">
        <f>'[1]TCE - ANEXO III - Preencher'!P1446</f>
        <v>0</v>
      </c>
      <c r="P1439" s="16">
        <f t="shared" si="134"/>
        <v>2.0099999999999998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258.33999999999997</v>
      </c>
    </row>
    <row r="1440" spans="1:28">
      <c r="A1440" s="8">
        <f>IFERROR(VLOOKUP(B1440,'[1]DADOS (OCULTAR)'!$P$3:$R$43,3,0),"")</f>
        <v>10583920000800</v>
      </c>
      <c r="B1440" s="9" t="str">
        <f>'[1]TCE - ANEXO III - Preencher'!C1447</f>
        <v>HOSPITAL MESTRE VITALINO</v>
      </c>
      <c r="C1440" s="10"/>
      <c r="D1440" s="11" t="str">
        <f>'[1]TCE - ANEXO III - Preencher'!E1447</f>
        <v>THAIS DA SILVA LIRA</v>
      </c>
      <c r="E1440" s="9" t="str">
        <f>'[1]TCE - ANEXO III - Preencher'!F1447</f>
        <v>2 - Outros Profissionais da Saúde</v>
      </c>
      <c r="F1440" s="12">
        <f>'[1]TCE - ANEXO III - Preencher'!G1447</f>
        <v>322205</v>
      </c>
      <c r="G1440" s="13" t="str">
        <f>IF('[1]TCE - ANEXO III - Preencher'!H1447="","",'[1]TCE - ANEXO III - Preencher'!H1447)</f>
        <v>05/2020</v>
      </c>
      <c r="H1440" s="14">
        <f>'[1]TCE - ANEXO III - Preencher'!I1447</f>
        <v>0</v>
      </c>
      <c r="I1440" s="14">
        <f>'[1]TCE - ANEXO III - Preencher'!J1447</f>
        <v>75.66</v>
      </c>
      <c r="J1440" s="14">
        <f>'[1]TCE - ANEXO III - Preencher'!K1447</f>
        <v>0</v>
      </c>
      <c r="K1440" s="15">
        <f>'[1]TCE - ANEXO III - Preencher'!L1447</f>
        <v>75.619785478500006</v>
      </c>
      <c r="L1440" s="15">
        <f>'[1]TCE - ANEXO III - Preencher'!M1447</f>
        <v>10.51</v>
      </c>
      <c r="M1440" s="15">
        <f t="shared" si="133"/>
        <v>65.109785478500001</v>
      </c>
      <c r="N1440" s="15">
        <f>'[1]TCE - ANEXO III - Preencher'!O1447</f>
        <v>2.0099999999999998</v>
      </c>
      <c r="O1440" s="15">
        <f>'[1]TCE - ANEXO III - Preencher'!P1447</f>
        <v>0</v>
      </c>
      <c r="P1440" s="16">
        <f t="shared" si="134"/>
        <v>2.0099999999999998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142.7797854785</v>
      </c>
    </row>
    <row r="1441" spans="1:28">
      <c r="A1441" s="8">
        <f>IFERROR(VLOOKUP(B1441,'[1]DADOS (OCULTAR)'!$P$3:$R$43,3,0),"")</f>
        <v>10583920000800</v>
      </c>
      <c r="B1441" s="9" t="str">
        <f>'[1]TCE - ANEXO III - Preencher'!C1448</f>
        <v>HOSPITAL MESTRE VITALINO</v>
      </c>
      <c r="C1441" s="10"/>
      <c r="D1441" s="11" t="str">
        <f>'[1]TCE - ANEXO III - Preencher'!E1448</f>
        <v>THAIS PAULA MORAES COELHO</v>
      </c>
      <c r="E1441" s="9" t="str">
        <f>'[1]TCE - ANEXO III - Preencher'!F1448</f>
        <v>2 - Outros Profissionais da Saúde</v>
      </c>
      <c r="F1441" s="12">
        <f>'[1]TCE - ANEXO III - Preencher'!G1448</f>
        <v>223505</v>
      </c>
      <c r="G1441" s="13" t="str">
        <f>IF('[1]TCE - ANEXO III - Preencher'!H1448="","",'[1]TCE - ANEXO III - Preencher'!H1448)</f>
        <v>05/2020</v>
      </c>
      <c r="H1441" s="14">
        <f>'[1]TCE - ANEXO III - Preencher'!I1448</f>
        <v>0</v>
      </c>
      <c r="I1441" s="14">
        <f>'[1]TCE - ANEXO III - Preencher'!J1448</f>
        <v>252.91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1.6800000000000002</v>
      </c>
      <c r="O1441" s="15">
        <f>'[1]TCE - ANEXO III - Preencher'!P1448</f>
        <v>0</v>
      </c>
      <c r="P1441" s="16">
        <f t="shared" si="134"/>
        <v>1.6800000000000002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254.59</v>
      </c>
    </row>
    <row r="1442" spans="1:28">
      <c r="A1442" s="8">
        <f>IFERROR(VLOOKUP(B1442,'[1]DADOS (OCULTAR)'!$P$3:$R$43,3,0),"")</f>
        <v>10583920000800</v>
      </c>
      <c r="B1442" s="9" t="str">
        <f>'[1]TCE - ANEXO III - Preencher'!C1449</f>
        <v>HOSPITAL MESTRE VITALINO</v>
      </c>
      <c r="C1442" s="10"/>
      <c r="D1442" s="11" t="str">
        <f>'[1]TCE - ANEXO III - Preencher'!E1449</f>
        <v>THAIS RAIANE FELIX DE OLIVEIRA</v>
      </c>
      <c r="E1442" s="9" t="str">
        <f>'[1]TCE - ANEXO III - Preencher'!F1449</f>
        <v>2 - Outros Profissionais da Saúde</v>
      </c>
      <c r="F1442" s="12">
        <f>'[1]TCE - ANEXO III - Preencher'!G1449</f>
        <v>223505</v>
      </c>
      <c r="G1442" s="13" t="str">
        <f>IF('[1]TCE - ANEXO III - Preencher'!H1449="","",'[1]TCE - ANEXO III - Preencher'!H1449)</f>
        <v>05/2020</v>
      </c>
      <c r="H1442" s="14">
        <f>'[1]TCE - ANEXO III - Preencher'!I1449</f>
        <v>0</v>
      </c>
      <c r="I1442" s="14">
        <f>'[1]TCE - ANEXO III - Preencher'!J1449</f>
        <v>301.99</v>
      </c>
      <c r="J1442" s="14">
        <f>'[1]TCE - ANEXO III - Preencher'!K1449</f>
        <v>0</v>
      </c>
      <c r="K1442" s="15">
        <f>'[1]TCE - ANEXO III - Preencher'!L1449</f>
        <v>75.619785478500006</v>
      </c>
      <c r="L1442" s="15">
        <f>'[1]TCE - ANEXO III - Preencher'!M1449</f>
        <v>3.2</v>
      </c>
      <c r="M1442" s="15">
        <f t="shared" si="133"/>
        <v>72.419785478500003</v>
      </c>
      <c r="N1442" s="15">
        <f>'[1]TCE - ANEXO III - Preencher'!O1449</f>
        <v>1.6800000000000002</v>
      </c>
      <c r="O1442" s="15">
        <f>'[1]TCE - ANEXO III - Preencher'!P1449</f>
        <v>0</v>
      </c>
      <c r="P1442" s="16">
        <f t="shared" si="134"/>
        <v>1.6800000000000002</v>
      </c>
      <c r="Q1442" s="15">
        <f>'[1]TCE - ANEXO III - Preencher'!R1449</f>
        <v>79.2</v>
      </c>
      <c r="R1442" s="15">
        <f>'[1]TCE - ANEXO III - Preencher'!S1449</f>
        <v>79.2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376.0897854785</v>
      </c>
    </row>
    <row r="1443" spans="1:28">
      <c r="A1443" s="8">
        <f>IFERROR(VLOOKUP(B1443,'[1]DADOS (OCULTAR)'!$P$3:$R$43,3,0),"")</f>
        <v>10583920000800</v>
      </c>
      <c r="B1443" s="9" t="str">
        <f>'[1]TCE - ANEXO III - Preencher'!C1450</f>
        <v>HOSPITAL MESTRE VITALINO</v>
      </c>
      <c r="C1443" s="10"/>
      <c r="D1443" s="11" t="str">
        <f>'[1]TCE - ANEXO III - Preencher'!E1450</f>
        <v>THAMIRES RECIELY MOURA SILVA</v>
      </c>
      <c r="E1443" s="9" t="str">
        <f>'[1]TCE - ANEXO III - Preencher'!F1450</f>
        <v>2 - Outros Profissionais da Saúde</v>
      </c>
      <c r="F1443" s="12">
        <f>'[1]TCE - ANEXO III - Preencher'!G1450</f>
        <v>521130</v>
      </c>
      <c r="G1443" s="13" t="str">
        <f>IF('[1]TCE - ANEXO III - Preencher'!H1450="","",'[1]TCE - ANEXO III - Preencher'!H1450)</f>
        <v>05/2020</v>
      </c>
      <c r="H1443" s="14">
        <f>'[1]TCE - ANEXO III - Preencher'!I1450</f>
        <v>0</v>
      </c>
      <c r="I1443" s="14">
        <f>'[1]TCE - ANEXO III - Preencher'!J1450</f>
        <v>30.15</v>
      </c>
      <c r="J1443" s="14">
        <f>'[1]TCE - ANEXO III - Preencher'!K1450</f>
        <v>0</v>
      </c>
      <c r="K1443" s="15">
        <f>'[1]TCE - ANEXO III - Preencher'!L1450</f>
        <v>75.619785478500006</v>
      </c>
      <c r="L1443" s="15">
        <f>'[1]TCE - ANEXO III - Preencher'!M1450</f>
        <v>6.28</v>
      </c>
      <c r="M1443" s="15">
        <f t="shared" si="133"/>
        <v>69.339785478500005</v>
      </c>
      <c r="N1443" s="15">
        <f>'[1]TCE - ANEXO III - Preencher'!O1450</f>
        <v>2.0099999999999998</v>
      </c>
      <c r="O1443" s="15">
        <f>'[1]TCE - ANEXO III - Preencher'!P1450</f>
        <v>0</v>
      </c>
      <c r="P1443" s="16">
        <f t="shared" si="134"/>
        <v>2.0099999999999998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101.49978547850002</v>
      </c>
    </row>
    <row r="1444" spans="1:28">
      <c r="A1444" s="8">
        <f>IFERROR(VLOOKUP(B1444,'[1]DADOS (OCULTAR)'!$P$3:$R$43,3,0),"")</f>
        <v>10583920000800</v>
      </c>
      <c r="B1444" s="9" t="str">
        <f>'[1]TCE - ANEXO III - Preencher'!C1451</f>
        <v>HOSPITAL MESTRE VITALINO</v>
      </c>
      <c r="C1444" s="10"/>
      <c r="D1444" s="11" t="str">
        <f>'[1]TCE - ANEXO III - Preencher'!E1451</f>
        <v>THAMYRES TABOSA CAVALCANTI FAUSTINO</v>
      </c>
      <c r="E1444" s="9" t="str">
        <f>'[1]TCE - ANEXO III - Preencher'!F1451</f>
        <v>3 - Administrativo</v>
      </c>
      <c r="F1444" s="12">
        <f>'[1]TCE - ANEXO III - Preencher'!G1451</f>
        <v>513430</v>
      </c>
      <c r="G1444" s="13" t="str">
        <f>IF('[1]TCE - ANEXO III - Preencher'!H1451="","",'[1]TCE - ANEXO III - Preencher'!H1451)</f>
        <v>05/2020</v>
      </c>
      <c r="H1444" s="14">
        <f>'[1]TCE - ANEXO III - Preencher'!I1451</f>
        <v>0</v>
      </c>
      <c r="I1444" s="14">
        <f>'[1]TCE - ANEXO III - Preencher'!J1451</f>
        <v>103.14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2.0099999999999998</v>
      </c>
      <c r="O1444" s="15">
        <f>'[1]TCE - ANEXO III - Preencher'!P1451</f>
        <v>0</v>
      </c>
      <c r="P1444" s="16">
        <f t="shared" si="134"/>
        <v>2.0099999999999998</v>
      </c>
      <c r="Q1444" s="15">
        <f>'[1]TCE - ANEXO III - Preencher'!R1451</f>
        <v>250.8</v>
      </c>
      <c r="R1444" s="15">
        <f>'[1]TCE - ANEXO III - Preencher'!S1451</f>
        <v>0</v>
      </c>
      <c r="S1444" s="16">
        <f t="shared" si="135"/>
        <v>250.8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355.95000000000005</v>
      </c>
    </row>
    <row r="1445" spans="1:28">
      <c r="A1445" s="8">
        <f>IFERROR(VLOOKUP(B1445,'[1]DADOS (OCULTAR)'!$P$3:$R$43,3,0),"")</f>
        <v>10583920000800</v>
      </c>
      <c r="B1445" s="9" t="str">
        <f>'[1]TCE - ANEXO III - Preencher'!C1452</f>
        <v>HOSPITAL MESTRE VITALINO</v>
      </c>
      <c r="C1445" s="10"/>
      <c r="D1445" s="11" t="str">
        <f>'[1]TCE - ANEXO III - Preencher'!E1452</f>
        <v>THASSIO THADDEUS OLIVEIRA ALVES</v>
      </c>
      <c r="E1445" s="9" t="str">
        <f>'[1]TCE - ANEXO III - Preencher'!F1452</f>
        <v>3 - Administrativo</v>
      </c>
      <c r="F1445" s="12">
        <f>'[1]TCE - ANEXO III - Preencher'!G1452</f>
        <v>517410</v>
      </c>
      <c r="G1445" s="13" t="str">
        <f>IF('[1]TCE - ANEXO III - Preencher'!H1452="","",'[1]TCE - ANEXO III - Preencher'!H1452)</f>
        <v>05/2020</v>
      </c>
      <c r="H1445" s="14">
        <f>'[1]TCE - ANEXO III - Preencher'!I1452</f>
        <v>0</v>
      </c>
      <c r="I1445" s="14">
        <f>'[1]TCE - ANEXO III - Preencher'!J1452</f>
        <v>94.59</v>
      </c>
      <c r="J1445" s="14">
        <f>'[1]TCE - ANEXO III - Preencher'!K1452</f>
        <v>0</v>
      </c>
      <c r="K1445" s="15">
        <f>'[1]TCE - ANEXO III - Preencher'!L1452</f>
        <v>75.619785478500006</v>
      </c>
      <c r="L1445" s="15">
        <f>'[1]TCE - ANEXO III - Preencher'!M1452</f>
        <v>20.95</v>
      </c>
      <c r="M1445" s="15">
        <f t="shared" si="133"/>
        <v>54.669785478500003</v>
      </c>
      <c r="N1445" s="15">
        <f>'[1]TCE - ANEXO III - Preencher'!O1452</f>
        <v>2.0099999999999998</v>
      </c>
      <c r="O1445" s="15">
        <f>'[1]TCE - ANEXO III - Preencher'!P1452</f>
        <v>0</v>
      </c>
      <c r="P1445" s="16">
        <f t="shared" si="134"/>
        <v>2.0099999999999998</v>
      </c>
      <c r="Q1445" s="15">
        <f>'[1]TCE - ANEXO III - Preencher'!R1452</f>
        <v>105.6</v>
      </c>
      <c r="R1445" s="15">
        <f>'[1]TCE - ANEXO III - Preencher'!S1452</f>
        <v>62.85</v>
      </c>
      <c r="S1445" s="16">
        <f t="shared" si="135"/>
        <v>42.749999999999993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194.01978547850001</v>
      </c>
    </row>
    <row r="1446" spans="1:28">
      <c r="A1446" s="8">
        <f>IFERROR(VLOOKUP(B1446,'[1]DADOS (OCULTAR)'!$P$3:$R$43,3,0),"")</f>
        <v>10583920000800</v>
      </c>
      <c r="B1446" s="9" t="str">
        <f>'[1]TCE - ANEXO III - Preencher'!C1453</f>
        <v>HOSPITAL MESTRE VITALINO</v>
      </c>
      <c r="C1446" s="10"/>
      <c r="D1446" s="11" t="str">
        <f>'[1]TCE - ANEXO III - Preencher'!E1453</f>
        <v>THAYANE YONARA SILVA PONTES</v>
      </c>
      <c r="E1446" s="9" t="str">
        <f>'[1]TCE - ANEXO III - Preencher'!F1453</f>
        <v>2 - Outros Profissionais da Saúde</v>
      </c>
      <c r="F1446" s="12">
        <f>'[1]TCE - ANEXO III - Preencher'!G1453</f>
        <v>223505</v>
      </c>
      <c r="G1446" s="13" t="str">
        <f>IF('[1]TCE - ANEXO III - Preencher'!H1453="","",'[1]TCE - ANEXO III - Preencher'!H1453)</f>
        <v>05/2020</v>
      </c>
      <c r="H1446" s="14">
        <f>'[1]TCE - ANEXO III - Preencher'!I1453</f>
        <v>0</v>
      </c>
      <c r="I1446" s="14">
        <f>'[1]TCE - ANEXO III - Preencher'!J1453</f>
        <v>241.15</v>
      </c>
      <c r="J1446" s="14">
        <f>'[1]TCE - ANEXO III - Preencher'!K1453</f>
        <v>0</v>
      </c>
      <c r="K1446" s="15">
        <f>'[1]TCE - ANEXO III - Preencher'!L1453</f>
        <v>75.619785478500006</v>
      </c>
      <c r="L1446" s="15">
        <f>'[1]TCE - ANEXO III - Preencher'!M1453</f>
        <v>3.2</v>
      </c>
      <c r="M1446" s="15">
        <f t="shared" si="133"/>
        <v>72.419785478500003</v>
      </c>
      <c r="N1446" s="15">
        <f>'[1]TCE - ANEXO III - Preencher'!O1453</f>
        <v>1.6800000000000002</v>
      </c>
      <c r="O1446" s="15">
        <f>'[1]TCE - ANEXO III - Preencher'!P1453</f>
        <v>0</v>
      </c>
      <c r="P1446" s="16">
        <f t="shared" si="134"/>
        <v>1.6800000000000002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315.24978547850003</v>
      </c>
    </row>
    <row r="1447" spans="1:28">
      <c r="A1447" s="8">
        <f>IFERROR(VLOOKUP(B1447,'[1]DADOS (OCULTAR)'!$P$3:$R$43,3,0),"")</f>
        <v>10583920000800</v>
      </c>
      <c r="B1447" s="9" t="str">
        <f>'[1]TCE - ANEXO III - Preencher'!C1454</f>
        <v>HOSPITAL MESTRE VITALINO</v>
      </c>
      <c r="C1447" s="10"/>
      <c r="D1447" s="11" t="str">
        <f>'[1]TCE - ANEXO III - Preencher'!E1454</f>
        <v>THAYNA DA SILVA GOMES</v>
      </c>
      <c r="E1447" s="9" t="str">
        <f>'[1]TCE - ANEXO III - Preencher'!F1454</f>
        <v>2 - Outros Profissionais da Saúde</v>
      </c>
      <c r="F1447" s="12">
        <f>'[1]TCE - ANEXO III - Preencher'!G1454</f>
        <v>322205</v>
      </c>
      <c r="G1447" s="13" t="str">
        <f>IF('[1]TCE - ANEXO III - Preencher'!H1454="","",'[1]TCE - ANEXO III - Preencher'!H1454)</f>
        <v>05/2020</v>
      </c>
      <c r="H1447" s="14">
        <f>'[1]TCE - ANEXO III - Preencher'!I1454</f>
        <v>0</v>
      </c>
      <c r="I1447" s="14">
        <f>'[1]TCE - ANEXO III - Preencher'!J1454</f>
        <v>21.89</v>
      </c>
      <c r="J1447" s="14">
        <f>'[1]TCE - ANEXO III - Preencher'!K1454</f>
        <v>0</v>
      </c>
      <c r="K1447" s="15">
        <f>'[1]TCE - ANEXO III - Preencher'!L1454</f>
        <v>75.619785478500006</v>
      </c>
      <c r="L1447" s="15">
        <f>'[1]TCE - ANEXO III - Preencher'!M1454</f>
        <v>24.24</v>
      </c>
      <c r="M1447" s="15">
        <f t="shared" si="133"/>
        <v>51.379785478500011</v>
      </c>
      <c r="N1447" s="15">
        <f>'[1]TCE - ANEXO III - Preencher'!O1454</f>
        <v>2.0099999999999998</v>
      </c>
      <c r="O1447" s="15">
        <f>'[1]TCE - ANEXO III - Preencher'!P1454</f>
        <v>0</v>
      </c>
      <c r="P1447" s="16">
        <f t="shared" si="134"/>
        <v>2.0099999999999998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75.279785478500017</v>
      </c>
    </row>
    <row r="1448" spans="1:28">
      <c r="A1448" s="8">
        <f>IFERROR(VLOOKUP(B1448,'[1]DADOS (OCULTAR)'!$P$3:$R$43,3,0),"")</f>
        <v>10583920000800</v>
      </c>
      <c r="B1448" s="9" t="str">
        <f>'[1]TCE - ANEXO III - Preencher'!C1455</f>
        <v>HOSPITAL MESTRE VITALINO</v>
      </c>
      <c r="C1448" s="10"/>
      <c r="D1448" s="11" t="str">
        <f>'[1]TCE - ANEXO III - Preencher'!E1455</f>
        <v>THAYSE ALANNE BEZERRA DA SILVA</v>
      </c>
      <c r="E1448" s="9" t="str">
        <f>'[1]TCE - ANEXO III - Preencher'!F1455</f>
        <v>2 - Outros Profissionais da Saúde</v>
      </c>
      <c r="F1448" s="12">
        <f>'[1]TCE - ANEXO III - Preencher'!G1455</f>
        <v>223605</v>
      </c>
      <c r="G1448" s="13" t="str">
        <f>IF('[1]TCE - ANEXO III - Preencher'!H1455="","",'[1]TCE - ANEXO III - Preencher'!H1455)</f>
        <v>05/2020</v>
      </c>
      <c r="H1448" s="14">
        <f>'[1]TCE - ANEXO III - Preencher'!I1455</f>
        <v>0</v>
      </c>
      <c r="I1448" s="14">
        <f>'[1]TCE - ANEXO III - Preencher'!J1455</f>
        <v>223.5</v>
      </c>
      <c r="J1448" s="14">
        <f>'[1]TCE - ANEXO III - Preencher'!K1455</f>
        <v>0</v>
      </c>
      <c r="K1448" s="15">
        <f>'[1]TCE - ANEXO III - Preencher'!L1455</f>
        <v>75.619785478500006</v>
      </c>
      <c r="L1448" s="15">
        <f>'[1]TCE - ANEXO III - Preencher'!M1455</f>
        <v>2.31</v>
      </c>
      <c r="M1448" s="15">
        <f t="shared" si="133"/>
        <v>73.309785478500004</v>
      </c>
      <c r="N1448" s="15">
        <f>'[1]TCE - ANEXO III - Preencher'!O1455</f>
        <v>1.6800000000000002</v>
      </c>
      <c r="O1448" s="15">
        <f>'[1]TCE - ANEXO III - Preencher'!P1455</f>
        <v>0</v>
      </c>
      <c r="P1448" s="16">
        <f t="shared" si="134"/>
        <v>1.6800000000000002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95.41</v>
      </c>
      <c r="U1448" s="15">
        <f>'[1]TCE - ANEXO III - Preencher'!V1455</f>
        <v>0</v>
      </c>
      <c r="V1448" s="16">
        <f t="shared" si="136"/>
        <v>95.41</v>
      </c>
      <c r="W1448" s="17" t="str">
        <f>IF('[1]TCE - ANEXO III - Preencher'!X1455="","",'[1]TCE - ANEXO III - Preencher'!X1455)</f>
        <v>AUX. CRECHE I</v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393.89978547850001</v>
      </c>
    </row>
    <row r="1449" spans="1:28">
      <c r="A1449" s="8">
        <f>IFERROR(VLOOKUP(B1449,'[1]DADOS (OCULTAR)'!$P$3:$R$43,3,0),"")</f>
        <v>10583920000800</v>
      </c>
      <c r="B1449" s="9" t="str">
        <f>'[1]TCE - ANEXO III - Preencher'!C1456</f>
        <v>HOSPITAL MESTRE VITALINO</v>
      </c>
      <c r="C1449" s="10"/>
      <c r="D1449" s="11" t="str">
        <f>'[1]TCE - ANEXO III - Preencher'!E1456</f>
        <v>THAYSE DA SILVA RODRIGUES</v>
      </c>
      <c r="E1449" s="9" t="str">
        <f>'[1]TCE - ANEXO III - Preencher'!F1456</f>
        <v>2 - Outros Profissionais da Saúde</v>
      </c>
      <c r="F1449" s="12">
        <f>'[1]TCE - ANEXO III - Preencher'!G1456</f>
        <v>322205</v>
      </c>
      <c r="G1449" s="13" t="str">
        <f>IF('[1]TCE - ANEXO III - Preencher'!H1456="","",'[1]TCE - ANEXO III - Preencher'!H1456)</f>
        <v>05/2020</v>
      </c>
      <c r="H1449" s="14">
        <f>'[1]TCE - ANEXO III - Preencher'!I1456</f>
        <v>0</v>
      </c>
      <c r="I1449" s="14">
        <f>'[1]TCE - ANEXO III - Preencher'!J1456</f>
        <v>147.19</v>
      </c>
      <c r="J1449" s="14">
        <f>'[1]TCE - ANEXO III - Preencher'!K1456</f>
        <v>0</v>
      </c>
      <c r="K1449" s="15">
        <f>'[1]TCE - ANEXO III - Preencher'!L1456</f>
        <v>75.619785478500006</v>
      </c>
      <c r="L1449" s="15">
        <f>'[1]TCE - ANEXO III - Preencher'!M1456</f>
        <v>24.24</v>
      </c>
      <c r="M1449" s="15">
        <f t="shared" si="133"/>
        <v>51.379785478500011</v>
      </c>
      <c r="N1449" s="15">
        <f>'[1]TCE - ANEXO III - Preencher'!O1456</f>
        <v>2.0099999999999998</v>
      </c>
      <c r="O1449" s="15">
        <f>'[1]TCE - ANEXO III - Preencher'!P1456</f>
        <v>0</v>
      </c>
      <c r="P1449" s="16">
        <f t="shared" si="134"/>
        <v>2.0099999999999998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200.57978547850001</v>
      </c>
    </row>
    <row r="1450" spans="1:28">
      <c r="A1450" s="8">
        <f>IFERROR(VLOOKUP(B1450,'[1]DADOS (OCULTAR)'!$P$3:$R$43,3,0),"")</f>
        <v>10583920000800</v>
      </c>
      <c r="B1450" s="9" t="str">
        <f>'[1]TCE - ANEXO III - Preencher'!C1457</f>
        <v>HOSPITAL MESTRE VITALINO</v>
      </c>
      <c r="C1450" s="10"/>
      <c r="D1450" s="11" t="str">
        <f>'[1]TCE - ANEXO III - Preencher'!E1457</f>
        <v>THAYSE RAYANNE SOUZA COSTA</v>
      </c>
      <c r="E1450" s="9" t="str">
        <f>'[1]TCE - ANEXO III - Preencher'!F1457</f>
        <v>2 - Outros Profissionais da Saúde</v>
      </c>
      <c r="F1450" s="12">
        <f>'[1]TCE - ANEXO III - Preencher'!G1457</f>
        <v>223505</v>
      </c>
      <c r="G1450" s="13" t="str">
        <f>IF('[1]TCE - ANEXO III - Preencher'!H1457="","",'[1]TCE - ANEXO III - Preencher'!H1457)</f>
        <v>05/2020</v>
      </c>
      <c r="H1450" s="14">
        <f>'[1]TCE - ANEXO III - Preencher'!I1457</f>
        <v>0</v>
      </c>
      <c r="I1450" s="14">
        <f>'[1]TCE - ANEXO III - Preencher'!J1457</f>
        <v>249.14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1.6800000000000002</v>
      </c>
      <c r="O1450" s="15">
        <f>'[1]TCE - ANEXO III - Preencher'!P1457</f>
        <v>0</v>
      </c>
      <c r="P1450" s="16">
        <f t="shared" si="134"/>
        <v>1.6800000000000002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250.82</v>
      </c>
    </row>
    <row r="1451" spans="1:28">
      <c r="A1451" s="8">
        <f>IFERROR(VLOOKUP(B1451,'[1]DADOS (OCULTAR)'!$P$3:$R$43,3,0),"")</f>
        <v>10583920000800</v>
      </c>
      <c r="B1451" s="9" t="str">
        <f>'[1]TCE - ANEXO III - Preencher'!C1458</f>
        <v>HOSPITAL MESTRE VITALINO</v>
      </c>
      <c r="C1451" s="10"/>
      <c r="D1451" s="11" t="str">
        <f>'[1]TCE - ANEXO III - Preencher'!E1458</f>
        <v>THIAGO AUGUSTO DA COSTA</v>
      </c>
      <c r="E1451" s="9" t="str">
        <f>'[1]TCE - ANEXO III - Preencher'!F1458</f>
        <v>1 - Médico</v>
      </c>
      <c r="F1451" s="12">
        <f>'[1]TCE - ANEXO III - Preencher'!G1458</f>
        <v>225120</v>
      </c>
      <c r="G1451" s="13" t="str">
        <f>IF('[1]TCE - ANEXO III - Preencher'!H1458="","",'[1]TCE - ANEXO III - Preencher'!H1458)</f>
        <v>05/2020</v>
      </c>
      <c r="H1451" s="14">
        <f>'[1]TCE - ANEXO III - Preencher'!I1458</f>
        <v>0</v>
      </c>
      <c r="I1451" s="14">
        <f>'[1]TCE - ANEXO III - Preencher'!J1458</f>
        <v>1270.06</v>
      </c>
      <c r="J1451" s="14">
        <f>'[1]TCE - ANEXO III - Preencher'!K1458</f>
        <v>0</v>
      </c>
      <c r="K1451" s="15">
        <f>'[1]TCE - ANEXO III - Preencher'!L1458</f>
        <v>75.619785478500006</v>
      </c>
      <c r="L1451" s="15">
        <f>'[1]TCE - ANEXO III - Preencher'!M1458</f>
        <v>2.74</v>
      </c>
      <c r="M1451" s="15">
        <f t="shared" si="133"/>
        <v>72.879785478500011</v>
      </c>
      <c r="N1451" s="15">
        <f>'[1]TCE - ANEXO III - Preencher'!O1458</f>
        <v>6.13</v>
      </c>
      <c r="O1451" s="15">
        <f>'[1]TCE - ANEXO III - Preencher'!P1458</f>
        <v>1.23</v>
      </c>
      <c r="P1451" s="16">
        <f t="shared" si="134"/>
        <v>4.9000000000000004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1347.8397854785001</v>
      </c>
    </row>
    <row r="1452" spans="1:28">
      <c r="A1452" s="8">
        <f>IFERROR(VLOOKUP(B1452,'[1]DADOS (OCULTAR)'!$P$3:$R$43,3,0),"")</f>
        <v>10583920000800</v>
      </c>
      <c r="B1452" s="9" t="str">
        <f>'[1]TCE - ANEXO III - Preencher'!C1459</f>
        <v>HOSPITAL MESTRE VITALINO</v>
      </c>
      <c r="C1452" s="10"/>
      <c r="D1452" s="11" t="str">
        <f>'[1]TCE - ANEXO III - Preencher'!E1459</f>
        <v>THIAGO FONTENELE MARQUES</v>
      </c>
      <c r="E1452" s="9" t="str">
        <f>'[1]TCE - ANEXO III - Preencher'!F1459</f>
        <v>1 - Médico</v>
      </c>
      <c r="F1452" s="12">
        <f>'[1]TCE - ANEXO III - Preencher'!G1459</f>
        <v>225120</v>
      </c>
      <c r="G1452" s="13" t="str">
        <f>IF('[1]TCE - ANEXO III - Preencher'!H1459="","",'[1]TCE - ANEXO III - Preencher'!H1459)</f>
        <v>05/2020</v>
      </c>
      <c r="H1452" s="14">
        <f>'[1]TCE - ANEXO III - Preencher'!I1459</f>
        <v>0</v>
      </c>
      <c r="I1452" s="14">
        <f>'[1]TCE - ANEXO III - Preencher'!J1459</f>
        <v>503.29</v>
      </c>
      <c r="J1452" s="14">
        <f>'[1]TCE - ANEXO III - Preencher'!K1459</f>
        <v>0</v>
      </c>
      <c r="K1452" s="15">
        <f>'[1]TCE - ANEXO III - Preencher'!L1459</f>
        <v>75.619785478500006</v>
      </c>
      <c r="L1452" s="15">
        <f>'[1]TCE - ANEXO III - Preencher'!M1459</f>
        <v>2.74</v>
      </c>
      <c r="M1452" s="15">
        <f t="shared" si="133"/>
        <v>72.879785478500011</v>
      </c>
      <c r="N1452" s="15">
        <f>'[1]TCE - ANEXO III - Preencher'!O1459</f>
        <v>6.13</v>
      </c>
      <c r="O1452" s="15">
        <f>'[1]TCE - ANEXO III - Preencher'!P1459</f>
        <v>1.23</v>
      </c>
      <c r="P1452" s="16">
        <f t="shared" si="134"/>
        <v>4.9000000000000004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581.06978547849997</v>
      </c>
    </row>
    <row r="1453" spans="1:28">
      <c r="A1453" s="8">
        <f>IFERROR(VLOOKUP(B1453,'[1]DADOS (OCULTAR)'!$P$3:$R$43,3,0),"")</f>
        <v>10583920000800</v>
      </c>
      <c r="B1453" s="9" t="str">
        <f>'[1]TCE - ANEXO III - Preencher'!C1460</f>
        <v>HOSPITAL MESTRE VITALINO</v>
      </c>
      <c r="C1453" s="10"/>
      <c r="D1453" s="11" t="str">
        <f>'[1]TCE - ANEXO III - Preencher'!E1460</f>
        <v>THIAGO GOMES BORBA</v>
      </c>
      <c r="E1453" s="9" t="str">
        <f>'[1]TCE - ANEXO III - Preencher'!F1460</f>
        <v>3 - Administrativo</v>
      </c>
      <c r="F1453" s="12">
        <f>'[1]TCE - ANEXO III - Preencher'!G1460</f>
        <v>351605</v>
      </c>
      <c r="G1453" s="13" t="str">
        <f>IF('[1]TCE - ANEXO III - Preencher'!H1460="","",'[1]TCE - ANEXO III - Preencher'!H1460)</f>
        <v>05/2020</v>
      </c>
      <c r="H1453" s="14">
        <f>'[1]TCE - ANEXO III - Preencher'!I1460</f>
        <v>0</v>
      </c>
      <c r="I1453" s="14">
        <f>'[1]TCE - ANEXO III - Preencher'!J1460</f>
        <v>163.85</v>
      </c>
      <c r="J1453" s="14">
        <f>'[1]TCE - ANEXO III - Preencher'!K1460</f>
        <v>0</v>
      </c>
      <c r="K1453" s="15">
        <f>'[1]TCE - ANEXO III - Preencher'!L1460</f>
        <v>75.619785478500006</v>
      </c>
      <c r="L1453" s="15">
        <f>'[1]TCE - ANEXO III - Preencher'!M1460</f>
        <v>23.64</v>
      </c>
      <c r="M1453" s="15">
        <f t="shared" si="133"/>
        <v>51.979785478500006</v>
      </c>
      <c r="N1453" s="15">
        <f>'[1]TCE - ANEXO III - Preencher'!O1460</f>
        <v>2.0099999999999998</v>
      </c>
      <c r="O1453" s="15">
        <f>'[1]TCE - ANEXO III - Preencher'!P1460</f>
        <v>0</v>
      </c>
      <c r="P1453" s="16">
        <f t="shared" si="134"/>
        <v>2.0099999999999998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217.8397854785</v>
      </c>
    </row>
    <row r="1454" spans="1:28">
      <c r="A1454" s="8">
        <f>IFERROR(VLOOKUP(B1454,'[1]DADOS (OCULTAR)'!$P$3:$R$43,3,0),"")</f>
        <v>10583920000800</v>
      </c>
      <c r="B1454" s="9" t="str">
        <f>'[1]TCE - ANEXO III - Preencher'!C1461</f>
        <v>HOSPITAL MESTRE VITALINO</v>
      </c>
      <c r="C1454" s="10"/>
      <c r="D1454" s="11" t="str">
        <f>'[1]TCE - ANEXO III - Preencher'!E1461</f>
        <v>THIAGO JONATAN SILVA XAVIER</v>
      </c>
      <c r="E1454" s="9" t="str">
        <f>'[1]TCE - ANEXO III - Preencher'!F1461</f>
        <v>3 - Administrativo</v>
      </c>
      <c r="F1454" s="12">
        <f>'[1]TCE - ANEXO III - Preencher'!G1461</f>
        <v>214915</v>
      </c>
      <c r="G1454" s="13" t="str">
        <f>IF('[1]TCE - ANEXO III - Preencher'!H1461="","",'[1]TCE - ANEXO III - Preencher'!H1461)</f>
        <v>05/2020</v>
      </c>
      <c r="H1454" s="14">
        <f>'[1]TCE - ANEXO III - Preencher'!I1461</f>
        <v>0</v>
      </c>
      <c r="I1454" s="14">
        <f>'[1]TCE - ANEXO III - Preencher'!J1461</f>
        <v>494.56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2.0099999999999998</v>
      </c>
      <c r="O1454" s="15">
        <f>'[1]TCE - ANEXO III - Preencher'!P1461</f>
        <v>0</v>
      </c>
      <c r="P1454" s="16">
        <f t="shared" si="134"/>
        <v>2.0099999999999998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496.57</v>
      </c>
    </row>
    <row r="1455" spans="1:28">
      <c r="A1455" s="8">
        <f>IFERROR(VLOOKUP(B1455,'[1]DADOS (OCULTAR)'!$P$3:$R$43,3,0),"")</f>
        <v>10583920000800</v>
      </c>
      <c r="B1455" s="9" t="str">
        <f>'[1]TCE - ANEXO III - Preencher'!C1462</f>
        <v>HOSPITAL MESTRE VITALINO</v>
      </c>
      <c r="C1455" s="10"/>
      <c r="D1455" s="11" t="str">
        <f>'[1]TCE - ANEXO III - Preencher'!E1462</f>
        <v>THIAGO MARQUES DE QUEIROZ</v>
      </c>
      <c r="E1455" s="9" t="str">
        <f>'[1]TCE - ANEXO III - Preencher'!F1462</f>
        <v>3 - Administrativo</v>
      </c>
      <c r="F1455" s="12">
        <f>'[1]TCE - ANEXO III - Preencher'!G1462</f>
        <v>410105</v>
      </c>
      <c r="G1455" s="13" t="str">
        <f>IF('[1]TCE - ANEXO III - Preencher'!H1462="","",'[1]TCE - ANEXO III - Preencher'!H1462)</f>
        <v>05/2020</v>
      </c>
      <c r="H1455" s="14">
        <f>'[1]TCE - ANEXO III - Preencher'!I1462</f>
        <v>0</v>
      </c>
      <c r="I1455" s="14">
        <f>'[1]TCE - ANEXO III - Preencher'!J1462</f>
        <v>160.47999999999999</v>
      </c>
      <c r="J1455" s="14">
        <f>'[1]TCE - ANEXO III - Preencher'!K1462</f>
        <v>0</v>
      </c>
      <c r="K1455" s="15">
        <f>'[1]TCE - ANEXO III - Preencher'!L1462</f>
        <v>75.619785478500006</v>
      </c>
      <c r="L1455" s="15">
        <f>'[1]TCE - ANEXO III - Preencher'!M1462</f>
        <v>23.18</v>
      </c>
      <c r="M1455" s="15">
        <f t="shared" si="133"/>
        <v>52.439785478500006</v>
      </c>
      <c r="N1455" s="15">
        <f>'[1]TCE - ANEXO III - Preencher'!O1462</f>
        <v>2.0099999999999998</v>
      </c>
      <c r="O1455" s="15">
        <f>'[1]TCE - ANEXO III - Preencher'!P1462</f>
        <v>0</v>
      </c>
      <c r="P1455" s="16">
        <f t="shared" si="134"/>
        <v>2.0099999999999998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214.92978547849998</v>
      </c>
    </row>
    <row r="1456" spans="1:28">
      <c r="A1456" s="8">
        <f>IFERROR(VLOOKUP(B1456,'[1]DADOS (OCULTAR)'!$P$3:$R$43,3,0),"")</f>
        <v>10583920000800</v>
      </c>
      <c r="B1456" s="9" t="str">
        <f>'[1]TCE - ANEXO III - Preencher'!C1463</f>
        <v>HOSPITAL MESTRE VITALINO</v>
      </c>
      <c r="C1456" s="10"/>
      <c r="D1456" s="11" t="str">
        <f>'[1]TCE - ANEXO III - Preencher'!E1463</f>
        <v>THIAGO MEIRELES ALVES DE OLIVEIRA</v>
      </c>
      <c r="E1456" s="9" t="str">
        <f>'[1]TCE - ANEXO III - Preencher'!F1463</f>
        <v>1 - Médico</v>
      </c>
      <c r="F1456" s="12">
        <f>'[1]TCE - ANEXO III - Preencher'!G1463</f>
        <v>225150</v>
      </c>
      <c r="G1456" s="13" t="str">
        <f>IF('[1]TCE - ANEXO III - Preencher'!H1463="","",'[1]TCE - ANEXO III - Preencher'!H1463)</f>
        <v>05/2020</v>
      </c>
      <c r="H1456" s="14">
        <f>'[1]TCE - ANEXO III - Preencher'!I1463</f>
        <v>0</v>
      </c>
      <c r="I1456" s="14">
        <f>'[1]TCE - ANEXO III - Preencher'!J1463</f>
        <v>925.82</v>
      </c>
      <c r="J1456" s="14">
        <f>'[1]TCE - ANEXO III - Preencher'!K1463</f>
        <v>0</v>
      </c>
      <c r="K1456" s="15">
        <f>'[1]TCE - ANEXO III - Preencher'!L1463</f>
        <v>75.619785478500006</v>
      </c>
      <c r="L1456" s="15">
        <f>'[1]TCE - ANEXO III - Preencher'!M1463</f>
        <v>2.74</v>
      </c>
      <c r="M1456" s="15">
        <f t="shared" si="133"/>
        <v>72.879785478500011</v>
      </c>
      <c r="N1456" s="15">
        <f>'[1]TCE - ANEXO III - Preencher'!O1463</f>
        <v>6.13</v>
      </c>
      <c r="O1456" s="15">
        <f>'[1]TCE - ANEXO III - Preencher'!P1463</f>
        <v>1.23</v>
      </c>
      <c r="P1456" s="16">
        <f t="shared" si="134"/>
        <v>4.9000000000000004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1003.5997854785001</v>
      </c>
    </row>
    <row r="1457" spans="1:28">
      <c r="A1457" s="8">
        <f>IFERROR(VLOOKUP(B1457,'[1]DADOS (OCULTAR)'!$P$3:$R$43,3,0),"")</f>
        <v>10583920000800</v>
      </c>
      <c r="B1457" s="9" t="str">
        <f>'[1]TCE - ANEXO III - Preencher'!C1464</f>
        <v>HOSPITAL MESTRE VITALINO</v>
      </c>
      <c r="C1457" s="10"/>
      <c r="D1457" s="11" t="str">
        <f>'[1]TCE - ANEXO III - Preencher'!E1464</f>
        <v>THIAGO MELO RODRIGUES DE MARIZ</v>
      </c>
      <c r="E1457" s="9" t="str">
        <f>'[1]TCE - ANEXO III - Preencher'!F1464</f>
        <v>1 - Médico</v>
      </c>
      <c r="F1457" s="12">
        <f>'[1]TCE - ANEXO III - Preencher'!G1464</f>
        <v>225121</v>
      </c>
      <c r="G1457" s="13" t="str">
        <f>IF('[1]TCE - ANEXO III - Preencher'!H1464="","",'[1]TCE - ANEXO III - Preencher'!H1464)</f>
        <v>05/2020</v>
      </c>
      <c r="H1457" s="14">
        <f>'[1]TCE - ANEXO III - Preencher'!I1464</f>
        <v>0</v>
      </c>
      <c r="I1457" s="14">
        <f>'[1]TCE - ANEXO III - Preencher'!J1464</f>
        <v>847.37</v>
      </c>
      <c r="J1457" s="14">
        <f>'[1]TCE - ANEXO III - Preencher'!K1464</f>
        <v>0</v>
      </c>
      <c r="K1457" s="15">
        <f>'[1]TCE - ANEXO III - Preencher'!L1464</f>
        <v>75.619785478500006</v>
      </c>
      <c r="L1457" s="15">
        <f>'[1]TCE - ANEXO III - Preencher'!M1464</f>
        <v>2.74</v>
      </c>
      <c r="M1457" s="15">
        <f t="shared" si="133"/>
        <v>72.879785478500011</v>
      </c>
      <c r="N1457" s="15">
        <f>'[1]TCE - ANEXO III - Preencher'!O1464</f>
        <v>6.13</v>
      </c>
      <c r="O1457" s="15">
        <f>'[1]TCE - ANEXO III - Preencher'!P1464</f>
        <v>1.23</v>
      </c>
      <c r="P1457" s="16">
        <f t="shared" si="134"/>
        <v>4.9000000000000004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925.14978547850001</v>
      </c>
    </row>
    <row r="1458" spans="1:28">
      <c r="A1458" s="8">
        <f>IFERROR(VLOOKUP(B1458,'[1]DADOS (OCULTAR)'!$P$3:$R$43,3,0),"")</f>
        <v>10583920000800</v>
      </c>
      <c r="B1458" s="9" t="str">
        <f>'[1]TCE - ANEXO III - Preencher'!C1465</f>
        <v>HOSPITAL MESTRE VITALINO</v>
      </c>
      <c r="C1458" s="10"/>
      <c r="D1458" s="11" t="str">
        <f>'[1]TCE - ANEXO III - Preencher'!E1465</f>
        <v>THOMAZ HALLAN DE ANDRADE F DA SILVA</v>
      </c>
      <c r="E1458" s="9" t="str">
        <f>'[1]TCE - ANEXO III - Preencher'!F1465</f>
        <v>2 - Outros Profissionais da Saúde</v>
      </c>
      <c r="F1458" s="12">
        <f>'[1]TCE - ANEXO III - Preencher'!G1465</f>
        <v>223505</v>
      </c>
      <c r="G1458" s="13" t="str">
        <f>IF('[1]TCE - ANEXO III - Preencher'!H1465="","",'[1]TCE - ANEXO III - Preencher'!H1465)</f>
        <v>05/2020</v>
      </c>
      <c r="H1458" s="14">
        <f>'[1]TCE - ANEXO III - Preencher'!I1465</f>
        <v>0</v>
      </c>
      <c r="I1458" s="14">
        <f>'[1]TCE - ANEXO III - Preencher'!J1465</f>
        <v>220.96</v>
      </c>
      <c r="J1458" s="14">
        <f>'[1]TCE - ANEXO III - Preencher'!K1465</f>
        <v>0</v>
      </c>
      <c r="K1458" s="15">
        <f>'[1]TCE - ANEXO III - Preencher'!L1465</f>
        <v>75.619785478500006</v>
      </c>
      <c r="L1458" s="15">
        <f>'[1]TCE - ANEXO III - Preencher'!M1465</f>
        <v>2.57</v>
      </c>
      <c r="M1458" s="15">
        <f t="shared" si="133"/>
        <v>73.049785478500013</v>
      </c>
      <c r="N1458" s="15">
        <f>'[1]TCE - ANEXO III - Preencher'!O1465</f>
        <v>1.6800000000000002</v>
      </c>
      <c r="O1458" s="15">
        <f>'[1]TCE - ANEXO III - Preencher'!P1465</f>
        <v>0</v>
      </c>
      <c r="P1458" s="16">
        <f t="shared" si="134"/>
        <v>1.6800000000000002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295.68978547850003</v>
      </c>
    </row>
    <row r="1459" spans="1:28">
      <c r="A1459" s="8">
        <f>IFERROR(VLOOKUP(B1459,'[1]DADOS (OCULTAR)'!$P$3:$R$43,3,0),"")</f>
        <v>10583920000800</v>
      </c>
      <c r="B1459" s="9" t="str">
        <f>'[1]TCE - ANEXO III - Preencher'!C1466</f>
        <v>HOSPITAL MESTRE VITALINO</v>
      </c>
      <c r="C1459" s="10"/>
      <c r="D1459" s="11" t="str">
        <f>'[1]TCE - ANEXO III - Preencher'!E1466</f>
        <v>THUANNY VANESSA TORRES DA SILVA</v>
      </c>
      <c r="E1459" s="9" t="str">
        <f>'[1]TCE - ANEXO III - Preencher'!F1466</f>
        <v>2 - Outros Profissionais da Saúde</v>
      </c>
      <c r="F1459" s="12">
        <f>'[1]TCE - ANEXO III - Preencher'!G1466</f>
        <v>322205</v>
      </c>
      <c r="G1459" s="13" t="str">
        <f>IF('[1]TCE - ANEXO III - Preencher'!H1466="","",'[1]TCE - ANEXO III - Preencher'!H1466)</f>
        <v>05/2020</v>
      </c>
      <c r="H1459" s="14">
        <f>'[1]TCE - ANEXO III - Preencher'!I1466</f>
        <v>0</v>
      </c>
      <c r="I1459" s="14">
        <f>'[1]TCE - ANEXO III - Preencher'!J1466</f>
        <v>173.74</v>
      </c>
      <c r="J1459" s="14">
        <f>'[1]TCE - ANEXO III - Preencher'!K1466</f>
        <v>0</v>
      </c>
      <c r="K1459" s="15">
        <f>'[1]TCE - ANEXO III - Preencher'!L1466</f>
        <v>75.619785478500006</v>
      </c>
      <c r="L1459" s="15">
        <f>'[1]TCE - ANEXO III - Preencher'!M1466</f>
        <v>24.24</v>
      </c>
      <c r="M1459" s="15">
        <f t="shared" si="133"/>
        <v>51.379785478500011</v>
      </c>
      <c r="N1459" s="15">
        <f>'[1]TCE - ANEXO III - Preencher'!O1466</f>
        <v>2.0099999999999998</v>
      </c>
      <c r="O1459" s="15">
        <f>'[1]TCE - ANEXO III - Preencher'!P1466</f>
        <v>0</v>
      </c>
      <c r="P1459" s="16">
        <f t="shared" si="134"/>
        <v>2.0099999999999998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227.12978547850003</v>
      </c>
    </row>
    <row r="1460" spans="1:28">
      <c r="A1460" s="8">
        <f>IFERROR(VLOOKUP(B1460,'[1]DADOS (OCULTAR)'!$P$3:$R$43,3,0),"")</f>
        <v>10583920000800</v>
      </c>
      <c r="B1460" s="9" t="str">
        <f>'[1]TCE - ANEXO III - Preencher'!C1467</f>
        <v>HOSPITAL MESTRE VITALINO</v>
      </c>
      <c r="C1460" s="10"/>
      <c r="D1460" s="11" t="str">
        <f>'[1]TCE - ANEXO III - Preencher'!E1467</f>
        <v>TIAGO CAVALCANTI DO O</v>
      </c>
      <c r="E1460" s="9" t="str">
        <f>'[1]TCE - ANEXO III - Preencher'!F1467</f>
        <v>1 - Médico</v>
      </c>
      <c r="F1460" s="12">
        <f>'[1]TCE - ANEXO III - Preencher'!G1467</f>
        <v>225120</v>
      </c>
      <c r="G1460" s="13" t="str">
        <f>IF('[1]TCE - ANEXO III - Preencher'!H1467="","",'[1]TCE - ANEXO III - Preencher'!H1467)</f>
        <v>05/2020</v>
      </c>
      <c r="H1460" s="14">
        <f>'[1]TCE - ANEXO III - Preencher'!I1467</f>
        <v>0</v>
      </c>
      <c r="I1460" s="14">
        <f>'[1]TCE - ANEXO III - Preencher'!J1467</f>
        <v>925.82</v>
      </c>
      <c r="J1460" s="14">
        <f>'[1]TCE - ANEXO III - Preencher'!K1467</f>
        <v>0</v>
      </c>
      <c r="K1460" s="15">
        <f>'[1]TCE - ANEXO III - Preencher'!L1467</f>
        <v>75.619785478500006</v>
      </c>
      <c r="L1460" s="15">
        <f>'[1]TCE - ANEXO III - Preencher'!M1467</f>
        <v>2.74</v>
      </c>
      <c r="M1460" s="15">
        <f t="shared" si="133"/>
        <v>72.879785478500011</v>
      </c>
      <c r="N1460" s="15">
        <f>'[1]TCE - ANEXO III - Preencher'!O1467</f>
        <v>6.13</v>
      </c>
      <c r="O1460" s="15">
        <f>'[1]TCE - ANEXO III - Preencher'!P1467</f>
        <v>1.23</v>
      </c>
      <c r="P1460" s="16">
        <f t="shared" si="134"/>
        <v>4.9000000000000004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1003.5997854785001</v>
      </c>
    </row>
    <row r="1461" spans="1:28">
      <c r="A1461" s="8">
        <f>IFERROR(VLOOKUP(B1461,'[1]DADOS (OCULTAR)'!$P$3:$R$43,3,0),"")</f>
        <v>10583920000800</v>
      </c>
      <c r="B1461" s="9" t="str">
        <f>'[1]TCE - ANEXO III - Preencher'!C1468</f>
        <v>HOSPITAL MESTRE VITALINO</v>
      </c>
      <c r="C1461" s="10"/>
      <c r="D1461" s="11" t="str">
        <f>'[1]TCE - ANEXO III - Preencher'!E1468</f>
        <v>TIAGO EMANUEL DA SILVA NUNES</v>
      </c>
      <c r="E1461" s="9" t="str">
        <f>'[1]TCE - ANEXO III - Preencher'!F1468</f>
        <v>2 - Outros Profissionais da Saúde</v>
      </c>
      <c r="F1461" s="12">
        <f>'[1]TCE - ANEXO III - Preencher'!G1468</f>
        <v>223505</v>
      </c>
      <c r="G1461" s="13" t="str">
        <f>IF('[1]TCE - ANEXO III - Preencher'!H1468="","",'[1]TCE - ANEXO III - Preencher'!H1468)</f>
        <v>05/2020</v>
      </c>
      <c r="H1461" s="14">
        <f>'[1]TCE - ANEXO III - Preencher'!I1468</f>
        <v>0</v>
      </c>
      <c r="I1461" s="14">
        <f>'[1]TCE - ANEXO III - Preencher'!J1468</f>
        <v>292.67</v>
      </c>
      <c r="J1461" s="14">
        <f>'[1]TCE - ANEXO III - Preencher'!K1468</f>
        <v>0</v>
      </c>
      <c r="K1461" s="15">
        <f>'[1]TCE - ANEXO III - Preencher'!L1468</f>
        <v>75.619785478500006</v>
      </c>
      <c r="L1461" s="15">
        <f>'[1]TCE - ANEXO III - Preencher'!M1468</f>
        <v>3.41</v>
      </c>
      <c r="M1461" s="15">
        <f t="shared" si="133"/>
        <v>72.20978547850001</v>
      </c>
      <c r="N1461" s="15">
        <f>'[1]TCE - ANEXO III - Preencher'!O1468</f>
        <v>1.6800000000000002</v>
      </c>
      <c r="O1461" s="15">
        <f>'[1]TCE - ANEXO III - Preencher'!P1468</f>
        <v>0</v>
      </c>
      <c r="P1461" s="16">
        <f t="shared" si="134"/>
        <v>1.6800000000000002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366.55978547850003</v>
      </c>
    </row>
    <row r="1462" spans="1:28">
      <c r="A1462" s="8">
        <f>IFERROR(VLOOKUP(B1462,'[1]DADOS (OCULTAR)'!$P$3:$R$43,3,0),"")</f>
        <v>10583920000800</v>
      </c>
      <c r="B1462" s="9" t="str">
        <f>'[1]TCE - ANEXO III - Preencher'!C1469</f>
        <v>HOSPITAL MESTRE VITALINO</v>
      </c>
      <c r="C1462" s="10"/>
      <c r="D1462" s="11" t="str">
        <f>'[1]TCE - ANEXO III - Preencher'!E1469</f>
        <v>TIAGO JOSE VITOR DE OLIVEIRA</v>
      </c>
      <c r="E1462" s="9" t="str">
        <f>'[1]TCE - ANEXO III - Preencher'!F1469</f>
        <v>2 - Outros Profissionais da Saúde</v>
      </c>
      <c r="F1462" s="12">
        <f>'[1]TCE - ANEXO III - Preencher'!G1469</f>
        <v>223505</v>
      </c>
      <c r="G1462" s="13" t="str">
        <f>IF('[1]TCE - ANEXO III - Preencher'!H1469="","",'[1]TCE - ANEXO III - Preencher'!H1469)</f>
        <v>05/2020</v>
      </c>
      <c r="H1462" s="14">
        <f>'[1]TCE - ANEXO III - Preencher'!I1469</f>
        <v>0</v>
      </c>
      <c r="I1462" s="14">
        <f>'[1]TCE - ANEXO III - Preencher'!J1469</f>
        <v>321.92</v>
      </c>
      <c r="J1462" s="14">
        <f>'[1]TCE - ANEXO III - Preencher'!K1469</f>
        <v>0</v>
      </c>
      <c r="K1462" s="15">
        <f>'[1]TCE - ANEXO III - Preencher'!L1469</f>
        <v>75.619785478500006</v>
      </c>
      <c r="L1462" s="15">
        <f>'[1]TCE - ANEXO III - Preencher'!M1469</f>
        <v>3.41</v>
      </c>
      <c r="M1462" s="15">
        <f t="shared" si="133"/>
        <v>72.20978547850001</v>
      </c>
      <c r="N1462" s="15">
        <f>'[1]TCE - ANEXO III - Preencher'!O1469</f>
        <v>1.6800000000000002</v>
      </c>
      <c r="O1462" s="15">
        <f>'[1]TCE - ANEXO III - Preencher'!P1469</f>
        <v>0</v>
      </c>
      <c r="P1462" s="16">
        <f t="shared" si="134"/>
        <v>1.6800000000000002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395.80978547850003</v>
      </c>
    </row>
    <row r="1463" spans="1:28">
      <c r="A1463" s="8">
        <f>IFERROR(VLOOKUP(B1463,'[1]DADOS (OCULTAR)'!$P$3:$R$43,3,0),"")</f>
        <v>10583920000800</v>
      </c>
      <c r="B1463" s="9" t="str">
        <f>'[1]TCE - ANEXO III - Preencher'!C1470</f>
        <v>HOSPITAL MESTRE VITALINO</v>
      </c>
      <c r="C1463" s="10"/>
      <c r="D1463" s="11" t="str">
        <f>'[1]TCE - ANEXO III - Preencher'!E1470</f>
        <v>TIAGO VIEIRA SEPPE DE CALAIS</v>
      </c>
      <c r="E1463" s="9" t="str">
        <f>'[1]TCE - ANEXO III - Preencher'!F1470</f>
        <v>1 - Médico</v>
      </c>
      <c r="F1463" s="12">
        <f>'[1]TCE - ANEXO III - Preencher'!G1470</f>
        <v>225125</v>
      </c>
      <c r="G1463" s="13" t="str">
        <f>IF('[1]TCE - ANEXO III - Preencher'!H1470="","",'[1]TCE - ANEXO III - Preencher'!H1470)</f>
        <v>05/2020</v>
      </c>
      <c r="H1463" s="14">
        <f>'[1]TCE - ANEXO III - Preencher'!I1470</f>
        <v>0</v>
      </c>
      <c r="I1463" s="14">
        <f>'[1]TCE - ANEXO III - Preencher'!J1470</f>
        <v>2371.14</v>
      </c>
      <c r="J1463" s="14">
        <f>'[1]TCE - ANEXO III - Preencher'!K1470</f>
        <v>0</v>
      </c>
      <c r="K1463" s="15">
        <f>'[1]TCE - ANEXO III - Preencher'!L1470</f>
        <v>75.619785478500006</v>
      </c>
      <c r="L1463" s="15">
        <f>'[1]TCE - ANEXO III - Preencher'!M1470</f>
        <v>2.74</v>
      </c>
      <c r="M1463" s="15">
        <f t="shared" si="133"/>
        <v>72.879785478500011</v>
      </c>
      <c r="N1463" s="15">
        <f>'[1]TCE - ANEXO III - Preencher'!O1470</f>
        <v>6.13</v>
      </c>
      <c r="O1463" s="15">
        <f>'[1]TCE - ANEXO III - Preencher'!P1470</f>
        <v>1.23</v>
      </c>
      <c r="P1463" s="16">
        <f t="shared" si="134"/>
        <v>4.9000000000000004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2448.9197854784998</v>
      </c>
    </row>
    <row r="1464" spans="1:28">
      <c r="A1464" s="8">
        <f>IFERROR(VLOOKUP(B1464,'[1]DADOS (OCULTAR)'!$P$3:$R$43,3,0),"")</f>
        <v>10583920000800</v>
      </c>
      <c r="B1464" s="9" t="str">
        <f>'[1]TCE - ANEXO III - Preencher'!C1471</f>
        <v>HOSPITAL MESTRE VITALINO</v>
      </c>
      <c r="C1464" s="10"/>
      <c r="D1464" s="11" t="str">
        <f>'[1]TCE - ANEXO III - Preencher'!E1471</f>
        <v>TIRZAH MARIA PEREIRA ROCHA</v>
      </c>
      <c r="E1464" s="9" t="str">
        <f>'[1]TCE - ANEXO III - Preencher'!F1471</f>
        <v>2 - Outros Profissionais da Saúde</v>
      </c>
      <c r="F1464" s="12">
        <f>'[1]TCE - ANEXO III - Preencher'!G1471</f>
        <v>223505</v>
      </c>
      <c r="G1464" s="13" t="str">
        <f>IF('[1]TCE - ANEXO III - Preencher'!H1471="","",'[1]TCE - ANEXO III - Preencher'!H1471)</f>
        <v>05/2020</v>
      </c>
      <c r="H1464" s="14">
        <f>'[1]TCE - ANEXO III - Preencher'!I1471</f>
        <v>0</v>
      </c>
      <c r="I1464" s="14">
        <f>'[1]TCE - ANEXO III - Preencher'!J1471</f>
        <v>285.39</v>
      </c>
      <c r="J1464" s="14">
        <f>'[1]TCE - ANEXO III - Preencher'!K1471</f>
        <v>0</v>
      </c>
      <c r="K1464" s="15">
        <f>'[1]TCE - ANEXO III - Preencher'!L1471</f>
        <v>75.619785478500006</v>
      </c>
      <c r="L1464" s="15">
        <f>'[1]TCE - ANEXO III - Preencher'!M1471</f>
        <v>3.41</v>
      </c>
      <c r="M1464" s="15">
        <f t="shared" si="133"/>
        <v>72.20978547850001</v>
      </c>
      <c r="N1464" s="15">
        <f>'[1]TCE - ANEXO III - Preencher'!O1471</f>
        <v>1.6800000000000002</v>
      </c>
      <c r="O1464" s="15">
        <f>'[1]TCE - ANEXO III - Preencher'!P1471</f>
        <v>0</v>
      </c>
      <c r="P1464" s="16">
        <f t="shared" si="134"/>
        <v>1.6800000000000002</v>
      </c>
      <c r="Q1464" s="15">
        <f>'[1]TCE - ANEXO III - Preencher'!R1471</f>
        <v>158.4</v>
      </c>
      <c r="R1464" s="15">
        <f>'[1]TCE - ANEXO III - Preencher'!S1471</f>
        <v>136.59</v>
      </c>
      <c r="S1464" s="16">
        <f t="shared" si="135"/>
        <v>21.810000000000002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381.0897854785</v>
      </c>
    </row>
    <row r="1465" spans="1:28">
      <c r="A1465" s="8">
        <f>IFERROR(VLOOKUP(B1465,'[1]DADOS (OCULTAR)'!$P$3:$R$43,3,0),"")</f>
        <v>10583920000800</v>
      </c>
      <c r="B1465" s="9" t="str">
        <f>'[1]TCE - ANEXO III - Preencher'!C1472</f>
        <v>HOSPITAL MESTRE VITALINO</v>
      </c>
      <c r="C1465" s="10"/>
      <c r="D1465" s="11" t="str">
        <f>'[1]TCE - ANEXO III - Preencher'!E1472</f>
        <v>UMBERTO GERVAZIO DA SILVEIRA JUNIOR</v>
      </c>
      <c r="E1465" s="9" t="str">
        <f>'[1]TCE - ANEXO III - Preencher'!F1472</f>
        <v>2 - Outros Profissionais da Saúde</v>
      </c>
      <c r="F1465" s="12">
        <f>'[1]TCE - ANEXO III - Preencher'!G1472</f>
        <v>521130</v>
      </c>
      <c r="G1465" s="13" t="str">
        <f>IF('[1]TCE - ANEXO III - Preencher'!H1472="","",'[1]TCE - ANEXO III - Preencher'!H1472)</f>
        <v>05/2020</v>
      </c>
      <c r="H1465" s="14">
        <f>'[1]TCE - ANEXO III - Preencher'!I1472</f>
        <v>0</v>
      </c>
      <c r="I1465" s="14">
        <f>'[1]TCE - ANEXO III - Preencher'!J1472</f>
        <v>111.06</v>
      </c>
      <c r="J1465" s="14">
        <f>'[1]TCE - ANEXO III - Preencher'!K1472</f>
        <v>0</v>
      </c>
      <c r="K1465" s="15">
        <f>'[1]TCE - ANEXO III - Preencher'!L1472</f>
        <v>75.619785478500006</v>
      </c>
      <c r="L1465" s="15">
        <f>'[1]TCE - ANEXO III - Preencher'!M1472</f>
        <v>20.95</v>
      </c>
      <c r="M1465" s="15">
        <f t="shared" si="133"/>
        <v>54.669785478500003</v>
      </c>
      <c r="N1465" s="15">
        <f>'[1]TCE - ANEXO III - Preencher'!O1472</f>
        <v>2.0099999999999998</v>
      </c>
      <c r="O1465" s="15">
        <f>'[1]TCE - ANEXO III - Preencher'!P1472</f>
        <v>0</v>
      </c>
      <c r="P1465" s="16">
        <f t="shared" si="134"/>
        <v>2.0099999999999998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167.73978547849998</v>
      </c>
    </row>
    <row r="1466" spans="1:28">
      <c r="A1466" s="8">
        <f>IFERROR(VLOOKUP(B1466,'[1]DADOS (OCULTAR)'!$P$3:$R$43,3,0),"")</f>
        <v>10583920000800</v>
      </c>
      <c r="B1466" s="9" t="str">
        <f>'[1]TCE - ANEXO III - Preencher'!C1473</f>
        <v>HOSPITAL MESTRE VITALINO</v>
      </c>
      <c r="C1466" s="10"/>
      <c r="D1466" s="11" t="str">
        <f>'[1]TCE - ANEXO III - Preencher'!E1473</f>
        <v>VALBERT MORAES MOREIRA RAMOS</v>
      </c>
      <c r="E1466" s="9" t="str">
        <f>'[1]TCE - ANEXO III - Preencher'!F1473</f>
        <v>1 - Médico</v>
      </c>
      <c r="F1466" s="12">
        <f>'[1]TCE - ANEXO III - Preencher'!G1473</f>
        <v>225285</v>
      </c>
      <c r="G1466" s="13" t="str">
        <f>IF('[1]TCE - ANEXO III - Preencher'!H1473="","",'[1]TCE - ANEXO III - Preencher'!H1473)</f>
        <v>05/2020</v>
      </c>
      <c r="H1466" s="14">
        <f>'[1]TCE - ANEXO III - Preencher'!I1473</f>
        <v>0</v>
      </c>
      <c r="I1466" s="14">
        <f>'[1]TCE - ANEXO III - Preencher'!J1473</f>
        <v>503.29</v>
      </c>
      <c r="J1466" s="14">
        <f>'[1]TCE - ANEXO III - Preencher'!K1473</f>
        <v>0</v>
      </c>
      <c r="K1466" s="15">
        <f>'[1]TCE - ANEXO III - Preencher'!L1473</f>
        <v>75.619785478500006</v>
      </c>
      <c r="L1466" s="15">
        <f>'[1]TCE - ANEXO III - Preencher'!M1473</f>
        <v>2.74</v>
      </c>
      <c r="M1466" s="15">
        <f t="shared" si="133"/>
        <v>72.879785478500011</v>
      </c>
      <c r="N1466" s="15">
        <f>'[1]TCE - ANEXO III - Preencher'!O1473</f>
        <v>6.13</v>
      </c>
      <c r="O1466" s="15">
        <f>'[1]TCE - ANEXO III - Preencher'!P1473</f>
        <v>1.23</v>
      </c>
      <c r="P1466" s="16">
        <f t="shared" si="134"/>
        <v>4.9000000000000004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581.06978547849997</v>
      </c>
    </row>
    <row r="1467" spans="1:28">
      <c r="A1467" s="8">
        <f>IFERROR(VLOOKUP(B1467,'[1]DADOS (OCULTAR)'!$P$3:$R$43,3,0),"")</f>
        <v>10583920000800</v>
      </c>
      <c r="B1467" s="9" t="str">
        <f>'[1]TCE - ANEXO III - Preencher'!C1474</f>
        <v>HOSPITAL MESTRE VITALINO</v>
      </c>
      <c r="C1467" s="10"/>
      <c r="D1467" s="11" t="str">
        <f>'[1]TCE - ANEXO III - Preencher'!E1474</f>
        <v>VALDECI AMBROSIO DE OLIVEIRA FILHO</v>
      </c>
      <c r="E1467" s="9" t="str">
        <f>'[1]TCE - ANEXO III - Preencher'!F1474</f>
        <v>2 - Outros Profissionais da Saúde</v>
      </c>
      <c r="F1467" s="12">
        <f>'[1]TCE - ANEXO III - Preencher'!G1474</f>
        <v>223605</v>
      </c>
      <c r="G1467" s="13" t="str">
        <f>IF('[1]TCE - ANEXO III - Preencher'!H1474="","",'[1]TCE - ANEXO III - Preencher'!H1474)</f>
        <v>05/2020</v>
      </c>
      <c r="H1467" s="14">
        <f>'[1]TCE - ANEXO III - Preencher'!I1474</f>
        <v>0</v>
      </c>
      <c r="I1467" s="14">
        <f>'[1]TCE - ANEXO III - Preencher'!J1474</f>
        <v>245.57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1.6800000000000002</v>
      </c>
      <c r="O1467" s="15">
        <f>'[1]TCE - ANEXO III - Preencher'!P1474</f>
        <v>0</v>
      </c>
      <c r="P1467" s="16">
        <f t="shared" si="134"/>
        <v>1.6800000000000002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247.25</v>
      </c>
    </row>
    <row r="1468" spans="1:28">
      <c r="A1468" s="8">
        <f>IFERROR(VLOOKUP(B1468,'[1]DADOS (OCULTAR)'!$P$3:$R$43,3,0),"")</f>
        <v>10583920000800</v>
      </c>
      <c r="B1468" s="9" t="str">
        <f>'[1]TCE - ANEXO III - Preencher'!C1475</f>
        <v>HOSPITAL MESTRE VITALINO</v>
      </c>
      <c r="C1468" s="10"/>
      <c r="D1468" s="11" t="str">
        <f>'[1]TCE - ANEXO III - Preencher'!E1475</f>
        <v>VALDEIR MIGUEL DE BARROS</v>
      </c>
      <c r="E1468" s="9" t="str">
        <f>'[1]TCE - ANEXO III - Preencher'!F1475</f>
        <v>2 - Outros Profissionais da Saúde</v>
      </c>
      <c r="F1468" s="12">
        <f>'[1]TCE - ANEXO III - Preencher'!G1475</f>
        <v>322205</v>
      </c>
      <c r="G1468" s="13" t="str">
        <f>IF('[1]TCE - ANEXO III - Preencher'!H1475="","",'[1]TCE - ANEXO III - Preencher'!H1475)</f>
        <v>05/2020</v>
      </c>
      <c r="H1468" s="14">
        <f>'[1]TCE - ANEXO III - Preencher'!I1475</f>
        <v>0</v>
      </c>
      <c r="I1468" s="14">
        <f>'[1]TCE - ANEXO III - Preencher'!J1475</f>
        <v>141.25</v>
      </c>
      <c r="J1468" s="14">
        <f>'[1]TCE - ANEXO III - Preencher'!K1475</f>
        <v>0</v>
      </c>
      <c r="K1468" s="15">
        <f>'[1]TCE - ANEXO III - Preencher'!L1475</f>
        <v>75.619785478500006</v>
      </c>
      <c r="L1468" s="15">
        <f>'[1]TCE - ANEXO III - Preencher'!M1475</f>
        <v>23.43</v>
      </c>
      <c r="M1468" s="15">
        <f t="shared" si="133"/>
        <v>52.189785478500006</v>
      </c>
      <c r="N1468" s="15">
        <f>'[1]TCE - ANEXO III - Preencher'!O1475</f>
        <v>2.0099999999999998</v>
      </c>
      <c r="O1468" s="15">
        <f>'[1]TCE - ANEXO III - Preencher'!P1475</f>
        <v>0</v>
      </c>
      <c r="P1468" s="16">
        <f t="shared" si="134"/>
        <v>2.0099999999999998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195.44978547849999</v>
      </c>
    </row>
    <row r="1469" spans="1:28">
      <c r="A1469" s="8">
        <f>IFERROR(VLOOKUP(B1469,'[1]DADOS (OCULTAR)'!$P$3:$R$43,3,0),"")</f>
        <v>10583920000800</v>
      </c>
      <c r="B1469" s="9" t="str">
        <f>'[1]TCE - ANEXO III - Preencher'!C1476</f>
        <v>HOSPITAL MESTRE VITALINO</v>
      </c>
      <c r="C1469" s="10"/>
      <c r="D1469" s="11" t="str">
        <f>'[1]TCE - ANEXO III - Preencher'!E1476</f>
        <v>VALDEMAR ALFREDO DA SILVA JUNIOR</v>
      </c>
      <c r="E1469" s="9" t="str">
        <f>'[1]TCE - ANEXO III - Preencher'!F1476</f>
        <v>3 - Administrativo</v>
      </c>
      <c r="F1469" s="12">
        <f>'[1]TCE - ANEXO III - Preencher'!G1476</f>
        <v>514320</v>
      </c>
      <c r="G1469" s="13" t="str">
        <f>IF('[1]TCE - ANEXO III - Preencher'!H1476="","",'[1]TCE - ANEXO III - Preencher'!H1476)</f>
        <v>05/2020</v>
      </c>
      <c r="H1469" s="14">
        <f>'[1]TCE - ANEXO III - Preencher'!I1476</f>
        <v>0</v>
      </c>
      <c r="I1469" s="14">
        <f>'[1]TCE - ANEXO III - Preencher'!J1476</f>
        <v>120.61</v>
      </c>
      <c r="J1469" s="14">
        <f>'[1]TCE - ANEXO III - Preencher'!K1476</f>
        <v>0</v>
      </c>
      <c r="K1469" s="15">
        <f>'[1]TCE - ANEXO III - Preencher'!L1476</f>
        <v>75.619785478500006</v>
      </c>
      <c r="L1469" s="15">
        <f>'[1]TCE - ANEXO III - Preencher'!M1476</f>
        <v>20.95</v>
      </c>
      <c r="M1469" s="15">
        <f t="shared" si="133"/>
        <v>54.669785478500003</v>
      </c>
      <c r="N1469" s="15">
        <f>'[1]TCE - ANEXO III - Preencher'!O1476</f>
        <v>2.0099999999999998</v>
      </c>
      <c r="O1469" s="15">
        <f>'[1]TCE - ANEXO III - Preencher'!P1476</f>
        <v>0</v>
      </c>
      <c r="P1469" s="16">
        <f t="shared" si="134"/>
        <v>2.0099999999999998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177.28978547849999</v>
      </c>
    </row>
    <row r="1470" spans="1:28">
      <c r="A1470" s="8">
        <f>IFERROR(VLOOKUP(B1470,'[1]DADOS (OCULTAR)'!$P$3:$R$43,3,0),"")</f>
        <v>10583920000800</v>
      </c>
      <c r="B1470" s="9" t="str">
        <f>'[1]TCE - ANEXO III - Preencher'!C1477</f>
        <v>HOSPITAL MESTRE VITALINO</v>
      </c>
      <c r="C1470" s="10"/>
      <c r="D1470" s="11" t="str">
        <f>'[1]TCE - ANEXO III - Preencher'!E1477</f>
        <v>VALDENICE SOARES DA SILVA</v>
      </c>
      <c r="E1470" s="9" t="str">
        <f>'[1]TCE - ANEXO III - Preencher'!F1477</f>
        <v>2 - Outros Profissionais da Saúde</v>
      </c>
      <c r="F1470" s="12">
        <f>'[1]TCE - ANEXO III - Preencher'!G1477</f>
        <v>251605</v>
      </c>
      <c r="G1470" s="13" t="str">
        <f>IF('[1]TCE - ANEXO III - Preencher'!H1477="","",'[1]TCE - ANEXO III - Preencher'!H1477)</f>
        <v>05/2020</v>
      </c>
      <c r="H1470" s="14">
        <f>'[1]TCE - ANEXO III - Preencher'!I1477</f>
        <v>0</v>
      </c>
      <c r="I1470" s="14">
        <f>'[1]TCE - ANEXO III - Preencher'!J1477</f>
        <v>173.06</v>
      </c>
      <c r="J1470" s="14">
        <f>'[1]TCE - ANEXO III - Preencher'!K1477</f>
        <v>0</v>
      </c>
      <c r="K1470" s="15">
        <f>'[1]TCE - ANEXO III - Preencher'!L1477</f>
        <v>75.619785478500006</v>
      </c>
      <c r="L1470" s="15">
        <f>'[1]TCE - ANEXO III - Preencher'!M1477</f>
        <v>37.82</v>
      </c>
      <c r="M1470" s="15">
        <f t="shared" si="133"/>
        <v>37.799785478500006</v>
      </c>
      <c r="N1470" s="15">
        <f>'[1]TCE - ANEXO III - Preencher'!O1477</f>
        <v>2.0099999999999998</v>
      </c>
      <c r="O1470" s="15">
        <f>'[1]TCE - ANEXO III - Preencher'!P1477</f>
        <v>0</v>
      </c>
      <c r="P1470" s="16">
        <f t="shared" si="134"/>
        <v>2.0099999999999998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212.86978547850001</v>
      </c>
    </row>
    <row r="1471" spans="1:28">
      <c r="A1471" s="8">
        <f>IFERROR(VLOOKUP(B1471,'[1]DADOS (OCULTAR)'!$P$3:$R$43,3,0),"")</f>
        <v>10583920000800</v>
      </c>
      <c r="B1471" s="9" t="str">
        <f>'[1]TCE - ANEXO III - Preencher'!C1478</f>
        <v>HOSPITAL MESTRE VITALINO</v>
      </c>
      <c r="C1471" s="10"/>
      <c r="D1471" s="11" t="str">
        <f>'[1]TCE - ANEXO III - Preencher'!E1478</f>
        <v>VALDERICE MARIA DA SILVA</v>
      </c>
      <c r="E1471" s="9" t="str">
        <f>'[1]TCE - ANEXO III - Preencher'!F1478</f>
        <v>3 - Administrativo</v>
      </c>
      <c r="F1471" s="12">
        <f>'[1]TCE - ANEXO III - Preencher'!G1478</f>
        <v>411010</v>
      </c>
      <c r="G1471" s="13" t="str">
        <f>IF('[1]TCE - ANEXO III - Preencher'!H1478="","",'[1]TCE - ANEXO III - Preencher'!H1478)</f>
        <v>05/2020</v>
      </c>
      <c r="H1471" s="14">
        <f>'[1]TCE - ANEXO III - Preencher'!I1478</f>
        <v>0</v>
      </c>
      <c r="I1471" s="14">
        <f>'[1]TCE - ANEXO III - Preencher'!J1478</f>
        <v>98.8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2.0099999999999998</v>
      </c>
      <c r="O1471" s="15">
        <f>'[1]TCE - ANEXO III - Preencher'!P1478</f>
        <v>0</v>
      </c>
      <c r="P1471" s="16">
        <f t="shared" si="134"/>
        <v>2.0099999999999998</v>
      </c>
      <c r="Q1471" s="15">
        <f>'[1]TCE - ANEXO III - Preencher'!R1478</f>
        <v>105.6</v>
      </c>
      <c r="R1471" s="15">
        <f>'[1]TCE - ANEXO III - Preencher'!S1478</f>
        <v>69.55</v>
      </c>
      <c r="S1471" s="16">
        <f t="shared" si="135"/>
        <v>36.049999999999997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136.86000000000001</v>
      </c>
    </row>
    <row r="1472" spans="1:28">
      <c r="A1472" s="8">
        <f>IFERROR(VLOOKUP(B1472,'[1]DADOS (OCULTAR)'!$P$3:$R$43,3,0),"")</f>
        <v>10583920000800</v>
      </c>
      <c r="B1472" s="9" t="str">
        <f>'[1]TCE - ANEXO III - Preencher'!C1479</f>
        <v>HOSPITAL MESTRE VITALINO</v>
      </c>
      <c r="C1472" s="10"/>
      <c r="D1472" s="11" t="str">
        <f>'[1]TCE - ANEXO III - Preencher'!E1479</f>
        <v>VALDIR FRANCHITTY DA SILVA OLIVEIRA</v>
      </c>
      <c r="E1472" s="9" t="str">
        <f>'[1]TCE - ANEXO III - Preencher'!F1479</f>
        <v>3 - Administrativo</v>
      </c>
      <c r="F1472" s="12">
        <f>'[1]TCE - ANEXO III - Preencher'!G1479</f>
        <v>411005</v>
      </c>
      <c r="G1472" s="13" t="str">
        <f>IF('[1]TCE - ANEXO III - Preencher'!H1479="","",'[1]TCE - ANEXO III - Preencher'!H1479)</f>
        <v>05/2020</v>
      </c>
      <c r="H1472" s="14">
        <f>'[1]TCE - ANEXO III - Preencher'!I1479</f>
        <v>0</v>
      </c>
      <c r="I1472" s="14">
        <f>'[1]TCE - ANEXO III - Preencher'!J1479</f>
        <v>10.36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2.0099999999999998</v>
      </c>
      <c r="O1472" s="15">
        <f>'[1]TCE - ANEXO III - Preencher'!P1479</f>
        <v>0</v>
      </c>
      <c r="P1472" s="16">
        <f t="shared" si="134"/>
        <v>2.0099999999999998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12.37</v>
      </c>
    </row>
    <row r="1473" spans="1:28">
      <c r="A1473" s="8">
        <f>IFERROR(VLOOKUP(B1473,'[1]DADOS (OCULTAR)'!$P$3:$R$43,3,0),"")</f>
        <v>10583920000800</v>
      </c>
      <c r="B1473" s="9" t="str">
        <f>'[1]TCE - ANEXO III - Preencher'!C1480</f>
        <v>HOSPITAL MESTRE VITALINO</v>
      </c>
      <c r="C1473" s="10"/>
      <c r="D1473" s="11" t="str">
        <f>'[1]TCE - ANEXO III - Preencher'!E1480</f>
        <v>VALDIR FURTADO QUENTAL JUNIOR</v>
      </c>
      <c r="E1473" s="9" t="str">
        <f>'[1]TCE - ANEXO III - Preencher'!F1480</f>
        <v>1 - Médico</v>
      </c>
      <c r="F1473" s="12">
        <f>'[1]TCE - ANEXO III - Preencher'!G1480</f>
        <v>225225</v>
      </c>
      <c r="G1473" s="13" t="str">
        <f>IF('[1]TCE - ANEXO III - Preencher'!H1480="","",'[1]TCE - ANEXO III - Preencher'!H1480)</f>
        <v>05/2020</v>
      </c>
      <c r="H1473" s="14">
        <f>'[1]TCE - ANEXO III - Preencher'!I1480</f>
        <v>0</v>
      </c>
      <c r="I1473" s="14">
        <f>'[1]TCE - ANEXO III - Preencher'!J1480</f>
        <v>845.82</v>
      </c>
      <c r="J1473" s="14">
        <f>'[1]TCE - ANEXO III - Preencher'!K1480</f>
        <v>0</v>
      </c>
      <c r="K1473" s="15">
        <f>'[1]TCE - ANEXO III - Preencher'!L1480</f>
        <v>75.619785478500006</v>
      </c>
      <c r="L1473" s="15">
        <f>'[1]TCE - ANEXO III - Preencher'!M1480</f>
        <v>2.74</v>
      </c>
      <c r="M1473" s="15">
        <f t="shared" si="133"/>
        <v>72.879785478500011</v>
      </c>
      <c r="N1473" s="15">
        <f>'[1]TCE - ANEXO III - Preencher'!O1480</f>
        <v>6.13</v>
      </c>
      <c r="O1473" s="15">
        <f>'[1]TCE - ANEXO III - Preencher'!P1480</f>
        <v>1.23</v>
      </c>
      <c r="P1473" s="16">
        <f t="shared" si="134"/>
        <v>4.9000000000000004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923.59978547850005</v>
      </c>
    </row>
    <row r="1474" spans="1:28">
      <c r="A1474" s="8">
        <f>IFERROR(VLOOKUP(B1474,'[1]DADOS (OCULTAR)'!$P$3:$R$43,3,0),"")</f>
        <v>10583920000800</v>
      </c>
      <c r="B1474" s="9" t="str">
        <f>'[1]TCE - ANEXO III - Preencher'!C1481</f>
        <v>HOSPITAL MESTRE VITALINO</v>
      </c>
      <c r="C1474" s="10"/>
      <c r="D1474" s="11" t="str">
        <f>'[1]TCE - ANEXO III - Preencher'!E1481</f>
        <v>VALERIA SILVA VILA NOVA</v>
      </c>
      <c r="E1474" s="9" t="str">
        <f>'[1]TCE - ANEXO III - Preencher'!F1481</f>
        <v>2 - Outros Profissionais da Saúde</v>
      </c>
      <c r="F1474" s="12">
        <f>'[1]TCE - ANEXO III - Preencher'!G1481</f>
        <v>521130</v>
      </c>
      <c r="G1474" s="13" t="str">
        <f>IF('[1]TCE - ANEXO III - Preencher'!H1481="","",'[1]TCE - ANEXO III - Preencher'!H1481)</f>
        <v>05/2020</v>
      </c>
      <c r="H1474" s="14">
        <f>'[1]TCE - ANEXO III - Preencher'!I1481</f>
        <v>0</v>
      </c>
      <c r="I1474" s="14">
        <f>'[1]TCE - ANEXO III - Preencher'!J1481</f>
        <v>100.23</v>
      </c>
      <c r="J1474" s="14">
        <f>'[1]TCE - ANEXO III - Preencher'!K1481</f>
        <v>0</v>
      </c>
      <c r="K1474" s="15">
        <f>'[1]TCE - ANEXO III - Preencher'!L1481</f>
        <v>75.619785478500006</v>
      </c>
      <c r="L1474" s="15">
        <f>'[1]TCE - ANEXO III - Preencher'!M1481</f>
        <v>20.95</v>
      </c>
      <c r="M1474" s="15">
        <f t="shared" si="133"/>
        <v>54.669785478500003</v>
      </c>
      <c r="N1474" s="15">
        <f>'[1]TCE - ANEXO III - Preencher'!O1481</f>
        <v>2.0099999999999998</v>
      </c>
      <c r="O1474" s="15">
        <f>'[1]TCE - ANEXO III - Preencher'!P1481</f>
        <v>0</v>
      </c>
      <c r="P1474" s="16">
        <f t="shared" si="134"/>
        <v>2.0099999999999998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156.9097854785</v>
      </c>
    </row>
    <row r="1475" spans="1:28">
      <c r="A1475" s="8">
        <f>IFERROR(VLOOKUP(B1475,'[1]DADOS (OCULTAR)'!$P$3:$R$43,3,0),"")</f>
        <v>10583920000800</v>
      </c>
      <c r="B1475" s="9" t="str">
        <f>'[1]TCE - ANEXO III - Preencher'!C1482</f>
        <v>HOSPITAL MESTRE VITALINO</v>
      </c>
      <c r="C1475" s="10"/>
      <c r="D1475" s="11" t="str">
        <f>'[1]TCE - ANEXO III - Preencher'!E1482</f>
        <v>VALMIR MANOEL DA SILVA</v>
      </c>
      <c r="E1475" s="9" t="str">
        <f>'[1]TCE - ANEXO III - Preencher'!F1482</f>
        <v>3 - Administrativo</v>
      </c>
      <c r="F1475" s="12">
        <f>'[1]TCE - ANEXO III - Preencher'!G1482</f>
        <v>517410</v>
      </c>
      <c r="G1475" s="13" t="str">
        <f>IF('[1]TCE - ANEXO III - Preencher'!H1482="","",'[1]TCE - ANEXO III - Preencher'!H1482)</f>
        <v>05/2020</v>
      </c>
      <c r="H1475" s="14">
        <f>'[1]TCE - ANEXO III - Preencher'!I1482</f>
        <v>0</v>
      </c>
      <c r="I1475" s="14">
        <f>'[1]TCE - ANEXO III - Preencher'!J1482</f>
        <v>100.33</v>
      </c>
      <c r="J1475" s="14">
        <f>'[1]TCE - ANEXO III - Preencher'!K1482</f>
        <v>0</v>
      </c>
      <c r="K1475" s="15">
        <f>'[1]TCE - ANEXO III - Preencher'!L1482</f>
        <v>75.619785478500006</v>
      </c>
      <c r="L1475" s="15">
        <f>'[1]TCE - ANEXO III - Preencher'!M1482</f>
        <v>20.95</v>
      </c>
      <c r="M1475" s="15">
        <f t="shared" si="133"/>
        <v>54.669785478500003</v>
      </c>
      <c r="N1475" s="15">
        <f>'[1]TCE - ANEXO III - Preencher'!O1482</f>
        <v>2.0099999999999998</v>
      </c>
      <c r="O1475" s="15">
        <f>'[1]TCE - ANEXO III - Preencher'!P1482</f>
        <v>0</v>
      </c>
      <c r="P1475" s="16">
        <f t="shared" si="134"/>
        <v>2.0099999999999998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157.00978547849999</v>
      </c>
    </row>
    <row r="1476" spans="1:28">
      <c r="A1476" s="8">
        <f>IFERROR(VLOOKUP(B1476,'[1]DADOS (OCULTAR)'!$P$3:$R$43,3,0),"")</f>
        <v>10583920000800</v>
      </c>
      <c r="B1476" s="9" t="str">
        <f>'[1]TCE - ANEXO III - Preencher'!C1483</f>
        <v>HOSPITAL MESTRE VITALINO</v>
      </c>
      <c r="C1476" s="10"/>
      <c r="D1476" s="11" t="str">
        <f>'[1]TCE - ANEXO III - Preencher'!E1483</f>
        <v>VANDEILDO VANDERLEY BEZERRA DE</v>
      </c>
      <c r="E1476" s="9" t="str">
        <f>'[1]TCE - ANEXO III - Preencher'!F1483</f>
        <v>3 - Administrativo</v>
      </c>
      <c r="F1476" s="12">
        <f>'[1]TCE - ANEXO III - Preencher'!G1483</f>
        <v>514320</v>
      </c>
      <c r="G1476" s="13" t="str">
        <f>IF('[1]TCE - ANEXO III - Preencher'!H1483="","",'[1]TCE - ANEXO III - Preencher'!H1483)</f>
        <v>05/2020</v>
      </c>
      <c r="H1476" s="14">
        <f>'[1]TCE - ANEXO III - Preencher'!I1483</f>
        <v>0</v>
      </c>
      <c r="I1476" s="14">
        <f>'[1]TCE - ANEXO III - Preencher'!J1483</f>
        <v>138.41999999999999</v>
      </c>
      <c r="J1476" s="14">
        <f>'[1]TCE - ANEXO III - Preencher'!K1483</f>
        <v>0</v>
      </c>
      <c r="K1476" s="15">
        <f>'[1]TCE - ANEXO III - Preencher'!L1483</f>
        <v>75.619785478500006</v>
      </c>
      <c r="L1476" s="15">
        <f>'[1]TCE - ANEXO III - Preencher'!M1483</f>
        <v>20.95</v>
      </c>
      <c r="M1476" s="15">
        <f t="shared" si="133"/>
        <v>54.669785478500003</v>
      </c>
      <c r="N1476" s="15">
        <f>'[1]TCE - ANEXO III - Preencher'!O1483</f>
        <v>2.0099999999999998</v>
      </c>
      <c r="O1476" s="15">
        <f>'[1]TCE - ANEXO III - Preencher'!P1483</f>
        <v>0</v>
      </c>
      <c r="P1476" s="16">
        <f t="shared" si="134"/>
        <v>2.0099999999999998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195.0997854785</v>
      </c>
    </row>
    <row r="1477" spans="1:28">
      <c r="A1477" s="8">
        <f>IFERROR(VLOOKUP(B1477,'[1]DADOS (OCULTAR)'!$P$3:$R$43,3,0),"")</f>
        <v>10583920000800</v>
      </c>
      <c r="B1477" s="9" t="str">
        <f>'[1]TCE - ANEXO III - Preencher'!C1484</f>
        <v>HOSPITAL MESTRE VITALINO</v>
      </c>
      <c r="C1477" s="10"/>
      <c r="D1477" s="11" t="str">
        <f>'[1]TCE - ANEXO III - Preencher'!E1484</f>
        <v>VANESSA CARLA DE SOUZA SILVA</v>
      </c>
      <c r="E1477" s="9" t="str">
        <f>'[1]TCE - ANEXO III - Preencher'!F1484</f>
        <v>2 - Outros Profissionais da Saúde</v>
      </c>
      <c r="F1477" s="12">
        <f>'[1]TCE - ANEXO III - Preencher'!G1484</f>
        <v>322205</v>
      </c>
      <c r="G1477" s="13" t="str">
        <f>IF('[1]TCE - ANEXO III - Preencher'!H1484="","",'[1]TCE - ANEXO III - Preencher'!H1484)</f>
        <v>05/2020</v>
      </c>
      <c r="H1477" s="14">
        <f>'[1]TCE - ANEXO III - Preencher'!I1484</f>
        <v>0</v>
      </c>
      <c r="I1477" s="14">
        <f>'[1]TCE - ANEXO III - Preencher'!J1484</f>
        <v>128.13999999999999</v>
      </c>
      <c r="J1477" s="14">
        <f>'[1]TCE - ANEXO III - Preencher'!K1484</f>
        <v>0</v>
      </c>
      <c r="K1477" s="15">
        <f>'[1]TCE - ANEXO III - Preencher'!L1484</f>
        <v>75.619785478500006</v>
      </c>
      <c r="L1477" s="15">
        <f>'[1]TCE - ANEXO III - Preencher'!M1484</f>
        <v>24.24</v>
      </c>
      <c r="M1477" s="15">
        <f t="shared" si="133"/>
        <v>51.379785478500011</v>
      </c>
      <c r="N1477" s="15">
        <f>'[1]TCE - ANEXO III - Preencher'!O1484</f>
        <v>2.0099999999999998</v>
      </c>
      <c r="O1477" s="15">
        <f>'[1]TCE - ANEXO III - Preencher'!P1484</f>
        <v>0</v>
      </c>
      <c r="P1477" s="16">
        <f t="shared" si="134"/>
        <v>2.0099999999999998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181.5297854785</v>
      </c>
    </row>
    <row r="1478" spans="1:28">
      <c r="A1478" s="8">
        <f>IFERROR(VLOOKUP(B1478,'[1]DADOS (OCULTAR)'!$P$3:$R$43,3,0),"")</f>
        <v>10583920000800</v>
      </c>
      <c r="B1478" s="9" t="str">
        <f>'[1]TCE - ANEXO III - Preencher'!C1485</f>
        <v>HOSPITAL MESTRE VITALINO</v>
      </c>
      <c r="C1478" s="10"/>
      <c r="D1478" s="11" t="str">
        <f>'[1]TCE - ANEXO III - Preencher'!E1485</f>
        <v>VANESSA CIPRIANO DO NASCIMENTO</v>
      </c>
      <c r="E1478" s="9" t="str">
        <f>'[1]TCE - ANEXO III - Preencher'!F1485</f>
        <v>2 - Outros Profissionais da Saúde</v>
      </c>
      <c r="F1478" s="12">
        <f>'[1]TCE - ANEXO III - Preencher'!G1485</f>
        <v>322205</v>
      </c>
      <c r="G1478" s="13" t="str">
        <f>IF('[1]TCE - ANEXO III - Preencher'!H1485="","",'[1]TCE - ANEXO III - Preencher'!H1485)</f>
        <v>05/2020</v>
      </c>
      <c r="H1478" s="14">
        <f>'[1]TCE - ANEXO III - Preencher'!I1485</f>
        <v>0</v>
      </c>
      <c r="I1478" s="14">
        <f>'[1]TCE - ANEXO III - Preencher'!J1485</f>
        <v>172.67</v>
      </c>
      <c r="J1478" s="14">
        <f>'[1]TCE - ANEXO III - Preencher'!K1485</f>
        <v>0</v>
      </c>
      <c r="K1478" s="15">
        <f>'[1]TCE - ANEXO III - Preencher'!L1485</f>
        <v>75.619785478500006</v>
      </c>
      <c r="L1478" s="15">
        <f>'[1]TCE - ANEXO III - Preencher'!M1485</f>
        <v>24.24</v>
      </c>
      <c r="M1478" s="15">
        <f t="shared" ref="M1478:M1541" si="139">K1478-L1478</f>
        <v>51.379785478500011</v>
      </c>
      <c r="N1478" s="15">
        <f>'[1]TCE - ANEXO III - Preencher'!O1485</f>
        <v>2.0099999999999998</v>
      </c>
      <c r="O1478" s="15">
        <f>'[1]TCE - ANEXO III - Preencher'!P1485</f>
        <v>0</v>
      </c>
      <c r="P1478" s="16">
        <f t="shared" ref="P1478:P1541" si="140">N1478-O1478</f>
        <v>2.0099999999999998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226.05978547849998</v>
      </c>
    </row>
    <row r="1479" spans="1:28">
      <c r="A1479" s="8">
        <f>IFERROR(VLOOKUP(B1479,'[1]DADOS (OCULTAR)'!$P$3:$R$43,3,0),"")</f>
        <v>10583920000800</v>
      </c>
      <c r="B1479" s="9" t="str">
        <f>'[1]TCE - ANEXO III - Preencher'!C1486</f>
        <v>HOSPITAL MESTRE VITALINO</v>
      </c>
      <c r="C1479" s="10"/>
      <c r="D1479" s="11" t="str">
        <f>'[1]TCE - ANEXO III - Preencher'!E1486</f>
        <v>VANESSA DE DEUS ALENCAR</v>
      </c>
      <c r="E1479" s="9" t="str">
        <f>'[1]TCE - ANEXO III - Preencher'!F1486</f>
        <v>2 - Outros Profissionais da Saúde</v>
      </c>
      <c r="F1479" s="12">
        <f>'[1]TCE - ANEXO III - Preencher'!G1486</f>
        <v>322205</v>
      </c>
      <c r="G1479" s="13" t="str">
        <f>IF('[1]TCE - ANEXO III - Preencher'!H1486="","",'[1]TCE - ANEXO III - Preencher'!H1486)</f>
        <v>05/2020</v>
      </c>
      <c r="H1479" s="14">
        <f>'[1]TCE - ANEXO III - Preencher'!I1486</f>
        <v>0</v>
      </c>
      <c r="I1479" s="14">
        <f>'[1]TCE - ANEXO III - Preencher'!J1486</f>
        <v>176.11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2.0099999999999998</v>
      </c>
      <c r="O1479" s="15">
        <f>'[1]TCE - ANEXO III - Preencher'!P1486</f>
        <v>0</v>
      </c>
      <c r="P1479" s="16">
        <f t="shared" si="140"/>
        <v>2.0099999999999998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178.12</v>
      </c>
    </row>
    <row r="1480" spans="1:28">
      <c r="A1480" s="8">
        <f>IFERROR(VLOOKUP(B1480,'[1]DADOS (OCULTAR)'!$P$3:$R$43,3,0),"")</f>
        <v>10583920000800</v>
      </c>
      <c r="B1480" s="9" t="str">
        <f>'[1]TCE - ANEXO III - Preencher'!C1487</f>
        <v>HOSPITAL MESTRE VITALINO</v>
      </c>
      <c r="C1480" s="10"/>
      <c r="D1480" s="11" t="str">
        <f>'[1]TCE - ANEXO III - Preencher'!E1487</f>
        <v>VANESSA DE SOUSA FARIAS</v>
      </c>
      <c r="E1480" s="9" t="str">
        <f>'[1]TCE - ANEXO III - Preencher'!F1487</f>
        <v>2 - Outros Profissionais da Saúde</v>
      </c>
      <c r="F1480" s="12">
        <f>'[1]TCE - ANEXO III - Preencher'!G1487</f>
        <v>322205</v>
      </c>
      <c r="G1480" s="13" t="str">
        <f>IF('[1]TCE - ANEXO III - Preencher'!H1487="","",'[1]TCE - ANEXO III - Preencher'!H1487)</f>
        <v>05/2020</v>
      </c>
      <c r="H1480" s="14">
        <f>'[1]TCE - ANEXO III - Preencher'!I1487</f>
        <v>0</v>
      </c>
      <c r="I1480" s="14">
        <f>'[1]TCE - ANEXO III - Preencher'!J1487</f>
        <v>73.260000000000005</v>
      </c>
      <c r="J1480" s="14">
        <f>'[1]TCE - ANEXO III - Preencher'!K1487</f>
        <v>0</v>
      </c>
      <c r="K1480" s="15">
        <f>'[1]TCE - ANEXO III - Preencher'!L1487</f>
        <v>75.619785478500006</v>
      </c>
      <c r="L1480" s="15">
        <f>'[1]TCE - ANEXO III - Preencher'!M1487</f>
        <v>13.73</v>
      </c>
      <c r="M1480" s="15">
        <f t="shared" si="139"/>
        <v>61.889785478500002</v>
      </c>
      <c r="N1480" s="15">
        <f>'[1]TCE - ANEXO III - Preencher'!O1487</f>
        <v>2.0099999999999998</v>
      </c>
      <c r="O1480" s="15">
        <f>'[1]TCE - ANEXO III - Preencher'!P1487</f>
        <v>0</v>
      </c>
      <c r="P1480" s="16">
        <f t="shared" si="140"/>
        <v>2.0099999999999998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137.1597854785</v>
      </c>
    </row>
    <row r="1481" spans="1:28">
      <c r="A1481" s="8">
        <f>IFERROR(VLOOKUP(B1481,'[1]DADOS (OCULTAR)'!$P$3:$R$43,3,0),"")</f>
        <v>10583920000800</v>
      </c>
      <c r="B1481" s="9" t="str">
        <f>'[1]TCE - ANEXO III - Preencher'!C1488</f>
        <v>HOSPITAL MESTRE VITALINO</v>
      </c>
      <c r="C1481" s="10"/>
      <c r="D1481" s="11" t="str">
        <f>'[1]TCE - ANEXO III - Preencher'!E1488</f>
        <v>VANESSA FERREIRA DE SOUZA</v>
      </c>
      <c r="E1481" s="9" t="str">
        <f>'[1]TCE - ANEXO III - Preencher'!F1488</f>
        <v>3 - Administrativo</v>
      </c>
      <c r="F1481" s="12">
        <f>'[1]TCE - ANEXO III - Preencher'!G1488</f>
        <v>514320</v>
      </c>
      <c r="G1481" s="13" t="str">
        <f>IF('[1]TCE - ANEXO III - Preencher'!H1488="","",'[1]TCE - ANEXO III - Preencher'!H1488)</f>
        <v>05/2020</v>
      </c>
      <c r="H1481" s="14">
        <f>'[1]TCE - ANEXO III - Preencher'!I1488</f>
        <v>0</v>
      </c>
      <c r="I1481" s="14">
        <f>'[1]TCE - ANEXO III - Preencher'!J1488</f>
        <v>125.63</v>
      </c>
      <c r="J1481" s="14">
        <f>'[1]TCE - ANEXO III - Preencher'!K1488</f>
        <v>0</v>
      </c>
      <c r="K1481" s="15">
        <f>'[1]TCE - ANEXO III - Preencher'!L1488</f>
        <v>75.619785478500006</v>
      </c>
      <c r="L1481" s="15">
        <f>'[1]TCE - ANEXO III - Preencher'!M1488</f>
        <v>20.95</v>
      </c>
      <c r="M1481" s="15">
        <f t="shared" si="139"/>
        <v>54.669785478500003</v>
      </c>
      <c r="N1481" s="15">
        <f>'[1]TCE - ANEXO III - Preencher'!O1488</f>
        <v>2.0099999999999998</v>
      </c>
      <c r="O1481" s="15">
        <f>'[1]TCE - ANEXO III - Preencher'!P1488</f>
        <v>0</v>
      </c>
      <c r="P1481" s="16">
        <f t="shared" si="140"/>
        <v>2.0099999999999998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64</v>
      </c>
      <c r="U1481" s="15">
        <f>'[1]TCE - ANEXO III - Preencher'!V1488</f>
        <v>0</v>
      </c>
      <c r="V1481" s="16">
        <f t="shared" si="142"/>
        <v>64</v>
      </c>
      <c r="W1481" s="17" t="str">
        <f>IF('[1]TCE - ANEXO III - Preencher'!X1488="","",'[1]TCE - ANEXO III - Preencher'!X1488)</f>
        <v>AUX. CRECHE I</v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246.30978547849998</v>
      </c>
    </row>
    <row r="1482" spans="1:28">
      <c r="A1482" s="8">
        <f>IFERROR(VLOOKUP(B1482,'[1]DADOS (OCULTAR)'!$P$3:$R$43,3,0),"")</f>
        <v>10583920000800</v>
      </c>
      <c r="B1482" s="9" t="str">
        <f>'[1]TCE - ANEXO III - Preencher'!C1489</f>
        <v>HOSPITAL MESTRE VITALINO</v>
      </c>
      <c r="C1482" s="10"/>
      <c r="D1482" s="11" t="str">
        <f>'[1]TCE - ANEXO III - Preencher'!E1489</f>
        <v>VANESSA LAIS DA SILVA NASCIMENTO</v>
      </c>
      <c r="E1482" s="9" t="str">
        <f>'[1]TCE - ANEXO III - Preencher'!F1489</f>
        <v>2 - Outros Profissionais da Saúde</v>
      </c>
      <c r="F1482" s="12">
        <f>'[1]TCE - ANEXO III - Preencher'!G1489</f>
        <v>223505</v>
      </c>
      <c r="G1482" s="13" t="str">
        <f>IF('[1]TCE - ANEXO III - Preencher'!H1489="","",'[1]TCE - ANEXO III - Preencher'!H1489)</f>
        <v>05/2020</v>
      </c>
      <c r="H1482" s="14">
        <f>'[1]TCE - ANEXO III - Preencher'!I1489</f>
        <v>0</v>
      </c>
      <c r="I1482" s="14">
        <f>'[1]TCE - ANEXO III - Preencher'!J1489</f>
        <v>310.68</v>
      </c>
      <c r="J1482" s="14">
        <f>'[1]TCE - ANEXO III - Preencher'!K1489</f>
        <v>0</v>
      </c>
      <c r="K1482" s="15">
        <f>'[1]TCE - ANEXO III - Preencher'!L1489</f>
        <v>75.619785478500006</v>
      </c>
      <c r="L1482" s="15">
        <f>'[1]TCE - ANEXO III - Preencher'!M1489</f>
        <v>3.41</v>
      </c>
      <c r="M1482" s="15">
        <f t="shared" si="139"/>
        <v>72.20978547850001</v>
      </c>
      <c r="N1482" s="15">
        <f>'[1]TCE - ANEXO III - Preencher'!O1489</f>
        <v>1.6800000000000002</v>
      </c>
      <c r="O1482" s="15">
        <f>'[1]TCE - ANEXO III - Preencher'!P1489</f>
        <v>0</v>
      </c>
      <c r="P1482" s="16">
        <f t="shared" si="140"/>
        <v>1.6800000000000002</v>
      </c>
      <c r="Q1482" s="15">
        <f>'[1]TCE - ANEXO III - Preencher'!R1489</f>
        <v>79.2</v>
      </c>
      <c r="R1482" s="15">
        <f>'[1]TCE - ANEXO III - Preencher'!S1489</f>
        <v>79.2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384.56978547850002</v>
      </c>
    </row>
    <row r="1483" spans="1:28">
      <c r="A1483" s="8">
        <f>IFERROR(VLOOKUP(B1483,'[1]DADOS (OCULTAR)'!$P$3:$R$43,3,0),"")</f>
        <v>10583920000800</v>
      </c>
      <c r="B1483" s="9" t="str">
        <f>'[1]TCE - ANEXO III - Preencher'!C1490</f>
        <v>HOSPITAL MESTRE VITALINO</v>
      </c>
      <c r="C1483" s="10"/>
      <c r="D1483" s="11" t="str">
        <f>'[1]TCE - ANEXO III - Preencher'!E1490</f>
        <v>VANESSA PRISCILA DA SILVA SOUZA</v>
      </c>
      <c r="E1483" s="9" t="str">
        <f>'[1]TCE - ANEXO III - Preencher'!F1490</f>
        <v>2 - Outros Profissionais da Saúde</v>
      </c>
      <c r="F1483" s="12">
        <f>'[1]TCE - ANEXO III - Preencher'!G1490</f>
        <v>223505</v>
      </c>
      <c r="G1483" s="13" t="str">
        <f>IF('[1]TCE - ANEXO III - Preencher'!H1490="","",'[1]TCE - ANEXO III - Preencher'!H1490)</f>
        <v>05/2020</v>
      </c>
      <c r="H1483" s="14">
        <f>'[1]TCE - ANEXO III - Preencher'!I1490</f>
        <v>0</v>
      </c>
      <c r="I1483" s="14">
        <f>'[1]TCE - ANEXO III - Preencher'!J1490</f>
        <v>303.63</v>
      </c>
      <c r="J1483" s="14">
        <f>'[1]TCE - ANEXO III - Preencher'!K1490</f>
        <v>0</v>
      </c>
      <c r="K1483" s="15">
        <f>'[1]TCE - ANEXO III - Preencher'!L1490</f>
        <v>75.619785478500006</v>
      </c>
      <c r="L1483" s="15">
        <f>'[1]TCE - ANEXO III - Preencher'!M1490</f>
        <v>3.41</v>
      </c>
      <c r="M1483" s="15">
        <f t="shared" si="139"/>
        <v>72.20978547850001</v>
      </c>
      <c r="N1483" s="15">
        <f>'[1]TCE - ANEXO III - Preencher'!O1490</f>
        <v>1.6800000000000002</v>
      </c>
      <c r="O1483" s="15">
        <f>'[1]TCE - ANEXO III - Preencher'!P1490</f>
        <v>0</v>
      </c>
      <c r="P1483" s="16">
        <f t="shared" si="140"/>
        <v>1.6800000000000002</v>
      </c>
      <c r="Q1483" s="15">
        <f>'[1]TCE - ANEXO III - Preencher'!R1490</f>
        <v>158.4</v>
      </c>
      <c r="R1483" s="15">
        <f>'[1]TCE - ANEXO III - Preencher'!S1490</f>
        <v>136.59</v>
      </c>
      <c r="S1483" s="16">
        <f t="shared" si="141"/>
        <v>21.810000000000002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399.32978547850001</v>
      </c>
    </row>
    <row r="1484" spans="1:28">
      <c r="A1484" s="8">
        <f>IFERROR(VLOOKUP(B1484,'[1]DADOS (OCULTAR)'!$P$3:$R$43,3,0),"")</f>
        <v>10583920000800</v>
      </c>
      <c r="B1484" s="9" t="str">
        <f>'[1]TCE - ANEXO III - Preencher'!C1491</f>
        <v>HOSPITAL MESTRE VITALINO</v>
      </c>
      <c r="C1484" s="10"/>
      <c r="D1484" s="11" t="str">
        <f>'[1]TCE - ANEXO III - Preencher'!E1491</f>
        <v>VANIA LIMA DE BRITO</v>
      </c>
      <c r="E1484" s="9" t="str">
        <f>'[1]TCE - ANEXO III - Preencher'!F1491</f>
        <v>2 - Outros Profissionais da Saúde</v>
      </c>
      <c r="F1484" s="12">
        <f>'[1]TCE - ANEXO III - Preencher'!G1491</f>
        <v>223505</v>
      </c>
      <c r="G1484" s="13" t="str">
        <f>IF('[1]TCE - ANEXO III - Preencher'!H1491="","",'[1]TCE - ANEXO III - Preencher'!H1491)</f>
        <v>05/2020</v>
      </c>
      <c r="H1484" s="14">
        <f>'[1]TCE - ANEXO III - Preencher'!I1491</f>
        <v>0</v>
      </c>
      <c r="I1484" s="14">
        <f>'[1]TCE - ANEXO III - Preencher'!J1491</f>
        <v>307.38</v>
      </c>
      <c r="J1484" s="14">
        <f>'[1]TCE - ANEXO III - Preencher'!K1491</f>
        <v>0</v>
      </c>
      <c r="K1484" s="15">
        <f>'[1]TCE - ANEXO III - Preencher'!L1491</f>
        <v>75.619785478500006</v>
      </c>
      <c r="L1484" s="15">
        <f>'[1]TCE - ANEXO III - Preencher'!M1491</f>
        <v>3.41</v>
      </c>
      <c r="M1484" s="15">
        <f t="shared" si="139"/>
        <v>72.20978547850001</v>
      </c>
      <c r="N1484" s="15">
        <f>'[1]TCE - ANEXO III - Preencher'!O1491</f>
        <v>1.6800000000000002</v>
      </c>
      <c r="O1484" s="15">
        <f>'[1]TCE - ANEXO III - Preencher'!P1491</f>
        <v>0</v>
      </c>
      <c r="P1484" s="16">
        <f t="shared" si="140"/>
        <v>1.6800000000000002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381.26978547850001</v>
      </c>
    </row>
    <row r="1485" spans="1:28">
      <c r="A1485" s="8">
        <f>IFERROR(VLOOKUP(B1485,'[1]DADOS (OCULTAR)'!$P$3:$R$43,3,0),"")</f>
        <v>10583920000800</v>
      </c>
      <c r="B1485" s="9" t="str">
        <f>'[1]TCE - ANEXO III - Preencher'!C1492</f>
        <v>HOSPITAL MESTRE VITALINO</v>
      </c>
      <c r="C1485" s="10"/>
      <c r="D1485" s="11" t="str">
        <f>'[1]TCE - ANEXO III - Preencher'!E1492</f>
        <v>VANIELE SILVA MONTEIRO</v>
      </c>
      <c r="E1485" s="9" t="str">
        <f>'[1]TCE - ANEXO III - Preencher'!F1492</f>
        <v>2 - Outros Profissionais da Saúde</v>
      </c>
      <c r="F1485" s="12">
        <f>'[1]TCE - ANEXO III - Preencher'!G1492</f>
        <v>521130</v>
      </c>
      <c r="G1485" s="13" t="str">
        <f>IF('[1]TCE - ANEXO III - Preencher'!H1492="","",'[1]TCE - ANEXO III - Preencher'!H1492)</f>
        <v>05/2020</v>
      </c>
      <c r="H1485" s="14">
        <f>'[1]TCE - ANEXO III - Preencher'!I1492</f>
        <v>0</v>
      </c>
      <c r="I1485" s="14">
        <f>'[1]TCE - ANEXO III - Preencher'!J1492</f>
        <v>103.63</v>
      </c>
      <c r="J1485" s="14">
        <f>'[1]TCE - ANEXO III - Preencher'!K1492</f>
        <v>0</v>
      </c>
      <c r="K1485" s="15">
        <f>'[1]TCE - ANEXO III - Preencher'!L1492</f>
        <v>75.619785478500006</v>
      </c>
      <c r="L1485" s="15">
        <f>'[1]TCE - ANEXO III - Preencher'!M1492</f>
        <v>20.95</v>
      </c>
      <c r="M1485" s="15">
        <f t="shared" si="139"/>
        <v>54.669785478500003</v>
      </c>
      <c r="N1485" s="15">
        <f>'[1]TCE - ANEXO III - Preencher'!O1492</f>
        <v>2.0099999999999998</v>
      </c>
      <c r="O1485" s="15">
        <f>'[1]TCE - ANEXO III - Preencher'!P1492</f>
        <v>0</v>
      </c>
      <c r="P1485" s="16">
        <f t="shared" si="140"/>
        <v>2.0099999999999998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160.30978547849998</v>
      </c>
    </row>
    <row r="1486" spans="1:28">
      <c r="A1486" s="8">
        <f>IFERROR(VLOOKUP(B1486,'[1]DADOS (OCULTAR)'!$P$3:$R$43,3,0),"")</f>
        <v>10583920000800</v>
      </c>
      <c r="B1486" s="9" t="str">
        <f>'[1]TCE - ANEXO III - Preencher'!C1493</f>
        <v>HOSPITAL MESTRE VITALINO</v>
      </c>
      <c r="C1486" s="10"/>
      <c r="D1486" s="11" t="str">
        <f>'[1]TCE - ANEXO III - Preencher'!E1493</f>
        <v>VANIELY CUNHA DE SOUSA</v>
      </c>
      <c r="E1486" s="9" t="str">
        <f>'[1]TCE - ANEXO III - Preencher'!F1493</f>
        <v>2 - Outros Profissionais da Saúde</v>
      </c>
      <c r="F1486" s="12">
        <f>'[1]TCE - ANEXO III - Preencher'!G1493</f>
        <v>322205</v>
      </c>
      <c r="G1486" s="13" t="str">
        <f>IF('[1]TCE - ANEXO III - Preencher'!H1493="","",'[1]TCE - ANEXO III - Preencher'!H1493)</f>
        <v>05/2020</v>
      </c>
      <c r="H1486" s="14">
        <f>'[1]TCE - ANEXO III - Preencher'!I1493</f>
        <v>0</v>
      </c>
      <c r="I1486" s="14">
        <f>'[1]TCE - ANEXO III - Preencher'!J1493</f>
        <v>139.46</v>
      </c>
      <c r="J1486" s="14">
        <f>'[1]TCE - ANEXO III - Preencher'!K1493</f>
        <v>0</v>
      </c>
      <c r="K1486" s="15">
        <f>'[1]TCE - ANEXO III - Preencher'!L1493</f>
        <v>75.619785478500006</v>
      </c>
      <c r="L1486" s="15">
        <f>'[1]TCE - ANEXO III - Preencher'!M1493</f>
        <v>24.24</v>
      </c>
      <c r="M1486" s="15">
        <f t="shared" si="139"/>
        <v>51.379785478500011</v>
      </c>
      <c r="N1486" s="15">
        <f>'[1]TCE - ANEXO III - Preencher'!O1493</f>
        <v>2.0099999999999998</v>
      </c>
      <c r="O1486" s="15">
        <f>'[1]TCE - ANEXO III - Preencher'!P1493</f>
        <v>0</v>
      </c>
      <c r="P1486" s="16">
        <f t="shared" si="140"/>
        <v>2.0099999999999998</v>
      </c>
      <c r="Q1486" s="15">
        <f>'[1]TCE - ANEXO III - Preencher'!R1493</f>
        <v>211.2</v>
      </c>
      <c r="R1486" s="15">
        <f>'[1]TCE - ANEXO III - Preencher'!S1493</f>
        <v>72.739999999999995</v>
      </c>
      <c r="S1486" s="16">
        <f t="shared" si="141"/>
        <v>138.45999999999998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331.30978547849998</v>
      </c>
    </row>
    <row r="1487" spans="1:28">
      <c r="A1487" s="8">
        <f>IFERROR(VLOOKUP(B1487,'[1]DADOS (OCULTAR)'!$P$3:$R$43,3,0),"")</f>
        <v>10583920000800</v>
      </c>
      <c r="B1487" s="9" t="str">
        <f>'[1]TCE - ANEXO III - Preencher'!C1494</f>
        <v>HOSPITAL MESTRE VITALINO</v>
      </c>
      <c r="C1487" s="10"/>
      <c r="D1487" s="11" t="str">
        <f>'[1]TCE - ANEXO III - Preencher'!E1494</f>
        <v>VANILDO BARBOSA BAYER JUNIOR</v>
      </c>
      <c r="E1487" s="9" t="str">
        <f>'[1]TCE - ANEXO III - Preencher'!F1494</f>
        <v>1 - Médico</v>
      </c>
      <c r="F1487" s="12">
        <f>'[1]TCE - ANEXO III - Preencher'!G1494</f>
        <v>225125</v>
      </c>
      <c r="G1487" s="13" t="str">
        <f>IF('[1]TCE - ANEXO III - Preencher'!H1494="","",'[1]TCE - ANEXO III - Preencher'!H1494)</f>
        <v>05/2020</v>
      </c>
      <c r="H1487" s="14">
        <f>'[1]TCE - ANEXO III - Preencher'!I1494</f>
        <v>0</v>
      </c>
      <c r="I1487" s="14">
        <f>'[1]TCE - ANEXO III - Preencher'!J1494</f>
        <v>508.42</v>
      </c>
      <c r="J1487" s="14">
        <f>'[1]TCE - ANEXO III - Preencher'!K1494</f>
        <v>0</v>
      </c>
      <c r="K1487" s="15">
        <f>'[1]TCE - ANEXO III - Preencher'!L1494</f>
        <v>75.619785478500006</v>
      </c>
      <c r="L1487" s="15">
        <f>'[1]TCE - ANEXO III - Preencher'!M1494</f>
        <v>1.64</v>
      </c>
      <c r="M1487" s="15">
        <f t="shared" si="139"/>
        <v>73.979785478500006</v>
      </c>
      <c r="N1487" s="15">
        <f>'[1]TCE - ANEXO III - Preencher'!O1494</f>
        <v>6.13</v>
      </c>
      <c r="O1487" s="15">
        <f>'[1]TCE - ANEXO III - Preencher'!P1494</f>
        <v>1.23</v>
      </c>
      <c r="P1487" s="16">
        <f t="shared" si="140"/>
        <v>4.9000000000000004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587.29978547849998</v>
      </c>
    </row>
    <row r="1488" spans="1:28">
      <c r="A1488" s="8">
        <f>IFERROR(VLOOKUP(B1488,'[1]DADOS (OCULTAR)'!$P$3:$R$43,3,0),"")</f>
        <v>10583920000800</v>
      </c>
      <c r="B1488" s="9" t="str">
        <f>'[1]TCE - ANEXO III - Preencher'!C1495</f>
        <v>HOSPITAL MESTRE VITALINO</v>
      </c>
      <c r="C1488" s="10"/>
      <c r="D1488" s="11" t="str">
        <f>'[1]TCE - ANEXO III - Preencher'!E1495</f>
        <v>VANUBIA PATRICIA FIGUEIREDO</v>
      </c>
      <c r="E1488" s="9" t="str">
        <f>'[1]TCE - ANEXO III - Preencher'!F1495</f>
        <v>2 - Outros Profissionais da Saúde</v>
      </c>
      <c r="F1488" s="12">
        <f>'[1]TCE - ANEXO III - Preencher'!G1495</f>
        <v>322205</v>
      </c>
      <c r="G1488" s="13" t="str">
        <f>IF('[1]TCE - ANEXO III - Preencher'!H1495="","",'[1]TCE - ANEXO III - Preencher'!H1495)</f>
        <v>05/2020</v>
      </c>
      <c r="H1488" s="14">
        <f>'[1]TCE - ANEXO III - Preencher'!I1495</f>
        <v>0</v>
      </c>
      <c r="I1488" s="14">
        <f>'[1]TCE - ANEXO III - Preencher'!J1495</f>
        <v>173.64</v>
      </c>
      <c r="J1488" s="14">
        <f>'[1]TCE - ANEXO III - Preencher'!K1495</f>
        <v>0</v>
      </c>
      <c r="K1488" s="15">
        <f>'[1]TCE - ANEXO III - Preencher'!L1495</f>
        <v>75.619785478500006</v>
      </c>
      <c r="L1488" s="15">
        <f>'[1]TCE - ANEXO III - Preencher'!M1495</f>
        <v>24.24</v>
      </c>
      <c r="M1488" s="15">
        <f t="shared" si="139"/>
        <v>51.379785478500011</v>
      </c>
      <c r="N1488" s="15">
        <f>'[1]TCE - ANEXO III - Preencher'!O1495</f>
        <v>2.0099999999999998</v>
      </c>
      <c r="O1488" s="15">
        <f>'[1]TCE - ANEXO III - Preencher'!P1495</f>
        <v>0</v>
      </c>
      <c r="P1488" s="16">
        <f t="shared" si="140"/>
        <v>2.0099999999999998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64</v>
      </c>
      <c r="U1488" s="15">
        <f>'[1]TCE - ANEXO III - Preencher'!V1495</f>
        <v>0</v>
      </c>
      <c r="V1488" s="16">
        <f t="shared" si="142"/>
        <v>64</v>
      </c>
      <c r="W1488" s="17" t="str">
        <f>IF('[1]TCE - ANEXO III - Preencher'!X1495="","",'[1]TCE - ANEXO III - Preencher'!X1495)</f>
        <v>AUX. CRECHE I</v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291.0297854785</v>
      </c>
    </row>
    <row r="1489" spans="1:28">
      <c r="A1489" s="8">
        <f>IFERROR(VLOOKUP(B1489,'[1]DADOS (OCULTAR)'!$P$3:$R$43,3,0),"")</f>
        <v>10583920000800</v>
      </c>
      <c r="B1489" s="9" t="str">
        <f>'[1]TCE - ANEXO III - Preencher'!C1496</f>
        <v>HOSPITAL MESTRE VITALINO</v>
      </c>
      <c r="C1489" s="10"/>
      <c r="D1489" s="11" t="str">
        <f>'[1]TCE - ANEXO III - Preencher'!E1496</f>
        <v>VERA LUCIA FEITOSA BEZERRA</v>
      </c>
      <c r="E1489" s="9" t="str">
        <f>'[1]TCE - ANEXO III - Preencher'!F1496</f>
        <v>2 - Outros Profissionais da Saúde</v>
      </c>
      <c r="F1489" s="12">
        <f>'[1]TCE - ANEXO III - Preencher'!G1496</f>
        <v>322205</v>
      </c>
      <c r="G1489" s="13" t="str">
        <f>IF('[1]TCE - ANEXO III - Preencher'!H1496="","",'[1]TCE - ANEXO III - Preencher'!H1496)</f>
        <v>05/2020</v>
      </c>
      <c r="H1489" s="14">
        <f>'[1]TCE - ANEXO III - Preencher'!I1496</f>
        <v>0</v>
      </c>
      <c r="I1489" s="14">
        <f>'[1]TCE - ANEXO III - Preencher'!J1496</f>
        <v>146.75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2.0099999999999998</v>
      </c>
      <c r="O1489" s="15">
        <f>'[1]TCE - ANEXO III - Preencher'!P1496</f>
        <v>0</v>
      </c>
      <c r="P1489" s="16">
        <f t="shared" si="140"/>
        <v>2.0099999999999998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148.76</v>
      </c>
    </row>
    <row r="1490" spans="1:28">
      <c r="A1490" s="8">
        <f>IFERROR(VLOOKUP(B1490,'[1]DADOS (OCULTAR)'!$P$3:$R$43,3,0),"")</f>
        <v>10583920000800</v>
      </c>
      <c r="B1490" s="9" t="str">
        <f>'[1]TCE - ANEXO III - Preencher'!C1497</f>
        <v>HOSPITAL MESTRE VITALINO</v>
      </c>
      <c r="C1490" s="10"/>
      <c r="D1490" s="11" t="str">
        <f>'[1]TCE - ANEXO III - Preencher'!E1497</f>
        <v>VERONALDO TAVARES DA SILVA</v>
      </c>
      <c r="E1490" s="9" t="str">
        <f>'[1]TCE - ANEXO III - Preencher'!F1497</f>
        <v>2 - Outros Profissionais da Saúde</v>
      </c>
      <c r="F1490" s="12">
        <f>'[1]TCE - ANEXO III - Preencher'!G1497</f>
        <v>322205</v>
      </c>
      <c r="G1490" s="13" t="str">
        <f>IF('[1]TCE - ANEXO III - Preencher'!H1497="","",'[1]TCE - ANEXO III - Preencher'!H1497)</f>
        <v>05/2020</v>
      </c>
      <c r="H1490" s="14">
        <f>'[1]TCE - ANEXO III - Preencher'!I1497</f>
        <v>0</v>
      </c>
      <c r="I1490" s="14">
        <f>'[1]TCE - ANEXO III - Preencher'!J1497</f>
        <v>146.79</v>
      </c>
      <c r="J1490" s="14">
        <f>'[1]TCE - ANEXO III - Preencher'!K1497</f>
        <v>0</v>
      </c>
      <c r="K1490" s="15">
        <f>'[1]TCE - ANEXO III - Preencher'!L1497</f>
        <v>75.619785478500006</v>
      </c>
      <c r="L1490" s="15">
        <f>'[1]TCE - ANEXO III - Preencher'!M1497</f>
        <v>24.24</v>
      </c>
      <c r="M1490" s="15">
        <f t="shared" si="139"/>
        <v>51.379785478500011</v>
      </c>
      <c r="N1490" s="15">
        <f>'[1]TCE - ANEXO III - Preencher'!O1497</f>
        <v>2.0099999999999998</v>
      </c>
      <c r="O1490" s="15">
        <f>'[1]TCE - ANEXO III - Preencher'!P1497</f>
        <v>0</v>
      </c>
      <c r="P1490" s="16">
        <f t="shared" si="140"/>
        <v>2.0099999999999998</v>
      </c>
      <c r="Q1490" s="15">
        <f>'[1]TCE - ANEXO III - Preencher'!R1497</f>
        <v>105.6</v>
      </c>
      <c r="R1490" s="15">
        <f>'[1]TCE - ANEXO III - Preencher'!S1497</f>
        <v>72.739999999999995</v>
      </c>
      <c r="S1490" s="16">
        <f t="shared" si="141"/>
        <v>32.86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233.03978547849999</v>
      </c>
    </row>
    <row r="1491" spans="1:28">
      <c r="A1491" s="8">
        <f>IFERROR(VLOOKUP(B1491,'[1]DADOS (OCULTAR)'!$P$3:$R$43,3,0),"")</f>
        <v>10583920000800</v>
      </c>
      <c r="B1491" s="9" t="str">
        <f>'[1]TCE - ANEXO III - Preencher'!C1498</f>
        <v>HOSPITAL MESTRE VITALINO</v>
      </c>
      <c r="C1491" s="10"/>
      <c r="D1491" s="11" t="str">
        <f>'[1]TCE - ANEXO III - Preencher'!E1498</f>
        <v>VERONICA BARBOSA DA SILVA</v>
      </c>
      <c r="E1491" s="9" t="str">
        <f>'[1]TCE - ANEXO III - Preencher'!F1498</f>
        <v>3 - Administrativo</v>
      </c>
      <c r="F1491" s="12">
        <f>'[1]TCE - ANEXO III - Preencher'!G1498</f>
        <v>514320</v>
      </c>
      <c r="G1491" s="13" t="str">
        <f>IF('[1]TCE - ANEXO III - Preencher'!H1498="","",'[1]TCE - ANEXO III - Preencher'!H1498)</f>
        <v>05/2020</v>
      </c>
      <c r="H1491" s="14">
        <f>'[1]TCE - ANEXO III - Preencher'!I1498</f>
        <v>0</v>
      </c>
      <c r="I1491" s="14">
        <f>'[1]TCE - ANEXO III - Preencher'!J1498</f>
        <v>106.12</v>
      </c>
      <c r="J1491" s="14">
        <f>'[1]TCE - ANEXO III - Preencher'!K1498</f>
        <v>0</v>
      </c>
      <c r="K1491" s="15">
        <f>'[1]TCE - ANEXO III - Preencher'!L1498</f>
        <v>75.619785478500006</v>
      </c>
      <c r="L1491" s="15">
        <f>'[1]TCE - ANEXO III - Preencher'!M1498</f>
        <v>20.95</v>
      </c>
      <c r="M1491" s="15">
        <f t="shared" si="139"/>
        <v>54.669785478500003</v>
      </c>
      <c r="N1491" s="15">
        <f>'[1]TCE - ANEXO III - Preencher'!O1498</f>
        <v>2.0099999999999998</v>
      </c>
      <c r="O1491" s="15">
        <f>'[1]TCE - ANEXO III - Preencher'!P1498</f>
        <v>0</v>
      </c>
      <c r="P1491" s="16">
        <f t="shared" si="140"/>
        <v>2.0099999999999998</v>
      </c>
      <c r="Q1491" s="15">
        <f>'[1]TCE - ANEXO III - Preencher'!R1498</f>
        <v>211.2</v>
      </c>
      <c r="R1491" s="15">
        <f>'[1]TCE - ANEXO III - Preencher'!S1498</f>
        <v>62.85</v>
      </c>
      <c r="S1491" s="16">
        <f t="shared" si="141"/>
        <v>148.35</v>
      </c>
      <c r="T1491" s="15">
        <f>'[1]TCE - ANEXO III - Preencher'!U1498</f>
        <v>64</v>
      </c>
      <c r="U1491" s="15">
        <f>'[1]TCE - ANEXO III - Preencher'!V1498</f>
        <v>0</v>
      </c>
      <c r="V1491" s="16">
        <f t="shared" si="142"/>
        <v>64</v>
      </c>
      <c r="W1491" s="17" t="str">
        <f>IF('[1]TCE - ANEXO III - Preencher'!X1498="","",'[1]TCE - ANEXO III - Preencher'!X1498)</f>
        <v>AUX. CRECHE I</v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375.14978547850001</v>
      </c>
    </row>
    <row r="1492" spans="1:28">
      <c r="A1492" s="8">
        <f>IFERROR(VLOOKUP(B1492,'[1]DADOS (OCULTAR)'!$P$3:$R$43,3,0),"")</f>
        <v>10583920000800</v>
      </c>
      <c r="B1492" s="9" t="str">
        <f>'[1]TCE - ANEXO III - Preencher'!C1499</f>
        <v>HOSPITAL MESTRE VITALINO</v>
      </c>
      <c r="C1492" s="10"/>
      <c r="D1492" s="11" t="str">
        <f>'[1]TCE - ANEXO III - Preencher'!E1499</f>
        <v>VERONICA LEONARDO DOS SANTOS</v>
      </c>
      <c r="E1492" s="9" t="str">
        <f>'[1]TCE - ANEXO III - Preencher'!F1499</f>
        <v>2 - Outros Profissionais da Saúde</v>
      </c>
      <c r="F1492" s="12">
        <f>'[1]TCE - ANEXO III - Preencher'!G1499</f>
        <v>322205</v>
      </c>
      <c r="G1492" s="13" t="str">
        <f>IF('[1]TCE - ANEXO III - Preencher'!H1499="","",'[1]TCE - ANEXO III - Preencher'!H1499)</f>
        <v>05/2020</v>
      </c>
      <c r="H1492" s="14">
        <f>'[1]TCE - ANEXO III - Preencher'!I1499</f>
        <v>0</v>
      </c>
      <c r="I1492" s="14">
        <f>'[1]TCE - ANEXO III - Preencher'!J1499</f>
        <v>155.91999999999999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2.0099999999999998</v>
      </c>
      <c r="O1492" s="15">
        <f>'[1]TCE - ANEXO III - Preencher'!P1499</f>
        <v>0</v>
      </c>
      <c r="P1492" s="16">
        <f t="shared" si="140"/>
        <v>2.0099999999999998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157.92999999999998</v>
      </c>
    </row>
    <row r="1493" spans="1:28">
      <c r="A1493" s="8">
        <f>IFERROR(VLOOKUP(B1493,'[1]DADOS (OCULTAR)'!$P$3:$R$43,3,0),"")</f>
        <v>10583920000800</v>
      </c>
      <c r="B1493" s="9" t="str">
        <f>'[1]TCE - ANEXO III - Preencher'!C1500</f>
        <v>HOSPITAL MESTRE VITALINO</v>
      </c>
      <c r="C1493" s="10"/>
      <c r="D1493" s="11" t="str">
        <f>'[1]TCE - ANEXO III - Preencher'!E1500</f>
        <v>VERONICA NEUZA DA SILVA SOUZA</v>
      </c>
      <c r="E1493" s="9" t="str">
        <f>'[1]TCE - ANEXO III - Preencher'!F1500</f>
        <v>3 - Administrativo</v>
      </c>
      <c r="F1493" s="12">
        <f>'[1]TCE - ANEXO III - Preencher'!G1500</f>
        <v>513430</v>
      </c>
      <c r="G1493" s="13" t="str">
        <f>IF('[1]TCE - ANEXO III - Preencher'!H1500="","",'[1]TCE - ANEXO III - Preencher'!H1500)</f>
        <v>05/2020</v>
      </c>
      <c r="H1493" s="14">
        <f>'[1]TCE - ANEXO III - Preencher'!I1500</f>
        <v>0</v>
      </c>
      <c r="I1493" s="14">
        <f>'[1]TCE - ANEXO III - Preencher'!J1500</f>
        <v>106.12</v>
      </c>
      <c r="J1493" s="14">
        <f>'[1]TCE - ANEXO III - Preencher'!K1500</f>
        <v>0</v>
      </c>
      <c r="K1493" s="15">
        <f>'[1]TCE - ANEXO III - Preencher'!L1500</f>
        <v>75.619785478500006</v>
      </c>
      <c r="L1493" s="15">
        <f>'[1]TCE - ANEXO III - Preencher'!M1500</f>
        <v>20.95</v>
      </c>
      <c r="M1493" s="15">
        <f t="shared" si="139"/>
        <v>54.669785478500003</v>
      </c>
      <c r="N1493" s="15">
        <f>'[1]TCE - ANEXO III - Preencher'!O1500</f>
        <v>2.0099999999999998</v>
      </c>
      <c r="O1493" s="15">
        <f>'[1]TCE - ANEXO III - Preencher'!P1500</f>
        <v>0</v>
      </c>
      <c r="P1493" s="16">
        <f t="shared" si="140"/>
        <v>2.0099999999999998</v>
      </c>
      <c r="Q1493" s="15">
        <f>'[1]TCE - ANEXO III - Preencher'!R1500</f>
        <v>211.2</v>
      </c>
      <c r="R1493" s="15">
        <f>'[1]TCE - ANEXO III - Preencher'!S1500</f>
        <v>62.85</v>
      </c>
      <c r="S1493" s="16">
        <f t="shared" si="141"/>
        <v>148.35</v>
      </c>
      <c r="T1493" s="15">
        <f>'[1]TCE - ANEXO III - Preencher'!U1500</f>
        <v>64</v>
      </c>
      <c r="U1493" s="15">
        <f>'[1]TCE - ANEXO III - Preencher'!V1500</f>
        <v>0</v>
      </c>
      <c r="V1493" s="16">
        <f t="shared" si="142"/>
        <v>64</v>
      </c>
      <c r="W1493" s="17" t="str">
        <f>IF('[1]TCE - ANEXO III - Preencher'!X1500="","",'[1]TCE - ANEXO III - Preencher'!X1500)</f>
        <v>AUX. CRECHE I</v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375.14978547850001</v>
      </c>
    </row>
    <row r="1494" spans="1:28">
      <c r="A1494" s="8">
        <f>IFERROR(VLOOKUP(B1494,'[1]DADOS (OCULTAR)'!$P$3:$R$43,3,0),"")</f>
        <v>10583920000800</v>
      </c>
      <c r="B1494" s="9" t="str">
        <f>'[1]TCE - ANEXO III - Preencher'!C1501</f>
        <v>HOSPITAL MESTRE VITALINO</v>
      </c>
      <c r="C1494" s="10"/>
      <c r="D1494" s="11" t="str">
        <f>'[1]TCE - ANEXO III - Preencher'!E1501</f>
        <v>VICTOR ALVES MOTA DE ANDRADE</v>
      </c>
      <c r="E1494" s="9" t="str">
        <f>'[1]TCE - ANEXO III - Preencher'!F1501</f>
        <v>2 - Outros Profissionais da Saúde</v>
      </c>
      <c r="F1494" s="12">
        <f>'[1]TCE - ANEXO III - Preencher'!G1501</f>
        <v>223605</v>
      </c>
      <c r="G1494" s="13" t="str">
        <f>IF('[1]TCE - ANEXO III - Preencher'!H1501="","",'[1]TCE - ANEXO III - Preencher'!H1501)</f>
        <v>05/2020</v>
      </c>
      <c r="H1494" s="14">
        <f>'[1]TCE - ANEXO III - Preencher'!I1501</f>
        <v>0</v>
      </c>
      <c r="I1494" s="14">
        <f>'[1]TCE - ANEXO III - Preencher'!J1501</f>
        <v>290.55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1.6800000000000002</v>
      </c>
      <c r="O1494" s="15">
        <f>'[1]TCE - ANEXO III - Preencher'!P1501</f>
        <v>0</v>
      </c>
      <c r="P1494" s="16">
        <f t="shared" si="140"/>
        <v>1.6800000000000002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292.23</v>
      </c>
    </row>
    <row r="1495" spans="1:28">
      <c r="A1495" s="8">
        <f>IFERROR(VLOOKUP(B1495,'[1]DADOS (OCULTAR)'!$P$3:$R$43,3,0),"")</f>
        <v>10583920000800</v>
      </c>
      <c r="B1495" s="9" t="str">
        <f>'[1]TCE - ANEXO III - Preencher'!C1502</f>
        <v>HOSPITAL MESTRE VITALINO</v>
      </c>
      <c r="C1495" s="10"/>
      <c r="D1495" s="11" t="str">
        <f>'[1]TCE - ANEXO III - Preencher'!E1502</f>
        <v>VICTOR HUGO SILVA OLIVARES</v>
      </c>
      <c r="E1495" s="9" t="str">
        <f>'[1]TCE - ANEXO III - Preencher'!F1502</f>
        <v>2 - Outros Profissionais da Saúde</v>
      </c>
      <c r="F1495" s="12">
        <f>'[1]TCE - ANEXO III - Preencher'!G1502</f>
        <v>521130</v>
      </c>
      <c r="G1495" s="13" t="str">
        <f>IF('[1]TCE - ANEXO III - Preencher'!H1502="","",'[1]TCE - ANEXO III - Preencher'!H1502)</f>
        <v>05/2020</v>
      </c>
      <c r="H1495" s="14">
        <f>'[1]TCE - ANEXO III - Preencher'!I1502</f>
        <v>0</v>
      </c>
      <c r="I1495" s="14">
        <f>'[1]TCE - ANEXO III - Preencher'!J1502</f>
        <v>127.33</v>
      </c>
      <c r="J1495" s="14">
        <f>'[1]TCE - ANEXO III - Preencher'!K1502</f>
        <v>0</v>
      </c>
      <c r="K1495" s="15">
        <f>'[1]TCE - ANEXO III - Preencher'!L1502</f>
        <v>75.619785478500006</v>
      </c>
      <c r="L1495" s="15">
        <f>'[1]TCE - ANEXO III - Preencher'!M1502</f>
        <v>20.95</v>
      </c>
      <c r="M1495" s="15">
        <f t="shared" si="139"/>
        <v>54.669785478500003</v>
      </c>
      <c r="N1495" s="15">
        <f>'[1]TCE - ANEXO III - Preencher'!O1502</f>
        <v>2.0099999999999998</v>
      </c>
      <c r="O1495" s="15">
        <f>'[1]TCE - ANEXO III - Preencher'!P1502</f>
        <v>0</v>
      </c>
      <c r="P1495" s="16">
        <f t="shared" si="140"/>
        <v>2.0099999999999998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184.00978547849999</v>
      </c>
    </row>
    <row r="1496" spans="1:28">
      <c r="A1496" s="8">
        <f>IFERROR(VLOOKUP(B1496,'[1]DADOS (OCULTAR)'!$P$3:$R$43,3,0),"")</f>
        <v>10583920000800</v>
      </c>
      <c r="B1496" s="9" t="str">
        <f>'[1]TCE - ANEXO III - Preencher'!C1503</f>
        <v>HOSPITAL MESTRE VITALINO</v>
      </c>
      <c r="C1496" s="10"/>
      <c r="D1496" s="11" t="str">
        <f>'[1]TCE - ANEXO III - Preencher'!E1503</f>
        <v>VICTOR MOISES SILVEIRA SANTOS</v>
      </c>
      <c r="E1496" s="9" t="str">
        <f>'[1]TCE - ANEXO III - Preencher'!F1503</f>
        <v>3 - Administrativo</v>
      </c>
      <c r="F1496" s="12">
        <f>'[1]TCE - ANEXO III - Preencher'!G1503</f>
        <v>411005</v>
      </c>
      <c r="G1496" s="13" t="str">
        <f>IF('[1]TCE - ANEXO III - Preencher'!H1503="","",'[1]TCE - ANEXO III - Preencher'!H1503)</f>
        <v>05/2020</v>
      </c>
      <c r="H1496" s="14">
        <f>'[1]TCE - ANEXO III - Preencher'!I1503</f>
        <v>0</v>
      </c>
      <c r="I1496" s="14">
        <f>'[1]TCE - ANEXO III - Preencher'!J1503</f>
        <v>10.36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2.0099999999999998</v>
      </c>
      <c r="O1496" s="15">
        <f>'[1]TCE - ANEXO III - Preencher'!P1503</f>
        <v>0</v>
      </c>
      <c r="P1496" s="16">
        <f t="shared" si="140"/>
        <v>2.0099999999999998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12.37</v>
      </c>
    </row>
    <row r="1497" spans="1:28">
      <c r="A1497" s="8">
        <f>IFERROR(VLOOKUP(B1497,'[1]DADOS (OCULTAR)'!$P$3:$R$43,3,0),"")</f>
        <v>10583920000800</v>
      </c>
      <c r="B1497" s="9" t="str">
        <f>'[1]TCE - ANEXO III - Preencher'!C1504</f>
        <v>HOSPITAL MESTRE VITALINO</v>
      </c>
      <c r="C1497" s="10"/>
      <c r="D1497" s="11" t="str">
        <f>'[1]TCE - ANEXO III - Preencher'!E1504</f>
        <v>VICTORIA ARIELL ALMEIDA DA SILVA</v>
      </c>
      <c r="E1497" s="9" t="str">
        <f>'[1]TCE - ANEXO III - Preencher'!F1504</f>
        <v>2 - Outros Profissionais da Saúde</v>
      </c>
      <c r="F1497" s="12">
        <f>'[1]TCE - ANEXO III - Preencher'!G1504</f>
        <v>322205</v>
      </c>
      <c r="G1497" s="13" t="str">
        <f>IF('[1]TCE - ANEXO III - Preencher'!H1504="","",'[1]TCE - ANEXO III - Preencher'!H1504)</f>
        <v>05/2020</v>
      </c>
      <c r="H1497" s="14">
        <f>'[1]TCE - ANEXO III - Preencher'!I1504</f>
        <v>0</v>
      </c>
      <c r="I1497" s="14">
        <f>'[1]TCE - ANEXO III - Preencher'!J1504</f>
        <v>162.32</v>
      </c>
      <c r="J1497" s="14">
        <f>'[1]TCE - ANEXO III - Preencher'!K1504</f>
        <v>0</v>
      </c>
      <c r="K1497" s="15">
        <f>'[1]TCE - ANEXO III - Preencher'!L1504</f>
        <v>75.619785478500006</v>
      </c>
      <c r="L1497" s="15">
        <f>'[1]TCE - ANEXO III - Preencher'!M1504</f>
        <v>24.24</v>
      </c>
      <c r="M1497" s="15">
        <f t="shared" si="139"/>
        <v>51.379785478500011</v>
      </c>
      <c r="N1497" s="15">
        <f>'[1]TCE - ANEXO III - Preencher'!O1504</f>
        <v>2.0099999999999998</v>
      </c>
      <c r="O1497" s="15">
        <f>'[1]TCE - ANEXO III - Preencher'!P1504</f>
        <v>0</v>
      </c>
      <c r="P1497" s="16">
        <f t="shared" si="140"/>
        <v>2.0099999999999998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215.70978547850001</v>
      </c>
    </row>
    <row r="1498" spans="1:28">
      <c r="A1498" s="8">
        <f>IFERROR(VLOOKUP(B1498,'[1]DADOS (OCULTAR)'!$P$3:$R$43,3,0),"")</f>
        <v>10583920000800</v>
      </c>
      <c r="B1498" s="9" t="str">
        <f>'[1]TCE - ANEXO III - Preencher'!C1505</f>
        <v>HOSPITAL MESTRE VITALINO</v>
      </c>
      <c r="C1498" s="10"/>
      <c r="D1498" s="11" t="str">
        <f>'[1]TCE - ANEXO III - Preencher'!E1505</f>
        <v>VILMA MARIA XAVIER DA SILVA DE</v>
      </c>
      <c r="E1498" s="9" t="str">
        <f>'[1]TCE - ANEXO III - Preencher'!F1505</f>
        <v>3 - Administrativo</v>
      </c>
      <c r="F1498" s="12">
        <f>'[1]TCE - ANEXO III - Preencher'!G1505</f>
        <v>763305</v>
      </c>
      <c r="G1498" s="13" t="str">
        <f>IF('[1]TCE - ANEXO III - Preencher'!H1505="","",'[1]TCE - ANEXO III - Preencher'!H1505)</f>
        <v>05/2020</v>
      </c>
      <c r="H1498" s="14">
        <f>'[1]TCE - ANEXO III - Preencher'!I1505</f>
        <v>0</v>
      </c>
      <c r="I1498" s="14">
        <f>'[1]TCE - ANEXO III - Preencher'!J1505</f>
        <v>100.52</v>
      </c>
      <c r="J1498" s="14">
        <f>'[1]TCE - ANEXO III - Preencher'!K1505</f>
        <v>0</v>
      </c>
      <c r="K1498" s="15">
        <f>'[1]TCE - ANEXO III - Preencher'!L1505</f>
        <v>75.619785478500006</v>
      </c>
      <c r="L1498" s="15">
        <f>'[1]TCE - ANEXO III - Preencher'!M1505</f>
        <v>20.95</v>
      </c>
      <c r="M1498" s="15">
        <f t="shared" si="139"/>
        <v>54.669785478500003</v>
      </c>
      <c r="N1498" s="15">
        <f>'[1]TCE - ANEXO III - Preencher'!O1505</f>
        <v>2.0099999999999998</v>
      </c>
      <c r="O1498" s="15">
        <f>'[1]TCE - ANEXO III - Preencher'!P1505</f>
        <v>0</v>
      </c>
      <c r="P1498" s="16">
        <f t="shared" si="140"/>
        <v>2.0099999999999998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157.19978547849999</v>
      </c>
    </row>
    <row r="1499" spans="1:28">
      <c r="A1499" s="8">
        <f>IFERROR(VLOOKUP(B1499,'[1]DADOS (OCULTAR)'!$P$3:$R$43,3,0),"")</f>
        <v>10583920000800</v>
      </c>
      <c r="B1499" s="9" t="str">
        <f>'[1]TCE - ANEXO III - Preencher'!C1506</f>
        <v>HOSPITAL MESTRE VITALINO</v>
      </c>
      <c r="C1499" s="10"/>
      <c r="D1499" s="11" t="str">
        <f>'[1]TCE - ANEXO III - Preencher'!E1506</f>
        <v>VINICIUS ARTUR DA SILVA</v>
      </c>
      <c r="E1499" s="9" t="str">
        <f>'[1]TCE - ANEXO III - Preencher'!F1506</f>
        <v>3 - Administrativo</v>
      </c>
      <c r="F1499" s="12">
        <f>'[1]TCE - ANEXO III - Preencher'!G1506</f>
        <v>411005</v>
      </c>
      <c r="G1499" s="13" t="str">
        <f>IF('[1]TCE - ANEXO III - Preencher'!H1506="","",'[1]TCE - ANEXO III - Preencher'!H1506)</f>
        <v>05/2020</v>
      </c>
      <c r="H1499" s="14">
        <f>'[1]TCE - ANEXO III - Preencher'!I1506</f>
        <v>0</v>
      </c>
      <c r="I1499" s="14">
        <f>'[1]TCE - ANEXO III - Preencher'!J1506</f>
        <v>10.36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2.0099999999999998</v>
      </c>
      <c r="O1499" s="15">
        <f>'[1]TCE - ANEXO III - Preencher'!P1506</f>
        <v>0</v>
      </c>
      <c r="P1499" s="16">
        <f t="shared" si="140"/>
        <v>2.0099999999999998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12.37</v>
      </c>
    </row>
    <row r="1500" spans="1:28">
      <c r="A1500" s="8">
        <f>IFERROR(VLOOKUP(B1500,'[1]DADOS (OCULTAR)'!$P$3:$R$43,3,0),"")</f>
        <v>10583920000800</v>
      </c>
      <c r="B1500" s="9" t="str">
        <f>'[1]TCE - ANEXO III - Preencher'!C1507</f>
        <v>HOSPITAL MESTRE VITALINO</v>
      </c>
      <c r="C1500" s="10"/>
      <c r="D1500" s="11" t="str">
        <f>'[1]TCE - ANEXO III - Preencher'!E1507</f>
        <v>VIVIA DE AMORIM LIRA</v>
      </c>
      <c r="E1500" s="9" t="str">
        <f>'[1]TCE - ANEXO III - Preencher'!F1507</f>
        <v>2 - Outros Profissionais da Saúde</v>
      </c>
      <c r="F1500" s="12">
        <f>'[1]TCE - ANEXO III - Preencher'!G1507</f>
        <v>322205</v>
      </c>
      <c r="G1500" s="13" t="str">
        <f>IF('[1]TCE - ANEXO III - Preencher'!H1507="","",'[1]TCE - ANEXO III - Preencher'!H1507)</f>
        <v>05/2020</v>
      </c>
      <c r="H1500" s="14">
        <f>'[1]TCE - ANEXO III - Preencher'!I1507</f>
        <v>0</v>
      </c>
      <c r="I1500" s="14">
        <f>'[1]TCE - ANEXO III - Preencher'!J1507</f>
        <v>124.91</v>
      </c>
      <c r="J1500" s="14">
        <f>'[1]TCE - ANEXO III - Preencher'!K1507</f>
        <v>0</v>
      </c>
      <c r="K1500" s="15">
        <f>'[1]TCE - ANEXO III - Preencher'!L1507</f>
        <v>75.619785478500006</v>
      </c>
      <c r="L1500" s="15">
        <f>'[1]TCE - ANEXO III - Preencher'!M1507</f>
        <v>24.24</v>
      </c>
      <c r="M1500" s="15">
        <f t="shared" si="139"/>
        <v>51.379785478500011</v>
      </c>
      <c r="N1500" s="15">
        <f>'[1]TCE - ANEXO III - Preencher'!O1507</f>
        <v>2.0099999999999998</v>
      </c>
      <c r="O1500" s="15">
        <f>'[1]TCE - ANEXO III - Preencher'!P1507</f>
        <v>0</v>
      </c>
      <c r="P1500" s="16">
        <f t="shared" si="140"/>
        <v>2.0099999999999998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178.29978547849998</v>
      </c>
    </row>
    <row r="1501" spans="1:28">
      <c r="A1501" s="8">
        <f>IFERROR(VLOOKUP(B1501,'[1]DADOS (OCULTAR)'!$P$3:$R$43,3,0),"")</f>
        <v>10583920000800</v>
      </c>
      <c r="B1501" s="9" t="str">
        <f>'[1]TCE - ANEXO III - Preencher'!C1508</f>
        <v>HOSPITAL MESTRE VITALINO</v>
      </c>
      <c r="C1501" s="10"/>
      <c r="D1501" s="11" t="str">
        <f>'[1]TCE - ANEXO III - Preencher'!E1508</f>
        <v>VIVIANA ALEXANDRE DE LIMA MEDEIROS</v>
      </c>
      <c r="E1501" s="9" t="str">
        <f>'[1]TCE - ANEXO III - Preencher'!F1508</f>
        <v>2 - Outros Profissionais da Saúde</v>
      </c>
      <c r="F1501" s="12">
        <f>'[1]TCE - ANEXO III - Preencher'!G1508</f>
        <v>322205</v>
      </c>
      <c r="G1501" s="13" t="str">
        <f>IF('[1]TCE - ANEXO III - Preencher'!H1508="","",'[1]TCE - ANEXO III - Preencher'!H1508)</f>
        <v>05/2020</v>
      </c>
      <c r="H1501" s="14">
        <f>'[1]TCE - ANEXO III - Preencher'!I1508</f>
        <v>0</v>
      </c>
      <c r="I1501" s="14">
        <f>'[1]TCE - ANEXO III - Preencher'!J1508</f>
        <v>136.47999999999999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2.0099999999999998</v>
      </c>
      <c r="O1501" s="15">
        <f>'[1]TCE - ANEXO III - Preencher'!P1508</f>
        <v>0</v>
      </c>
      <c r="P1501" s="16">
        <f t="shared" si="140"/>
        <v>2.0099999999999998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138.48999999999998</v>
      </c>
    </row>
    <row r="1502" spans="1:28">
      <c r="A1502" s="8">
        <f>IFERROR(VLOOKUP(B1502,'[1]DADOS (OCULTAR)'!$P$3:$R$43,3,0),"")</f>
        <v>10583920000800</v>
      </c>
      <c r="B1502" s="9" t="str">
        <f>'[1]TCE - ANEXO III - Preencher'!C1509</f>
        <v>HOSPITAL MESTRE VITALINO</v>
      </c>
      <c r="C1502" s="10"/>
      <c r="D1502" s="11" t="str">
        <f>'[1]TCE - ANEXO III - Preencher'!E1509</f>
        <v>VIVIANE DA SILVA MATEUS</v>
      </c>
      <c r="E1502" s="9" t="str">
        <f>'[1]TCE - ANEXO III - Preencher'!F1509</f>
        <v>2 - Outros Profissionais da Saúde</v>
      </c>
      <c r="F1502" s="12">
        <f>'[1]TCE - ANEXO III - Preencher'!G1509</f>
        <v>322205</v>
      </c>
      <c r="G1502" s="13" t="str">
        <f>IF('[1]TCE - ANEXO III - Preencher'!H1509="","",'[1]TCE - ANEXO III - Preencher'!H1509)</f>
        <v>05/2020</v>
      </c>
      <c r="H1502" s="14">
        <f>'[1]TCE - ANEXO III - Preencher'!I1509</f>
        <v>0</v>
      </c>
      <c r="I1502" s="14">
        <f>'[1]TCE - ANEXO III - Preencher'!J1509</f>
        <v>126.66</v>
      </c>
      <c r="J1502" s="14">
        <f>'[1]TCE - ANEXO III - Preencher'!K1509</f>
        <v>0</v>
      </c>
      <c r="K1502" s="15">
        <f>'[1]TCE - ANEXO III - Preencher'!L1509</f>
        <v>75.619785478500006</v>
      </c>
      <c r="L1502" s="15">
        <f>'[1]TCE - ANEXO III - Preencher'!M1509</f>
        <v>24.24</v>
      </c>
      <c r="M1502" s="15">
        <f t="shared" si="139"/>
        <v>51.379785478500011</v>
      </c>
      <c r="N1502" s="15">
        <f>'[1]TCE - ANEXO III - Preencher'!O1509</f>
        <v>2.0099999999999998</v>
      </c>
      <c r="O1502" s="15">
        <f>'[1]TCE - ANEXO III - Preencher'!P1509</f>
        <v>0</v>
      </c>
      <c r="P1502" s="16">
        <f t="shared" si="140"/>
        <v>2.0099999999999998</v>
      </c>
      <c r="Q1502" s="15">
        <f>'[1]TCE - ANEXO III - Preencher'!R1509</f>
        <v>250.8</v>
      </c>
      <c r="R1502" s="15">
        <f>'[1]TCE - ANEXO III - Preencher'!S1509</f>
        <v>72.739999999999995</v>
      </c>
      <c r="S1502" s="16">
        <f t="shared" si="141"/>
        <v>178.06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358.10978547849999</v>
      </c>
    </row>
    <row r="1503" spans="1:28">
      <c r="A1503" s="8">
        <f>IFERROR(VLOOKUP(B1503,'[1]DADOS (OCULTAR)'!$P$3:$R$43,3,0),"")</f>
        <v>10583920000800</v>
      </c>
      <c r="B1503" s="9" t="str">
        <f>'[1]TCE - ANEXO III - Preencher'!C1510</f>
        <v>HOSPITAL MESTRE VITALINO</v>
      </c>
      <c r="C1503" s="10"/>
      <c r="D1503" s="11" t="str">
        <f>'[1]TCE - ANEXO III - Preencher'!E1510</f>
        <v>VIVIANE MARIA DA SILVA</v>
      </c>
      <c r="E1503" s="9" t="str">
        <f>'[1]TCE - ANEXO III - Preencher'!F1510</f>
        <v>2 - Outros Profissionais da Saúde</v>
      </c>
      <c r="F1503" s="12">
        <f>'[1]TCE - ANEXO III - Preencher'!G1510</f>
        <v>521130</v>
      </c>
      <c r="G1503" s="13" t="str">
        <f>IF('[1]TCE - ANEXO III - Preencher'!H1510="","",'[1]TCE - ANEXO III - Preencher'!H1510)</f>
        <v>05/2020</v>
      </c>
      <c r="H1503" s="14">
        <f>'[1]TCE - ANEXO III - Preencher'!I1510</f>
        <v>0</v>
      </c>
      <c r="I1503" s="14">
        <f>'[1]TCE - ANEXO III - Preencher'!J1510</f>
        <v>103.13</v>
      </c>
      <c r="J1503" s="14">
        <f>'[1]TCE - ANEXO III - Preencher'!K1510</f>
        <v>0</v>
      </c>
      <c r="K1503" s="15">
        <f>'[1]TCE - ANEXO III - Preencher'!L1510</f>
        <v>75.619785478500006</v>
      </c>
      <c r="L1503" s="15">
        <f>'[1]TCE - ANEXO III - Preencher'!M1510</f>
        <v>20.95</v>
      </c>
      <c r="M1503" s="15">
        <f t="shared" si="139"/>
        <v>54.669785478500003</v>
      </c>
      <c r="N1503" s="15">
        <f>'[1]TCE - ANEXO III - Preencher'!O1510</f>
        <v>2.0099999999999998</v>
      </c>
      <c r="O1503" s="15">
        <f>'[1]TCE - ANEXO III - Preencher'!P1510</f>
        <v>0</v>
      </c>
      <c r="P1503" s="16">
        <f t="shared" si="140"/>
        <v>2.0099999999999998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159.80978547849998</v>
      </c>
    </row>
    <row r="1504" spans="1:28">
      <c r="A1504" s="8">
        <f>IFERROR(VLOOKUP(B1504,'[1]DADOS (OCULTAR)'!$P$3:$R$43,3,0),"")</f>
        <v>10583920000800</v>
      </c>
      <c r="B1504" s="9" t="str">
        <f>'[1]TCE - ANEXO III - Preencher'!C1511</f>
        <v>HOSPITAL MESTRE VITALINO</v>
      </c>
      <c r="C1504" s="10"/>
      <c r="D1504" s="11" t="str">
        <f>'[1]TCE - ANEXO III - Preencher'!E1511</f>
        <v>VIVIANE MARIA DE LIMA</v>
      </c>
      <c r="E1504" s="9" t="str">
        <f>'[1]TCE - ANEXO III - Preencher'!F1511</f>
        <v>2 - Outros Profissionais da Saúde</v>
      </c>
      <c r="F1504" s="12">
        <f>'[1]TCE - ANEXO III - Preencher'!G1511</f>
        <v>322205</v>
      </c>
      <c r="G1504" s="13" t="str">
        <f>IF('[1]TCE - ANEXO III - Preencher'!H1511="","",'[1]TCE - ANEXO III - Preencher'!H1511)</f>
        <v>05/2020</v>
      </c>
      <c r="H1504" s="14">
        <f>'[1]TCE - ANEXO III - Preencher'!I1511</f>
        <v>0</v>
      </c>
      <c r="I1504" s="14">
        <f>'[1]TCE - ANEXO III - Preencher'!J1511</f>
        <v>135.66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2.0099999999999998</v>
      </c>
      <c r="O1504" s="15">
        <f>'[1]TCE - ANEXO III - Preencher'!P1511</f>
        <v>0</v>
      </c>
      <c r="P1504" s="16">
        <f t="shared" si="140"/>
        <v>2.0099999999999998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137.66999999999999</v>
      </c>
    </row>
    <row r="1505" spans="1:28">
      <c r="A1505" s="8">
        <f>IFERROR(VLOOKUP(B1505,'[1]DADOS (OCULTAR)'!$P$3:$R$43,3,0),"")</f>
        <v>10583920000800</v>
      </c>
      <c r="B1505" s="9" t="str">
        <f>'[1]TCE - ANEXO III - Preencher'!C1512</f>
        <v>HOSPITAL MESTRE VITALINO</v>
      </c>
      <c r="C1505" s="10"/>
      <c r="D1505" s="11" t="str">
        <f>'[1]TCE - ANEXO III - Preencher'!E1512</f>
        <v>VIVIANE MARTINS CORDEIRO</v>
      </c>
      <c r="E1505" s="9" t="str">
        <f>'[1]TCE - ANEXO III - Preencher'!F1512</f>
        <v>3 - Administrativo</v>
      </c>
      <c r="F1505" s="12">
        <f>'[1]TCE - ANEXO III - Preencher'!G1512</f>
        <v>325210</v>
      </c>
      <c r="G1505" s="13" t="str">
        <f>IF('[1]TCE - ANEXO III - Preencher'!H1512="","",'[1]TCE - ANEXO III - Preencher'!H1512)</f>
        <v>05/2020</v>
      </c>
      <c r="H1505" s="14">
        <f>'[1]TCE - ANEXO III - Preencher'!I1512</f>
        <v>0</v>
      </c>
      <c r="I1505" s="14">
        <f>'[1]TCE - ANEXO III - Preencher'!J1512</f>
        <v>126.21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2.0099999999999998</v>
      </c>
      <c r="O1505" s="15">
        <f>'[1]TCE - ANEXO III - Preencher'!P1512</f>
        <v>0</v>
      </c>
      <c r="P1505" s="16">
        <f t="shared" si="140"/>
        <v>2.0099999999999998</v>
      </c>
      <c r="Q1505" s="15">
        <f>'[1]TCE - ANEXO III - Preencher'!R1512</f>
        <v>105.6</v>
      </c>
      <c r="R1505" s="15">
        <f>'[1]TCE - ANEXO III - Preencher'!S1512</f>
        <v>75.680000000000007</v>
      </c>
      <c r="S1505" s="16">
        <f t="shared" si="141"/>
        <v>29.919999999999987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158.13999999999999</v>
      </c>
    </row>
    <row r="1506" spans="1:28">
      <c r="A1506" s="8">
        <f>IFERROR(VLOOKUP(B1506,'[1]DADOS (OCULTAR)'!$P$3:$R$43,3,0),"")</f>
        <v>10583920000800</v>
      </c>
      <c r="B1506" s="9" t="str">
        <f>'[1]TCE - ANEXO III - Preencher'!C1513</f>
        <v>HOSPITAL MESTRE VITALINO</v>
      </c>
      <c r="C1506" s="10"/>
      <c r="D1506" s="11" t="str">
        <f>'[1]TCE - ANEXO III - Preencher'!E1513</f>
        <v>VIVIANE RODRIGUES DOS SANTOS B</v>
      </c>
      <c r="E1506" s="9" t="str">
        <f>'[1]TCE - ANEXO III - Preencher'!F1513</f>
        <v>3 - Administrativo</v>
      </c>
      <c r="F1506" s="12">
        <f>'[1]TCE - ANEXO III - Preencher'!G1513</f>
        <v>514320</v>
      </c>
      <c r="G1506" s="13" t="str">
        <f>IF('[1]TCE - ANEXO III - Preencher'!H1513="","",'[1]TCE - ANEXO III - Preencher'!H1513)</f>
        <v>05/2020</v>
      </c>
      <c r="H1506" s="14">
        <f>'[1]TCE - ANEXO III - Preencher'!I1513</f>
        <v>0</v>
      </c>
      <c r="I1506" s="14">
        <f>'[1]TCE - ANEXO III - Preencher'!J1513</f>
        <v>122.84</v>
      </c>
      <c r="J1506" s="14">
        <f>'[1]TCE - ANEXO III - Preencher'!K1513</f>
        <v>0</v>
      </c>
      <c r="K1506" s="15">
        <f>'[1]TCE - ANEXO III - Preencher'!L1513</f>
        <v>75.619785478500006</v>
      </c>
      <c r="L1506" s="15">
        <f>'[1]TCE - ANEXO III - Preencher'!M1513</f>
        <v>20.95</v>
      </c>
      <c r="M1506" s="15">
        <f t="shared" si="139"/>
        <v>54.669785478500003</v>
      </c>
      <c r="N1506" s="15">
        <f>'[1]TCE - ANEXO III - Preencher'!O1513</f>
        <v>2.0099999999999998</v>
      </c>
      <c r="O1506" s="15">
        <f>'[1]TCE - ANEXO III - Preencher'!P1513</f>
        <v>0</v>
      </c>
      <c r="P1506" s="16">
        <f t="shared" si="140"/>
        <v>2.0099999999999998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179.51978547850001</v>
      </c>
    </row>
    <row r="1507" spans="1:28">
      <c r="A1507" s="8">
        <f>IFERROR(VLOOKUP(B1507,'[1]DADOS (OCULTAR)'!$P$3:$R$43,3,0),"")</f>
        <v>10583920000800</v>
      </c>
      <c r="B1507" s="9" t="str">
        <f>'[1]TCE - ANEXO III - Preencher'!C1514</f>
        <v>HOSPITAL MESTRE VITALINO</v>
      </c>
      <c r="C1507" s="10"/>
      <c r="D1507" s="11" t="str">
        <f>'[1]TCE - ANEXO III - Preencher'!E1514</f>
        <v>VIVIANE VIANA DUDA ARRUDA</v>
      </c>
      <c r="E1507" s="9" t="str">
        <f>'[1]TCE - ANEXO III - Preencher'!F1514</f>
        <v>2 - Outros Profissionais da Saúde</v>
      </c>
      <c r="F1507" s="12">
        <f>'[1]TCE - ANEXO III - Preencher'!G1514</f>
        <v>223505</v>
      </c>
      <c r="G1507" s="13" t="str">
        <f>IF('[1]TCE - ANEXO III - Preencher'!H1514="","",'[1]TCE - ANEXO III - Preencher'!H1514)</f>
        <v>05/2020</v>
      </c>
      <c r="H1507" s="14">
        <f>'[1]TCE - ANEXO III - Preencher'!I1514</f>
        <v>0</v>
      </c>
      <c r="I1507" s="14">
        <f>'[1]TCE - ANEXO III - Preencher'!J1514</f>
        <v>271.85000000000002</v>
      </c>
      <c r="J1507" s="14">
        <f>'[1]TCE - ANEXO III - Preencher'!K1514</f>
        <v>0</v>
      </c>
      <c r="K1507" s="15">
        <f>'[1]TCE - ANEXO III - Preencher'!L1514</f>
        <v>75.619785478500006</v>
      </c>
      <c r="L1507" s="15">
        <f>'[1]TCE - ANEXO III - Preencher'!M1514</f>
        <v>3.2</v>
      </c>
      <c r="M1507" s="15">
        <f t="shared" si="139"/>
        <v>72.419785478500003</v>
      </c>
      <c r="N1507" s="15">
        <f>'[1]TCE - ANEXO III - Preencher'!O1514</f>
        <v>1.6800000000000002</v>
      </c>
      <c r="O1507" s="15">
        <f>'[1]TCE - ANEXO III - Preencher'!P1514</f>
        <v>0</v>
      </c>
      <c r="P1507" s="16">
        <f t="shared" si="140"/>
        <v>1.6800000000000002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345.94978547850002</v>
      </c>
    </row>
    <row r="1508" spans="1:28">
      <c r="A1508" s="8">
        <f>IFERROR(VLOOKUP(B1508,'[1]DADOS (OCULTAR)'!$P$3:$R$43,3,0),"")</f>
        <v>10583920000800</v>
      </c>
      <c r="B1508" s="9" t="str">
        <f>'[1]TCE - ANEXO III - Preencher'!C1515</f>
        <v>HOSPITAL MESTRE VITALINO</v>
      </c>
      <c r="C1508" s="10"/>
      <c r="D1508" s="11" t="str">
        <f>'[1]TCE - ANEXO III - Preencher'!E1515</f>
        <v>VIVIANNE BARRETO OLIVEIRA DE MENEZES</v>
      </c>
      <c r="E1508" s="9" t="str">
        <f>'[1]TCE - ANEXO III - Preencher'!F1515</f>
        <v>1 - Médico</v>
      </c>
      <c r="F1508" s="12">
        <f>'[1]TCE - ANEXO III - Preencher'!G1515</f>
        <v>225124</v>
      </c>
      <c r="G1508" s="13" t="str">
        <f>IF('[1]TCE - ANEXO III - Preencher'!H1515="","",'[1]TCE - ANEXO III - Preencher'!H1515)</f>
        <v>05/2020</v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6.13</v>
      </c>
      <c r="O1508" s="15">
        <f>'[1]TCE - ANEXO III - Preencher'!P1515</f>
        <v>1.23</v>
      </c>
      <c r="P1508" s="16">
        <f t="shared" si="140"/>
        <v>4.9000000000000004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4.9000000000000004</v>
      </c>
    </row>
    <row r="1509" spans="1:28">
      <c r="A1509" s="8">
        <f>IFERROR(VLOOKUP(B1509,'[1]DADOS (OCULTAR)'!$P$3:$R$43,3,0),"")</f>
        <v>10583920000800</v>
      </c>
      <c r="B1509" s="9" t="str">
        <f>'[1]TCE - ANEXO III - Preencher'!C1516</f>
        <v>HOSPITAL MESTRE VITALINO</v>
      </c>
      <c r="C1509" s="10"/>
      <c r="D1509" s="11" t="str">
        <f>'[1]TCE - ANEXO III - Preencher'!E1516</f>
        <v>WALDENIO SOARES DA SILVA JUNIOR</v>
      </c>
      <c r="E1509" s="9" t="str">
        <f>'[1]TCE - ANEXO III - Preencher'!F1516</f>
        <v>1 - Médico</v>
      </c>
      <c r="F1509" s="12">
        <f>'[1]TCE - ANEXO III - Preencher'!G1516</f>
        <v>225125</v>
      </c>
      <c r="G1509" s="13" t="str">
        <f>IF('[1]TCE - ANEXO III - Preencher'!H1516="","",'[1]TCE - ANEXO III - Preencher'!H1516)</f>
        <v>05/2020</v>
      </c>
      <c r="H1509" s="14">
        <f>'[1]TCE - ANEXO III - Preencher'!I1516</f>
        <v>0</v>
      </c>
      <c r="I1509" s="14">
        <f>'[1]TCE - ANEXO III - Preencher'!J1516</f>
        <v>675.33</v>
      </c>
      <c r="J1509" s="14">
        <f>'[1]TCE - ANEXO III - Preencher'!K1516</f>
        <v>0</v>
      </c>
      <c r="K1509" s="15">
        <f>'[1]TCE - ANEXO III - Preencher'!L1516</f>
        <v>75.619785478500006</v>
      </c>
      <c r="L1509" s="15">
        <f>'[1]TCE - ANEXO III - Preencher'!M1516</f>
        <v>2.74</v>
      </c>
      <c r="M1509" s="15">
        <f t="shared" si="139"/>
        <v>72.879785478500011</v>
      </c>
      <c r="N1509" s="15">
        <f>'[1]TCE - ANEXO III - Preencher'!O1516</f>
        <v>6.13</v>
      </c>
      <c r="O1509" s="15">
        <f>'[1]TCE - ANEXO III - Preencher'!P1516</f>
        <v>1.23</v>
      </c>
      <c r="P1509" s="16">
        <f t="shared" si="140"/>
        <v>4.9000000000000004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753.10978547850004</v>
      </c>
    </row>
    <row r="1510" spans="1:28">
      <c r="A1510" s="8">
        <f>IFERROR(VLOOKUP(B1510,'[1]DADOS (OCULTAR)'!$P$3:$R$43,3,0),"")</f>
        <v>10583920000800</v>
      </c>
      <c r="B1510" s="9" t="str">
        <f>'[1]TCE - ANEXO III - Preencher'!C1517</f>
        <v>HOSPITAL MESTRE VITALINO</v>
      </c>
      <c r="C1510" s="10"/>
      <c r="D1510" s="11" t="str">
        <f>'[1]TCE - ANEXO III - Preencher'!E1517</f>
        <v>WALESKA MAYARA GOMES DE LIMA</v>
      </c>
      <c r="E1510" s="9" t="str">
        <f>'[1]TCE - ANEXO III - Preencher'!F1517</f>
        <v>2 - Outros Profissionais da Saúde</v>
      </c>
      <c r="F1510" s="12">
        <f>'[1]TCE - ANEXO III - Preencher'!G1517</f>
        <v>221205</v>
      </c>
      <c r="G1510" s="13" t="str">
        <f>IF('[1]TCE - ANEXO III - Preencher'!H1517="","",'[1]TCE - ANEXO III - Preencher'!H1517)</f>
        <v>05/2020</v>
      </c>
      <c r="H1510" s="14">
        <f>'[1]TCE - ANEXO III - Preencher'!I1517</f>
        <v>0</v>
      </c>
      <c r="I1510" s="14">
        <f>'[1]TCE - ANEXO III - Preencher'!J1517</f>
        <v>289.64999999999998</v>
      </c>
      <c r="J1510" s="14">
        <f>'[1]TCE - ANEXO III - Preencher'!K1517</f>
        <v>0</v>
      </c>
      <c r="K1510" s="15">
        <f>'[1]TCE - ANEXO III - Preencher'!L1517</f>
        <v>75.619785478500006</v>
      </c>
      <c r="L1510" s="15">
        <f>'[1]TCE - ANEXO III - Preencher'!M1517</f>
        <v>12.53</v>
      </c>
      <c r="M1510" s="15">
        <f t="shared" si="139"/>
        <v>63.089785478500005</v>
      </c>
      <c r="N1510" s="15">
        <f>'[1]TCE - ANEXO III - Preencher'!O1517</f>
        <v>2.0099999999999998</v>
      </c>
      <c r="O1510" s="15">
        <f>'[1]TCE - ANEXO III - Preencher'!P1517</f>
        <v>0</v>
      </c>
      <c r="P1510" s="16">
        <f t="shared" si="140"/>
        <v>2.0099999999999998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354.74978547849997</v>
      </c>
    </row>
    <row r="1511" spans="1:28">
      <c r="A1511" s="8">
        <f>IFERROR(VLOOKUP(B1511,'[1]DADOS (OCULTAR)'!$P$3:$R$43,3,0),"")</f>
        <v>10583920000800</v>
      </c>
      <c r="B1511" s="9" t="str">
        <f>'[1]TCE - ANEXO III - Preencher'!C1518</f>
        <v>HOSPITAL MESTRE VITALINO</v>
      </c>
      <c r="C1511" s="10"/>
      <c r="D1511" s="11" t="str">
        <f>'[1]TCE - ANEXO III - Preencher'!E1518</f>
        <v>WALLACE FERREIRA DE LIMA SILVA</v>
      </c>
      <c r="E1511" s="9" t="str">
        <f>'[1]TCE - ANEXO III - Preencher'!F1518</f>
        <v>2 - Outros Profissionais da Saúde</v>
      </c>
      <c r="F1511" s="12">
        <f>'[1]TCE - ANEXO III - Preencher'!G1518</f>
        <v>521130</v>
      </c>
      <c r="G1511" s="13" t="str">
        <f>IF('[1]TCE - ANEXO III - Preencher'!H1518="","",'[1]TCE - ANEXO III - Preencher'!H1518)</f>
        <v>05/2020</v>
      </c>
      <c r="H1511" s="14">
        <f>'[1]TCE - ANEXO III - Preencher'!I1518</f>
        <v>0</v>
      </c>
      <c r="I1511" s="14">
        <f>'[1]TCE - ANEXO III - Preencher'!J1518</f>
        <v>90.63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2.0099999999999998</v>
      </c>
      <c r="O1511" s="15">
        <f>'[1]TCE - ANEXO III - Preencher'!P1518</f>
        <v>0</v>
      </c>
      <c r="P1511" s="16">
        <f t="shared" si="140"/>
        <v>2.0099999999999998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92.64</v>
      </c>
    </row>
    <row r="1512" spans="1:28">
      <c r="A1512" s="8">
        <f>IFERROR(VLOOKUP(B1512,'[1]DADOS (OCULTAR)'!$P$3:$R$43,3,0),"")</f>
        <v>10583920000800</v>
      </c>
      <c r="B1512" s="9" t="str">
        <f>'[1]TCE - ANEXO III - Preencher'!C1519</f>
        <v>HOSPITAL MESTRE VITALINO</v>
      </c>
      <c r="C1512" s="10"/>
      <c r="D1512" s="11" t="str">
        <f>'[1]TCE - ANEXO III - Preencher'!E1519</f>
        <v xml:space="preserve">WALLKYRIA DE FATIMA P SALGADO </v>
      </c>
      <c r="E1512" s="9" t="str">
        <f>'[1]TCE - ANEXO III - Preencher'!F1519</f>
        <v>2 - Outros Profissionais da Saúde</v>
      </c>
      <c r="F1512" s="12">
        <f>'[1]TCE - ANEXO III - Preencher'!G1519</f>
        <v>223710</v>
      </c>
      <c r="G1512" s="13" t="str">
        <f>IF('[1]TCE - ANEXO III - Preencher'!H1519="","",'[1]TCE - ANEXO III - Preencher'!H1519)</f>
        <v>05/2020</v>
      </c>
      <c r="H1512" s="14">
        <f>'[1]TCE - ANEXO III - Preencher'!I1519</f>
        <v>0</v>
      </c>
      <c r="I1512" s="14">
        <f>'[1]TCE - ANEXO III - Preencher'!J1519</f>
        <v>267.67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2.0099999999999998</v>
      </c>
      <c r="O1512" s="15">
        <f>'[1]TCE - ANEXO III - Preencher'!P1519</f>
        <v>0</v>
      </c>
      <c r="P1512" s="16">
        <f t="shared" si="140"/>
        <v>2.0099999999999998</v>
      </c>
      <c r="Q1512" s="15">
        <f>'[1]TCE - ANEXO III - Preencher'!R1519</f>
        <v>250.8</v>
      </c>
      <c r="R1512" s="15">
        <f>'[1]TCE - ANEXO III - Preencher'!S1519</f>
        <v>163.22</v>
      </c>
      <c r="S1512" s="16">
        <f t="shared" si="141"/>
        <v>87.580000000000013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357.26</v>
      </c>
    </row>
    <row r="1513" spans="1:28">
      <c r="A1513" s="8">
        <f>IFERROR(VLOOKUP(B1513,'[1]DADOS (OCULTAR)'!$P$3:$R$43,3,0),"")</f>
        <v>10583920000800</v>
      </c>
      <c r="B1513" s="9" t="str">
        <f>'[1]TCE - ANEXO III - Preencher'!C1520</f>
        <v>HOSPITAL MESTRE VITALINO</v>
      </c>
      <c r="C1513" s="10"/>
      <c r="D1513" s="11" t="str">
        <f>'[1]TCE - ANEXO III - Preencher'!E1520</f>
        <v>WALTER JEFFERSON DA SILVA</v>
      </c>
      <c r="E1513" s="9" t="str">
        <f>'[1]TCE - ANEXO III - Preencher'!F1520</f>
        <v>2 - Outros Profissionais da Saúde</v>
      </c>
      <c r="F1513" s="12">
        <f>'[1]TCE - ANEXO III - Preencher'!G1520</f>
        <v>322205</v>
      </c>
      <c r="G1513" s="13" t="str">
        <f>IF('[1]TCE - ANEXO III - Preencher'!H1520="","",'[1]TCE - ANEXO III - Preencher'!H1520)</f>
        <v>05/2020</v>
      </c>
      <c r="H1513" s="14">
        <f>'[1]TCE - ANEXO III - Preencher'!I1520</f>
        <v>0</v>
      </c>
      <c r="I1513" s="14">
        <f>'[1]TCE - ANEXO III - Preencher'!J1520</f>
        <v>134</v>
      </c>
      <c r="J1513" s="14">
        <f>'[1]TCE - ANEXO III - Preencher'!K1520</f>
        <v>0</v>
      </c>
      <c r="K1513" s="15">
        <f>'[1]TCE - ANEXO III - Preencher'!L1520</f>
        <v>75.619785478500006</v>
      </c>
      <c r="L1513" s="15">
        <f>'[1]TCE - ANEXO III - Preencher'!M1520</f>
        <v>24.24</v>
      </c>
      <c r="M1513" s="15">
        <f t="shared" si="139"/>
        <v>51.379785478500011</v>
      </c>
      <c r="N1513" s="15">
        <f>'[1]TCE - ANEXO III - Preencher'!O1520</f>
        <v>2.0099999999999998</v>
      </c>
      <c r="O1513" s="15">
        <f>'[1]TCE - ANEXO III - Preencher'!P1520</f>
        <v>0</v>
      </c>
      <c r="P1513" s="16">
        <f t="shared" si="140"/>
        <v>2.0099999999999998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187.38978547850002</v>
      </c>
    </row>
    <row r="1514" spans="1:28">
      <c r="A1514" s="8">
        <f>IFERROR(VLOOKUP(B1514,'[1]DADOS (OCULTAR)'!$P$3:$R$43,3,0),"")</f>
        <v>10583920000800</v>
      </c>
      <c r="B1514" s="9" t="str">
        <f>'[1]TCE - ANEXO III - Preencher'!C1521</f>
        <v>HOSPITAL MESTRE VITALINO</v>
      </c>
      <c r="C1514" s="10"/>
      <c r="D1514" s="11" t="str">
        <f>'[1]TCE - ANEXO III - Preencher'!E1521</f>
        <v>WANESSA DE MELO SILVA</v>
      </c>
      <c r="E1514" s="9" t="str">
        <f>'[1]TCE - ANEXO III - Preencher'!F1521</f>
        <v>2 - Outros Profissionais da Saúde</v>
      </c>
      <c r="F1514" s="12">
        <f>'[1]TCE - ANEXO III - Preencher'!G1521</f>
        <v>251605</v>
      </c>
      <c r="G1514" s="13" t="str">
        <f>IF('[1]TCE - ANEXO III - Preencher'!H1521="","",'[1]TCE - ANEXO III - Preencher'!H1521)</f>
        <v>05/2020</v>
      </c>
      <c r="H1514" s="14">
        <f>'[1]TCE - ANEXO III - Preencher'!I1521</f>
        <v>0</v>
      </c>
      <c r="I1514" s="14">
        <f>'[1]TCE - ANEXO III - Preencher'!J1521</f>
        <v>168.01</v>
      </c>
      <c r="J1514" s="14">
        <f>'[1]TCE - ANEXO III - Preencher'!K1521</f>
        <v>0</v>
      </c>
      <c r="K1514" s="15">
        <f>'[1]TCE - ANEXO III - Preencher'!L1521</f>
        <v>75.619785478500006</v>
      </c>
      <c r="L1514" s="15">
        <f>'[1]TCE - ANEXO III - Preencher'!M1521</f>
        <v>37.82</v>
      </c>
      <c r="M1514" s="15">
        <f t="shared" si="139"/>
        <v>37.799785478500006</v>
      </c>
      <c r="N1514" s="15">
        <f>'[1]TCE - ANEXO III - Preencher'!O1521</f>
        <v>2.0099999999999998</v>
      </c>
      <c r="O1514" s="15">
        <f>'[1]TCE - ANEXO III - Preencher'!P1521</f>
        <v>0</v>
      </c>
      <c r="P1514" s="16">
        <f t="shared" si="140"/>
        <v>2.0099999999999998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207.81978547849999</v>
      </c>
    </row>
    <row r="1515" spans="1:28">
      <c r="A1515" s="8">
        <f>IFERROR(VLOOKUP(B1515,'[1]DADOS (OCULTAR)'!$P$3:$R$43,3,0),"")</f>
        <v>10583920000800</v>
      </c>
      <c r="B1515" s="9" t="str">
        <f>'[1]TCE - ANEXO III - Preencher'!C1522</f>
        <v>HOSPITAL MESTRE VITALINO</v>
      </c>
      <c r="C1515" s="10"/>
      <c r="D1515" s="11" t="str">
        <f>'[1]TCE - ANEXO III - Preencher'!E1522</f>
        <v>WANESSA MARIA TENORIO DOS SANTOS</v>
      </c>
      <c r="E1515" s="9" t="str">
        <f>'[1]TCE - ANEXO III - Preencher'!F1522</f>
        <v>2 - Outros Profissionais da Saúde</v>
      </c>
      <c r="F1515" s="12">
        <f>'[1]TCE - ANEXO III - Preencher'!G1522</f>
        <v>223605</v>
      </c>
      <c r="G1515" s="13" t="str">
        <f>IF('[1]TCE - ANEXO III - Preencher'!H1522="","",'[1]TCE - ANEXO III - Preencher'!H1522)</f>
        <v>05/2020</v>
      </c>
      <c r="H1515" s="14">
        <f>'[1]TCE - ANEXO III - Preencher'!I1522</f>
        <v>0</v>
      </c>
      <c r="I1515" s="14">
        <f>'[1]TCE - ANEXO III - Preencher'!J1522</f>
        <v>27.4</v>
      </c>
      <c r="J1515" s="14">
        <f>'[1]TCE - ANEXO III - Preencher'!K1522</f>
        <v>0</v>
      </c>
      <c r="K1515" s="15">
        <f>'[1]TCE - ANEXO III - Preencher'!L1522</f>
        <v>75.619785478500006</v>
      </c>
      <c r="L1515" s="15">
        <f>'[1]TCE - ANEXO III - Preencher'!M1522</f>
        <v>0.38</v>
      </c>
      <c r="M1515" s="15">
        <f t="shared" si="139"/>
        <v>75.239785478500011</v>
      </c>
      <c r="N1515" s="15">
        <f>'[1]TCE - ANEXO III - Preencher'!O1522</f>
        <v>1.6800000000000002</v>
      </c>
      <c r="O1515" s="15">
        <f>'[1]TCE - ANEXO III - Preencher'!P1522</f>
        <v>0</v>
      </c>
      <c r="P1515" s="16">
        <f t="shared" si="140"/>
        <v>1.6800000000000002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104.31978547850002</v>
      </c>
    </row>
    <row r="1516" spans="1:28">
      <c r="A1516" s="8">
        <f>IFERROR(VLOOKUP(B1516,'[1]DADOS (OCULTAR)'!$P$3:$R$43,3,0),"")</f>
        <v>10583920000800</v>
      </c>
      <c r="B1516" s="9" t="str">
        <f>'[1]TCE - ANEXO III - Preencher'!C1523</f>
        <v>HOSPITAL MESTRE VITALINO</v>
      </c>
      <c r="C1516" s="10"/>
      <c r="D1516" s="11" t="str">
        <f>'[1]TCE - ANEXO III - Preencher'!E1523</f>
        <v>WEDJA KARLA DA SILVA ALVES</v>
      </c>
      <c r="E1516" s="9" t="str">
        <f>'[1]TCE - ANEXO III - Preencher'!F1523</f>
        <v>2 - Outros Profissionais da Saúde</v>
      </c>
      <c r="F1516" s="12">
        <f>'[1]TCE - ANEXO III - Preencher'!G1523</f>
        <v>223505</v>
      </c>
      <c r="G1516" s="13" t="str">
        <f>IF('[1]TCE - ANEXO III - Preencher'!H1523="","",'[1]TCE - ANEXO III - Preencher'!H1523)</f>
        <v>05/2020</v>
      </c>
      <c r="H1516" s="14">
        <f>'[1]TCE - ANEXO III - Preencher'!I1523</f>
        <v>0</v>
      </c>
      <c r="I1516" s="14">
        <f>'[1]TCE - ANEXO III - Preencher'!J1523</f>
        <v>248.36</v>
      </c>
      <c r="J1516" s="14">
        <f>'[1]TCE - ANEXO III - Preencher'!K1523</f>
        <v>0</v>
      </c>
      <c r="K1516" s="15">
        <f>'[1]TCE - ANEXO III - Preencher'!L1523</f>
        <v>75.619785478500006</v>
      </c>
      <c r="L1516" s="15">
        <f>'[1]TCE - ANEXO III - Preencher'!M1523</f>
        <v>3.41</v>
      </c>
      <c r="M1516" s="15">
        <f t="shared" si="139"/>
        <v>72.20978547850001</v>
      </c>
      <c r="N1516" s="15">
        <f>'[1]TCE - ANEXO III - Preencher'!O1523</f>
        <v>1.6800000000000002</v>
      </c>
      <c r="O1516" s="15">
        <f>'[1]TCE - ANEXO III - Preencher'!P1523</f>
        <v>0</v>
      </c>
      <c r="P1516" s="16">
        <f t="shared" si="140"/>
        <v>1.6800000000000002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322.24978547850003</v>
      </c>
    </row>
    <row r="1517" spans="1:28">
      <c r="A1517" s="8">
        <f>IFERROR(VLOOKUP(B1517,'[1]DADOS (OCULTAR)'!$P$3:$R$43,3,0),"")</f>
        <v>10583920000800</v>
      </c>
      <c r="B1517" s="9" t="str">
        <f>'[1]TCE - ANEXO III - Preencher'!C1524</f>
        <v>HOSPITAL MESTRE VITALINO</v>
      </c>
      <c r="C1517" s="10"/>
      <c r="D1517" s="11" t="str">
        <f>'[1]TCE - ANEXO III - Preencher'!E1524</f>
        <v>WEDLA DEIZIANE DA SILVA FIRMINO</v>
      </c>
      <c r="E1517" s="9" t="str">
        <f>'[1]TCE - ANEXO III - Preencher'!F1524</f>
        <v>3 - Administrativo</v>
      </c>
      <c r="F1517" s="12">
        <f>'[1]TCE - ANEXO III - Preencher'!G1524</f>
        <v>411010</v>
      </c>
      <c r="G1517" s="13" t="str">
        <f>IF('[1]TCE - ANEXO III - Preencher'!H1524="","",'[1]TCE - ANEXO III - Preencher'!H1524)</f>
        <v>05/2020</v>
      </c>
      <c r="H1517" s="14">
        <f>'[1]TCE - ANEXO III - Preencher'!I1524</f>
        <v>0</v>
      </c>
      <c r="I1517" s="14">
        <f>'[1]TCE - ANEXO III - Preencher'!J1524</f>
        <v>95.82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2.0099999999999998</v>
      </c>
      <c r="O1517" s="15">
        <f>'[1]TCE - ANEXO III - Preencher'!P1524</f>
        <v>0</v>
      </c>
      <c r="P1517" s="16">
        <f t="shared" si="140"/>
        <v>2.0099999999999998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64</v>
      </c>
      <c r="U1517" s="15">
        <f>'[1]TCE - ANEXO III - Preencher'!V1524</f>
        <v>0</v>
      </c>
      <c r="V1517" s="16">
        <f t="shared" si="142"/>
        <v>64</v>
      </c>
      <c r="W1517" s="17" t="str">
        <f>IF('[1]TCE - ANEXO III - Preencher'!X1524="","",'[1]TCE - ANEXO III - Preencher'!X1524)</f>
        <v>AUX. CRECHE I</v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161.82999999999998</v>
      </c>
    </row>
    <row r="1518" spans="1:28">
      <c r="A1518" s="8">
        <f>IFERROR(VLOOKUP(B1518,'[1]DADOS (OCULTAR)'!$P$3:$R$43,3,0),"")</f>
        <v>10583920000800</v>
      </c>
      <c r="B1518" s="9" t="str">
        <f>'[1]TCE - ANEXO III - Preencher'!C1525</f>
        <v>HOSPITAL MESTRE VITALINO</v>
      </c>
      <c r="C1518" s="10"/>
      <c r="D1518" s="11" t="str">
        <f>'[1]TCE - ANEXO III - Preencher'!E1525</f>
        <v>WEDMERY MIRON PEREIRA</v>
      </c>
      <c r="E1518" s="9" t="str">
        <f>'[1]TCE - ANEXO III - Preencher'!F1525</f>
        <v>2 - Outros Profissionais da Saúde</v>
      </c>
      <c r="F1518" s="12">
        <f>'[1]TCE - ANEXO III - Preencher'!G1525</f>
        <v>322205</v>
      </c>
      <c r="G1518" s="13" t="str">
        <f>IF('[1]TCE - ANEXO III - Preencher'!H1525="","",'[1]TCE - ANEXO III - Preencher'!H1525)</f>
        <v>05/2020</v>
      </c>
      <c r="H1518" s="14">
        <f>'[1]TCE - ANEXO III - Preencher'!I1525</f>
        <v>0</v>
      </c>
      <c r="I1518" s="14">
        <f>'[1]TCE - ANEXO III - Preencher'!J1525</f>
        <v>147.76</v>
      </c>
      <c r="J1518" s="14">
        <f>'[1]TCE - ANEXO III - Preencher'!K1525</f>
        <v>0</v>
      </c>
      <c r="K1518" s="15">
        <f>'[1]TCE - ANEXO III - Preencher'!L1525</f>
        <v>75.619785478500006</v>
      </c>
      <c r="L1518" s="15">
        <f>'[1]TCE - ANEXO III - Preencher'!M1525</f>
        <v>24.24</v>
      </c>
      <c r="M1518" s="15">
        <f t="shared" si="139"/>
        <v>51.379785478500011</v>
      </c>
      <c r="N1518" s="15">
        <f>'[1]TCE - ANEXO III - Preencher'!O1525</f>
        <v>2.0099999999999998</v>
      </c>
      <c r="O1518" s="15">
        <f>'[1]TCE - ANEXO III - Preencher'!P1525</f>
        <v>0</v>
      </c>
      <c r="P1518" s="16">
        <f t="shared" si="140"/>
        <v>2.0099999999999998</v>
      </c>
      <c r="Q1518" s="15">
        <f>'[1]TCE - ANEXO III - Preencher'!R1525</f>
        <v>211.2</v>
      </c>
      <c r="R1518" s="15">
        <f>'[1]TCE - ANEXO III - Preencher'!S1525</f>
        <v>72.739999999999995</v>
      </c>
      <c r="S1518" s="16">
        <f t="shared" si="141"/>
        <v>138.45999999999998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339.60978547849999</v>
      </c>
    </row>
    <row r="1519" spans="1:28">
      <c r="A1519" s="8">
        <f>IFERROR(VLOOKUP(B1519,'[1]DADOS (OCULTAR)'!$P$3:$R$43,3,0),"")</f>
        <v>10583920000800</v>
      </c>
      <c r="B1519" s="9" t="str">
        <f>'[1]TCE - ANEXO III - Preencher'!C1526</f>
        <v>HOSPITAL MESTRE VITALINO</v>
      </c>
      <c r="C1519" s="10"/>
      <c r="D1519" s="11" t="str">
        <f>'[1]TCE - ANEXO III - Preencher'!E1526</f>
        <v>WEDNA MARIA SOUZA DA SILVA</v>
      </c>
      <c r="E1519" s="9" t="str">
        <f>'[1]TCE - ANEXO III - Preencher'!F1526</f>
        <v>2 - Outros Profissionais da Saúde</v>
      </c>
      <c r="F1519" s="12">
        <f>'[1]TCE - ANEXO III - Preencher'!G1526</f>
        <v>322205</v>
      </c>
      <c r="G1519" s="13" t="str">
        <f>IF('[1]TCE - ANEXO III - Preencher'!H1526="","",'[1]TCE - ANEXO III - Preencher'!H1526)</f>
        <v>05/2020</v>
      </c>
      <c r="H1519" s="14">
        <f>'[1]TCE - ANEXO III - Preencher'!I1526</f>
        <v>0</v>
      </c>
      <c r="I1519" s="14">
        <f>'[1]TCE - ANEXO III - Preencher'!J1526</f>
        <v>124.91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2.0099999999999998</v>
      </c>
      <c r="O1519" s="15">
        <f>'[1]TCE - ANEXO III - Preencher'!P1526</f>
        <v>0</v>
      </c>
      <c r="P1519" s="16">
        <f t="shared" si="140"/>
        <v>2.0099999999999998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64</v>
      </c>
      <c r="U1519" s="15">
        <f>'[1]TCE - ANEXO III - Preencher'!V1526</f>
        <v>0</v>
      </c>
      <c r="V1519" s="16">
        <f t="shared" si="142"/>
        <v>64</v>
      </c>
      <c r="W1519" s="17" t="str">
        <f>IF('[1]TCE - ANEXO III - Preencher'!X1526="","",'[1]TCE - ANEXO III - Preencher'!X1526)</f>
        <v>AUX.CRECHE II</v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190.92000000000002</v>
      </c>
    </row>
    <row r="1520" spans="1:28">
      <c r="A1520" s="8">
        <f>IFERROR(VLOOKUP(B1520,'[1]DADOS (OCULTAR)'!$P$3:$R$43,3,0),"")</f>
        <v>10583920000800</v>
      </c>
      <c r="B1520" s="9" t="str">
        <f>'[1]TCE - ANEXO III - Preencher'!C1527</f>
        <v>HOSPITAL MESTRE VITALINO</v>
      </c>
      <c r="C1520" s="10"/>
      <c r="D1520" s="11" t="str">
        <f>'[1]TCE - ANEXO III - Preencher'!E1527</f>
        <v>WEDNA MARTINS DE FREITAS</v>
      </c>
      <c r="E1520" s="9" t="str">
        <f>'[1]TCE - ANEXO III - Preencher'!F1527</f>
        <v>2 - Outros Profissionais da Saúde</v>
      </c>
      <c r="F1520" s="12">
        <f>'[1]TCE - ANEXO III - Preencher'!G1527</f>
        <v>322205</v>
      </c>
      <c r="G1520" s="13" t="str">
        <f>IF('[1]TCE - ANEXO III - Preencher'!H1527="","",'[1]TCE - ANEXO III - Preencher'!H1527)</f>
        <v>05/2020</v>
      </c>
      <c r="H1520" s="14">
        <f>'[1]TCE - ANEXO III - Preencher'!I1527</f>
        <v>0</v>
      </c>
      <c r="I1520" s="14">
        <f>'[1]TCE - ANEXO III - Preencher'!J1527</f>
        <v>125.09</v>
      </c>
      <c r="J1520" s="14">
        <f>'[1]TCE - ANEXO III - Preencher'!K1527</f>
        <v>0</v>
      </c>
      <c r="K1520" s="15">
        <f>'[1]TCE - ANEXO III - Preencher'!L1527</f>
        <v>75.619785478500006</v>
      </c>
      <c r="L1520" s="15">
        <f>'[1]TCE - ANEXO III - Preencher'!M1527</f>
        <v>24.24</v>
      </c>
      <c r="M1520" s="15">
        <f t="shared" si="139"/>
        <v>51.379785478500011</v>
      </c>
      <c r="N1520" s="15">
        <f>'[1]TCE - ANEXO III - Preencher'!O1527</f>
        <v>2.0099999999999998</v>
      </c>
      <c r="O1520" s="15">
        <f>'[1]TCE - ANEXO III - Preencher'!P1527</f>
        <v>0</v>
      </c>
      <c r="P1520" s="16">
        <f t="shared" si="140"/>
        <v>2.0099999999999998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178.47978547849999</v>
      </c>
    </row>
    <row r="1521" spans="1:28">
      <c r="A1521" s="8">
        <f>IFERROR(VLOOKUP(B1521,'[1]DADOS (OCULTAR)'!$P$3:$R$43,3,0),"")</f>
        <v>10583920000800</v>
      </c>
      <c r="B1521" s="9" t="str">
        <f>'[1]TCE - ANEXO III - Preencher'!C1528</f>
        <v>HOSPITAL MESTRE VITALINO</v>
      </c>
      <c r="C1521" s="10"/>
      <c r="D1521" s="11" t="str">
        <f>'[1]TCE - ANEXO III - Preencher'!E1528</f>
        <v>WEIDNA RAIANE DA SILVA</v>
      </c>
      <c r="E1521" s="9" t="str">
        <f>'[1]TCE - ANEXO III - Preencher'!F1528</f>
        <v>2 - Outros Profissionais da Saúde</v>
      </c>
      <c r="F1521" s="12">
        <f>'[1]TCE - ANEXO III - Preencher'!G1528</f>
        <v>322205</v>
      </c>
      <c r="G1521" s="13" t="str">
        <f>IF('[1]TCE - ANEXO III - Preencher'!H1528="","",'[1]TCE - ANEXO III - Preencher'!H1528)</f>
        <v>05/2020</v>
      </c>
      <c r="H1521" s="14">
        <f>'[1]TCE - ANEXO III - Preencher'!I1528</f>
        <v>0</v>
      </c>
      <c r="I1521" s="14">
        <f>'[1]TCE - ANEXO III - Preencher'!J1528</f>
        <v>132.83000000000001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2.0099999999999998</v>
      </c>
      <c r="O1521" s="15">
        <f>'[1]TCE - ANEXO III - Preencher'!P1528</f>
        <v>0</v>
      </c>
      <c r="P1521" s="16">
        <f t="shared" si="140"/>
        <v>2.0099999999999998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134.84</v>
      </c>
    </row>
    <row r="1522" spans="1:28">
      <c r="A1522" s="8">
        <f>IFERROR(VLOOKUP(B1522,'[1]DADOS (OCULTAR)'!$P$3:$R$43,3,0),"")</f>
        <v>10583920000800</v>
      </c>
      <c r="B1522" s="9" t="str">
        <f>'[1]TCE - ANEXO III - Preencher'!C1529</f>
        <v>HOSPITAL MESTRE VITALINO</v>
      </c>
      <c r="C1522" s="10"/>
      <c r="D1522" s="11" t="str">
        <f>'[1]TCE - ANEXO III - Preencher'!E1529</f>
        <v>WELLIDA DARCIA DE LIMA FERREIRA CARVALHO</v>
      </c>
      <c r="E1522" s="9" t="str">
        <f>'[1]TCE - ANEXO III - Preencher'!F1529</f>
        <v>2 - Outros Profissionais da Saúde</v>
      </c>
      <c r="F1522" s="12">
        <f>'[1]TCE - ANEXO III - Preencher'!G1529</f>
        <v>322205</v>
      </c>
      <c r="G1522" s="13" t="str">
        <f>IF('[1]TCE - ANEXO III - Preencher'!H1529="","",'[1]TCE - ANEXO III - Preencher'!H1529)</f>
        <v>05/2020</v>
      </c>
      <c r="H1522" s="14">
        <f>'[1]TCE - ANEXO III - Preencher'!I1529</f>
        <v>0</v>
      </c>
      <c r="I1522" s="14">
        <f>'[1]TCE - ANEXO III - Preencher'!J1529</f>
        <v>111.22</v>
      </c>
      <c r="J1522" s="14">
        <f>'[1]TCE - ANEXO III - Preencher'!K1529</f>
        <v>0</v>
      </c>
      <c r="K1522" s="15">
        <f>'[1]TCE - ANEXO III - Preencher'!L1529</f>
        <v>75.619785478500006</v>
      </c>
      <c r="L1522" s="15">
        <f>'[1]TCE - ANEXO III - Preencher'!M1529</f>
        <v>22.62</v>
      </c>
      <c r="M1522" s="15">
        <f t="shared" si="139"/>
        <v>52.999785478500002</v>
      </c>
      <c r="N1522" s="15">
        <f>'[1]TCE - ANEXO III - Preencher'!O1529</f>
        <v>2.0099999999999998</v>
      </c>
      <c r="O1522" s="15">
        <f>'[1]TCE - ANEXO III - Preencher'!P1529</f>
        <v>0</v>
      </c>
      <c r="P1522" s="16">
        <f t="shared" si="140"/>
        <v>2.0099999999999998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59.73</v>
      </c>
      <c r="U1522" s="15">
        <f>'[1]TCE - ANEXO III - Preencher'!V1529</f>
        <v>0</v>
      </c>
      <c r="V1522" s="16">
        <f t="shared" si="142"/>
        <v>59.73</v>
      </c>
      <c r="W1522" s="17" t="str">
        <f>IF('[1]TCE - ANEXO III - Preencher'!X1529="","",'[1]TCE - ANEXO III - Preencher'!X1529)</f>
        <v>AUX. CRECHE I</v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225.95978547849998</v>
      </c>
    </row>
    <row r="1523" spans="1:28">
      <c r="A1523" s="8">
        <f>IFERROR(VLOOKUP(B1523,'[1]DADOS (OCULTAR)'!$P$3:$R$43,3,0),"")</f>
        <v>10583920000800</v>
      </c>
      <c r="B1523" s="9" t="str">
        <f>'[1]TCE - ANEXO III - Preencher'!C1530</f>
        <v>HOSPITAL MESTRE VITALINO</v>
      </c>
      <c r="C1523" s="10"/>
      <c r="D1523" s="11" t="str">
        <f>'[1]TCE - ANEXO III - Preencher'!E1530</f>
        <v>WELLTEN CLELIO GOMES</v>
      </c>
      <c r="E1523" s="9" t="str">
        <f>'[1]TCE - ANEXO III - Preencher'!F1530</f>
        <v>3 - Administrativo</v>
      </c>
      <c r="F1523" s="12">
        <f>'[1]TCE - ANEXO III - Preencher'!G1530</f>
        <v>517410</v>
      </c>
      <c r="G1523" s="13" t="str">
        <f>IF('[1]TCE - ANEXO III - Preencher'!H1530="","",'[1]TCE - ANEXO III - Preencher'!H1530)</f>
        <v>05/2020</v>
      </c>
      <c r="H1523" s="14">
        <f>'[1]TCE - ANEXO III - Preencher'!I1530</f>
        <v>0</v>
      </c>
      <c r="I1523" s="14">
        <f>'[1]TCE - ANEXO III - Preencher'!J1530</f>
        <v>98.15</v>
      </c>
      <c r="J1523" s="14">
        <f>'[1]TCE - ANEXO III - Preencher'!K1530</f>
        <v>0</v>
      </c>
      <c r="K1523" s="15">
        <f>'[1]TCE - ANEXO III - Preencher'!L1530</f>
        <v>75.619785478500006</v>
      </c>
      <c r="L1523" s="15">
        <f>'[1]TCE - ANEXO III - Preencher'!M1530</f>
        <v>20.95</v>
      </c>
      <c r="M1523" s="15">
        <f t="shared" si="139"/>
        <v>54.669785478500003</v>
      </c>
      <c r="N1523" s="15">
        <f>'[1]TCE - ANEXO III - Preencher'!O1530</f>
        <v>2.0099999999999998</v>
      </c>
      <c r="O1523" s="15">
        <f>'[1]TCE - ANEXO III - Preencher'!P1530</f>
        <v>0</v>
      </c>
      <c r="P1523" s="16">
        <f t="shared" si="140"/>
        <v>2.0099999999999998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154.82978547850001</v>
      </c>
    </row>
    <row r="1524" spans="1:28">
      <c r="A1524" s="8">
        <f>IFERROR(VLOOKUP(B1524,'[1]DADOS (OCULTAR)'!$P$3:$R$43,3,0),"")</f>
        <v>10583920000800</v>
      </c>
      <c r="B1524" s="9" t="str">
        <f>'[1]TCE - ANEXO III - Preencher'!C1531</f>
        <v>HOSPITAL MESTRE VITALINO</v>
      </c>
      <c r="C1524" s="10"/>
      <c r="D1524" s="11" t="str">
        <f>'[1]TCE - ANEXO III - Preencher'!E1531</f>
        <v>WELTON TIAGO LOPES CAVALCANTE SILVA</v>
      </c>
      <c r="E1524" s="9" t="str">
        <f>'[1]TCE - ANEXO III - Preencher'!F1531</f>
        <v>3 - Administrativo</v>
      </c>
      <c r="F1524" s="12">
        <f>'[1]TCE - ANEXO III - Preencher'!G1531</f>
        <v>515110</v>
      </c>
      <c r="G1524" s="13" t="str">
        <f>IF('[1]TCE - ANEXO III - Preencher'!H1531="","",'[1]TCE - ANEXO III - Preencher'!H1531)</f>
        <v>05/2020</v>
      </c>
      <c r="H1524" s="14">
        <f>'[1]TCE - ANEXO III - Preencher'!I1531</f>
        <v>0</v>
      </c>
      <c r="I1524" s="14">
        <f>'[1]TCE - ANEXO III - Preencher'!J1531</f>
        <v>136.97999999999999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2.0099999999999998</v>
      </c>
      <c r="O1524" s="15">
        <f>'[1]TCE - ANEXO III - Preencher'!P1531</f>
        <v>0</v>
      </c>
      <c r="P1524" s="16">
        <f t="shared" si="140"/>
        <v>2.0099999999999998</v>
      </c>
      <c r="Q1524" s="15">
        <f>'[1]TCE - ANEXO III - Preencher'!R1531</f>
        <v>211.2</v>
      </c>
      <c r="R1524" s="15">
        <f>'[1]TCE - ANEXO III - Preencher'!S1531</f>
        <v>62.85</v>
      </c>
      <c r="S1524" s="16">
        <f t="shared" si="141"/>
        <v>148.35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287.33999999999997</v>
      </c>
    </row>
    <row r="1525" spans="1:28">
      <c r="A1525" s="8">
        <f>IFERROR(VLOOKUP(B1525,'[1]DADOS (OCULTAR)'!$P$3:$R$43,3,0),"")</f>
        <v>10583920000800</v>
      </c>
      <c r="B1525" s="9" t="str">
        <f>'[1]TCE - ANEXO III - Preencher'!C1532</f>
        <v>HOSPITAL MESTRE VITALINO</v>
      </c>
      <c r="C1525" s="10"/>
      <c r="D1525" s="11" t="str">
        <f>'[1]TCE - ANEXO III - Preencher'!E1532</f>
        <v>WERIQUESSON DAYVID FERREIRA DO</v>
      </c>
      <c r="E1525" s="9" t="str">
        <f>'[1]TCE - ANEXO III - Preencher'!F1532</f>
        <v>3 - Administrativo</v>
      </c>
      <c r="F1525" s="12">
        <f>'[1]TCE - ANEXO III - Preencher'!G1532</f>
        <v>514320</v>
      </c>
      <c r="G1525" s="13" t="str">
        <f>IF('[1]TCE - ANEXO III - Preencher'!H1532="","",'[1]TCE - ANEXO III - Preencher'!H1532)</f>
        <v>05/2020</v>
      </c>
      <c r="H1525" s="14">
        <f>'[1]TCE - ANEXO III - Preencher'!I1532</f>
        <v>0</v>
      </c>
      <c r="I1525" s="14">
        <f>'[1]TCE - ANEXO III - Preencher'!J1532</f>
        <v>119.88</v>
      </c>
      <c r="J1525" s="14">
        <f>'[1]TCE - ANEXO III - Preencher'!K1532</f>
        <v>0</v>
      </c>
      <c r="K1525" s="15">
        <f>'[1]TCE - ANEXO III - Preencher'!L1532</f>
        <v>75.619785478500006</v>
      </c>
      <c r="L1525" s="15">
        <f>'[1]TCE - ANEXO III - Preencher'!M1532</f>
        <v>20.95</v>
      </c>
      <c r="M1525" s="15">
        <f t="shared" si="139"/>
        <v>54.669785478500003</v>
      </c>
      <c r="N1525" s="15">
        <f>'[1]TCE - ANEXO III - Preencher'!O1532</f>
        <v>2.0099999999999998</v>
      </c>
      <c r="O1525" s="15">
        <f>'[1]TCE - ANEXO III - Preencher'!P1532</f>
        <v>0</v>
      </c>
      <c r="P1525" s="16">
        <f t="shared" si="140"/>
        <v>2.0099999999999998</v>
      </c>
      <c r="Q1525" s="15">
        <f>'[1]TCE - ANEXO III - Preencher'!R1532</f>
        <v>105.6</v>
      </c>
      <c r="R1525" s="15">
        <f>'[1]TCE - ANEXO III - Preencher'!S1532</f>
        <v>62.85</v>
      </c>
      <c r="S1525" s="16">
        <f t="shared" si="141"/>
        <v>42.749999999999993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219.30978547849998</v>
      </c>
    </row>
    <row r="1526" spans="1:28">
      <c r="A1526" s="8">
        <f>IFERROR(VLOOKUP(B1526,'[1]DADOS (OCULTAR)'!$P$3:$R$43,3,0),"")</f>
        <v>10583920000800</v>
      </c>
      <c r="B1526" s="9" t="str">
        <f>'[1]TCE - ANEXO III - Preencher'!C1533</f>
        <v>HOSPITAL MESTRE VITALINO</v>
      </c>
      <c r="C1526" s="10"/>
      <c r="D1526" s="11" t="str">
        <f>'[1]TCE - ANEXO III - Preencher'!E1533</f>
        <v>WESLEY HENRIQUE DA SILVA ALMEIDA</v>
      </c>
      <c r="E1526" s="9" t="str">
        <f>'[1]TCE - ANEXO III - Preencher'!F1533</f>
        <v>3 - Administrativo</v>
      </c>
      <c r="F1526" s="12">
        <f>'[1]TCE - ANEXO III - Preencher'!G1533</f>
        <v>763305</v>
      </c>
      <c r="G1526" s="13" t="str">
        <f>IF('[1]TCE - ANEXO III - Preencher'!H1533="","",'[1]TCE - ANEXO III - Preencher'!H1533)</f>
        <v>05/2020</v>
      </c>
      <c r="H1526" s="14">
        <f>'[1]TCE - ANEXO III - Preencher'!I1533</f>
        <v>0</v>
      </c>
      <c r="I1526" s="14">
        <f>'[1]TCE - ANEXO III - Preencher'!J1533</f>
        <v>106.36</v>
      </c>
      <c r="J1526" s="14">
        <f>'[1]TCE - ANEXO III - Preencher'!K1533</f>
        <v>0</v>
      </c>
      <c r="K1526" s="15">
        <f>'[1]TCE - ANEXO III - Preencher'!L1533</f>
        <v>75.619785478500006</v>
      </c>
      <c r="L1526" s="15">
        <f>'[1]TCE - ANEXO III - Preencher'!M1533</f>
        <v>20.95</v>
      </c>
      <c r="M1526" s="15">
        <f t="shared" si="139"/>
        <v>54.669785478500003</v>
      </c>
      <c r="N1526" s="15">
        <f>'[1]TCE - ANEXO III - Preencher'!O1533</f>
        <v>2.0099999999999998</v>
      </c>
      <c r="O1526" s="15">
        <f>'[1]TCE - ANEXO III - Preencher'!P1533</f>
        <v>0</v>
      </c>
      <c r="P1526" s="16">
        <f t="shared" si="140"/>
        <v>2.0099999999999998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163.03978547849999</v>
      </c>
    </row>
    <row r="1527" spans="1:28">
      <c r="A1527" s="8">
        <f>IFERROR(VLOOKUP(B1527,'[1]DADOS (OCULTAR)'!$P$3:$R$43,3,0),"")</f>
        <v>10583920000800</v>
      </c>
      <c r="B1527" s="9" t="str">
        <f>'[1]TCE - ANEXO III - Preencher'!C1534</f>
        <v>HOSPITAL MESTRE VITALINO</v>
      </c>
      <c r="C1527" s="10"/>
      <c r="D1527" s="11" t="str">
        <f>'[1]TCE - ANEXO III - Preencher'!E1534</f>
        <v>WESLEY MATHEUS MENEZES SILVA</v>
      </c>
      <c r="E1527" s="9" t="str">
        <f>'[1]TCE - ANEXO III - Preencher'!F1534</f>
        <v>3 - Administrativo</v>
      </c>
      <c r="F1527" s="12">
        <f>'[1]TCE - ANEXO III - Preencher'!G1534</f>
        <v>514320</v>
      </c>
      <c r="G1527" s="13" t="str">
        <f>IF('[1]TCE - ANEXO III - Preencher'!H1534="","",'[1]TCE - ANEXO III - Preencher'!H1534)</f>
        <v>05/2020</v>
      </c>
      <c r="H1527" s="14">
        <f>'[1]TCE - ANEXO III - Preencher'!I1534</f>
        <v>0</v>
      </c>
      <c r="I1527" s="14">
        <f>'[1]TCE - ANEXO III - Preencher'!J1534</f>
        <v>115.62</v>
      </c>
      <c r="J1527" s="14">
        <f>'[1]TCE - ANEXO III - Preencher'!K1534</f>
        <v>0</v>
      </c>
      <c r="K1527" s="15">
        <f>'[1]TCE - ANEXO III - Preencher'!L1534</f>
        <v>75.619785478500006</v>
      </c>
      <c r="L1527" s="15">
        <f>'[1]TCE - ANEXO III - Preencher'!M1534</f>
        <v>20.95</v>
      </c>
      <c r="M1527" s="15">
        <f t="shared" si="139"/>
        <v>54.669785478500003</v>
      </c>
      <c r="N1527" s="15">
        <f>'[1]TCE - ANEXO III - Preencher'!O1534</f>
        <v>2.0099999999999998</v>
      </c>
      <c r="O1527" s="15">
        <f>'[1]TCE - ANEXO III - Preencher'!P1534</f>
        <v>0</v>
      </c>
      <c r="P1527" s="16">
        <f t="shared" si="140"/>
        <v>2.0099999999999998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172.29978547849998</v>
      </c>
    </row>
    <row r="1528" spans="1:28">
      <c r="A1528" s="8">
        <f>IFERROR(VLOOKUP(B1528,'[1]DADOS (OCULTAR)'!$P$3:$R$43,3,0),"")</f>
        <v>10583920000800</v>
      </c>
      <c r="B1528" s="9" t="str">
        <f>'[1]TCE - ANEXO III - Preencher'!C1535</f>
        <v>HOSPITAL MESTRE VITALINO</v>
      </c>
      <c r="C1528" s="10"/>
      <c r="D1528" s="11" t="str">
        <f>'[1]TCE - ANEXO III - Preencher'!E1535</f>
        <v>WEVERTON HONORIO GOMES</v>
      </c>
      <c r="E1528" s="9" t="str">
        <f>'[1]TCE - ANEXO III - Preencher'!F1535</f>
        <v>2 - Outros Profissionais da Saúde</v>
      </c>
      <c r="F1528" s="12">
        <f>'[1]TCE - ANEXO III - Preencher'!G1535</f>
        <v>223505</v>
      </c>
      <c r="G1528" s="13" t="str">
        <f>IF('[1]TCE - ANEXO III - Preencher'!H1535="","",'[1]TCE - ANEXO III - Preencher'!H1535)</f>
        <v>05/2020</v>
      </c>
      <c r="H1528" s="14">
        <f>'[1]TCE - ANEXO III - Preencher'!I1535</f>
        <v>0</v>
      </c>
      <c r="I1528" s="14">
        <f>'[1]TCE - ANEXO III - Preencher'!J1535</f>
        <v>240.28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1.6800000000000002</v>
      </c>
      <c r="O1528" s="15">
        <f>'[1]TCE - ANEXO III - Preencher'!P1535</f>
        <v>0</v>
      </c>
      <c r="P1528" s="16">
        <f t="shared" si="140"/>
        <v>1.6800000000000002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241.96</v>
      </c>
    </row>
    <row r="1529" spans="1:28">
      <c r="A1529" s="8">
        <f>IFERROR(VLOOKUP(B1529,'[1]DADOS (OCULTAR)'!$P$3:$R$43,3,0),"")</f>
        <v>10583920000800</v>
      </c>
      <c r="B1529" s="9" t="str">
        <f>'[1]TCE - ANEXO III - Preencher'!C1536</f>
        <v>HOSPITAL MESTRE VITALINO</v>
      </c>
      <c r="C1529" s="10"/>
      <c r="D1529" s="11" t="str">
        <f>'[1]TCE - ANEXO III - Preencher'!E1536</f>
        <v>WILA PEREIRA DA SILVA</v>
      </c>
      <c r="E1529" s="9" t="str">
        <f>'[1]TCE - ANEXO III - Preencher'!F1536</f>
        <v>2 - Outros Profissionais da Saúde</v>
      </c>
      <c r="F1529" s="12">
        <f>'[1]TCE - ANEXO III - Preencher'!G1536</f>
        <v>223710</v>
      </c>
      <c r="G1529" s="13" t="str">
        <f>IF('[1]TCE - ANEXO III - Preencher'!H1536="","",'[1]TCE - ANEXO III - Preencher'!H1536)</f>
        <v>05/2020</v>
      </c>
      <c r="H1529" s="14">
        <f>'[1]TCE - ANEXO III - Preencher'!I1536</f>
        <v>0</v>
      </c>
      <c r="I1529" s="14">
        <f>'[1]TCE - ANEXO III - Preencher'!J1536</f>
        <v>260.62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2.0099999999999998</v>
      </c>
      <c r="O1529" s="15">
        <f>'[1]TCE - ANEXO III - Preencher'!P1536</f>
        <v>0</v>
      </c>
      <c r="P1529" s="16">
        <f t="shared" si="140"/>
        <v>2.0099999999999998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262.63</v>
      </c>
    </row>
    <row r="1530" spans="1:28">
      <c r="A1530" s="8">
        <f>IFERROR(VLOOKUP(B1530,'[1]DADOS (OCULTAR)'!$P$3:$R$43,3,0),"")</f>
        <v>10583920000800</v>
      </c>
      <c r="B1530" s="9" t="str">
        <f>'[1]TCE - ANEXO III - Preencher'!C1537</f>
        <v>HOSPITAL MESTRE VITALINO</v>
      </c>
      <c r="C1530" s="10"/>
      <c r="D1530" s="11" t="str">
        <f>'[1]TCE - ANEXO III - Preencher'!E1537</f>
        <v>WILIANE SALES MONTEIRO</v>
      </c>
      <c r="E1530" s="9" t="str">
        <f>'[1]TCE - ANEXO III - Preencher'!F1537</f>
        <v>2 - Outros Profissionais da Saúde</v>
      </c>
      <c r="F1530" s="12">
        <f>'[1]TCE - ANEXO III - Preencher'!G1537</f>
        <v>223505</v>
      </c>
      <c r="G1530" s="13" t="str">
        <f>IF('[1]TCE - ANEXO III - Preencher'!H1537="","",'[1]TCE - ANEXO III - Preencher'!H1537)</f>
        <v>05/2020</v>
      </c>
      <c r="H1530" s="14">
        <f>'[1]TCE - ANEXO III - Preencher'!I1537</f>
        <v>0</v>
      </c>
      <c r="I1530" s="14">
        <f>'[1]TCE - ANEXO III - Preencher'!J1537</f>
        <v>201.95</v>
      </c>
      <c r="J1530" s="14">
        <f>'[1]TCE - ANEXO III - Preencher'!K1537</f>
        <v>0</v>
      </c>
      <c r="K1530" s="15">
        <f>'[1]TCE - ANEXO III - Preencher'!L1537</f>
        <v>75.619785478500006</v>
      </c>
      <c r="L1530" s="15">
        <f>'[1]TCE - ANEXO III - Preencher'!M1537</f>
        <v>2.57</v>
      </c>
      <c r="M1530" s="15">
        <f t="shared" si="139"/>
        <v>73.049785478500013</v>
      </c>
      <c r="N1530" s="15">
        <f>'[1]TCE - ANEXO III - Preencher'!O1537</f>
        <v>1.6800000000000002</v>
      </c>
      <c r="O1530" s="15">
        <f>'[1]TCE - ANEXO III - Preencher'!P1537</f>
        <v>0</v>
      </c>
      <c r="P1530" s="16">
        <f t="shared" si="140"/>
        <v>1.6800000000000002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276.67978547850004</v>
      </c>
    </row>
    <row r="1531" spans="1:28">
      <c r="A1531" s="8">
        <f>IFERROR(VLOOKUP(B1531,'[1]DADOS (OCULTAR)'!$P$3:$R$43,3,0),"")</f>
        <v>10583920000800</v>
      </c>
      <c r="B1531" s="9" t="str">
        <f>'[1]TCE - ANEXO III - Preencher'!C1538</f>
        <v>HOSPITAL MESTRE VITALINO</v>
      </c>
      <c r="C1531" s="10"/>
      <c r="D1531" s="11" t="str">
        <f>'[1]TCE - ANEXO III - Preencher'!E1538</f>
        <v>WILLIAN ELIVAN SANTOS DA SILVA</v>
      </c>
      <c r="E1531" s="9" t="str">
        <f>'[1]TCE - ANEXO III - Preencher'!F1538</f>
        <v>3 - Administrativo</v>
      </c>
      <c r="F1531" s="12">
        <f>'[1]TCE - ANEXO III - Preencher'!G1538</f>
        <v>513505</v>
      </c>
      <c r="G1531" s="13" t="str">
        <f>IF('[1]TCE - ANEXO III - Preencher'!H1538="","",'[1]TCE - ANEXO III - Preencher'!H1538)</f>
        <v>05/2020</v>
      </c>
      <c r="H1531" s="14">
        <f>'[1]TCE - ANEXO III - Preencher'!I1538</f>
        <v>0</v>
      </c>
      <c r="I1531" s="14">
        <f>'[1]TCE - ANEXO III - Preencher'!J1538</f>
        <v>108.91</v>
      </c>
      <c r="J1531" s="14">
        <f>'[1]TCE - ANEXO III - Preencher'!K1538</f>
        <v>0</v>
      </c>
      <c r="K1531" s="15">
        <f>'[1]TCE - ANEXO III - Preencher'!L1538</f>
        <v>75.619785478500006</v>
      </c>
      <c r="L1531" s="15">
        <f>'[1]TCE - ANEXO III - Preencher'!M1538</f>
        <v>20.95</v>
      </c>
      <c r="M1531" s="15">
        <f t="shared" si="139"/>
        <v>54.669785478500003</v>
      </c>
      <c r="N1531" s="15">
        <f>'[1]TCE - ANEXO III - Preencher'!O1538</f>
        <v>2.0099999999999998</v>
      </c>
      <c r="O1531" s="15">
        <f>'[1]TCE - ANEXO III - Preencher'!P1538</f>
        <v>0</v>
      </c>
      <c r="P1531" s="16">
        <f t="shared" si="140"/>
        <v>2.0099999999999998</v>
      </c>
      <c r="Q1531" s="15">
        <f>'[1]TCE - ANEXO III - Preencher'!R1538</f>
        <v>211.2</v>
      </c>
      <c r="R1531" s="15">
        <f>'[1]TCE - ANEXO III - Preencher'!S1538</f>
        <v>62.85</v>
      </c>
      <c r="S1531" s="16">
        <f t="shared" si="141"/>
        <v>148.35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313.93978547849997</v>
      </c>
    </row>
    <row r="1532" spans="1:28">
      <c r="A1532" s="8">
        <f>IFERROR(VLOOKUP(B1532,'[1]DADOS (OCULTAR)'!$P$3:$R$43,3,0),"")</f>
        <v>10583920000800</v>
      </c>
      <c r="B1532" s="9" t="str">
        <f>'[1]TCE - ANEXO III - Preencher'!C1539</f>
        <v>HOSPITAL MESTRE VITALINO</v>
      </c>
      <c r="C1532" s="10"/>
      <c r="D1532" s="11" t="str">
        <f>'[1]TCE - ANEXO III - Preencher'!E1539</f>
        <v>WILLIANE DOS SANTOS FARIAS</v>
      </c>
      <c r="E1532" s="9" t="str">
        <f>'[1]TCE - ANEXO III - Preencher'!F1539</f>
        <v>3 - Administrativo</v>
      </c>
      <c r="F1532" s="12">
        <f>'[1]TCE - ANEXO III - Preencher'!G1539</f>
        <v>513430</v>
      </c>
      <c r="G1532" s="13" t="str">
        <f>IF('[1]TCE - ANEXO III - Preencher'!H1539="","",'[1]TCE - ANEXO III - Preencher'!H1539)</f>
        <v>05/2020</v>
      </c>
      <c r="H1532" s="14">
        <f>'[1]TCE - ANEXO III - Preencher'!I1539</f>
        <v>0</v>
      </c>
      <c r="I1532" s="14">
        <f>'[1]TCE - ANEXO III - Preencher'!J1539</f>
        <v>155.13999999999999</v>
      </c>
      <c r="J1532" s="14">
        <f>'[1]TCE - ANEXO III - Preencher'!K1539</f>
        <v>0</v>
      </c>
      <c r="K1532" s="15">
        <f>'[1]TCE - ANEXO III - Preencher'!L1539</f>
        <v>75.619785478500006</v>
      </c>
      <c r="L1532" s="15">
        <f>'[1]TCE - ANEXO III - Preencher'!M1539</f>
        <v>20.95</v>
      </c>
      <c r="M1532" s="15">
        <f t="shared" si="139"/>
        <v>54.669785478500003</v>
      </c>
      <c r="N1532" s="15">
        <f>'[1]TCE - ANEXO III - Preencher'!O1539</f>
        <v>2.0099999999999998</v>
      </c>
      <c r="O1532" s="15">
        <f>'[1]TCE - ANEXO III - Preencher'!P1539</f>
        <v>0</v>
      </c>
      <c r="P1532" s="16">
        <f t="shared" si="140"/>
        <v>2.0099999999999998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211.81978547849997</v>
      </c>
    </row>
    <row r="1533" spans="1:28">
      <c r="A1533" s="8">
        <f>IFERROR(VLOOKUP(B1533,'[1]DADOS (OCULTAR)'!$P$3:$R$43,3,0),"")</f>
        <v>10583920000800</v>
      </c>
      <c r="B1533" s="9" t="str">
        <f>'[1]TCE - ANEXO III - Preencher'!C1540</f>
        <v>HOSPITAL MESTRE VITALINO</v>
      </c>
      <c r="C1533" s="10"/>
      <c r="D1533" s="11" t="str">
        <f>'[1]TCE - ANEXO III - Preencher'!E1540</f>
        <v>WILLIANE MARIA NUNES GONCALVES</v>
      </c>
      <c r="E1533" s="9" t="str">
        <f>'[1]TCE - ANEXO III - Preencher'!F1540</f>
        <v>2 - Outros Profissionais da Saúde</v>
      </c>
      <c r="F1533" s="12">
        <f>'[1]TCE - ANEXO III - Preencher'!G1540</f>
        <v>322205</v>
      </c>
      <c r="G1533" s="13" t="str">
        <f>IF('[1]TCE - ANEXO III - Preencher'!H1540="","",'[1]TCE - ANEXO III - Preencher'!H1540)</f>
        <v>05/2020</v>
      </c>
      <c r="H1533" s="14">
        <f>'[1]TCE - ANEXO III - Preencher'!I1540</f>
        <v>0</v>
      </c>
      <c r="I1533" s="14">
        <f>'[1]TCE - ANEXO III - Preencher'!J1540</f>
        <v>135.75</v>
      </c>
      <c r="J1533" s="14">
        <f>'[1]TCE - ANEXO III - Preencher'!K1540</f>
        <v>0</v>
      </c>
      <c r="K1533" s="15">
        <f>'[1]TCE - ANEXO III - Preencher'!L1540</f>
        <v>75.619785478500006</v>
      </c>
      <c r="L1533" s="15">
        <f>'[1]TCE - ANEXO III - Preencher'!M1540</f>
        <v>24.24</v>
      </c>
      <c r="M1533" s="15">
        <f t="shared" si="139"/>
        <v>51.379785478500011</v>
      </c>
      <c r="N1533" s="15">
        <f>'[1]TCE - ANEXO III - Preencher'!O1540</f>
        <v>2.0099999999999998</v>
      </c>
      <c r="O1533" s="15">
        <f>'[1]TCE - ANEXO III - Preencher'!P1540</f>
        <v>0</v>
      </c>
      <c r="P1533" s="16">
        <f t="shared" si="140"/>
        <v>2.0099999999999998</v>
      </c>
      <c r="Q1533" s="15">
        <f>'[1]TCE - ANEXO III - Preencher'!R1540</f>
        <v>211.2</v>
      </c>
      <c r="R1533" s="15">
        <f>'[1]TCE - ANEXO III - Preencher'!S1540</f>
        <v>72.739999999999995</v>
      </c>
      <c r="S1533" s="16">
        <f t="shared" si="141"/>
        <v>138.45999999999998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327.5997854785</v>
      </c>
    </row>
    <row r="1534" spans="1:28">
      <c r="A1534" s="8">
        <f>IFERROR(VLOOKUP(B1534,'[1]DADOS (OCULTAR)'!$P$3:$R$43,3,0),"")</f>
        <v>10583920000800</v>
      </c>
      <c r="B1534" s="9" t="str">
        <f>'[1]TCE - ANEXO III - Preencher'!C1541</f>
        <v>HOSPITAL MESTRE VITALINO</v>
      </c>
      <c r="C1534" s="10"/>
      <c r="D1534" s="11" t="str">
        <f>'[1]TCE - ANEXO III - Preencher'!E1541</f>
        <v>WILLIANY BEZERRA DA SILVA</v>
      </c>
      <c r="E1534" s="9" t="str">
        <f>'[1]TCE - ANEXO III - Preencher'!F1541</f>
        <v>2 - Outros Profissionais da Saúde</v>
      </c>
      <c r="F1534" s="12">
        <f>'[1]TCE - ANEXO III - Preencher'!G1541</f>
        <v>322205</v>
      </c>
      <c r="G1534" s="13" t="str">
        <f>IF('[1]TCE - ANEXO III - Preencher'!H1541="","",'[1]TCE - ANEXO III - Preencher'!H1541)</f>
        <v>05/2020</v>
      </c>
      <c r="H1534" s="14">
        <f>'[1]TCE - ANEXO III - Preencher'!I1541</f>
        <v>0</v>
      </c>
      <c r="I1534" s="14">
        <f>'[1]TCE - ANEXO III - Preencher'!J1541</f>
        <v>124.91</v>
      </c>
      <c r="J1534" s="14">
        <f>'[1]TCE - ANEXO III - Preencher'!K1541</f>
        <v>0</v>
      </c>
      <c r="K1534" s="15">
        <f>'[1]TCE - ANEXO III - Preencher'!L1541</f>
        <v>75.619785478500006</v>
      </c>
      <c r="L1534" s="15">
        <f>'[1]TCE - ANEXO III - Preencher'!M1541</f>
        <v>24.24</v>
      </c>
      <c r="M1534" s="15">
        <f t="shared" si="139"/>
        <v>51.379785478500011</v>
      </c>
      <c r="N1534" s="15">
        <f>'[1]TCE - ANEXO III - Preencher'!O1541</f>
        <v>2.0099999999999998</v>
      </c>
      <c r="O1534" s="15">
        <f>'[1]TCE - ANEXO III - Preencher'!P1541</f>
        <v>0</v>
      </c>
      <c r="P1534" s="16">
        <f t="shared" si="140"/>
        <v>2.0099999999999998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64</v>
      </c>
      <c r="U1534" s="15">
        <f>'[1]TCE - ANEXO III - Preencher'!V1541</f>
        <v>0</v>
      </c>
      <c r="V1534" s="16">
        <f t="shared" si="142"/>
        <v>64</v>
      </c>
      <c r="W1534" s="17" t="str">
        <f>IF('[1]TCE - ANEXO III - Preencher'!X1541="","",'[1]TCE - ANEXO III - Preencher'!X1541)</f>
        <v>AUX. CRECHE I</v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242.29978547849998</v>
      </c>
    </row>
    <row r="1535" spans="1:28">
      <c r="A1535" s="8">
        <f>IFERROR(VLOOKUP(B1535,'[1]DADOS (OCULTAR)'!$P$3:$R$43,3,0),"")</f>
        <v>10583920000800</v>
      </c>
      <c r="B1535" s="9" t="str">
        <f>'[1]TCE - ANEXO III - Preencher'!C1542</f>
        <v>HOSPITAL MESTRE VITALINO</v>
      </c>
      <c r="C1535" s="10"/>
      <c r="D1535" s="11" t="str">
        <f>'[1]TCE - ANEXO III - Preencher'!E1542</f>
        <v>WILMA MARIA DE ARAUJO</v>
      </c>
      <c r="E1535" s="9" t="str">
        <f>'[1]TCE - ANEXO III - Preencher'!F1542</f>
        <v>3 - Administrativo</v>
      </c>
      <c r="F1535" s="12">
        <f>'[1]TCE - ANEXO III - Preencher'!G1542</f>
        <v>514320</v>
      </c>
      <c r="G1535" s="13" t="str">
        <f>IF('[1]TCE - ANEXO III - Preencher'!H1542="","",'[1]TCE - ANEXO III - Preencher'!H1542)</f>
        <v>05/2020</v>
      </c>
      <c r="H1535" s="14">
        <f>'[1]TCE - ANEXO III - Preencher'!I1542</f>
        <v>0</v>
      </c>
      <c r="I1535" s="14">
        <f>'[1]TCE - ANEXO III - Preencher'!J1542</f>
        <v>149.58000000000001</v>
      </c>
      <c r="J1535" s="14">
        <f>'[1]TCE - ANEXO III - Preencher'!K1542</f>
        <v>0</v>
      </c>
      <c r="K1535" s="15">
        <f>'[1]TCE - ANEXO III - Preencher'!L1542</f>
        <v>75.619785478500006</v>
      </c>
      <c r="L1535" s="15">
        <f>'[1]TCE - ANEXO III - Preencher'!M1542</f>
        <v>20.95</v>
      </c>
      <c r="M1535" s="15">
        <f t="shared" si="139"/>
        <v>54.669785478500003</v>
      </c>
      <c r="N1535" s="15">
        <f>'[1]TCE - ANEXO III - Preencher'!O1542</f>
        <v>2.0099999999999998</v>
      </c>
      <c r="O1535" s="15">
        <f>'[1]TCE - ANEXO III - Preencher'!P1542</f>
        <v>0</v>
      </c>
      <c r="P1535" s="16">
        <f t="shared" si="140"/>
        <v>2.0099999999999998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206.25978547850002</v>
      </c>
    </row>
    <row r="1536" spans="1:28">
      <c r="A1536" s="8">
        <f>IFERROR(VLOOKUP(B1536,'[1]DADOS (OCULTAR)'!$P$3:$R$43,3,0),"")</f>
        <v>10583920000800</v>
      </c>
      <c r="B1536" s="9" t="str">
        <f>'[1]TCE - ANEXO III - Preencher'!C1543</f>
        <v>HOSPITAL MESTRE VITALINO</v>
      </c>
      <c r="C1536" s="10"/>
      <c r="D1536" s="11" t="str">
        <f>'[1]TCE - ANEXO III - Preencher'!E1543</f>
        <v>WILMA RODRIGUES DOS SANTOS</v>
      </c>
      <c r="E1536" s="9" t="str">
        <f>'[1]TCE - ANEXO III - Preencher'!F1543</f>
        <v>2 - Outros Profissionais da Saúde</v>
      </c>
      <c r="F1536" s="12">
        <f>'[1]TCE - ANEXO III - Preencher'!G1543</f>
        <v>223505</v>
      </c>
      <c r="G1536" s="13" t="str">
        <f>IF('[1]TCE - ANEXO III - Preencher'!H1543="","",'[1]TCE - ANEXO III - Preencher'!H1543)</f>
        <v>05/2020</v>
      </c>
      <c r="H1536" s="14">
        <f>'[1]TCE - ANEXO III - Preencher'!I1543</f>
        <v>0</v>
      </c>
      <c r="I1536" s="14">
        <f>'[1]TCE - ANEXO III - Preencher'!J1543</f>
        <v>252.91</v>
      </c>
      <c r="J1536" s="14">
        <f>'[1]TCE - ANEXO III - Preencher'!K1543</f>
        <v>0</v>
      </c>
      <c r="K1536" s="15">
        <f>'[1]TCE - ANEXO III - Preencher'!L1543</f>
        <v>75.619785478500006</v>
      </c>
      <c r="L1536" s="15">
        <f>'[1]TCE - ANEXO III - Preencher'!M1543</f>
        <v>2.57</v>
      </c>
      <c r="M1536" s="15">
        <f t="shared" si="139"/>
        <v>73.049785478500013</v>
      </c>
      <c r="N1536" s="15">
        <f>'[1]TCE - ANEXO III - Preencher'!O1543</f>
        <v>1.6800000000000002</v>
      </c>
      <c r="O1536" s="15">
        <f>'[1]TCE - ANEXO III - Preencher'!P1543</f>
        <v>0</v>
      </c>
      <c r="P1536" s="16">
        <f t="shared" si="140"/>
        <v>1.6800000000000002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327.63978547850002</v>
      </c>
    </row>
    <row r="1537" spans="1:28">
      <c r="A1537" s="8">
        <f>IFERROR(VLOOKUP(B1537,'[1]DADOS (OCULTAR)'!$P$3:$R$43,3,0),"")</f>
        <v>10583920000800</v>
      </c>
      <c r="B1537" s="9" t="str">
        <f>'[1]TCE - ANEXO III - Preencher'!C1544</f>
        <v>HOSPITAL MESTRE VITALINO</v>
      </c>
      <c r="C1537" s="10"/>
      <c r="D1537" s="11" t="str">
        <f>'[1]TCE - ANEXO III - Preencher'!E1544</f>
        <v>WYARA MILENNA SANTANA TEIXEIRA</v>
      </c>
      <c r="E1537" s="9" t="str">
        <f>'[1]TCE - ANEXO III - Preencher'!F1544</f>
        <v>2 - Outros Profissionais da Saúde</v>
      </c>
      <c r="F1537" s="12">
        <f>'[1]TCE - ANEXO III - Preencher'!G1544</f>
        <v>223605</v>
      </c>
      <c r="G1537" s="13" t="str">
        <f>IF('[1]TCE - ANEXO III - Preencher'!H1544="","",'[1]TCE - ANEXO III - Preencher'!H1544)</f>
        <v>05/2020</v>
      </c>
      <c r="H1537" s="14">
        <f>'[1]TCE - ANEXO III - Preencher'!I1544</f>
        <v>0</v>
      </c>
      <c r="I1537" s="14">
        <f>'[1]TCE - ANEXO III - Preencher'!J1544</f>
        <v>227.12</v>
      </c>
      <c r="J1537" s="14">
        <f>'[1]TCE - ANEXO III - Preencher'!K1544</f>
        <v>0</v>
      </c>
      <c r="K1537" s="15">
        <f>'[1]TCE - ANEXO III - Preencher'!L1544</f>
        <v>75.619785478500006</v>
      </c>
      <c r="L1537" s="15">
        <f>'[1]TCE - ANEXO III - Preencher'!M1544</f>
        <v>3</v>
      </c>
      <c r="M1537" s="15">
        <f t="shared" si="139"/>
        <v>72.619785478500006</v>
      </c>
      <c r="N1537" s="15">
        <f>'[1]TCE - ANEXO III - Preencher'!O1544</f>
        <v>1.6800000000000002</v>
      </c>
      <c r="O1537" s="15">
        <f>'[1]TCE - ANEXO III - Preencher'!P1544</f>
        <v>0</v>
      </c>
      <c r="P1537" s="16">
        <f t="shared" si="140"/>
        <v>1.6800000000000002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95.41</v>
      </c>
      <c r="U1537" s="15">
        <f>'[1]TCE - ANEXO III - Preencher'!V1544</f>
        <v>0</v>
      </c>
      <c r="V1537" s="16">
        <f t="shared" si="142"/>
        <v>95.41</v>
      </c>
      <c r="W1537" s="17" t="str">
        <f>IF('[1]TCE - ANEXO III - Preencher'!X1544="","",'[1]TCE - ANEXO III - Preencher'!X1544)</f>
        <v>AUX.CRECHE II</v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396.82978547850007</v>
      </c>
    </row>
    <row r="1538" spans="1:28">
      <c r="A1538" s="8">
        <f>IFERROR(VLOOKUP(B1538,'[1]DADOS (OCULTAR)'!$P$3:$R$43,3,0),"")</f>
        <v>10583920000800</v>
      </c>
      <c r="B1538" s="9" t="str">
        <f>'[1]TCE - ANEXO III - Preencher'!C1545</f>
        <v>HOSPITAL MESTRE VITALINO</v>
      </c>
      <c r="C1538" s="10"/>
      <c r="D1538" s="11" t="str">
        <f>'[1]TCE - ANEXO III - Preencher'!E1545</f>
        <v>YAGO MATHEUS MARTINS DE LIMA</v>
      </c>
      <c r="E1538" s="9" t="str">
        <f>'[1]TCE - ANEXO III - Preencher'!F1545</f>
        <v>2 - Outros Profissionais da Saúde</v>
      </c>
      <c r="F1538" s="12">
        <f>'[1]TCE - ANEXO III - Preencher'!G1545</f>
        <v>324205</v>
      </c>
      <c r="G1538" s="13" t="str">
        <f>IF('[1]TCE - ANEXO III - Preencher'!H1545="","",'[1]TCE - ANEXO III - Preencher'!H1545)</f>
        <v>05/2020</v>
      </c>
      <c r="H1538" s="14">
        <f>'[1]TCE - ANEXO III - Preencher'!I1545</f>
        <v>0</v>
      </c>
      <c r="I1538" s="14">
        <f>'[1]TCE - ANEXO III - Preencher'!J1545</f>
        <v>153.19999999999999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2.0099999999999998</v>
      </c>
      <c r="O1538" s="15">
        <f>'[1]TCE - ANEXO III - Preencher'!P1545</f>
        <v>0</v>
      </c>
      <c r="P1538" s="16">
        <f t="shared" si="140"/>
        <v>2.0099999999999998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155.20999999999998</v>
      </c>
    </row>
    <row r="1539" spans="1:28">
      <c r="A1539" s="8">
        <f>IFERROR(VLOOKUP(B1539,'[1]DADOS (OCULTAR)'!$P$3:$R$43,3,0),"")</f>
        <v>10583920000800</v>
      </c>
      <c r="B1539" s="9" t="str">
        <f>'[1]TCE - ANEXO III - Preencher'!C1546</f>
        <v>HOSPITAL MESTRE VITALINO</v>
      </c>
      <c r="C1539" s="10"/>
      <c r="D1539" s="11" t="str">
        <f>'[1]TCE - ANEXO III - Preencher'!E1546</f>
        <v>YALLE LARYSSA FLORENCIO SILVA</v>
      </c>
      <c r="E1539" s="9" t="str">
        <f>'[1]TCE - ANEXO III - Preencher'!F1546</f>
        <v>2 - Outros Profissionais da Saúde</v>
      </c>
      <c r="F1539" s="12">
        <f>'[1]TCE - ANEXO III - Preencher'!G1546</f>
        <v>223505</v>
      </c>
      <c r="G1539" s="13" t="str">
        <f>IF('[1]TCE - ANEXO III - Preencher'!H1546="","",'[1]TCE - ANEXO III - Preencher'!H1546)</f>
        <v>05/2020</v>
      </c>
      <c r="H1539" s="14">
        <f>'[1]TCE - ANEXO III - Preencher'!I1546</f>
        <v>0</v>
      </c>
      <c r="I1539" s="14">
        <f>'[1]TCE - ANEXO III - Preencher'!J1546</f>
        <v>252.52</v>
      </c>
      <c r="J1539" s="14">
        <f>'[1]TCE - ANEXO III - Preencher'!K1546</f>
        <v>0</v>
      </c>
      <c r="K1539" s="15">
        <f>'[1]TCE - ANEXO III - Preencher'!L1546</f>
        <v>75.619785478500006</v>
      </c>
      <c r="L1539" s="15">
        <f>'[1]TCE - ANEXO III - Preencher'!M1546</f>
        <v>2.57</v>
      </c>
      <c r="M1539" s="15">
        <f t="shared" si="139"/>
        <v>73.049785478500013</v>
      </c>
      <c r="N1539" s="15">
        <f>'[1]TCE - ANEXO III - Preencher'!O1546</f>
        <v>1.6800000000000002</v>
      </c>
      <c r="O1539" s="15">
        <f>'[1]TCE - ANEXO III - Preencher'!P1546</f>
        <v>0</v>
      </c>
      <c r="P1539" s="16">
        <f t="shared" si="140"/>
        <v>1.6800000000000002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327.24978547850003</v>
      </c>
    </row>
    <row r="1540" spans="1:28">
      <c r="A1540" s="8">
        <f>IFERROR(VLOOKUP(B1540,'[1]DADOS (OCULTAR)'!$P$3:$R$43,3,0),"")</f>
        <v>10583920000800</v>
      </c>
      <c r="B1540" s="9" t="str">
        <f>'[1]TCE - ANEXO III - Preencher'!C1547</f>
        <v>HOSPITAL MESTRE VITALINO</v>
      </c>
      <c r="C1540" s="10"/>
      <c r="D1540" s="11" t="str">
        <f>'[1]TCE - ANEXO III - Preencher'!E1547</f>
        <v>YANA AYLA DE ANDRADE LYRA</v>
      </c>
      <c r="E1540" s="9" t="str">
        <f>'[1]TCE - ANEXO III - Preencher'!F1547</f>
        <v>2 - Outros Profissionais da Saúde</v>
      </c>
      <c r="F1540" s="12">
        <f>'[1]TCE - ANEXO III - Preencher'!G1547</f>
        <v>223605</v>
      </c>
      <c r="G1540" s="13" t="str">
        <f>IF('[1]TCE - ANEXO III - Preencher'!H1547="","",'[1]TCE - ANEXO III - Preencher'!H1547)</f>
        <v>05/2020</v>
      </c>
      <c r="H1540" s="14">
        <f>'[1]TCE - ANEXO III - Preencher'!I1547</f>
        <v>0</v>
      </c>
      <c r="I1540" s="14">
        <f>'[1]TCE - ANEXO III - Preencher'!J1547</f>
        <v>205.99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1.6800000000000002</v>
      </c>
      <c r="O1540" s="15">
        <f>'[1]TCE - ANEXO III - Preencher'!P1547</f>
        <v>0</v>
      </c>
      <c r="P1540" s="16">
        <f t="shared" si="140"/>
        <v>1.6800000000000002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207.67000000000002</v>
      </c>
    </row>
    <row r="1541" spans="1:28">
      <c r="A1541" s="8">
        <f>IFERROR(VLOOKUP(B1541,'[1]DADOS (OCULTAR)'!$P$3:$R$43,3,0),"")</f>
        <v>10583920000800</v>
      </c>
      <c r="B1541" s="9" t="str">
        <f>'[1]TCE - ANEXO III - Preencher'!C1548</f>
        <v>HOSPITAL MESTRE VITALINO</v>
      </c>
      <c r="C1541" s="10"/>
      <c r="D1541" s="11" t="str">
        <f>'[1]TCE - ANEXO III - Preencher'!E1548</f>
        <v>YNAIARA PRISCILA DA SILVA GODIM</v>
      </c>
      <c r="E1541" s="9" t="str">
        <f>'[1]TCE - ANEXO III - Preencher'!F1548</f>
        <v>2 - Outros Profissionais da Saúde</v>
      </c>
      <c r="F1541" s="12">
        <f>'[1]TCE - ANEXO III - Preencher'!G1548</f>
        <v>223605</v>
      </c>
      <c r="G1541" s="13" t="str">
        <f>IF('[1]TCE - ANEXO III - Preencher'!H1548="","",'[1]TCE - ANEXO III - Preencher'!H1548)</f>
        <v>05/2020</v>
      </c>
      <c r="H1541" s="14">
        <f>'[1]TCE - ANEXO III - Preencher'!I1548</f>
        <v>0</v>
      </c>
      <c r="I1541" s="14">
        <f>'[1]TCE - ANEXO III - Preencher'!J1548</f>
        <v>243.74</v>
      </c>
      <c r="J1541" s="14">
        <f>'[1]TCE - ANEXO III - Preencher'!K1548</f>
        <v>0</v>
      </c>
      <c r="K1541" s="15">
        <f>'[1]TCE - ANEXO III - Preencher'!L1548</f>
        <v>75.619785478500006</v>
      </c>
      <c r="L1541" s="15">
        <f>'[1]TCE - ANEXO III - Preencher'!M1548</f>
        <v>3</v>
      </c>
      <c r="M1541" s="15">
        <f t="shared" si="139"/>
        <v>72.619785478500006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316.35978547850004</v>
      </c>
    </row>
    <row r="1542" spans="1:28">
      <c r="A1542" s="8">
        <f>IFERROR(VLOOKUP(B1542,'[1]DADOS (OCULTAR)'!$P$3:$R$43,3,0),"")</f>
        <v>10583920000800</v>
      </c>
      <c r="B1542" s="9" t="str">
        <f>'[1]TCE - ANEXO III - Preencher'!C1549</f>
        <v>HOSPITAL MESTRE VITALINO</v>
      </c>
      <c r="C1542" s="10"/>
      <c r="D1542" s="11" t="str">
        <f>'[1]TCE - ANEXO III - Preencher'!E1549</f>
        <v>YONA FABIA LINS RAMOS</v>
      </c>
      <c r="E1542" s="9" t="str">
        <f>'[1]TCE - ANEXO III - Preencher'!F1549</f>
        <v>2 - Outros Profissionais da Saúde</v>
      </c>
      <c r="F1542" s="12">
        <f>'[1]TCE - ANEXO III - Preencher'!G1549</f>
        <v>322205</v>
      </c>
      <c r="G1542" s="13" t="str">
        <f>IF('[1]TCE - ANEXO III - Preencher'!H1549="","",'[1]TCE - ANEXO III - Preencher'!H1549)</f>
        <v>05/2020</v>
      </c>
      <c r="H1542" s="14">
        <f>'[1]TCE - ANEXO III - Preencher'!I1549</f>
        <v>0</v>
      </c>
      <c r="I1542" s="14">
        <f>'[1]TCE - ANEXO III - Preencher'!J1549</f>
        <v>168.17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2.0099999999999998</v>
      </c>
      <c r="O1542" s="15">
        <f>'[1]TCE - ANEXO III - Preencher'!P1549</f>
        <v>0</v>
      </c>
      <c r="P1542" s="16">
        <f t="shared" ref="P1542:P1605" si="146">N1542-O1542</f>
        <v>2.0099999999999998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170.17999999999998</v>
      </c>
    </row>
    <row r="1543" spans="1:28">
      <c r="A1543" s="8">
        <f>IFERROR(VLOOKUP(B1543,'[1]DADOS (OCULTAR)'!$P$3:$R$43,3,0),"")</f>
        <v>10583920000800</v>
      </c>
      <c r="B1543" s="9" t="str">
        <f>'[1]TCE - ANEXO III - Preencher'!C1550</f>
        <v>HOSPITAL MESTRE VITALINO</v>
      </c>
      <c r="C1543" s="10"/>
      <c r="D1543" s="11" t="str">
        <f>'[1]TCE - ANEXO III - Preencher'!E1550</f>
        <v>ZENAILDE QUITERIA DA SILVA</v>
      </c>
      <c r="E1543" s="9" t="str">
        <f>'[1]TCE - ANEXO III - Preencher'!F1550</f>
        <v>2 - Outros Profissionais da Saúde</v>
      </c>
      <c r="F1543" s="12">
        <f>'[1]TCE - ANEXO III - Preencher'!G1550</f>
        <v>322205</v>
      </c>
      <c r="G1543" s="13" t="str">
        <f>IF('[1]TCE - ANEXO III - Preencher'!H1550="","",'[1]TCE - ANEXO III - Preencher'!H1550)</f>
        <v>05/2020</v>
      </c>
      <c r="H1543" s="14">
        <f>'[1]TCE - ANEXO III - Preencher'!I1550</f>
        <v>0</v>
      </c>
      <c r="I1543" s="14">
        <f>'[1]TCE - ANEXO III - Preencher'!J1550</f>
        <v>124.91</v>
      </c>
      <c r="J1543" s="14">
        <f>'[1]TCE - ANEXO III - Preencher'!K1550</f>
        <v>0</v>
      </c>
      <c r="K1543" s="15">
        <f>'[1]TCE - ANEXO III - Preencher'!L1550</f>
        <v>75.619785478500006</v>
      </c>
      <c r="L1543" s="15">
        <f>'[1]TCE - ANEXO III - Preencher'!M1550</f>
        <v>24.24</v>
      </c>
      <c r="M1543" s="15">
        <f t="shared" si="145"/>
        <v>51.379785478500011</v>
      </c>
      <c r="N1543" s="15">
        <f>'[1]TCE - ANEXO III - Preencher'!O1550</f>
        <v>2.0099999999999998</v>
      </c>
      <c r="O1543" s="15">
        <f>'[1]TCE - ANEXO III - Preencher'!P1550</f>
        <v>0</v>
      </c>
      <c r="P1543" s="16">
        <f t="shared" si="146"/>
        <v>2.0099999999999998</v>
      </c>
      <c r="Q1543" s="15">
        <f>'[1]TCE - ANEXO III - Preencher'!R1550</f>
        <v>211.2</v>
      </c>
      <c r="R1543" s="15">
        <f>'[1]TCE - ANEXO III - Preencher'!S1550</f>
        <v>72.739999999999995</v>
      </c>
      <c r="S1543" s="16">
        <f t="shared" si="147"/>
        <v>138.45999999999998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316.75978547849996</v>
      </c>
    </row>
    <row r="1544" spans="1:28">
      <c r="A1544" s="8">
        <f>IFERROR(VLOOKUP(B1544,'[1]DADOS (OCULTAR)'!$P$3:$R$43,3,0),"")</f>
        <v>10583920000800</v>
      </c>
      <c r="B1544" s="9" t="str">
        <f>'[1]TCE - ANEXO III - Preencher'!C1551</f>
        <v>HOSPITAL MESTRE VITALINO</v>
      </c>
      <c r="C1544" s="10"/>
      <c r="D1544" s="11" t="str">
        <f>'[1]TCE - ANEXO III - Preencher'!E1551</f>
        <v>ZENILDA FAUSTINO BATISTA</v>
      </c>
      <c r="E1544" s="9" t="str">
        <f>'[1]TCE - ANEXO III - Preencher'!F1551</f>
        <v>2 - Outros Profissionais da Saúde</v>
      </c>
      <c r="F1544" s="12">
        <f>'[1]TCE - ANEXO III - Preencher'!G1551</f>
        <v>322205</v>
      </c>
      <c r="G1544" s="13" t="str">
        <f>IF('[1]TCE - ANEXO III - Preencher'!H1551="","",'[1]TCE - ANEXO III - Preencher'!H1551)</f>
        <v>05/2020</v>
      </c>
      <c r="H1544" s="14">
        <f>'[1]TCE - ANEXO III - Preencher'!I1551</f>
        <v>0</v>
      </c>
      <c r="I1544" s="14">
        <f>'[1]TCE - ANEXO III - Preencher'!J1551</f>
        <v>124.91</v>
      </c>
      <c r="J1544" s="14">
        <f>'[1]TCE - ANEXO III - Preencher'!K1551</f>
        <v>0</v>
      </c>
      <c r="K1544" s="15">
        <f>'[1]TCE - ANEXO III - Preencher'!L1551</f>
        <v>75.619785478500006</v>
      </c>
      <c r="L1544" s="15">
        <f>'[1]TCE - ANEXO III - Preencher'!M1551</f>
        <v>24.24</v>
      </c>
      <c r="M1544" s="15">
        <f t="shared" si="145"/>
        <v>51.379785478500011</v>
      </c>
      <c r="N1544" s="15">
        <f>'[1]TCE - ANEXO III - Preencher'!O1551</f>
        <v>2.0099999999999998</v>
      </c>
      <c r="O1544" s="15">
        <f>'[1]TCE - ANEXO III - Preencher'!P1551</f>
        <v>0</v>
      </c>
      <c r="P1544" s="16">
        <f t="shared" si="146"/>
        <v>2.0099999999999998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178.29978547849998</v>
      </c>
    </row>
    <row r="1545" spans="1:28">
      <c r="A1545" s="8" t="str">
        <f>IFERROR(VLOOKUP(B1545,'[1]DADOS (OCULTAR)'!$P$3:$R$43,3,0),"")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>
      <c r="A1546" s="8" t="str">
        <f>IFERROR(VLOOKUP(B1546,'[1]DADOS (OCULTAR)'!$P$3:$R$43,3,0),"")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>
      <c r="A1547" s="8" t="str">
        <f>IFERROR(VLOOKUP(B1547,'[1]DADOS (OCULTAR)'!$P$3:$R$43,3,0),"")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>
      <c r="A1548" s="8" t="str">
        <f>IFERROR(VLOOKUP(B1548,'[1]DADOS (OCULTAR)'!$P$3:$R$43,3,0),"")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>
      <c r="A1549" s="8" t="str">
        <f>IFERROR(VLOOKUP(B1549,'[1]DADOS (OCULTAR)'!$P$3:$R$43,3,0),"")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>
      <c r="A1550" s="8" t="str">
        <f>IFERROR(VLOOKUP(B1550,'[1]DADOS (OCULTAR)'!$P$3:$R$43,3,0),"")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>
      <c r="A1551" s="8" t="str">
        <f>IFERROR(VLOOKUP(B1551,'[1]DADOS (OCULTAR)'!$P$3:$R$43,3,0),"")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>
      <c r="A1552" s="8" t="str">
        <f>IFERROR(VLOOKUP(B1552,'[1]DADOS (OCULTAR)'!$P$3:$R$43,3,0),"")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>
      <c r="A1553" s="8" t="str">
        <f>IFERROR(VLOOKUP(B1553,'[1]DADOS (OCULTAR)'!$P$3:$R$43,3,0),"")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>
      <c r="A1554" s="8" t="str">
        <f>IFERROR(VLOOKUP(B1554,'[1]DADOS (OCULTAR)'!$P$3:$R$43,3,0),"")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>
      <c r="A1555" s="8" t="str">
        <f>IFERROR(VLOOKUP(B1555,'[1]DADOS (OCULTAR)'!$P$3:$R$43,3,0),"")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>
      <c r="A1556" s="8" t="str">
        <f>IFERROR(VLOOKUP(B1556,'[1]DADOS (OCULTAR)'!$P$3:$R$43,3,0),"")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>
      <c r="A1557" s="8" t="str">
        <f>IFERROR(VLOOKUP(B1557,'[1]DADOS (OCULTAR)'!$P$3:$R$43,3,0),"")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>
      <c r="A1558" s="8" t="str">
        <f>IFERROR(VLOOKUP(B1558,'[1]DADOS (OCULTAR)'!$P$3:$R$43,3,0),"")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>
      <c r="A1559" s="8" t="str">
        <f>IFERROR(VLOOKUP(B1559,'[1]DADOS (OCULTAR)'!$P$3:$R$43,3,0),"")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>
      <c r="A1560" s="8" t="str">
        <f>IFERROR(VLOOKUP(B1560,'[1]DADOS (OCULTAR)'!$P$3:$R$43,3,0),"")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>
      <c r="A1561" s="8" t="str">
        <f>IFERROR(VLOOKUP(B1561,'[1]DADOS (OCULTAR)'!$P$3:$R$43,3,0),"")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>
      <c r="A1562" s="8" t="str">
        <f>IFERROR(VLOOKUP(B1562,'[1]DADOS (OCULTAR)'!$P$3:$R$43,3,0),"")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>
      <c r="A1563" s="8" t="str">
        <f>IFERROR(VLOOKUP(B1563,'[1]DADOS (OCULTAR)'!$P$3:$R$43,3,0),"")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>
      <c r="A1564" s="8" t="str">
        <f>IFERROR(VLOOKUP(B1564,'[1]DADOS (OCULTAR)'!$P$3:$R$43,3,0),"")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>
      <c r="A1565" s="8" t="str">
        <f>IFERROR(VLOOKUP(B1565,'[1]DADOS (OCULTAR)'!$P$3:$R$43,3,0),"")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>
      <c r="A1566" s="8" t="str">
        <f>IFERROR(VLOOKUP(B1566,'[1]DADOS (OCULTAR)'!$P$3:$R$43,3,0),"")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>
      <c r="A1567" s="8" t="str">
        <f>IFERROR(VLOOKUP(B1567,'[1]DADOS (OCULTAR)'!$P$3:$R$43,3,0),"")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>
      <c r="A1568" s="8" t="str">
        <f>IFERROR(VLOOKUP(B1568,'[1]DADOS (OCULTAR)'!$P$3:$R$43,3,0),"")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>
      <c r="A1569" s="8" t="str">
        <f>IFERROR(VLOOKUP(B1569,'[1]DADOS (OCULTAR)'!$P$3:$R$43,3,0),"")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>
      <c r="A1570" s="8" t="str">
        <f>IFERROR(VLOOKUP(B1570,'[1]DADOS (OCULTAR)'!$P$3:$R$43,3,0),"")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>
      <c r="A1571" s="8" t="str">
        <f>IFERROR(VLOOKUP(B1571,'[1]DADOS (OCULTAR)'!$P$3:$R$43,3,0),"")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>
      <c r="A1572" s="8" t="str">
        <f>IFERROR(VLOOKUP(B1572,'[1]DADOS (OCULTAR)'!$P$3:$R$43,3,0),"")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>
      <c r="A1573" s="8" t="str">
        <f>IFERROR(VLOOKUP(B1573,'[1]DADOS (OCULTAR)'!$P$3:$R$43,3,0),"")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>
      <c r="A1574" s="8" t="str">
        <f>IFERROR(VLOOKUP(B1574,'[1]DADOS (OCULTAR)'!$P$3:$R$43,3,0),"")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>
      <c r="A1575" s="8" t="str">
        <f>IFERROR(VLOOKUP(B1575,'[1]DADOS (OCULTAR)'!$P$3:$R$43,3,0),"")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>
      <c r="A1576" s="8" t="str">
        <f>IFERROR(VLOOKUP(B1576,'[1]DADOS (OCULTAR)'!$P$3:$R$43,3,0),"")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>
      <c r="A1577" s="8" t="str">
        <f>IFERROR(VLOOKUP(B1577,'[1]DADOS (OCULTAR)'!$P$3:$R$43,3,0),"")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>
      <c r="A1578" s="8" t="str">
        <f>IFERROR(VLOOKUP(B1578,'[1]DADOS (OCULTAR)'!$P$3:$R$43,3,0),"")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>
      <c r="A1579" s="8" t="str">
        <f>IFERROR(VLOOKUP(B1579,'[1]DADOS (OCULTAR)'!$P$3:$R$43,3,0),"")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>
      <c r="A1580" s="8" t="str">
        <f>IFERROR(VLOOKUP(B1580,'[1]DADOS (OCULTAR)'!$P$3:$R$43,3,0),"")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>
      <c r="A1581" s="8" t="str">
        <f>IFERROR(VLOOKUP(B1581,'[1]DADOS (OCULTAR)'!$P$3:$R$43,3,0),"")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>
      <c r="A1582" s="8" t="str">
        <f>IFERROR(VLOOKUP(B1582,'[1]DADOS (OCULTAR)'!$P$3:$R$43,3,0),"")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>
      <c r="A1583" s="8" t="str">
        <f>IFERROR(VLOOKUP(B1583,'[1]DADOS (OCULTAR)'!$P$3:$R$43,3,0),"")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>
      <c r="A1584" s="8" t="str">
        <f>IFERROR(VLOOKUP(B1584,'[1]DADOS (OCULTAR)'!$P$3:$R$43,3,0),"")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>
      <c r="A1585" s="8" t="str">
        <f>IFERROR(VLOOKUP(B1585,'[1]DADOS (OCULTAR)'!$P$3:$R$43,3,0),"")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>
      <c r="A1586" s="8" t="str">
        <f>IFERROR(VLOOKUP(B1586,'[1]DADOS (OCULTAR)'!$P$3:$R$43,3,0),"")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>
      <c r="A1587" s="8" t="str">
        <f>IFERROR(VLOOKUP(B1587,'[1]DADOS (OCULTAR)'!$P$3:$R$43,3,0),"")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>
      <c r="A1588" s="8" t="str">
        <f>IFERROR(VLOOKUP(B1588,'[1]DADOS (OCULTAR)'!$P$3:$R$43,3,0),"")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>
      <c r="A1589" s="8" t="str">
        <f>IFERROR(VLOOKUP(B1589,'[1]DADOS (OCULTAR)'!$P$3:$R$43,3,0),"")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>
      <c r="A1590" s="8" t="str">
        <f>IFERROR(VLOOKUP(B1590,'[1]DADOS (OCULTAR)'!$P$3:$R$43,3,0),"")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>
      <c r="A1591" s="8" t="str">
        <f>IFERROR(VLOOKUP(B1591,'[1]DADOS (OCULTAR)'!$P$3:$R$43,3,0),"")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>
      <c r="A1592" s="8" t="str">
        <f>IFERROR(VLOOKUP(B1592,'[1]DADOS (OCULTAR)'!$P$3:$R$43,3,0),"")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>
      <c r="A1593" s="8" t="str">
        <f>IFERROR(VLOOKUP(B1593,'[1]DADOS (OCULTAR)'!$P$3:$R$43,3,0),"")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>
      <c r="A1594" s="8" t="str">
        <f>IFERROR(VLOOKUP(B1594,'[1]DADOS (OCULTAR)'!$P$3:$R$43,3,0),"")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>
      <c r="A1595" s="8" t="str">
        <f>IFERROR(VLOOKUP(B1595,'[1]DADOS (OCULTAR)'!$P$3:$R$43,3,0),"")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>
      <c r="A1596" s="8" t="str">
        <f>IFERROR(VLOOKUP(B1596,'[1]DADOS (OCULTAR)'!$P$3:$R$43,3,0),"")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>
      <c r="A1597" s="8" t="str">
        <f>IFERROR(VLOOKUP(B1597,'[1]DADOS (OCULTAR)'!$P$3:$R$43,3,0),"")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>
      <c r="A1598" s="8" t="str">
        <f>IFERROR(VLOOKUP(B1598,'[1]DADOS (OCULTAR)'!$P$3:$R$43,3,0),"")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>
      <c r="A1599" s="8" t="str">
        <f>IFERROR(VLOOKUP(B1599,'[1]DADOS (OCULTAR)'!$P$3:$R$43,3,0),"")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>
      <c r="A1600" s="8" t="str">
        <f>IFERROR(VLOOKUP(B1600,'[1]DADOS (OCULTAR)'!$P$3:$R$43,3,0),"")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>
      <c r="A1601" s="8" t="str">
        <f>IFERROR(VLOOKUP(B1601,'[1]DADOS (OCULTAR)'!$P$3:$R$43,3,0),"")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>
      <c r="A1602" s="8" t="str">
        <f>IFERROR(VLOOKUP(B1602,'[1]DADOS (OCULTAR)'!$P$3:$R$43,3,0),"")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>
      <c r="A1603" s="8" t="str">
        <f>IFERROR(VLOOKUP(B1603,'[1]DADOS (OCULTAR)'!$P$3:$R$43,3,0),"")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>
      <c r="A1604" s="8" t="str">
        <f>IFERROR(VLOOKUP(B1604,'[1]DADOS (OCULTAR)'!$P$3:$R$43,3,0),"")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>
      <c r="A1605" s="8" t="str">
        <f>IFERROR(VLOOKUP(B1605,'[1]DADOS (OCULTAR)'!$P$3:$R$43,3,0),"")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>
      <c r="A1606" s="8" t="str">
        <f>IFERROR(VLOOKUP(B1606,'[1]DADOS (OCULTAR)'!$P$3:$R$43,3,0),"")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>
      <c r="A1607" s="8" t="str">
        <f>IFERROR(VLOOKUP(B1607,'[1]DADOS (OCULTAR)'!$P$3:$R$43,3,0),"")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>
      <c r="A1608" s="8" t="str">
        <f>IFERROR(VLOOKUP(B1608,'[1]DADOS (OCULTAR)'!$P$3:$R$43,3,0),"")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>
      <c r="A1609" s="8" t="str">
        <f>IFERROR(VLOOKUP(B1609,'[1]DADOS (OCULTAR)'!$P$3:$R$43,3,0),"")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>
      <c r="A1610" s="8" t="str">
        <f>IFERROR(VLOOKUP(B1610,'[1]DADOS (OCULTAR)'!$P$3:$R$43,3,0),"")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>
      <c r="A1611" s="8" t="str">
        <f>IFERROR(VLOOKUP(B1611,'[1]DADOS (OCULTAR)'!$P$3:$R$43,3,0),"")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>
      <c r="A1612" s="8" t="str">
        <f>IFERROR(VLOOKUP(B1612,'[1]DADOS (OCULTAR)'!$P$3:$R$43,3,0),"")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>
      <c r="A1613" s="8" t="str">
        <f>IFERROR(VLOOKUP(B1613,'[1]DADOS (OCULTAR)'!$P$3:$R$43,3,0),"")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>
      <c r="A1614" s="8" t="str">
        <f>IFERROR(VLOOKUP(B1614,'[1]DADOS (OCULTAR)'!$P$3:$R$43,3,0),"")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>
      <c r="A1615" s="8" t="str">
        <f>IFERROR(VLOOKUP(B1615,'[1]DADOS (OCULTAR)'!$P$3:$R$43,3,0),"")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>
      <c r="A1616" s="8" t="str">
        <f>IFERROR(VLOOKUP(B1616,'[1]DADOS (OCULTAR)'!$P$3:$R$43,3,0),"")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>
      <c r="A1617" s="8" t="str">
        <f>IFERROR(VLOOKUP(B1617,'[1]DADOS (OCULTAR)'!$P$3:$R$43,3,0),"")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>
      <c r="A1618" s="8" t="str">
        <f>IFERROR(VLOOKUP(B1618,'[1]DADOS (OCULTAR)'!$P$3:$R$43,3,0),"")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>
      <c r="A1619" s="8" t="str">
        <f>IFERROR(VLOOKUP(B1619,'[1]DADOS (OCULTAR)'!$P$3:$R$43,3,0),"")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>
      <c r="A1620" s="8" t="str">
        <f>IFERROR(VLOOKUP(B1620,'[1]DADOS (OCULTAR)'!$P$3:$R$43,3,0),"")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>
      <c r="A1621" s="8" t="str">
        <f>IFERROR(VLOOKUP(B1621,'[1]DADOS (OCULTAR)'!$P$3:$R$43,3,0),"")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>
      <c r="A1622" s="8" t="str">
        <f>IFERROR(VLOOKUP(B1622,'[1]DADOS (OCULTAR)'!$P$3:$R$43,3,0),"")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>
      <c r="A1623" s="8" t="str">
        <f>IFERROR(VLOOKUP(B1623,'[1]DADOS (OCULTAR)'!$P$3:$R$43,3,0),"")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>
      <c r="A1624" s="8" t="str">
        <f>IFERROR(VLOOKUP(B1624,'[1]DADOS (OCULTAR)'!$P$3:$R$43,3,0),"")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>
      <c r="A1625" s="8" t="str">
        <f>IFERROR(VLOOKUP(B1625,'[1]DADOS (OCULTAR)'!$P$3:$R$43,3,0),"")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>
      <c r="A1626" s="8" t="str">
        <f>IFERROR(VLOOKUP(B1626,'[1]DADOS (OCULTAR)'!$P$3:$R$43,3,0),"")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>
      <c r="A1627" s="8" t="str">
        <f>IFERROR(VLOOKUP(B1627,'[1]DADOS (OCULTAR)'!$P$3:$R$43,3,0),"")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>
      <c r="A1628" s="8" t="str">
        <f>IFERROR(VLOOKUP(B1628,'[1]DADOS (OCULTAR)'!$P$3:$R$43,3,0),"")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>
      <c r="A1629" s="8" t="str">
        <f>IFERROR(VLOOKUP(B1629,'[1]DADOS (OCULTAR)'!$P$3:$R$43,3,0),"")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>
      <c r="A1630" s="8" t="str">
        <f>IFERROR(VLOOKUP(B1630,'[1]DADOS (OCULTAR)'!$P$3:$R$43,3,0),"")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>
      <c r="A1631" s="8" t="str">
        <f>IFERROR(VLOOKUP(B1631,'[1]DADOS (OCULTAR)'!$P$3:$R$43,3,0),"")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>
      <c r="A1632" s="8" t="str">
        <f>IFERROR(VLOOKUP(B1632,'[1]DADOS (OCULTAR)'!$P$3:$R$43,3,0),"")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>
      <c r="A1633" s="8" t="str">
        <f>IFERROR(VLOOKUP(B1633,'[1]DADOS (OCULTAR)'!$P$3:$R$43,3,0),"")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>
      <c r="A1634" s="8" t="str">
        <f>IFERROR(VLOOKUP(B1634,'[1]DADOS (OCULTAR)'!$P$3:$R$43,3,0),"")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>
      <c r="A1635" s="8" t="str">
        <f>IFERROR(VLOOKUP(B1635,'[1]DADOS (OCULTAR)'!$P$3:$R$43,3,0),"")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>
      <c r="A1636" s="8" t="str">
        <f>IFERROR(VLOOKUP(B1636,'[1]DADOS (OCULTAR)'!$P$3:$R$43,3,0),"")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>
      <c r="A1637" s="8" t="str">
        <f>IFERROR(VLOOKUP(B1637,'[1]DADOS (OCULTAR)'!$P$3:$R$43,3,0),"")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>
      <c r="A1638" s="8" t="str">
        <f>IFERROR(VLOOKUP(B1638,'[1]DADOS (OCULTAR)'!$P$3:$R$43,3,0),"")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>
      <c r="A1639" s="8" t="str">
        <f>IFERROR(VLOOKUP(B1639,'[1]DADOS (OCULTAR)'!$P$3:$R$43,3,0),"")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>
      <c r="A1640" s="8" t="str">
        <f>IFERROR(VLOOKUP(B1640,'[1]DADOS (OCULTAR)'!$P$3:$R$43,3,0),"")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>
      <c r="A1641" s="8" t="str">
        <f>IFERROR(VLOOKUP(B1641,'[1]DADOS (OCULTAR)'!$P$3:$R$43,3,0),"")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>
      <c r="A1642" s="8" t="str">
        <f>IFERROR(VLOOKUP(B1642,'[1]DADOS (OCULTAR)'!$P$3:$R$43,3,0),"")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>
      <c r="A1643" s="8" t="str">
        <f>IFERROR(VLOOKUP(B1643,'[1]DADOS (OCULTAR)'!$P$3:$R$43,3,0),"")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>
      <c r="A1644" s="8" t="str">
        <f>IFERROR(VLOOKUP(B1644,'[1]DADOS (OCULTAR)'!$P$3:$R$43,3,0),"")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>
      <c r="A1645" s="8" t="str">
        <f>IFERROR(VLOOKUP(B1645,'[1]DADOS (OCULTAR)'!$P$3:$R$43,3,0),"")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>
      <c r="A1646" s="8" t="str">
        <f>IFERROR(VLOOKUP(B1646,'[1]DADOS (OCULTAR)'!$P$3:$R$43,3,0),"")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>
      <c r="A1647" s="8" t="str">
        <f>IFERROR(VLOOKUP(B1647,'[1]DADOS (OCULTAR)'!$P$3:$R$43,3,0),"")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>
      <c r="A1648" s="8" t="str">
        <f>IFERROR(VLOOKUP(B1648,'[1]DADOS (OCULTAR)'!$P$3:$R$43,3,0),"")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>
      <c r="A1649" s="8" t="str">
        <f>IFERROR(VLOOKUP(B1649,'[1]DADOS (OCULTAR)'!$P$3:$R$43,3,0),"")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>
      <c r="A1650" s="8" t="str">
        <f>IFERROR(VLOOKUP(B1650,'[1]DADOS (OCULTAR)'!$P$3:$R$43,3,0),"")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>
      <c r="A1651" s="8" t="str">
        <f>IFERROR(VLOOKUP(B1651,'[1]DADOS (OCULTAR)'!$P$3:$R$43,3,0),"")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>
      <c r="A1652" s="8" t="str">
        <f>IFERROR(VLOOKUP(B1652,'[1]DADOS (OCULTAR)'!$P$3:$R$43,3,0),"")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>
      <c r="A1653" s="8" t="str">
        <f>IFERROR(VLOOKUP(B1653,'[1]DADOS (OCULTAR)'!$P$3:$R$43,3,0),"")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>
      <c r="A1654" s="8" t="str">
        <f>IFERROR(VLOOKUP(B1654,'[1]DADOS (OCULTAR)'!$P$3:$R$43,3,0),"")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>
      <c r="A1655" s="8" t="str">
        <f>IFERROR(VLOOKUP(B1655,'[1]DADOS (OCULTAR)'!$P$3:$R$43,3,0),"")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>
      <c r="A1656" s="8" t="str">
        <f>IFERROR(VLOOKUP(B1656,'[1]DADOS (OCULTAR)'!$P$3:$R$43,3,0),"")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>
      <c r="A1657" s="8" t="str">
        <f>IFERROR(VLOOKUP(B1657,'[1]DADOS (OCULTAR)'!$P$3:$R$43,3,0),"")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>
      <c r="A1658" s="8" t="str">
        <f>IFERROR(VLOOKUP(B1658,'[1]DADOS (OCULTAR)'!$P$3:$R$43,3,0),"")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>
      <c r="A1659" s="8" t="str">
        <f>IFERROR(VLOOKUP(B1659,'[1]DADOS (OCULTAR)'!$P$3:$R$43,3,0),"")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>
      <c r="A1660" s="8" t="str">
        <f>IFERROR(VLOOKUP(B1660,'[1]DADOS (OCULTAR)'!$P$3:$R$43,3,0),"")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>
      <c r="A1661" s="8" t="str">
        <f>IFERROR(VLOOKUP(B1661,'[1]DADOS (OCULTAR)'!$P$3:$R$43,3,0),"")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>
      <c r="A1662" s="8" t="str">
        <f>IFERROR(VLOOKUP(B1662,'[1]DADOS (OCULTAR)'!$P$3:$R$43,3,0),"")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>
      <c r="A1663" s="8" t="str">
        <f>IFERROR(VLOOKUP(B1663,'[1]DADOS (OCULTAR)'!$P$3:$R$43,3,0),"")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>
      <c r="A1664" s="8" t="str">
        <f>IFERROR(VLOOKUP(B1664,'[1]DADOS (OCULTAR)'!$P$3:$R$43,3,0),"")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>
      <c r="A1665" s="8" t="str">
        <f>IFERROR(VLOOKUP(B1665,'[1]DADOS (OCULTAR)'!$P$3:$R$43,3,0),"")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>
      <c r="A1666" s="8" t="str">
        <f>IFERROR(VLOOKUP(B1666,'[1]DADOS (OCULTAR)'!$P$3:$R$43,3,0),"")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>
      <c r="A1667" s="8" t="str">
        <f>IFERROR(VLOOKUP(B1667,'[1]DADOS (OCULTAR)'!$P$3:$R$43,3,0),"")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>
      <c r="A1668" s="8" t="str">
        <f>IFERROR(VLOOKUP(B1668,'[1]DADOS (OCULTAR)'!$P$3:$R$43,3,0),"")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>
      <c r="A1669" s="8" t="str">
        <f>IFERROR(VLOOKUP(B1669,'[1]DADOS (OCULTAR)'!$P$3:$R$43,3,0),"")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>
      <c r="A1670" s="8" t="str">
        <f>IFERROR(VLOOKUP(B1670,'[1]DADOS (OCULTAR)'!$P$3:$R$43,3,0),"")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>
      <c r="A1671" s="8" t="str">
        <f>IFERROR(VLOOKUP(B1671,'[1]DADOS (OCULTAR)'!$P$3:$R$43,3,0),"")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>
      <c r="A1672" s="8" t="str">
        <f>IFERROR(VLOOKUP(B1672,'[1]DADOS (OCULTAR)'!$P$3:$R$43,3,0),"")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>
      <c r="A1673" s="8" t="str">
        <f>IFERROR(VLOOKUP(B1673,'[1]DADOS (OCULTAR)'!$P$3:$R$43,3,0),"")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>
      <c r="A1674" s="8" t="str">
        <f>IFERROR(VLOOKUP(B1674,'[1]DADOS (OCULTAR)'!$P$3:$R$43,3,0),"")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>
      <c r="A1675" s="8" t="str">
        <f>IFERROR(VLOOKUP(B1675,'[1]DADOS (OCULTAR)'!$P$3:$R$43,3,0),"")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>
      <c r="A1676" s="8" t="str">
        <f>IFERROR(VLOOKUP(B1676,'[1]DADOS (OCULTAR)'!$P$3:$R$43,3,0),"")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>
      <c r="A1677" s="8" t="str">
        <f>IFERROR(VLOOKUP(B1677,'[1]DADOS (OCULTAR)'!$P$3:$R$43,3,0),"")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>
      <c r="A1678" s="8" t="str">
        <f>IFERROR(VLOOKUP(B1678,'[1]DADOS (OCULTAR)'!$P$3:$R$43,3,0),"")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>
      <c r="A1679" s="8" t="str">
        <f>IFERROR(VLOOKUP(B1679,'[1]DADOS (OCULTAR)'!$P$3:$R$43,3,0),"")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>
      <c r="A1680" s="8" t="str">
        <f>IFERROR(VLOOKUP(B1680,'[1]DADOS (OCULTAR)'!$P$3:$R$43,3,0),"")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>
      <c r="A1681" s="8" t="str">
        <f>IFERROR(VLOOKUP(B1681,'[1]DADOS (OCULTAR)'!$P$3:$R$43,3,0),"")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>
      <c r="A1682" s="8" t="str">
        <f>IFERROR(VLOOKUP(B1682,'[1]DADOS (OCULTAR)'!$P$3:$R$43,3,0),"")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>
      <c r="A1683" s="8" t="str">
        <f>IFERROR(VLOOKUP(B1683,'[1]DADOS (OCULTAR)'!$P$3:$R$43,3,0),"")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>
      <c r="A1684" s="8" t="str">
        <f>IFERROR(VLOOKUP(B1684,'[1]DADOS (OCULTAR)'!$P$3:$R$43,3,0),"")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>
      <c r="A1685" s="8" t="str">
        <f>IFERROR(VLOOKUP(B1685,'[1]DADOS (OCULTAR)'!$P$3:$R$43,3,0),"")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>
      <c r="A1686" s="8" t="str">
        <f>IFERROR(VLOOKUP(B1686,'[1]DADOS (OCULTAR)'!$P$3:$R$43,3,0),"")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>
      <c r="A1687" s="8" t="str">
        <f>IFERROR(VLOOKUP(B1687,'[1]DADOS (OCULTAR)'!$P$3:$R$43,3,0),"")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>
      <c r="A1688" s="8" t="str">
        <f>IFERROR(VLOOKUP(B1688,'[1]DADOS (OCULTAR)'!$P$3:$R$43,3,0),"")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>
      <c r="A1689" s="8" t="str">
        <f>IFERROR(VLOOKUP(B1689,'[1]DADOS (OCULTAR)'!$P$3:$R$43,3,0),"")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>
      <c r="A1690" s="8" t="str">
        <f>IFERROR(VLOOKUP(B1690,'[1]DADOS (OCULTAR)'!$P$3:$R$43,3,0),"")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>
      <c r="A1691" s="8" t="str">
        <f>IFERROR(VLOOKUP(B1691,'[1]DADOS (OCULTAR)'!$P$3:$R$43,3,0),"")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>
      <c r="A1692" s="8" t="str">
        <f>IFERROR(VLOOKUP(B1692,'[1]DADOS (OCULTAR)'!$P$3:$R$43,3,0),"")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>
      <c r="A1693" s="8" t="str">
        <f>IFERROR(VLOOKUP(B1693,'[1]DADOS (OCULTAR)'!$P$3:$R$43,3,0),"")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>
      <c r="A1694" s="8" t="str">
        <f>IFERROR(VLOOKUP(B1694,'[1]DADOS (OCULTAR)'!$P$3:$R$43,3,0),"")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>
      <c r="A1695" s="8" t="str">
        <f>IFERROR(VLOOKUP(B1695,'[1]DADOS (OCULTAR)'!$P$3:$R$43,3,0),"")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>
      <c r="A1696" s="8" t="str">
        <f>IFERROR(VLOOKUP(B1696,'[1]DADOS (OCULTAR)'!$P$3:$R$43,3,0),"")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>
      <c r="A1697" s="8" t="str">
        <f>IFERROR(VLOOKUP(B1697,'[1]DADOS (OCULTAR)'!$P$3:$R$43,3,0),"")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>
      <c r="A1698" s="8" t="str">
        <f>IFERROR(VLOOKUP(B1698,'[1]DADOS (OCULTAR)'!$P$3:$R$43,3,0),"")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>
      <c r="A1699" s="8" t="str">
        <f>IFERROR(VLOOKUP(B1699,'[1]DADOS (OCULTAR)'!$P$3:$R$43,3,0),"")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>
      <c r="A1700" s="8" t="str">
        <f>IFERROR(VLOOKUP(B1700,'[1]DADOS (OCULTAR)'!$P$3:$R$43,3,0),"")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>
      <c r="A1701" s="8" t="str">
        <f>IFERROR(VLOOKUP(B1701,'[1]DADOS (OCULTAR)'!$P$3:$R$43,3,0),"")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>
      <c r="A1702" s="8" t="str">
        <f>IFERROR(VLOOKUP(B1702,'[1]DADOS (OCULTAR)'!$P$3:$R$43,3,0),"")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>
      <c r="A1703" s="8" t="str">
        <f>IFERROR(VLOOKUP(B1703,'[1]DADOS (OCULTAR)'!$P$3:$R$43,3,0),"")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>
      <c r="A1704" s="8" t="str">
        <f>IFERROR(VLOOKUP(B1704,'[1]DADOS (OCULTAR)'!$P$3:$R$43,3,0),"")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>
      <c r="A1705" s="8" t="str">
        <f>IFERROR(VLOOKUP(B1705,'[1]DADOS (OCULTAR)'!$P$3:$R$43,3,0),"")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>
      <c r="A1706" s="8" t="str">
        <f>IFERROR(VLOOKUP(B1706,'[1]DADOS (OCULTAR)'!$P$3:$R$43,3,0),"")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>
      <c r="A1707" s="8" t="str">
        <f>IFERROR(VLOOKUP(B1707,'[1]DADOS (OCULTAR)'!$P$3:$R$43,3,0),"")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>
      <c r="A1708" s="8" t="str">
        <f>IFERROR(VLOOKUP(B1708,'[1]DADOS (OCULTAR)'!$P$3:$R$43,3,0),"")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>
      <c r="A1709" s="8" t="str">
        <f>IFERROR(VLOOKUP(B1709,'[1]DADOS (OCULTAR)'!$P$3:$R$43,3,0),"")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>
      <c r="A1710" s="8" t="str">
        <f>IFERROR(VLOOKUP(B1710,'[1]DADOS (OCULTAR)'!$P$3:$R$43,3,0),"")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>
      <c r="A1711" s="8" t="str">
        <f>IFERROR(VLOOKUP(B1711,'[1]DADOS (OCULTAR)'!$P$3:$R$43,3,0),"")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>
      <c r="A1712" s="8" t="str">
        <f>IFERROR(VLOOKUP(B1712,'[1]DADOS (OCULTAR)'!$P$3:$R$43,3,0),"")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>
      <c r="A1713" s="8" t="str">
        <f>IFERROR(VLOOKUP(B1713,'[1]DADOS (OCULTAR)'!$P$3:$R$43,3,0),"")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>
      <c r="A1714" s="8" t="str">
        <f>IFERROR(VLOOKUP(B1714,'[1]DADOS (OCULTAR)'!$P$3:$R$43,3,0),"")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>
      <c r="A1715" s="8" t="str">
        <f>IFERROR(VLOOKUP(B1715,'[1]DADOS (OCULTAR)'!$P$3:$R$43,3,0),"")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>
      <c r="A1716" s="8" t="str">
        <f>IFERROR(VLOOKUP(B1716,'[1]DADOS (OCULTAR)'!$P$3:$R$43,3,0),"")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>
      <c r="A1717" s="8" t="str">
        <f>IFERROR(VLOOKUP(B1717,'[1]DADOS (OCULTAR)'!$P$3:$R$43,3,0),"")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>
      <c r="A1718" s="8" t="str">
        <f>IFERROR(VLOOKUP(B1718,'[1]DADOS (OCULTAR)'!$P$3:$R$43,3,0),"")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>
      <c r="A1719" s="8" t="str">
        <f>IFERROR(VLOOKUP(B1719,'[1]DADOS (OCULTAR)'!$P$3:$R$43,3,0),"")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>
      <c r="A1720" s="8" t="str">
        <f>IFERROR(VLOOKUP(B1720,'[1]DADOS (OCULTAR)'!$P$3:$R$43,3,0),"")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>
      <c r="A1721" s="8" t="str">
        <f>IFERROR(VLOOKUP(B1721,'[1]DADOS (OCULTAR)'!$P$3:$R$43,3,0),"")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>
      <c r="A1722" s="8" t="str">
        <f>IFERROR(VLOOKUP(B1722,'[1]DADOS (OCULTAR)'!$P$3:$R$43,3,0),"")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>
      <c r="A1723" s="8" t="str">
        <f>IFERROR(VLOOKUP(B1723,'[1]DADOS (OCULTAR)'!$P$3:$R$43,3,0),"")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>
      <c r="A1724" s="8" t="str">
        <f>IFERROR(VLOOKUP(B1724,'[1]DADOS (OCULTAR)'!$P$3:$R$43,3,0),"")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>
      <c r="A1725" s="8" t="str">
        <f>IFERROR(VLOOKUP(B1725,'[1]DADOS (OCULTAR)'!$P$3:$R$43,3,0),"")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>
      <c r="A1726" s="8" t="str">
        <f>IFERROR(VLOOKUP(B1726,'[1]DADOS (OCULTAR)'!$P$3:$R$43,3,0),"")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>
      <c r="A1727" s="8" t="str">
        <f>IFERROR(VLOOKUP(B1727,'[1]DADOS (OCULTAR)'!$P$3:$R$43,3,0),"")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>
      <c r="A1728" s="8" t="str">
        <f>IFERROR(VLOOKUP(B1728,'[1]DADOS (OCULTAR)'!$P$3:$R$43,3,0),"")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>
      <c r="A1729" s="8" t="str">
        <f>IFERROR(VLOOKUP(B1729,'[1]DADOS (OCULTAR)'!$P$3:$R$43,3,0),"")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>
      <c r="A1730" s="8" t="str">
        <f>IFERROR(VLOOKUP(B1730,'[1]DADOS (OCULTAR)'!$P$3:$R$43,3,0),"")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>
      <c r="A1731" s="8" t="str">
        <f>IFERROR(VLOOKUP(B1731,'[1]DADOS (OCULTAR)'!$P$3:$R$43,3,0),"")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>
      <c r="A1732" s="8" t="str">
        <f>IFERROR(VLOOKUP(B1732,'[1]DADOS (OCULTAR)'!$P$3:$R$43,3,0),"")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>
      <c r="A1733" s="8" t="str">
        <f>IFERROR(VLOOKUP(B1733,'[1]DADOS (OCULTAR)'!$P$3:$R$43,3,0),"")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>
      <c r="A1734" s="8" t="str">
        <f>IFERROR(VLOOKUP(B1734,'[1]DADOS (OCULTAR)'!$P$3:$R$43,3,0),"")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>
      <c r="A1735" s="8" t="str">
        <f>IFERROR(VLOOKUP(B1735,'[1]DADOS (OCULTAR)'!$P$3:$R$43,3,0),"")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>
      <c r="A1736" s="8" t="str">
        <f>IFERROR(VLOOKUP(B1736,'[1]DADOS (OCULTAR)'!$P$3:$R$43,3,0),"")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>
      <c r="A1737" s="8" t="str">
        <f>IFERROR(VLOOKUP(B1737,'[1]DADOS (OCULTAR)'!$P$3:$R$43,3,0),"")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>
      <c r="A1738" s="8" t="str">
        <f>IFERROR(VLOOKUP(B1738,'[1]DADOS (OCULTAR)'!$P$3:$R$43,3,0),"")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>
      <c r="A1739" s="8" t="str">
        <f>IFERROR(VLOOKUP(B1739,'[1]DADOS (OCULTAR)'!$P$3:$R$43,3,0),"")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>
      <c r="A1740" s="8" t="str">
        <f>IFERROR(VLOOKUP(B1740,'[1]DADOS (OCULTAR)'!$P$3:$R$43,3,0),"")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>
      <c r="A1741" s="8" t="str">
        <f>IFERROR(VLOOKUP(B1741,'[1]DADOS (OCULTAR)'!$P$3:$R$43,3,0),"")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>
      <c r="A1742" s="8" t="str">
        <f>IFERROR(VLOOKUP(B1742,'[1]DADOS (OCULTAR)'!$P$3:$R$43,3,0),"")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>
      <c r="A1743" s="8" t="str">
        <f>IFERROR(VLOOKUP(B1743,'[1]DADOS (OCULTAR)'!$P$3:$R$43,3,0),"")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>
      <c r="A1744" s="8" t="str">
        <f>IFERROR(VLOOKUP(B1744,'[1]DADOS (OCULTAR)'!$P$3:$R$43,3,0),"")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>
      <c r="A1745" s="8" t="str">
        <f>IFERROR(VLOOKUP(B1745,'[1]DADOS (OCULTAR)'!$P$3:$R$43,3,0),"")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>
      <c r="A1746" s="8" t="str">
        <f>IFERROR(VLOOKUP(B1746,'[1]DADOS (OCULTAR)'!$P$3:$R$43,3,0),"")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>
      <c r="A1747" s="8" t="str">
        <f>IFERROR(VLOOKUP(B1747,'[1]DADOS (OCULTAR)'!$P$3:$R$43,3,0),"")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>
      <c r="A1748" s="8" t="str">
        <f>IFERROR(VLOOKUP(B1748,'[1]DADOS (OCULTAR)'!$P$3:$R$43,3,0),"")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>
      <c r="A1749" s="8" t="str">
        <f>IFERROR(VLOOKUP(B1749,'[1]DADOS (OCULTAR)'!$P$3:$R$43,3,0),"")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>
      <c r="A1750" s="8" t="str">
        <f>IFERROR(VLOOKUP(B1750,'[1]DADOS (OCULTAR)'!$P$3:$R$43,3,0),"")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>
      <c r="A1751" s="8" t="str">
        <f>IFERROR(VLOOKUP(B1751,'[1]DADOS (OCULTAR)'!$P$3:$R$43,3,0),"")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>
      <c r="A1752" s="8" t="str">
        <f>IFERROR(VLOOKUP(B1752,'[1]DADOS (OCULTAR)'!$P$3:$R$43,3,0),"")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>
      <c r="A1753" s="8" t="str">
        <f>IFERROR(VLOOKUP(B1753,'[1]DADOS (OCULTAR)'!$P$3:$R$43,3,0),"")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>
      <c r="A1754" s="8" t="str">
        <f>IFERROR(VLOOKUP(B1754,'[1]DADOS (OCULTAR)'!$P$3:$R$43,3,0),"")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>
      <c r="A1755" s="8" t="str">
        <f>IFERROR(VLOOKUP(B1755,'[1]DADOS (OCULTAR)'!$P$3:$R$43,3,0),"")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>
      <c r="A1756" s="8" t="str">
        <f>IFERROR(VLOOKUP(B1756,'[1]DADOS (OCULTAR)'!$P$3:$R$43,3,0),"")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>
      <c r="A1757" s="8" t="str">
        <f>IFERROR(VLOOKUP(B1757,'[1]DADOS (OCULTAR)'!$P$3:$R$43,3,0),"")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>
      <c r="A1758" s="8" t="str">
        <f>IFERROR(VLOOKUP(B1758,'[1]DADOS (OCULTAR)'!$P$3:$R$43,3,0),"")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>
      <c r="A1759" s="8" t="str">
        <f>IFERROR(VLOOKUP(B1759,'[1]DADOS (OCULTAR)'!$P$3:$R$43,3,0),"")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>
      <c r="A1760" s="8" t="str">
        <f>IFERROR(VLOOKUP(B1760,'[1]DADOS (OCULTAR)'!$P$3:$R$43,3,0),"")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>
      <c r="A1761" s="8" t="str">
        <f>IFERROR(VLOOKUP(B1761,'[1]DADOS (OCULTAR)'!$P$3:$R$43,3,0),"")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>
      <c r="A1762" s="8" t="str">
        <f>IFERROR(VLOOKUP(B1762,'[1]DADOS (OCULTAR)'!$P$3:$R$43,3,0),"")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>
      <c r="A1763" s="8" t="str">
        <f>IFERROR(VLOOKUP(B1763,'[1]DADOS (OCULTAR)'!$P$3:$R$43,3,0),"")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>
      <c r="A1764" s="8" t="str">
        <f>IFERROR(VLOOKUP(B1764,'[1]DADOS (OCULTAR)'!$P$3:$R$43,3,0),"")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>
      <c r="A1765" s="8" t="str">
        <f>IFERROR(VLOOKUP(B1765,'[1]DADOS (OCULTAR)'!$P$3:$R$43,3,0),"")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>
      <c r="A1766" s="8" t="str">
        <f>IFERROR(VLOOKUP(B1766,'[1]DADOS (OCULTAR)'!$P$3:$R$43,3,0),"")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>
      <c r="A1767" s="8" t="str">
        <f>IFERROR(VLOOKUP(B1767,'[1]DADOS (OCULTAR)'!$P$3:$R$43,3,0),"")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>
      <c r="A1768" s="8" t="str">
        <f>IFERROR(VLOOKUP(B1768,'[1]DADOS (OCULTAR)'!$P$3:$R$43,3,0),"")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>
      <c r="A1769" s="8" t="str">
        <f>IFERROR(VLOOKUP(B1769,'[1]DADOS (OCULTAR)'!$P$3:$R$43,3,0),"")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>
      <c r="A1770" s="8" t="str">
        <f>IFERROR(VLOOKUP(B1770,'[1]DADOS (OCULTAR)'!$P$3:$R$43,3,0),"")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>
      <c r="A1771" s="8" t="str">
        <f>IFERROR(VLOOKUP(B1771,'[1]DADOS (OCULTAR)'!$P$3:$R$43,3,0),"")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>
      <c r="A1772" s="8" t="str">
        <f>IFERROR(VLOOKUP(B1772,'[1]DADOS (OCULTAR)'!$P$3:$R$43,3,0),"")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>
      <c r="A1773" s="8" t="str">
        <f>IFERROR(VLOOKUP(B1773,'[1]DADOS (OCULTAR)'!$P$3:$R$43,3,0),"")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>
      <c r="A1774" s="8" t="str">
        <f>IFERROR(VLOOKUP(B1774,'[1]DADOS (OCULTAR)'!$P$3:$R$43,3,0),"")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>
      <c r="A1775" s="8" t="str">
        <f>IFERROR(VLOOKUP(B1775,'[1]DADOS (OCULTAR)'!$P$3:$R$43,3,0),"")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>
      <c r="A1776" s="8" t="str">
        <f>IFERROR(VLOOKUP(B1776,'[1]DADOS (OCULTAR)'!$P$3:$R$43,3,0),"")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>
      <c r="A1777" s="8" t="str">
        <f>IFERROR(VLOOKUP(B1777,'[1]DADOS (OCULTAR)'!$P$3:$R$43,3,0),"")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>
      <c r="A1778" s="8" t="str">
        <f>IFERROR(VLOOKUP(B1778,'[1]DADOS (OCULTAR)'!$P$3:$R$43,3,0),"")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>
      <c r="A1779" s="8" t="str">
        <f>IFERROR(VLOOKUP(B1779,'[1]DADOS (OCULTAR)'!$P$3:$R$43,3,0),"")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>
      <c r="A1780" s="8" t="str">
        <f>IFERROR(VLOOKUP(B1780,'[1]DADOS (OCULTAR)'!$P$3:$R$43,3,0),"")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>
      <c r="A1781" s="8" t="str">
        <f>IFERROR(VLOOKUP(B1781,'[1]DADOS (OCULTAR)'!$P$3:$R$43,3,0),"")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>
      <c r="A1782" s="8" t="str">
        <f>IFERROR(VLOOKUP(B1782,'[1]DADOS (OCULTAR)'!$P$3:$R$43,3,0),"")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>
      <c r="A1783" s="8" t="str">
        <f>IFERROR(VLOOKUP(B1783,'[1]DADOS (OCULTAR)'!$P$3:$R$43,3,0),"")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>
      <c r="A1784" s="8" t="str">
        <f>IFERROR(VLOOKUP(B1784,'[1]DADOS (OCULTAR)'!$P$3:$R$43,3,0),"")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>
      <c r="A1785" s="8" t="str">
        <f>IFERROR(VLOOKUP(B1785,'[1]DADOS (OCULTAR)'!$P$3:$R$43,3,0),"")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>
      <c r="A1786" s="8" t="str">
        <f>IFERROR(VLOOKUP(B1786,'[1]DADOS (OCULTAR)'!$P$3:$R$43,3,0),"")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>
      <c r="A1787" s="8" t="str">
        <f>IFERROR(VLOOKUP(B1787,'[1]DADOS (OCULTAR)'!$P$3:$R$43,3,0),"")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>
      <c r="A1788" s="8" t="str">
        <f>IFERROR(VLOOKUP(B1788,'[1]DADOS (OCULTAR)'!$P$3:$R$43,3,0),"")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>
      <c r="A1789" s="8" t="str">
        <f>IFERROR(VLOOKUP(B1789,'[1]DADOS (OCULTAR)'!$P$3:$R$43,3,0),"")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>
      <c r="A1790" s="8" t="str">
        <f>IFERROR(VLOOKUP(B1790,'[1]DADOS (OCULTAR)'!$P$3:$R$43,3,0),"")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>
      <c r="A1791" s="8" t="str">
        <f>IFERROR(VLOOKUP(B1791,'[1]DADOS (OCULTAR)'!$P$3:$R$43,3,0),"")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>
      <c r="A1792" s="8" t="str">
        <f>IFERROR(VLOOKUP(B1792,'[1]DADOS (OCULTAR)'!$P$3:$R$43,3,0),"")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>
      <c r="A1793" s="8" t="str">
        <f>IFERROR(VLOOKUP(B1793,'[1]DADOS (OCULTAR)'!$P$3:$R$43,3,0),"")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>
      <c r="A1794" s="8" t="str">
        <f>IFERROR(VLOOKUP(B1794,'[1]DADOS (OCULTAR)'!$P$3:$R$43,3,0),"")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>
      <c r="A1795" s="8" t="str">
        <f>IFERROR(VLOOKUP(B1795,'[1]DADOS (OCULTAR)'!$P$3:$R$43,3,0),"")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>
      <c r="A1796" s="8" t="str">
        <f>IFERROR(VLOOKUP(B1796,'[1]DADOS (OCULTAR)'!$P$3:$R$43,3,0),"")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>
      <c r="A1797" s="8" t="str">
        <f>IFERROR(VLOOKUP(B1797,'[1]DADOS (OCULTAR)'!$P$3:$R$43,3,0),"")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>
      <c r="A1798" s="8" t="str">
        <f>IFERROR(VLOOKUP(B1798,'[1]DADOS (OCULTAR)'!$P$3:$R$43,3,0),"")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>
      <c r="A1799" s="8" t="str">
        <f>IFERROR(VLOOKUP(B1799,'[1]DADOS (OCULTAR)'!$P$3:$R$43,3,0),"")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>
      <c r="A1800" s="8" t="str">
        <f>IFERROR(VLOOKUP(B1800,'[1]DADOS (OCULTAR)'!$P$3:$R$43,3,0),"")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>
      <c r="A1801" s="8" t="str">
        <f>IFERROR(VLOOKUP(B1801,'[1]DADOS (OCULTAR)'!$P$3:$R$43,3,0),"")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>
      <c r="A1802" s="8" t="str">
        <f>IFERROR(VLOOKUP(B1802,'[1]DADOS (OCULTAR)'!$P$3:$R$43,3,0),"")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>
      <c r="A1803" s="8" t="str">
        <f>IFERROR(VLOOKUP(B1803,'[1]DADOS (OCULTAR)'!$P$3:$R$43,3,0),"")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>
      <c r="A1804" s="8" t="str">
        <f>IFERROR(VLOOKUP(B1804,'[1]DADOS (OCULTAR)'!$P$3:$R$43,3,0),"")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>
      <c r="A1805" s="8" t="str">
        <f>IFERROR(VLOOKUP(B1805,'[1]DADOS (OCULTAR)'!$P$3:$R$43,3,0),"")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>
      <c r="A1806" s="8" t="str">
        <f>IFERROR(VLOOKUP(B1806,'[1]DADOS (OCULTAR)'!$P$3:$R$43,3,0),"")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>
      <c r="A1807" s="8" t="str">
        <f>IFERROR(VLOOKUP(B1807,'[1]DADOS (OCULTAR)'!$P$3:$R$43,3,0),"")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>
      <c r="A1808" s="8" t="str">
        <f>IFERROR(VLOOKUP(B1808,'[1]DADOS (OCULTAR)'!$P$3:$R$43,3,0),"")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>
      <c r="A1809" s="8" t="str">
        <f>IFERROR(VLOOKUP(B1809,'[1]DADOS (OCULTAR)'!$P$3:$R$43,3,0),"")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>
      <c r="A1810" s="8" t="str">
        <f>IFERROR(VLOOKUP(B1810,'[1]DADOS (OCULTAR)'!$P$3:$R$43,3,0),"")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>
      <c r="A1811" s="8" t="str">
        <f>IFERROR(VLOOKUP(B1811,'[1]DADOS (OCULTAR)'!$P$3:$R$43,3,0),"")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>
      <c r="A1812" s="8" t="str">
        <f>IFERROR(VLOOKUP(B1812,'[1]DADOS (OCULTAR)'!$P$3:$R$43,3,0),"")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>
      <c r="A1813" s="8" t="str">
        <f>IFERROR(VLOOKUP(B1813,'[1]DADOS (OCULTAR)'!$P$3:$R$43,3,0),"")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>
      <c r="A1814" s="8" t="str">
        <f>IFERROR(VLOOKUP(B1814,'[1]DADOS (OCULTAR)'!$P$3:$R$43,3,0),"")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>
      <c r="A1815" s="8" t="str">
        <f>IFERROR(VLOOKUP(B1815,'[1]DADOS (OCULTAR)'!$P$3:$R$43,3,0),"")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>
      <c r="A1816" s="8" t="str">
        <f>IFERROR(VLOOKUP(B1816,'[1]DADOS (OCULTAR)'!$P$3:$R$43,3,0),"")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>
      <c r="A1817" s="8" t="str">
        <f>IFERROR(VLOOKUP(B1817,'[1]DADOS (OCULTAR)'!$P$3:$R$43,3,0),"")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>
      <c r="A1818" s="8" t="str">
        <f>IFERROR(VLOOKUP(B1818,'[1]DADOS (OCULTAR)'!$P$3:$R$43,3,0),"")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>
      <c r="A1819" s="8" t="str">
        <f>IFERROR(VLOOKUP(B1819,'[1]DADOS (OCULTAR)'!$P$3:$R$43,3,0),"")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>
      <c r="A1820" s="8" t="str">
        <f>IFERROR(VLOOKUP(B1820,'[1]DADOS (OCULTAR)'!$P$3:$R$43,3,0),"")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>
      <c r="A1821" s="8" t="str">
        <f>IFERROR(VLOOKUP(B1821,'[1]DADOS (OCULTAR)'!$P$3:$R$43,3,0),"")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>
      <c r="A1822" s="8" t="str">
        <f>IFERROR(VLOOKUP(B1822,'[1]DADOS (OCULTAR)'!$P$3:$R$43,3,0),"")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>
      <c r="A1823" s="8" t="str">
        <f>IFERROR(VLOOKUP(B1823,'[1]DADOS (OCULTAR)'!$P$3:$R$43,3,0),"")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>
      <c r="A1824" s="8" t="str">
        <f>IFERROR(VLOOKUP(B1824,'[1]DADOS (OCULTAR)'!$P$3:$R$43,3,0),"")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>
      <c r="A1825" s="8" t="str">
        <f>IFERROR(VLOOKUP(B1825,'[1]DADOS (OCULTAR)'!$P$3:$R$43,3,0),"")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>
      <c r="A1826" s="8" t="str">
        <f>IFERROR(VLOOKUP(B1826,'[1]DADOS (OCULTAR)'!$P$3:$R$43,3,0),"")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>
      <c r="A1827" s="8" t="str">
        <f>IFERROR(VLOOKUP(B1827,'[1]DADOS (OCULTAR)'!$P$3:$R$43,3,0),"")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>
      <c r="A1828" s="8" t="str">
        <f>IFERROR(VLOOKUP(B1828,'[1]DADOS (OCULTAR)'!$P$3:$R$43,3,0),"")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>
      <c r="A1829" s="8" t="str">
        <f>IFERROR(VLOOKUP(B1829,'[1]DADOS (OCULTAR)'!$P$3:$R$43,3,0),"")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>
      <c r="A1830" s="8" t="str">
        <f>IFERROR(VLOOKUP(B1830,'[1]DADOS (OCULTAR)'!$P$3:$R$43,3,0),"")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>
      <c r="A1831" s="8" t="str">
        <f>IFERROR(VLOOKUP(B1831,'[1]DADOS (OCULTAR)'!$P$3:$R$43,3,0),"")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>
      <c r="A1832" s="8" t="str">
        <f>IFERROR(VLOOKUP(B1832,'[1]DADOS (OCULTAR)'!$P$3:$R$43,3,0),"")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>
      <c r="A1833" s="8" t="str">
        <f>IFERROR(VLOOKUP(B1833,'[1]DADOS (OCULTAR)'!$P$3:$R$43,3,0),"")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>
      <c r="A1834" s="8" t="str">
        <f>IFERROR(VLOOKUP(B1834,'[1]DADOS (OCULTAR)'!$P$3:$R$43,3,0),"")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>
      <c r="A1835" s="8" t="str">
        <f>IFERROR(VLOOKUP(B1835,'[1]DADOS (OCULTAR)'!$P$3:$R$43,3,0),"")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>
      <c r="A1836" s="8" t="str">
        <f>IFERROR(VLOOKUP(B1836,'[1]DADOS (OCULTAR)'!$P$3:$R$43,3,0),"")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>
      <c r="A1837" s="8" t="str">
        <f>IFERROR(VLOOKUP(B1837,'[1]DADOS (OCULTAR)'!$P$3:$R$43,3,0),"")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>
      <c r="A1838" s="8" t="str">
        <f>IFERROR(VLOOKUP(B1838,'[1]DADOS (OCULTAR)'!$P$3:$R$43,3,0),"")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>
      <c r="A1839" s="8" t="str">
        <f>IFERROR(VLOOKUP(B1839,'[1]DADOS (OCULTAR)'!$P$3:$R$43,3,0),"")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>
      <c r="A1840" s="8" t="str">
        <f>IFERROR(VLOOKUP(B1840,'[1]DADOS (OCULTAR)'!$P$3:$R$43,3,0),"")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>
      <c r="A1841" s="8" t="str">
        <f>IFERROR(VLOOKUP(B1841,'[1]DADOS (OCULTAR)'!$P$3:$R$43,3,0),"")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>
      <c r="A1842" s="8" t="str">
        <f>IFERROR(VLOOKUP(B1842,'[1]DADOS (OCULTAR)'!$P$3:$R$43,3,0),"")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>
      <c r="A1843" s="8" t="str">
        <f>IFERROR(VLOOKUP(B1843,'[1]DADOS (OCULTAR)'!$P$3:$R$43,3,0),"")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>
      <c r="A1844" s="8" t="str">
        <f>IFERROR(VLOOKUP(B1844,'[1]DADOS (OCULTAR)'!$P$3:$R$43,3,0),"")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>
      <c r="A1845" s="8" t="str">
        <f>IFERROR(VLOOKUP(B1845,'[1]DADOS (OCULTAR)'!$P$3:$R$43,3,0),"")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>
      <c r="A1846" s="8" t="str">
        <f>IFERROR(VLOOKUP(B1846,'[1]DADOS (OCULTAR)'!$P$3:$R$43,3,0),"")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>
      <c r="A1847" s="8" t="str">
        <f>IFERROR(VLOOKUP(B1847,'[1]DADOS (OCULTAR)'!$P$3:$R$43,3,0),"")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>
      <c r="A1848" s="8" t="str">
        <f>IFERROR(VLOOKUP(B1848,'[1]DADOS (OCULTAR)'!$P$3:$R$43,3,0),"")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>
      <c r="A1849" s="8" t="str">
        <f>IFERROR(VLOOKUP(B1849,'[1]DADOS (OCULTAR)'!$P$3:$R$43,3,0),"")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>
      <c r="A1850" s="8" t="str">
        <f>IFERROR(VLOOKUP(B1850,'[1]DADOS (OCULTAR)'!$P$3:$R$43,3,0),"")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>
      <c r="A1851" s="8" t="str">
        <f>IFERROR(VLOOKUP(B1851,'[1]DADOS (OCULTAR)'!$P$3:$R$43,3,0),"")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>
      <c r="A1852" s="8" t="str">
        <f>IFERROR(VLOOKUP(B1852,'[1]DADOS (OCULTAR)'!$P$3:$R$43,3,0),"")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>
      <c r="A1853" s="8" t="str">
        <f>IFERROR(VLOOKUP(B1853,'[1]DADOS (OCULTAR)'!$P$3:$R$43,3,0),"")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>
      <c r="A1854" s="8" t="str">
        <f>IFERROR(VLOOKUP(B1854,'[1]DADOS (OCULTAR)'!$P$3:$R$43,3,0),"")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>
      <c r="A1855" s="8" t="str">
        <f>IFERROR(VLOOKUP(B1855,'[1]DADOS (OCULTAR)'!$P$3:$R$43,3,0),"")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>
      <c r="A1856" s="8" t="str">
        <f>IFERROR(VLOOKUP(B1856,'[1]DADOS (OCULTAR)'!$P$3:$R$43,3,0),"")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>
      <c r="A1857" s="8" t="str">
        <f>IFERROR(VLOOKUP(B1857,'[1]DADOS (OCULTAR)'!$P$3:$R$43,3,0),"")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>
      <c r="A1858" s="8" t="str">
        <f>IFERROR(VLOOKUP(B1858,'[1]DADOS (OCULTAR)'!$P$3:$R$43,3,0),"")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>
      <c r="A1859" s="8" t="str">
        <f>IFERROR(VLOOKUP(B1859,'[1]DADOS (OCULTAR)'!$P$3:$R$43,3,0),"")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>
      <c r="A1860" s="8" t="str">
        <f>IFERROR(VLOOKUP(B1860,'[1]DADOS (OCULTAR)'!$P$3:$R$43,3,0),"")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>
      <c r="A1861" s="8" t="str">
        <f>IFERROR(VLOOKUP(B1861,'[1]DADOS (OCULTAR)'!$P$3:$R$43,3,0),"")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>
      <c r="A1862" s="8" t="str">
        <f>IFERROR(VLOOKUP(B1862,'[1]DADOS (OCULTAR)'!$P$3:$R$43,3,0),"")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>
      <c r="A1863" s="8" t="str">
        <f>IFERROR(VLOOKUP(B1863,'[1]DADOS (OCULTAR)'!$P$3:$R$43,3,0),"")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>
      <c r="A1864" s="8" t="str">
        <f>IFERROR(VLOOKUP(B1864,'[1]DADOS (OCULTAR)'!$P$3:$R$43,3,0),"")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>
      <c r="A1865" s="8" t="str">
        <f>IFERROR(VLOOKUP(B1865,'[1]DADOS (OCULTAR)'!$P$3:$R$43,3,0),"")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>
      <c r="A1866" s="8" t="str">
        <f>IFERROR(VLOOKUP(B1866,'[1]DADOS (OCULTAR)'!$P$3:$R$43,3,0),"")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>
      <c r="A1867" s="8" t="str">
        <f>IFERROR(VLOOKUP(B1867,'[1]DADOS (OCULTAR)'!$P$3:$R$43,3,0),"")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>
      <c r="A1868" s="8" t="str">
        <f>IFERROR(VLOOKUP(B1868,'[1]DADOS (OCULTAR)'!$P$3:$R$43,3,0),"")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>
      <c r="A1869" s="8" t="str">
        <f>IFERROR(VLOOKUP(B1869,'[1]DADOS (OCULTAR)'!$P$3:$R$43,3,0),"")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>
      <c r="A1870" s="8" t="str">
        <f>IFERROR(VLOOKUP(B1870,'[1]DADOS (OCULTAR)'!$P$3:$R$43,3,0),"")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>
      <c r="A1871" s="8" t="str">
        <f>IFERROR(VLOOKUP(B1871,'[1]DADOS (OCULTAR)'!$P$3:$R$43,3,0),"")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>
      <c r="A1872" s="8" t="str">
        <f>IFERROR(VLOOKUP(B1872,'[1]DADOS (OCULTAR)'!$P$3:$R$43,3,0),"")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>
      <c r="A1873" s="8" t="str">
        <f>IFERROR(VLOOKUP(B1873,'[1]DADOS (OCULTAR)'!$P$3:$R$43,3,0),"")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>
      <c r="A1874" s="8" t="str">
        <f>IFERROR(VLOOKUP(B1874,'[1]DADOS (OCULTAR)'!$P$3:$R$43,3,0),"")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>
      <c r="A1875" s="8" t="str">
        <f>IFERROR(VLOOKUP(B1875,'[1]DADOS (OCULTAR)'!$P$3:$R$43,3,0),"")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>
      <c r="A1876" s="8" t="str">
        <f>IFERROR(VLOOKUP(B1876,'[1]DADOS (OCULTAR)'!$P$3:$R$43,3,0),"")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>
      <c r="A1877" s="8" t="str">
        <f>IFERROR(VLOOKUP(B1877,'[1]DADOS (OCULTAR)'!$P$3:$R$43,3,0),"")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>
      <c r="A1878" s="8" t="str">
        <f>IFERROR(VLOOKUP(B1878,'[1]DADOS (OCULTAR)'!$P$3:$R$43,3,0),"")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>
      <c r="A1879" s="8" t="str">
        <f>IFERROR(VLOOKUP(B1879,'[1]DADOS (OCULTAR)'!$P$3:$R$43,3,0),"")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>
      <c r="A1880" s="8" t="str">
        <f>IFERROR(VLOOKUP(B1880,'[1]DADOS (OCULTAR)'!$P$3:$R$43,3,0),"")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>
      <c r="A1881" s="8" t="str">
        <f>IFERROR(VLOOKUP(B1881,'[1]DADOS (OCULTAR)'!$P$3:$R$43,3,0),"")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>
      <c r="A1882" s="8" t="str">
        <f>IFERROR(VLOOKUP(B1882,'[1]DADOS (OCULTAR)'!$P$3:$R$43,3,0),"")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>
      <c r="A1883" s="8" t="str">
        <f>IFERROR(VLOOKUP(B1883,'[1]DADOS (OCULTAR)'!$P$3:$R$43,3,0),"")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>
      <c r="A1884" s="8" t="str">
        <f>IFERROR(VLOOKUP(B1884,'[1]DADOS (OCULTAR)'!$P$3:$R$43,3,0),"")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>
      <c r="A1885" s="8" t="str">
        <f>IFERROR(VLOOKUP(B1885,'[1]DADOS (OCULTAR)'!$P$3:$R$43,3,0),"")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>
      <c r="A1886" s="8" t="str">
        <f>IFERROR(VLOOKUP(B1886,'[1]DADOS (OCULTAR)'!$P$3:$R$43,3,0),"")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>
      <c r="A1887" s="8" t="str">
        <f>IFERROR(VLOOKUP(B1887,'[1]DADOS (OCULTAR)'!$P$3:$R$43,3,0),"")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>
      <c r="A1888" s="8" t="str">
        <f>IFERROR(VLOOKUP(B1888,'[1]DADOS (OCULTAR)'!$P$3:$R$43,3,0),"")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>
      <c r="A1889" s="8" t="str">
        <f>IFERROR(VLOOKUP(B1889,'[1]DADOS (OCULTAR)'!$P$3:$R$43,3,0),"")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>
      <c r="A1890" s="8" t="str">
        <f>IFERROR(VLOOKUP(B1890,'[1]DADOS (OCULTAR)'!$P$3:$R$43,3,0),"")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>
      <c r="A1891" s="8" t="str">
        <f>IFERROR(VLOOKUP(B1891,'[1]DADOS (OCULTAR)'!$P$3:$R$43,3,0),"")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>
      <c r="A1892" s="8" t="str">
        <f>IFERROR(VLOOKUP(B1892,'[1]DADOS (OCULTAR)'!$P$3:$R$43,3,0),"")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>
      <c r="A1893" s="8" t="str">
        <f>IFERROR(VLOOKUP(B1893,'[1]DADOS (OCULTAR)'!$P$3:$R$43,3,0),"")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>
      <c r="A1894" s="8" t="str">
        <f>IFERROR(VLOOKUP(B1894,'[1]DADOS (OCULTAR)'!$P$3:$R$43,3,0),"")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>
      <c r="A1895" s="8" t="str">
        <f>IFERROR(VLOOKUP(B1895,'[1]DADOS (OCULTAR)'!$P$3:$R$43,3,0),"")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>
      <c r="A1896" s="8" t="str">
        <f>IFERROR(VLOOKUP(B1896,'[1]DADOS (OCULTAR)'!$P$3:$R$43,3,0),"")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>
      <c r="A1897" s="8" t="str">
        <f>IFERROR(VLOOKUP(B1897,'[1]DADOS (OCULTAR)'!$P$3:$R$43,3,0),"")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>
      <c r="A1898" s="8" t="str">
        <f>IFERROR(VLOOKUP(B1898,'[1]DADOS (OCULTAR)'!$P$3:$R$43,3,0),"")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>
      <c r="A1899" s="8" t="str">
        <f>IFERROR(VLOOKUP(B1899,'[1]DADOS (OCULTAR)'!$P$3:$R$43,3,0),"")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>
      <c r="A1900" s="8" t="str">
        <f>IFERROR(VLOOKUP(B1900,'[1]DADOS (OCULTAR)'!$P$3:$R$43,3,0),"")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>
      <c r="A1901" s="8" t="str">
        <f>IFERROR(VLOOKUP(B1901,'[1]DADOS (OCULTAR)'!$P$3:$R$43,3,0),"")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>
      <c r="A1902" s="8" t="str">
        <f>IFERROR(VLOOKUP(B1902,'[1]DADOS (OCULTAR)'!$P$3:$R$43,3,0),"")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>
      <c r="A1903" s="8" t="str">
        <f>IFERROR(VLOOKUP(B1903,'[1]DADOS (OCULTAR)'!$P$3:$R$43,3,0),"")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>
      <c r="A1904" s="8" t="str">
        <f>IFERROR(VLOOKUP(B1904,'[1]DADOS (OCULTAR)'!$P$3:$R$43,3,0),"")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>
      <c r="A1905" s="8" t="str">
        <f>IFERROR(VLOOKUP(B1905,'[1]DADOS (OCULTAR)'!$P$3:$R$43,3,0),"")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>
      <c r="A1906" s="8" t="str">
        <f>IFERROR(VLOOKUP(B1906,'[1]DADOS (OCULTAR)'!$P$3:$R$43,3,0),"")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>
      <c r="A1907" s="8" t="str">
        <f>IFERROR(VLOOKUP(B1907,'[1]DADOS (OCULTAR)'!$P$3:$R$43,3,0),"")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>
      <c r="A1908" s="8" t="str">
        <f>IFERROR(VLOOKUP(B1908,'[1]DADOS (OCULTAR)'!$P$3:$R$43,3,0),"")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>
      <c r="A1909" s="8" t="str">
        <f>IFERROR(VLOOKUP(B1909,'[1]DADOS (OCULTAR)'!$P$3:$R$43,3,0),"")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>
      <c r="A1910" s="8" t="str">
        <f>IFERROR(VLOOKUP(B1910,'[1]DADOS (OCULTAR)'!$P$3:$R$43,3,0),"")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>
      <c r="A1911" s="8" t="str">
        <f>IFERROR(VLOOKUP(B1911,'[1]DADOS (OCULTAR)'!$P$3:$R$43,3,0),"")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>
      <c r="A1912" s="8" t="str">
        <f>IFERROR(VLOOKUP(B1912,'[1]DADOS (OCULTAR)'!$P$3:$R$43,3,0),"")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>
      <c r="A1913" s="8" t="str">
        <f>IFERROR(VLOOKUP(B1913,'[1]DADOS (OCULTAR)'!$P$3:$R$43,3,0),"")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>
      <c r="A1914" s="8" t="str">
        <f>IFERROR(VLOOKUP(B1914,'[1]DADOS (OCULTAR)'!$P$3:$R$43,3,0),"")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>
      <c r="A1915" s="8" t="str">
        <f>IFERROR(VLOOKUP(B1915,'[1]DADOS (OCULTAR)'!$P$3:$R$43,3,0),"")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>
      <c r="A1916" s="8" t="str">
        <f>IFERROR(VLOOKUP(B1916,'[1]DADOS (OCULTAR)'!$P$3:$R$43,3,0),"")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>
      <c r="A1917" s="8" t="str">
        <f>IFERROR(VLOOKUP(B1917,'[1]DADOS (OCULTAR)'!$P$3:$R$43,3,0),"")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>
      <c r="A1918" s="8" t="str">
        <f>IFERROR(VLOOKUP(B1918,'[1]DADOS (OCULTAR)'!$P$3:$R$43,3,0),"")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>
      <c r="A1919" s="8" t="str">
        <f>IFERROR(VLOOKUP(B1919,'[1]DADOS (OCULTAR)'!$P$3:$R$43,3,0),"")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>
      <c r="A1920" s="8" t="str">
        <f>IFERROR(VLOOKUP(B1920,'[1]DADOS (OCULTAR)'!$P$3:$R$43,3,0),"")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>
      <c r="A1921" s="8" t="str">
        <f>IFERROR(VLOOKUP(B1921,'[1]DADOS (OCULTAR)'!$P$3:$R$43,3,0),"")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>
      <c r="A1922" s="8" t="str">
        <f>IFERROR(VLOOKUP(B1922,'[1]DADOS (OCULTAR)'!$P$3:$R$43,3,0),"")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>
      <c r="A1923" s="8" t="str">
        <f>IFERROR(VLOOKUP(B1923,'[1]DADOS (OCULTAR)'!$P$3:$R$43,3,0),"")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>
      <c r="A1924" s="8" t="str">
        <f>IFERROR(VLOOKUP(B1924,'[1]DADOS (OCULTAR)'!$P$3:$R$43,3,0),"")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>
      <c r="A1925" s="8" t="str">
        <f>IFERROR(VLOOKUP(B1925,'[1]DADOS (OCULTAR)'!$P$3:$R$43,3,0),"")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>
      <c r="A1926" s="8" t="str">
        <f>IFERROR(VLOOKUP(B1926,'[1]DADOS (OCULTAR)'!$P$3:$R$43,3,0),"")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>
      <c r="A1927" s="8" t="str">
        <f>IFERROR(VLOOKUP(B1927,'[1]DADOS (OCULTAR)'!$P$3:$R$43,3,0),"")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>
      <c r="A1928" s="8" t="str">
        <f>IFERROR(VLOOKUP(B1928,'[1]DADOS (OCULTAR)'!$P$3:$R$43,3,0),"")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>
      <c r="A1929" s="8" t="str">
        <f>IFERROR(VLOOKUP(B1929,'[1]DADOS (OCULTAR)'!$P$3:$R$43,3,0),"")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>
      <c r="A1930" s="8" t="str">
        <f>IFERROR(VLOOKUP(B1930,'[1]DADOS (OCULTAR)'!$P$3:$R$43,3,0),"")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>
      <c r="A1931" s="8" t="str">
        <f>IFERROR(VLOOKUP(B1931,'[1]DADOS (OCULTAR)'!$P$3:$R$43,3,0),"")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>
      <c r="A1932" s="8" t="str">
        <f>IFERROR(VLOOKUP(B1932,'[1]DADOS (OCULTAR)'!$P$3:$R$43,3,0),"")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>
      <c r="A1933" s="8" t="str">
        <f>IFERROR(VLOOKUP(B1933,'[1]DADOS (OCULTAR)'!$P$3:$R$43,3,0),"")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>
      <c r="A1934" s="8" t="str">
        <f>IFERROR(VLOOKUP(B1934,'[1]DADOS (OCULTAR)'!$P$3:$R$43,3,0),"")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>
      <c r="A1935" s="8" t="str">
        <f>IFERROR(VLOOKUP(B1935,'[1]DADOS (OCULTAR)'!$P$3:$R$43,3,0),"")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>
      <c r="A1936" s="8" t="str">
        <f>IFERROR(VLOOKUP(B1936,'[1]DADOS (OCULTAR)'!$P$3:$R$43,3,0),"")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>
      <c r="A1937" s="8" t="str">
        <f>IFERROR(VLOOKUP(B1937,'[1]DADOS (OCULTAR)'!$P$3:$R$43,3,0),"")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>
      <c r="A1938" s="8" t="str">
        <f>IFERROR(VLOOKUP(B1938,'[1]DADOS (OCULTAR)'!$P$3:$R$43,3,0),"")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>
      <c r="A1939" s="8" t="str">
        <f>IFERROR(VLOOKUP(B1939,'[1]DADOS (OCULTAR)'!$P$3:$R$43,3,0),"")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>
      <c r="A1940" s="8" t="str">
        <f>IFERROR(VLOOKUP(B1940,'[1]DADOS (OCULTAR)'!$P$3:$R$43,3,0),"")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>
      <c r="A1941" s="8" t="str">
        <f>IFERROR(VLOOKUP(B1941,'[1]DADOS (OCULTAR)'!$P$3:$R$43,3,0),"")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>
      <c r="A1942" s="8" t="str">
        <f>IFERROR(VLOOKUP(B1942,'[1]DADOS (OCULTAR)'!$P$3:$R$43,3,0),"")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>
      <c r="A1943" s="8" t="str">
        <f>IFERROR(VLOOKUP(B1943,'[1]DADOS (OCULTAR)'!$P$3:$R$43,3,0),"")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>
      <c r="A1944" s="8" t="str">
        <f>IFERROR(VLOOKUP(B1944,'[1]DADOS (OCULTAR)'!$P$3:$R$43,3,0),"")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>
      <c r="A1945" s="8" t="str">
        <f>IFERROR(VLOOKUP(B1945,'[1]DADOS (OCULTAR)'!$P$3:$R$43,3,0),"")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>
      <c r="A1946" s="8" t="str">
        <f>IFERROR(VLOOKUP(B1946,'[1]DADOS (OCULTAR)'!$P$3:$R$43,3,0),"")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>
      <c r="A1947" s="8" t="str">
        <f>IFERROR(VLOOKUP(B1947,'[1]DADOS (OCULTAR)'!$P$3:$R$43,3,0),"")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>
      <c r="A1948" s="8" t="str">
        <f>IFERROR(VLOOKUP(B1948,'[1]DADOS (OCULTAR)'!$P$3:$R$43,3,0),"")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>
      <c r="A1949" s="8" t="str">
        <f>IFERROR(VLOOKUP(B1949,'[1]DADOS (OCULTAR)'!$P$3:$R$43,3,0),"")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>
      <c r="A1950" s="8" t="str">
        <f>IFERROR(VLOOKUP(B1950,'[1]DADOS (OCULTAR)'!$P$3:$R$43,3,0),"")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>
      <c r="A1951" s="8" t="str">
        <f>IFERROR(VLOOKUP(B1951,'[1]DADOS (OCULTAR)'!$P$3:$R$43,3,0),"")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>
      <c r="A1952" s="8" t="str">
        <f>IFERROR(VLOOKUP(B1952,'[1]DADOS (OCULTAR)'!$P$3:$R$43,3,0),"")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>
      <c r="A1953" s="8" t="str">
        <f>IFERROR(VLOOKUP(B1953,'[1]DADOS (OCULTAR)'!$P$3:$R$43,3,0),"")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>
      <c r="A1954" s="8" t="str">
        <f>IFERROR(VLOOKUP(B1954,'[1]DADOS (OCULTAR)'!$P$3:$R$43,3,0),"")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>
      <c r="A1955" s="8" t="str">
        <f>IFERROR(VLOOKUP(B1955,'[1]DADOS (OCULTAR)'!$P$3:$R$43,3,0),"")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>
      <c r="A1956" s="8" t="str">
        <f>IFERROR(VLOOKUP(B1956,'[1]DADOS (OCULTAR)'!$P$3:$R$43,3,0),"")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>
      <c r="A1957" s="8" t="str">
        <f>IFERROR(VLOOKUP(B1957,'[1]DADOS (OCULTAR)'!$P$3:$R$43,3,0),"")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>
      <c r="A1958" s="8" t="str">
        <f>IFERROR(VLOOKUP(B1958,'[1]DADOS (OCULTAR)'!$P$3:$R$43,3,0),"")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>
      <c r="A1959" s="8" t="str">
        <f>IFERROR(VLOOKUP(B1959,'[1]DADOS (OCULTAR)'!$P$3:$R$43,3,0),"")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>
      <c r="A1960" s="8" t="str">
        <f>IFERROR(VLOOKUP(B1960,'[1]DADOS (OCULTAR)'!$P$3:$R$43,3,0),"")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>
      <c r="A1961" s="8" t="str">
        <f>IFERROR(VLOOKUP(B1961,'[1]DADOS (OCULTAR)'!$P$3:$R$43,3,0),"")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>
      <c r="A1962" s="8" t="str">
        <f>IFERROR(VLOOKUP(B1962,'[1]DADOS (OCULTAR)'!$P$3:$R$43,3,0),"")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>
      <c r="A1963" s="8" t="str">
        <f>IFERROR(VLOOKUP(B1963,'[1]DADOS (OCULTAR)'!$P$3:$R$43,3,0),"")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>
      <c r="A1964" s="8" t="str">
        <f>IFERROR(VLOOKUP(B1964,'[1]DADOS (OCULTAR)'!$P$3:$R$43,3,0),"")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>
      <c r="A1965" s="8" t="str">
        <f>IFERROR(VLOOKUP(B1965,'[1]DADOS (OCULTAR)'!$P$3:$R$43,3,0),"")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>
      <c r="A1966" s="8" t="str">
        <f>IFERROR(VLOOKUP(B1966,'[1]DADOS (OCULTAR)'!$P$3:$R$43,3,0),"")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>
      <c r="A1967" s="8" t="str">
        <f>IFERROR(VLOOKUP(B1967,'[1]DADOS (OCULTAR)'!$P$3:$R$43,3,0),"")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>
      <c r="A1968" s="8" t="str">
        <f>IFERROR(VLOOKUP(B1968,'[1]DADOS (OCULTAR)'!$P$3:$R$43,3,0),"")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>
      <c r="A1969" s="8" t="str">
        <f>IFERROR(VLOOKUP(B1969,'[1]DADOS (OCULTAR)'!$P$3:$R$43,3,0),"")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>
      <c r="A1970" s="8" t="str">
        <f>IFERROR(VLOOKUP(B1970,'[1]DADOS (OCULTAR)'!$P$3:$R$43,3,0),"")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>
      <c r="A1971" s="8" t="str">
        <f>IFERROR(VLOOKUP(B1971,'[1]DADOS (OCULTAR)'!$P$3:$R$43,3,0),"")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>
      <c r="A1972" s="8" t="str">
        <f>IFERROR(VLOOKUP(B1972,'[1]DADOS (OCULTAR)'!$P$3:$R$43,3,0),"")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>
      <c r="A1973" s="8" t="str">
        <f>IFERROR(VLOOKUP(B1973,'[1]DADOS (OCULTAR)'!$P$3:$R$43,3,0),"")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>
      <c r="A1974" s="8" t="str">
        <f>IFERROR(VLOOKUP(B1974,'[1]DADOS (OCULTAR)'!$P$3:$R$43,3,0),"")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>
      <c r="A1975" s="8" t="str">
        <f>IFERROR(VLOOKUP(B1975,'[1]DADOS (OCULTAR)'!$P$3:$R$43,3,0),"")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>
      <c r="A1976" s="8" t="str">
        <f>IFERROR(VLOOKUP(B1976,'[1]DADOS (OCULTAR)'!$P$3:$R$43,3,0),"")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>
      <c r="A1977" s="8" t="str">
        <f>IFERROR(VLOOKUP(B1977,'[1]DADOS (OCULTAR)'!$P$3:$R$43,3,0),"")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>
      <c r="A1978" s="8" t="str">
        <f>IFERROR(VLOOKUP(B1978,'[1]DADOS (OCULTAR)'!$P$3:$R$43,3,0),"")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>
      <c r="A1979" s="8" t="str">
        <f>IFERROR(VLOOKUP(B1979,'[1]DADOS (OCULTAR)'!$P$3:$R$43,3,0),"")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>
      <c r="A1980" s="8" t="str">
        <f>IFERROR(VLOOKUP(B1980,'[1]DADOS (OCULTAR)'!$P$3:$R$43,3,0),"")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>
      <c r="A1981" s="8" t="str">
        <f>IFERROR(VLOOKUP(B1981,'[1]DADOS (OCULTAR)'!$P$3:$R$43,3,0),"")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>
      <c r="A1982" s="8" t="str">
        <f>IFERROR(VLOOKUP(B1982,'[1]DADOS (OCULTAR)'!$P$3:$R$43,3,0),"")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>
      <c r="A1983" s="8" t="str">
        <f>IFERROR(VLOOKUP(B1983,'[1]DADOS (OCULTAR)'!$P$3:$R$43,3,0),"")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>
      <c r="A1984" s="8" t="str">
        <f>IFERROR(VLOOKUP(B1984,'[1]DADOS (OCULTAR)'!$P$3:$R$43,3,0),"")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>
      <c r="A1985" s="8" t="str">
        <f>IFERROR(VLOOKUP(B1985,'[1]DADOS (OCULTAR)'!$P$3:$R$43,3,0),"")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>
      <c r="A1986" s="8" t="str">
        <f>IFERROR(VLOOKUP(B1986,'[1]DADOS (OCULTAR)'!$P$3:$R$43,3,0),"")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>
      <c r="A1987" s="8" t="str">
        <f>IFERROR(VLOOKUP(B1987,'[1]DADOS (OCULTAR)'!$P$3:$R$43,3,0),"")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>
      <c r="A1988" s="8" t="str">
        <f>IFERROR(VLOOKUP(B1988,'[1]DADOS (OCULTAR)'!$P$3:$R$43,3,0),"")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>
      <c r="A1989" s="8" t="str">
        <f>IFERROR(VLOOKUP(B1989,'[1]DADOS (OCULTAR)'!$P$3:$R$43,3,0),"")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>
      <c r="A1990" s="8" t="str">
        <f>IFERROR(VLOOKUP(B1990,'[1]DADOS (OCULTAR)'!$P$3:$R$43,3,0),"")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>
      <c r="A1991" s="8" t="str">
        <f>IFERROR(VLOOKUP(B1991,'[1]DADOS (OCULTAR)'!$P$3:$R$43,3,0),"")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>
      <c r="A1992" s="8" t="str">
        <f>IFERROR(VLOOKUP(B1992,'[1]DADOS (OCULTAR)'!$P$3:$R$43,3,0),"")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>
      <c r="A1993" s="8" t="str">
        <f>IFERROR(VLOOKUP(B1993,'[1]DADOS (OCULTAR)'!$P$3:$R$43,3,0),"")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>
      <c r="A1994" s="8" t="str">
        <f>IFERROR(VLOOKUP(B1994,'[1]DADOS (OCULTAR)'!$P$3:$R$43,3,0),"")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>
      <c r="A1995" s="8" t="str">
        <f>IFERROR(VLOOKUP(B1995,'[1]DADOS (OCULTAR)'!$P$3:$R$43,3,0),"")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>
      <c r="A1996" s="8" t="str">
        <f>IFERROR(VLOOKUP(B1996,'[1]DADOS (OCULTAR)'!$P$3:$R$43,3,0),"")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>
      <c r="A1997" s="8" t="str">
        <f>IFERROR(VLOOKUP(B1997,'[1]DADOS (OCULTAR)'!$P$3:$R$43,3,0),"")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>
      <c r="A1998" s="8" t="str">
        <f>IFERROR(VLOOKUP(B1998,'[1]DADOS (OCULTAR)'!$P$3:$R$43,3,0),"")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>
      <c r="A1999" s="8" t="str">
        <f>IFERROR(VLOOKUP(B1999,'[1]DADOS (OCULTAR)'!$P$3:$R$43,3,0),"")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>
      <c r="A2000" s="8" t="str">
        <f>IFERROR(VLOOKUP(B2000,'[1]DADOS (OCULTAR)'!$P$3:$R$43,3,0),"")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>
      <c r="A2001" s="8" t="str">
        <f>IFERROR(VLOOKUP(B2001,'[1]DADOS (OCULTAR)'!$P$3:$R$43,3,0),"")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>
      <c r="A2002" s="8" t="str">
        <f>IFERROR(VLOOKUP(B2002,'[1]DADOS (OCULTAR)'!$P$3:$R$43,3,0),"")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>
      <c r="A2003" s="8" t="str">
        <f>IFERROR(VLOOKUP(B2003,'[1]DADOS (OCULTAR)'!$P$3:$R$43,3,0),"")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>
      <c r="A2004" s="8" t="str">
        <f>IFERROR(VLOOKUP(B2004,'[1]DADOS (OCULTAR)'!$P$3:$R$43,3,0),"")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>
      <c r="A2005" s="8" t="str">
        <f>IFERROR(VLOOKUP(B2005,'[1]DADOS (OCULTAR)'!$P$3:$R$43,3,0),"")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>
      <c r="A2006" s="8" t="str">
        <f>IFERROR(VLOOKUP(B2006,'[1]DADOS (OCULTAR)'!$P$3:$R$43,3,0),"")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>
      <c r="A2007" s="8" t="str">
        <f>IFERROR(VLOOKUP(B2007,'[1]DADOS (OCULTAR)'!$P$3:$R$43,3,0),"")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>
      <c r="A2008" s="8" t="str">
        <f>IFERROR(VLOOKUP(B2008,'[1]DADOS (OCULTAR)'!$P$3:$R$43,3,0),"")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>
      <c r="A2009" s="8" t="str">
        <f>IFERROR(VLOOKUP(B2009,'[1]DADOS (OCULTAR)'!$P$3:$R$43,3,0),"")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>
      <c r="A2010" s="8" t="str">
        <f>IFERROR(VLOOKUP(B2010,'[1]DADOS (OCULTAR)'!$P$3:$R$43,3,0),"")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>
      <c r="A2011" s="8" t="str">
        <f>IFERROR(VLOOKUP(B2011,'[1]DADOS (OCULTAR)'!$P$3:$R$43,3,0),"")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>
      <c r="A2012" s="8" t="str">
        <f>IFERROR(VLOOKUP(B2012,'[1]DADOS (OCULTAR)'!$P$3:$R$43,3,0),"")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>
      <c r="A2013" s="8" t="str">
        <f>IFERROR(VLOOKUP(B2013,'[1]DADOS (OCULTAR)'!$P$3:$R$43,3,0),"")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>
      <c r="A2014" s="8" t="str">
        <f>IFERROR(VLOOKUP(B2014,'[1]DADOS (OCULTAR)'!$P$3:$R$43,3,0),"")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>
      <c r="A2015" s="8" t="str">
        <f>IFERROR(VLOOKUP(B2015,'[1]DADOS (OCULTAR)'!$P$3:$R$43,3,0),"")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>
      <c r="A2016" s="8" t="str">
        <f>IFERROR(VLOOKUP(B2016,'[1]DADOS (OCULTAR)'!$P$3:$R$43,3,0),"")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>
      <c r="A2017" s="8" t="str">
        <f>IFERROR(VLOOKUP(B2017,'[1]DADOS (OCULTAR)'!$P$3:$R$43,3,0),"")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>
      <c r="A2018" s="8" t="str">
        <f>IFERROR(VLOOKUP(B2018,'[1]DADOS (OCULTAR)'!$P$3:$R$43,3,0),"")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>
      <c r="A2019" s="8" t="str">
        <f>IFERROR(VLOOKUP(B2019,'[1]DADOS (OCULTAR)'!$P$3:$R$43,3,0),"")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>
      <c r="A2020" s="8" t="str">
        <f>IFERROR(VLOOKUP(B2020,'[1]DADOS (OCULTAR)'!$P$3:$R$43,3,0),"")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>
      <c r="A2021" s="8" t="str">
        <f>IFERROR(VLOOKUP(B2021,'[1]DADOS (OCULTAR)'!$P$3:$R$43,3,0),"")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>
      <c r="A2022" s="8" t="str">
        <f>IFERROR(VLOOKUP(B2022,'[1]DADOS (OCULTAR)'!$P$3:$R$43,3,0),"")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>
      <c r="A2023" s="8" t="str">
        <f>IFERROR(VLOOKUP(B2023,'[1]DADOS (OCULTAR)'!$P$3:$R$43,3,0),"")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>
      <c r="A2024" s="8" t="str">
        <f>IFERROR(VLOOKUP(B2024,'[1]DADOS (OCULTAR)'!$P$3:$R$43,3,0),"")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>
      <c r="A2025" s="8" t="str">
        <f>IFERROR(VLOOKUP(B2025,'[1]DADOS (OCULTAR)'!$P$3:$R$43,3,0),"")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>
      <c r="A2026" s="8" t="str">
        <f>IFERROR(VLOOKUP(B2026,'[1]DADOS (OCULTAR)'!$P$3:$R$43,3,0),"")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>
      <c r="A2027" s="8" t="str">
        <f>IFERROR(VLOOKUP(B2027,'[1]DADOS (OCULTAR)'!$P$3:$R$43,3,0),"")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>
      <c r="A2028" s="8" t="str">
        <f>IFERROR(VLOOKUP(B2028,'[1]DADOS (OCULTAR)'!$P$3:$R$43,3,0),"")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>
      <c r="A2029" s="8" t="str">
        <f>IFERROR(VLOOKUP(B2029,'[1]DADOS (OCULTAR)'!$P$3:$R$43,3,0),"")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>
      <c r="A2030" s="8" t="str">
        <f>IFERROR(VLOOKUP(B2030,'[1]DADOS (OCULTAR)'!$P$3:$R$43,3,0),"")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>
      <c r="A2031" s="8" t="str">
        <f>IFERROR(VLOOKUP(B2031,'[1]DADOS (OCULTAR)'!$P$3:$R$43,3,0),"")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>
      <c r="A2032" s="8" t="str">
        <f>IFERROR(VLOOKUP(B2032,'[1]DADOS (OCULTAR)'!$P$3:$R$43,3,0),"")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>
      <c r="A2033" s="8" t="str">
        <f>IFERROR(VLOOKUP(B2033,'[1]DADOS (OCULTAR)'!$P$3:$R$43,3,0),"")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>
      <c r="A2034" s="8" t="str">
        <f>IFERROR(VLOOKUP(B2034,'[1]DADOS (OCULTAR)'!$P$3:$R$43,3,0),"")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>
      <c r="A2035" s="8" t="str">
        <f>IFERROR(VLOOKUP(B2035,'[1]DADOS (OCULTAR)'!$P$3:$R$43,3,0),"")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>
      <c r="A2036" s="8" t="str">
        <f>IFERROR(VLOOKUP(B2036,'[1]DADOS (OCULTAR)'!$P$3:$R$43,3,0),"")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>
      <c r="A2037" s="8" t="str">
        <f>IFERROR(VLOOKUP(B2037,'[1]DADOS (OCULTAR)'!$P$3:$R$43,3,0),"")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>
      <c r="A2038" s="8" t="str">
        <f>IFERROR(VLOOKUP(B2038,'[1]DADOS (OCULTAR)'!$P$3:$R$43,3,0),"")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>
      <c r="A2039" s="8" t="str">
        <f>IFERROR(VLOOKUP(B2039,'[1]DADOS (OCULTAR)'!$P$3:$R$43,3,0),"")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>
      <c r="A2040" s="8" t="str">
        <f>IFERROR(VLOOKUP(B2040,'[1]DADOS (OCULTAR)'!$P$3:$R$43,3,0),"")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>
      <c r="A2041" s="8" t="str">
        <f>IFERROR(VLOOKUP(B2041,'[1]DADOS (OCULTAR)'!$P$3:$R$43,3,0),"")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>
      <c r="A2042" s="8" t="str">
        <f>IFERROR(VLOOKUP(B2042,'[1]DADOS (OCULTAR)'!$P$3:$R$43,3,0),"")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>
      <c r="A2043" s="8" t="str">
        <f>IFERROR(VLOOKUP(B2043,'[1]DADOS (OCULTAR)'!$P$3:$R$43,3,0),"")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>
      <c r="A2044" s="8" t="str">
        <f>IFERROR(VLOOKUP(B2044,'[1]DADOS (OCULTAR)'!$P$3:$R$43,3,0),"")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>
      <c r="A2045" s="8" t="str">
        <f>IFERROR(VLOOKUP(B2045,'[1]DADOS (OCULTAR)'!$P$3:$R$43,3,0),"")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>
      <c r="A2046" s="8" t="str">
        <f>IFERROR(VLOOKUP(B2046,'[1]DADOS (OCULTAR)'!$P$3:$R$43,3,0),"")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>
      <c r="A2047" s="8" t="str">
        <f>IFERROR(VLOOKUP(B2047,'[1]DADOS (OCULTAR)'!$P$3:$R$43,3,0),"")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>
      <c r="A2048" s="8" t="str">
        <f>IFERROR(VLOOKUP(B2048,'[1]DADOS (OCULTAR)'!$P$3:$R$43,3,0),"")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>
      <c r="A2049" s="8" t="str">
        <f>IFERROR(VLOOKUP(B2049,'[1]DADOS (OCULTAR)'!$P$3:$R$43,3,0),"")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>
      <c r="A2050" s="8" t="str">
        <f>IFERROR(VLOOKUP(B2050,'[1]DADOS (OCULTAR)'!$P$3:$R$43,3,0),"")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>
      <c r="A2051" s="8" t="str">
        <f>IFERROR(VLOOKUP(B2051,'[1]DADOS (OCULTAR)'!$P$3:$R$43,3,0),"")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>
      <c r="A2052" s="8" t="str">
        <f>IFERROR(VLOOKUP(B2052,'[1]DADOS (OCULTAR)'!$P$3:$R$43,3,0),"")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>
      <c r="A2053" s="8" t="str">
        <f>IFERROR(VLOOKUP(B2053,'[1]DADOS (OCULTAR)'!$P$3:$R$43,3,0),"")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>
      <c r="A2054" s="8" t="str">
        <f>IFERROR(VLOOKUP(B2054,'[1]DADOS (OCULTAR)'!$P$3:$R$43,3,0),"")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>
      <c r="A2055" s="8" t="str">
        <f>IFERROR(VLOOKUP(B2055,'[1]DADOS (OCULTAR)'!$P$3:$R$43,3,0),"")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>
      <c r="A2056" s="8" t="str">
        <f>IFERROR(VLOOKUP(B2056,'[1]DADOS (OCULTAR)'!$P$3:$R$43,3,0),"")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>
      <c r="A2057" s="8" t="str">
        <f>IFERROR(VLOOKUP(B2057,'[1]DADOS (OCULTAR)'!$P$3:$R$43,3,0),"")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>
      <c r="A2058" s="8" t="str">
        <f>IFERROR(VLOOKUP(B2058,'[1]DADOS (OCULTAR)'!$P$3:$R$43,3,0),"")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>
      <c r="A2059" s="8" t="str">
        <f>IFERROR(VLOOKUP(B2059,'[1]DADOS (OCULTAR)'!$P$3:$R$43,3,0),"")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>
      <c r="A2060" s="8" t="str">
        <f>IFERROR(VLOOKUP(B2060,'[1]DADOS (OCULTAR)'!$P$3:$R$43,3,0),"")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>
      <c r="A2061" s="8" t="str">
        <f>IFERROR(VLOOKUP(B2061,'[1]DADOS (OCULTAR)'!$P$3:$R$43,3,0),"")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>
      <c r="A2062" s="8" t="str">
        <f>IFERROR(VLOOKUP(B2062,'[1]DADOS (OCULTAR)'!$P$3:$R$43,3,0),"")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>
      <c r="A2063" s="8" t="str">
        <f>IFERROR(VLOOKUP(B2063,'[1]DADOS (OCULTAR)'!$P$3:$R$43,3,0),"")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>
      <c r="A2064" s="8" t="str">
        <f>IFERROR(VLOOKUP(B2064,'[1]DADOS (OCULTAR)'!$P$3:$R$43,3,0),"")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>
      <c r="A2065" s="8" t="str">
        <f>IFERROR(VLOOKUP(B2065,'[1]DADOS (OCULTAR)'!$P$3:$R$43,3,0),"")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>
      <c r="A2066" s="8" t="str">
        <f>IFERROR(VLOOKUP(B2066,'[1]DADOS (OCULTAR)'!$P$3:$R$43,3,0),"")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>
      <c r="A2067" s="8" t="str">
        <f>IFERROR(VLOOKUP(B2067,'[1]DADOS (OCULTAR)'!$P$3:$R$43,3,0),"")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>
      <c r="A2068" s="8" t="str">
        <f>IFERROR(VLOOKUP(B2068,'[1]DADOS (OCULTAR)'!$P$3:$R$43,3,0),"")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>
      <c r="A2069" s="8" t="str">
        <f>IFERROR(VLOOKUP(B2069,'[1]DADOS (OCULTAR)'!$P$3:$R$43,3,0),"")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>
      <c r="A2070" s="8" t="str">
        <f>IFERROR(VLOOKUP(B2070,'[1]DADOS (OCULTAR)'!$P$3:$R$43,3,0),"")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>
      <c r="A2071" s="8" t="str">
        <f>IFERROR(VLOOKUP(B2071,'[1]DADOS (OCULTAR)'!$P$3:$R$43,3,0),"")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>
      <c r="A2072" s="8" t="str">
        <f>IFERROR(VLOOKUP(B2072,'[1]DADOS (OCULTAR)'!$P$3:$R$43,3,0),"")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>
      <c r="A2073" s="8" t="str">
        <f>IFERROR(VLOOKUP(B2073,'[1]DADOS (OCULTAR)'!$P$3:$R$43,3,0),"")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>
      <c r="A2074" s="8" t="str">
        <f>IFERROR(VLOOKUP(B2074,'[1]DADOS (OCULTAR)'!$P$3:$R$43,3,0),"")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>
      <c r="A2075" s="8" t="str">
        <f>IFERROR(VLOOKUP(B2075,'[1]DADOS (OCULTAR)'!$P$3:$R$43,3,0),"")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>
      <c r="A2076" s="8" t="str">
        <f>IFERROR(VLOOKUP(B2076,'[1]DADOS (OCULTAR)'!$P$3:$R$43,3,0),"")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>
      <c r="A2077" s="8" t="str">
        <f>IFERROR(VLOOKUP(B2077,'[1]DADOS (OCULTAR)'!$P$3:$R$43,3,0),"")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>
      <c r="A2078" s="8" t="str">
        <f>IFERROR(VLOOKUP(B2078,'[1]DADOS (OCULTAR)'!$P$3:$R$43,3,0),"")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>
      <c r="A2079" s="8" t="str">
        <f>IFERROR(VLOOKUP(B2079,'[1]DADOS (OCULTAR)'!$P$3:$R$43,3,0),"")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>
      <c r="A2080" s="8" t="str">
        <f>IFERROR(VLOOKUP(B2080,'[1]DADOS (OCULTAR)'!$P$3:$R$43,3,0),"")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>
      <c r="A2081" s="8" t="str">
        <f>IFERROR(VLOOKUP(B2081,'[1]DADOS (OCULTAR)'!$P$3:$R$43,3,0),"")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>
      <c r="A2082" s="8" t="str">
        <f>IFERROR(VLOOKUP(B2082,'[1]DADOS (OCULTAR)'!$P$3:$R$43,3,0),"")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>
      <c r="A2083" s="8" t="str">
        <f>IFERROR(VLOOKUP(B2083,'[1]DADOS (OCULTAR)'!$P$3:$R$43,3,0),"")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>
      <c r="A2084" s="8" t="str">
        <f>IFERROR(VLOOKUP(B2084,'[1]DADOS (OCULTAR)'!$P$3:$R$43,3,0),"")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>
      <c r="A2085" s="8" t="str">
        <f>IFERROR(VLOOKUP(B2085,'[1]DADOS (OCULTAR)'!$P$3:$R$43,3,0),"")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>
      <c r="A2086" s="8" t="str">
        <f>IFERROR(VLOOKUP(B2086,'[1]DADOS (OCULTAR)'!$P$3:$R$43,3,0),"")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>
      <c r="A2087" s="8" t="str">
        <f>IFERROR(VLOOKUP(B2087,'[1]DADOS (OCULTAR)'!$P$3:$R$43,3,0),"")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>
      <c r="A2088" s="8" t="str">
        <f>IFERROR(VLOOKUP(B2088,'[1]DADOS (OCULTAR)'!$P$3:$R$43,3,0),"")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>
      <c r="A2089" s="8" t="str">
        <f>IFERROR(VLOOKUP(B2089,'[1]DADOS (OCULTAR)'!$P$3:$R$43,3,0),"")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>
      <c r="A2090" s="8" t="str">
        <f>IFERROR(VLOOKUP(B2090,'[1]DADOS (OCULTAR)'!$P$3:$R$43,3,0),"")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>
      <c r="A2091" s="8" t="str">
        <f>IFERROR(VLOOKUP(B2091,'[1]DADOS (OCULTAR)'!$P$3:$R$43,3,0),"")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>
      <c r="A2092" s="8" t="str">
        <f>IFERROR(VLOOKUP(B2092,'[1]DADOS (OCULTAR)'!$P$3:$R$43,3,0),"")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>
      <c r="A2093" s="8" t="str">
        <f>IFERROR(VLOOKUP(B2093,'[1]DADOS (OCULTAR)'!$P$3:$R$43,3,0),"")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>
      <c r="A2094" s="8" t="str">
        <f>IFERROR(VLOOKUP(B2094,'[1]DADOS (OCULTAR)'!$P$3:$R$43,3,0),"")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>
      <c r="A2095" s="8" t="str">
        <f>IFERROR(VLOOKUP(B2095,'[1]DADOS (OCULTAR)'!$P$3:$R$43,3,0),"")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>
      <c r="A2096" s="8" t="str">
        <f>IFERROR(VLOOKUP(B2096,'[1]DADOS (OCULTAR)'!$P$3:$R$43,3,0),"")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>
      <c r="A2097" s="8" t="str">
        <f>IFERROR(VLOOKUP(B2097,'[1]DADOS (OCULTAR)'!$P$3:$R$43,3,0),"")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>
      <c r="A2098" s="8" t="str">
        <f>IFERROR(VLOOKUP(B2098,'[1]DADOS (OCULTAR)'!$P$3:$R$43,3,0),"")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>
      <c r="A2099" s="8" t="str">
        <f>IFERROR(VLOOKUP(B2099,'[1]DADOS (OCULTAR)'!$P$3:$R$43,3,0),"")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>
      <c r="A2100" s="8" t="str">
        <f>IFERROR(VLOOKUP(B2100,'[1]DADOS (OCULTAR)'!$P$3:$R$43,3,0),"")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>
      <c r="A2101" s="8" t="str">
        <f>IFERROR(VLOOKUP(B2101,'[1]DADOS (OCULTAR)'!$P$3:$R$43,3,0),"")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>
      <c r="A2102" s="8" t="str">
        <f>IFERROR(VLOOKUP(B2102,'[1]DADOS (OCULTAR)'!$P$3:$R$43,3,0),"")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>
      <c r="A2103" s="8" t="str">
        <f>IFERROR(VLOOKUP(B2103,'[1]DADOS (OCULTAR)'!$P$3:$R$43,3,0),"")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>
      <c r="A2104" s="8" t="str">
        <f>IFERROR(VLOOKUP(B2104,'[1]DADOS (OCULTAR)'!$P$3:$R$43,3,0),"")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>
      <c r="A2105" s="8" t="str">
        <f>IFERROR(VLOOKUP(B2105,'[1]DADOS (OCULTAR)'!$P$3:$R$43,3,0),"")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>
      <c r="A2106" s="8" t="str">
        <f>IFERROR(VLOOKUP(B2106,'[1]DADOS (OCULTAR)'!$P$3:$R$43,3,0),"")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>
      <c r="A2107" s="8" t="str">
        <f>IFERROR(VLOOKUP(B2107,'[1]DADOS (OCULTAR)'!$P$3:$R$43,3,0),"")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>
      <c r="A2108" s="8" t="str">
        <f>IFERROR(VLOOKUP(B2108,'[1]DADOS (OCULTAR)'!$P$3:$R$43,3,0),"")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>
      <c r="A2109" s="8" t="str">
        <f>IFERROR(VLOOKUP(B2109,'[1]DADOS (OCULTAR)'!$P$3:$R$43,3,0),"")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>
      <c r="A2110" s="8" t="str">
        <f>IFERROR(VLOOKUP(B2110,'[1]DADOS (OCULTAR)'!$P$3:$R$43,3,0),"")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>
      <c r="A2111" s="8" t="str">
        <f>IFERROR(VLOOKUP(B2111,'[1]DADOS (OCULTAR)'!$P$3:$R$43,3,0),"")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>
      <c r="A2112" s="8" t="str">
        <f>IFERROR(VLOOKUP(B2112,'[1]DADOS (OCULTAR)'!$P$3:$R$43,3,0),"")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>
      <c r="A2113" s="8" t="str">
        <f>IFERROR(VLOOKUP(B2113,'[1]DADOS (OCULTAR)'!$P$3:$R$43,3,0),"")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>
      <c r="A2114" s="8" t="str">
        <f>IFERROR(VLOOKUP(B2114,'[1]DADOS (OCULTAR)'!$P$3:$R$43,3,0),"")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>
      <c r="A2115" s="8" t="str">
        <f>IFERROR(VLOOKUP(B2115,'[1]DADOS (OCULTAR)'!$P$3:$R$43,3,0),"")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>
      <c r="A2116" s="8" t="str">
        <f>IFERROR(VLOOKUP(B2116,'[1]DADOS (OCULTAR)'!$P$3:$R$43,3,0),"")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>
      <c r="A2117" s="8" t="str">
        <f>IFERROR(VLOOKUP(B2117,'[1]DADOS (OCULTAR)'!$P$3:$R$43,3,0),"")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>
      <c r="A2118" s="8" t="str">
        <f>IFERROR(VLOOKUP(B2118,'[1]DADOS (OCULTAR)'!$P$3:$R$43,3,0),"")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>
      <c r="A2119" s="8" t="str">
        <f>IFERROR(VLOOKUP(B2119,'[1]DADOS (OCULTAR)'!$P$3:$R$43,3,0),"")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>
      <c r="A2120" s="8" t="str">
        <f>IFERROR(VLOOKUP(B2120,'[1]DADOS (OCULTAR)'!$P$3:$R$43,3,0),"")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>
      <c r="A2121" s="8" t="str">
        <f>IFERROR(VLOOKUP(B2121,'[1]DADOS (OCULTAR)'!$P$3:$R$43,3,0),"")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>
      <c r="A2122" s="8" t="str">
        <f>IFERROR(VLOOKUP(B2122,'[1]DADOS (OCULTAR)'!$P$3:$R$43,3,0),"")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>
      <c r="A2123" s="8" t="str">
        <f>IFERROR(VLOOKUP(B2123,'[1]DADOS (OCULTAR)'!$P$3:$R$43,3,0),"")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>
      <c r="A2124" s="8" t="str">
        <f>IFERROR(VLOOKUP(B2124,'[1]DADOS (OCULTAR)'!$P$3:$R$43,3,0),"")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>
      <c r="A2125" s="8" t="str">
        <f>IFERROR(VLOOKUP(B2125,'[1]DADOS (OCULTAR)'!$P$3:$R$43,3,0),"")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>
      <c r="A2126" s="8" t="str">
        <f>IFERROR(VLOOKUP(B2126,'[1]DADOS (OCULTAR)'!$P$3:$R$43,3,0),"")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>
      <c r="A2127" s="8" t="str">
        <f>IFERROR(VLOOKUP(B2127,'[1]DADOS (OCULTAR)'!$P$3:$R$43,3,0),"")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>
      <c r="A2128" s="8" t="str">
        <f>IFERROR(VLOOKUP(B2128,'[1]DADOS (OCULTAR)'!$P$3:$R$43,3,0),"")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>
      <c r="A2129" s="8" t="str">
        <f>IFERROR(VLOOKUP(B2129,'[1]DADOS (OCULTAR)'!$P$3:$R$43,3,0),"")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>
      <c r="A2130" s="8" t="str">
        <f>IFERROR(VLOOKUP(B2130,'[1]DADOS (OCULTAR)'!$P$3:$R$43,3,0),"")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>
      <c r="A2131" s="8" t="str">
        <f>IFERROR(VLOOKUP(B2131,'[1]DADOS (OCULTAR)'!$P$3:$R$43,3,0),"")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>
      <c r="A2132" s="8" t="str">
        <f>IFERROR(VLOOKUP(B2132,'[1]DADOS (OCULTAR)'!$P$3:$R$43,3,0),"")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>
      <c r="A2133" s="8" t="str">
        <f>IFERROR(VLOOKUP(B2133,'[1]DADOS (OCULTAR)'!$P$3:$R$43,3,0),"")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>
      <c r="A2134" s="8" t="str">
        <f>IFERROR(VLOOKUP(B2134,'[1]DADOS (OCULTAR)'!$P$3:$R$43,3,0),"")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>
      <c r="A2135" s="8" t="str">
        <f>IFERROR(VLOOKUP(B2135,'[1]DADOS (OCULTAR)'!$P$3:$R$43,3,0),"")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>
      <c r="A2136" s="8" t="str">
        <f>IFERROR(VLOOKUP(B2136,'[1]DADOS (OCULTAR)'!$P$3:$R$43,3,0),"")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>
      <c r="A2137" s="8" t="str">
        <f>IFERROR(VLOOKUP(B2137,'[1]DADOS (OCULTAR)'!$P$3:$R$43,3,0),"")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>
      <c r="A2138" s="8" t="str">
        <f>IFERROR(VLOOKUP(B2138,'[1]DADOS (OCULTAR)'!$P$3:$R$43,3,0),"")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>
      <c r="A2139" s="8" t="str">
        <f>IFERROR(VLOOKUP(B2139,'[1]DADOS (OCULTAR)'!$P$3:$R$43,3,0),"")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>
      <c r="A2140" s="8" t="str">
        <f>IFERROR(VLOOKUP(B2140,'[1]DADOS (OCULTAR)'!$P$3:$R$43,3,0),"")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>
      <c r="A2141" s="8" t="str">
        <f>IFERROR(VLOOKUP(B2141,'[1]DADOS (OCULTAR)'!$P$3:$R$43,3,0),"")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>
      <c r="A2142" s="8" t="str">
        <f>IFERROR(VLOOKUP(B2142,'[1]DADOS (OCULTAR)'!$P$3:$R$43,3,0),"")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>
      <c r="A2143" s="8" t="str">
        <f>IFERROR(VLOOKUP(B2143,'[1]DADOS (OCULTAR)'!$P$3:$R$43,3,0),"")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>
      <c r="A2144" s="8" t="str">
        <f>IFERROR(VLOOKUP(B2144,'[1]DADOS (OCULTAR)'!$P$3:$R$43,3,0),"")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>
      <c r="A2145" s="8" t="str">
        <f>IFERROR(VLOOKUP(B2145,'[1]DADOS (OCULTAR)'!$P$3:$R$43,3,0),"")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>
      <c r="A2146" s="8" t="str">
        <f>IFERROR(VLOOKUP(B2146,'[1]DADOS (OCULTAR)'!$P$3:$R$43,3,0),"")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>
      <c r="A2147" s="8" t="str">
        <f>IFERROR(VLOOKUP(B2147,'[1]DADOS (OCULTAR)'!$P$3:$R$43,3,0),"")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>
      <c r="A2148" s="8" t="str">
        <f>IFERROR(VLOOKUP(B2148,'[1]DADOS (OCULTAR)'!$P$3:$R$43,3,0),"")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>
      <c r="A2149" s="8" t="str">
        <f>IFERROR(VLOOKUP(B2149,'[1]DADOS (OCULTAR)'!$P$3:$R$43,3,0),"")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>
      <c r="A2150" s="8" t="str">
        <f>IFERROR(VLOOKUP(B2150,'[1]DADOS (OCULTAR)'!$P$3:$R$43,3,0),"")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>
      <c r="A2151" s="8" t="str">
        <f>IFERROR(VLOOKUP(B2151,'[1]DADOS (OCULTAR)'!$P$3:$R$43,3,0),"")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>
      <c r="A2152" s="8" t="str">
        <f>IFERROR(VLOOKUP(B2152,'[1]DADOS (OCULTAR)'!$P$3:$R$43,3,0),"")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>
      <c r="A2153" s="8" t="str">
        <f>IFERROR(VLOOKUP(B2153,'[1]DADOS (OCULTAR)'!$P$3:$R$43,3,0),"")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>
      <c r="A2154" s="8" t="str">
        <f>IFERROR(VLOOKUP(B2154,'[1]DADOS (OCULTAR)'!$P$3:$R$43,3,0),"")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>
      <c r="A2155" s="8" t="str">
        <f>IFERROR(VLOOKUP(B2155,'[1]DADOS (OCULTAR)'!$P$3:$R$43,3,0),"")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>
      <c r="A2156" s="8" t="str">
        <f>IFERROR(VLOOKUP(B2156,'[1]DADOS (OCULTAR)'!$P$3:$R$43,3,0),"")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>
      <c r="A2157" s="8" t="str">
        <f>IFERROR(VLOOKUP(B2157,'[1]DADOS (OCULTAR)'!$P$3:$R$43,3,0),"")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>
      <c r="A2158" s="8" t="str">
        <f>IFERROR(VLOOKUP(B2158,'[1]DADOS (OCULTAR)'!$P$3:$R$43,3,0),"")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>
      <c r="A2159" s="8" t="str">
        <f>IFERROR(VLOOKUP(B2159,'[1]DADOS (OCULTAR)'!$P$3:$R$43,3,0),"")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>
      <c r="A2160" s="8" t="str">
        <f>IFERROR(VLOOKUP(B2160,'[1]DADOS (OCULTAR)'!$P$3:$R$43,3,0),"")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>
      <c r="A2161" s="8" t="str">
        <f>IFERROR(VLOOKUP(B2161,'[1]DADOS (OCULTAR)'!$P$3:$R$43,3,0),"")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>
      <c r="A2162" s="8" t="str">
        <f>IFERROR(VLOOKUP(B2162,'[1]DADOS (OCULTAR)'!$P$3:$R$43,3,0),"")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>
      <c r="A2163" s="8" t="str">
        <f>IFERROR(VLOOKUP(B2163,'[1]DADOS (OCULTAR)'!$P$3:$R$43,3,0),"")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>
      <c r="A2164" s="8" t="str">
        <f>IFERROR(VLOOKUP(B2164,'[1]DADOS (OCULTAR)'!$P$3:$R$43,3,0),"")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>
      <c r="A2165" s="8" t="str">
        <f>IFERROR(VLOOKUP(B2165,'[1]DADOS (OCULTAR)'!$P$3:$R$43,3,0),"")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>
      <c r="A2166" s="8" t="str">
        <f>IFERROR(VLOOKUP(B2166,'[1]DADOS (OCULTAR)'!$P$3:$R$43,3,0),"")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>
      <c r="A2167" s="8" t="str">
        <f>IFERROR(VLOOKUP(B2167,'[1]DADOS (OCULTAR)'!$P$3:$R$43,3,0),"")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>
      <c r="A2168" s="8" t="str">
        <f>IFERROR(VLOOKUP(B2168,'[1]DADOS (OCULTAR)'!$P$3:$R$43,3,0),"")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>
      <c r="A2169" s="8" t="str">
        <f>IFERROR(VLOOKUP(B2169,'[1]DADOS (OCULTAR)'!$P$3:$R$43,3,0),"")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>
      <c r="A2170" s="8" t="str">
        <f>IFERROR(VLOOKUP(B2170,'[1]DADOS (OCULTAR)'!$P$3:$R$43,3,0),"")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>
      <c r="A2171" s="8" t="str">
        <f>IFERROR(VLOOKUP(B2171,'[1]DADOS (OCULTAR)'!$P$3:$R$43,3,0),"")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>
      <c r="A2172" s="8" t="str">
        <f>IFERROR(VLOOKUP(B2172,'[1]DADOS (OCULTAR)'!$P$3:$R$43,3,0),"")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>
      <c r="A2173" s="8" t="str">
        <f>IFERROR(VLOOKUP(B2173,'[1]DADOS (OCULTAR)'!$P$3:$R$43,3,0),"")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>
      <c r="A2174" s="8" t="str">
        <f>IFERROR(VLOOKUP(B2174,'[1]DADOS (OCULTAR)'!$P$3:$R$43,3,0),"")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>
      <c r="A2175" s="8" t="str">
        <f>IFERROR(VLOOKUP(B2175,'[1]DADOS (OCULTAR)'!$P$3:$R$43,3,0),"")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>
      <c r="A2176" s="8" t="str">
        <f>IFERROR(VLOOKUP(B2176,'[1]DADOS (OCULTAR)'!$P$3:$R$43,3,0),"")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>
      <c r="A2177" s="8" t="str">
        <f>IFERROR(VLOOKUP(B2177,'[1]DADOS (OCULTAR)'!$P$3:$R$43,3,0),"")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>
      <c r="A2178" s="8" t="str">
        <f>IFERROR(VLOOKUP(B2178,'[1]DADOS (OCULTAR)'!$P$3:$R$43,3,0),"")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>
      <c r="A2179" s="8" t="str">
        <f>IFERROR(VLOOKUP(B2179,'[1]DADOS (OCULTAR)'!$P$3:$R$43,3,0),"")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>
      <c r="A2180" s="8" t="str">
        <f>IFERROR(VLOOKUP(B2180,'[1]DADOS (OCULTAR)'!$P$3:$R$43,3,0),"")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>
      <c r="A2181" s="8" t="str">
        <f>IFERROR(VLOOKUP(B2181,'[1]DADOS (OCULTAR)'!$P$3:$R$43,3,0),"")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>
      <c r="A2182" s="8" t="str">
        <f>IFERROR(VLOOKUP(B2182,'[1]DADOS (OCULTAR)'!$P$3:$R$43,3,0),"")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>
      <c r="A2183" s="8" t="str">
        <f>IFERROR(VLOOKUP(B2183,'[1]DADOS (OCULTAR)'!$P$3:$R$43,3,0),"")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>
      <c r="A2184" s="8" t="str">
        <f>IFERROR(VLOOKUP(B2184,'[1]DADOS (OCULTAR)'!$P$3:$R$43,3,0),"")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>
      <c r="A2185" s="8" t="str">
        <f>IFERROR(VLOOKUP(B2185,'[1]DADOS (OCULTAR)'!$P$3:$R$43,3,0),"")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>
      <c r="A2186" s="8" t="str">
        <f>IFERROR(VLOOKUP(B2186,'[1]DADOS (OCULTAR)'!$P$3:$R$43,3,0),"")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>
      <c r="A2187" s="8" t="str">
        <f>IFERROR(VLOOKUP(B2187,'[1]DADOS (OCULTAR)'!$P$3:$R$43,3,0),"")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>
      <c r="A2188" s="8" t="str">
        <f>IFERROR(VLOOKUP(B2188,'[1]DADOS (OCULTAR)'!$P$3:$R$43,3,0),"")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>
      <c r="A2189" s="8" t="str">
        <f>IFERROR(VLOOKUP(B2189,'[1]DADOS (OCULTAR)'!$P$3:$R$43,3,0),"")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>
      <c r="A2190" s="8" t="str">
        <f>IFERROR(VLOOKUP(B2190,'[1]DADOS (OCULTAR)'!$P$3:$R$43,3,0),"")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>
      <c r="A2191" s="8" t="str">
        <f>IFERROR(VLOOKUP(B2191,'[1]DADOS (OCULTAR)'!$P$3:$R$43,3,0),"")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>
      <c r="A2192" s="8" t="str">
        <f>IFERROR(VLOOKUP(B2192,'[1]DADOS (OCULTAR)'!$P$3:$R$43,3,0),"")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>
      <c r="A2193" s="8" t="str">
        <f>IFERROR(VLOOKUP(B2193,'[1]DADOS (OCULTAR)'!$P$3:$R$43,3,0),"")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>
      <c r="A2194" s="8" t="str">
        <f>IFERROR(VLOOKUP(B2194,'[1]DADOS (OCULTAR)'!$P$3:$R$43,3,0),"")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>
      <c r="A2195" s="8" t="str">
        <f>IFERROR(VLOOKUP(B2195,'[1]DADOS (OCULTAR)'!$P$3:$R$43,3,0),"")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>
      <c r="A2196" s="8" t="str">
        <f>IFERROR(VLOOKUP(B2196,'[1]DADOS (OCULTAR)'!$P$3:$R$43,3,0),"")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>
      <c r="A2197" s="8" t="str">
        <f>IFERROR(VLOOKUP(B2197,'[1]DADOS (OCULTAR)'!$P$3:$R$43,3,0),"")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>
      <c r="A2198" s="8" t="str">
        <f>IFERROR(VLOOKUP(B2198,'[1]DADOS (OCULTAR)'!$P$3:$R$43,3,0),"")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>
      <c r="A2199" s="8" t="str">
        <f>IFERROR(VLOOKUP(B2199,'[1]DADOS (OCULTAR)'!$P$3:$R$43,3,0),"")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>
      <c r="A2200" s="8" t="str">
        <f>IFERROR(VLOOKUP(B2200,'[1]DADOS (OCULTAR)'!$P$3:$R$43,3,0),"")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>
      <c r="A2201" s="8" t="str">
        <f>IFERROR(VLOOKUP(B2201,'[1]DADOS (OCULTAR)'!$P$3:$R$43,3,0),"")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>
      <c r="A2202" s="8" t="str">
        <f>IFERROR(VLOOKUP(B2202,'[1]DADOS (OCULTAR)'!$P$3:$R$43,3,0),"")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>
      <c r="A2203" s="8" t="str">
        <f>IFERROR(VLOOKUP(B2203,'[1]DADOS (OCULTAR)'!$P$3:$R$43,3,0),"")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>
      <c r="A2204" s="8" t="str">
        <f>IFERROR(VLOOKUP(B2204,'[1]DADOS (OCULTAR)'!$P$3:$R$43,3,0),"")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>
      <c r="A2205" s="8" t="str">
        <f>IFERROR(VLOOKUP(B2205,'[1]DADOS (OCULTAR)'!$P$3:$R$43,3,0),"")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>
      <c r="A2206" s="8" t="str">
        <f>IFERROR(VLOOKUP(B2206,'[1]DADOS (OCULTAR)'!$P$3:$R$43,3,0),"")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>
      <c r="A2207" s="8" t="str">
        <f>IFERROR(VLOOKUP(B2207,'[1]DADOS (OCULTAR)'!$P$3:$R$43,3,0),"")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>
      <c r="A2208" s="8" t="str">
        <f>IFERROR(VLOOKUP(B2208,'[1]DADOS (OCULTAR)'!$P$3:$R$43,3,0),"")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>
      <c r="A2209" s="8" t="str">
        <f>IFERROR(VLOOKUP(B2209,'[1]DADOS (OCULTAR)'!$P$3:$R$43,3,0),"")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>
      <c r="A2210" s="8" t="str">
        <f>IFERROR(VLOOKUP(B2210,'[1]DADOS (OCULTAR)'!$P$3:$R$43,3,0),"")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>
      <c r="A2211" s="8" t="str">
        <f>IFERROR(VLOOKUP(B2211,'[1]DADOS (OCULTAR)'!$P$3:$R$43,3,0),"")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>
      <c r="A2212" s="8" t="str">
        <f>IFERROR(VLOOKUP(B2212,'[1]DADOS (OCULTAR)'!$P$3:$R$43,3,0),"")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>
      <c r="A2213" s="8" t="str">
        <f>IFERROR(VLOOKUP(B2213,'[1]DADOS (OCULTAR)'!$P$3:$R$43,3,0),"")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>
      <c r="A2214" s="8" t="str">
        <f>IFERROR(VLOOKUP(B2214,'[1]DADOS (OCULTAR)'!$P$3:$R$43,3,0),"")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>
      <c r="A2215" s="8" t="str">
        <f>IFERROR(VLOOKUP(B2215,'[1]DADOS (OCULTAR)'!$P$3:$R$43,3,0),"")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>
      <c r="A2216" s="8" t="str">
        <f>IFERROR(VLOOKUP(B2216,'[1]DADOS (OCULTAR)'!$P$3:$R$43,3,0),"")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>
      <c r="A2217" s="8" t="str">
        <f>IFERROR(VLOOKUP(B2217,'[1]DADOS (OCULTAR)'!$P$3:$R$43,3,0),"")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>
      <c r="A2218" s="8" t="str">
        <f>IFERROR(VLOOKUP(B2218,'[1]DADOS (OCULTAR)'!$P$3:$R$43,3,0),"")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>
      <c r="A2219" s="8" t="str">
        <f>IFERROR(VLOOKUP(B2219,'[1]DADOS (OCULTAR)'!$P$3:$R$43,3,0),"")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>
      <c r="A2220" s="8" t="str">
        <f>IFERROR(VLOOKUP(B2220,'[1]DADOS (OCULTAR)'!$P$3:$R$43,3,0),"")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>
      <c r="A2221" s="8" t="str">
        <f>IFERROR(VLOOKUP(B2221,'[1]DADOS (OCULTAR)'!$P$3:$R$43,3,0),"")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>
      <c r="A2222" s="8" t="str">
        <f>IFERROR(VLOOKUP(B2222,'[1]DADOS (OCULTAR)'!$P$3:$R$43,3,0),"")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>
      <c r="A2223" s="8" t="str">
        <f>IFERROR(VLOOKUP(B2223,'[1]DADOS (OCULTAR)'!$P$3:$R$43,3,0),"")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>
      <c r="A2224" s="8" t="str">
        <f>IFERROR(VLOOKUP(B2224,'[1]DADOS (OCULTAR)'!$P$3:$R$43,3,0),"")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>
      <c r="A2225" s="8" t="str">
        <f>IFERROR(VLOOKUP(B2225,'[1]DADOS (OCULTAR)'!$P$3:$R$43,3,0),"")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>
      <c r="A2226" s="8" t="str">
        <f>IFERROR(VLOOKUP(B2226,'[1]DADOS (OCULTAR)'!$P$3:$R$43,3,0),"")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>
      <c r="A2227" s="8" t="str">
        <f>IFERROR(VLOOKUP(B2227,'[1]DADOS (OCULTAR)'!$P$3:$R$43,3,0),"")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>
      <c r="A2228" s="8" t="str">
        <f>IFERROR(VLOOKUP(B2228,'[1]DADOS (OCULTAR)'!$P$3:$R$43,3,0),"")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>
      <c r="A2229" s="8" t="str">
        <f>IFERROR(VLOOKUP(B2229,'[1]DADOS (OCULTAR)'!$P$3:$R$43,3,0),"")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>
      <c r="A2230" s="8" t="str">
        <f>IFERROR(VLOOKUP(B2230,'[1]DADOS (OCULTAR)'!$P$3:$R$43,3,0),"")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>
      <c r="A2231" s="8" t="str">
        <f>IFERROR(VLOOKUP(B2231,'[1]DADOS (OCULTAR)'!$P$3:$R$43,3,0),"")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>
      <c r="A2232" s="8" t="str">
        <f>IFERROR(VLOOKUP(B2232,'[1]DADOS (OCULTAR)'!$P$3:$R$43,3,0),"")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>
      <c r="A2233" s="8" t="str">
        <f>IFERROR(VLOOKUP(B2233,'[1]DADOS (OCULTAR)'!$P$3:$R$43,3,0),"")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>
      <c r="A2234" s="8" t="str">
        <f>IFERROR(VLOOKUP(B2234,'[1]DADOS (OCULTAR)'!$P$3:$R$43,3,0),"")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>
      <c r="A2235" s="8" t="str">
        <f>IFERROR(VLOOKUP(B2235,'[1]DADOS (OCULTAR)'!$P$3:$R$43,3,0),"")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>
      <c r="A2236" s="8" t="str">
        <f>IFERROR(VLOOKUP(B2236,'[1]DADOS (OCULTAR)'!$P$3:$R$43,3,0),"")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>
      <c r="A2237" s="8" t="str">
        <f>IFERROR(VLOOKUP(B2237,'[1]DADOS (OCULTAR)'!$P$3:$R$43,3,0),"")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>
      <c r="A2238" s="8" t="str">
        <f>IFERROR(VLOOKUP(B2238,'[1]DADOS (OCULTAR)'!$P$3:$R$43,3,0),"")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>
      <c r="A2239" s="8" t="str">
        <f>IFERROR(VLOOKUP(B2239,'[1]DADOS (OCULTAR)'!$P$3:$R$43,3,0),"")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>
      <c r="A2240" s="8" t="str">
        <f>IFERROR(VLOOKUP(B2240,'[1]DADOS (OCULTAR)'!$P$3:$R$43,3,0),"")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>
      <c r="A2241" s="8" t="str">
        <f>IFERROR(VLOOKUP(B2241,'[1]DADOS (OCULTAR)'!$P$3:$R$43,3,0),"")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>
      <c r="A2242" s="8" t="str">
        <f>IFERROR(VLOOKUP(B2242,'[1]DADOS (OCULTAR)'!$P$3:$R$43,3,0),"")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>
      <c r="A2243" s="8" t="str">
        <f>IFERROR(VLOOKUP(B2243,'[1]DADOS (OCULTAR)'!$P$3:$R$43,3,0),"")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>
      <c r="A2244" s="8" t="str">
        <f>IFERROR(VLOOKUP(B2244,'[1]DADOS (OCULTAR)'!$P$3:$R$43,3,0),"")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>
      <c r="A2245" s="8" t="str">
        <f>IFERROR(VLOOKUP(B2245,'[1]DADOS (OCULTAR)'!$P$3:$R$43,3,0),"")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>
      <c r="A2246" s="8" t="str">
        <f>IFERROR(VLOOKUP(B2246,'[1]DADOS (OCULTAR)'!$P$3:$R$43,3,0),"")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>
      <c r="A2247" s="8" t="str">
        <f>IFERROR(VLOOKUP(B2247,'[1]DADOS (OCULTAR)'!$P$3:$R$43,3,0),"")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>
      <c r="A2248" s="8" t="str">
        <f>IFERROR(VLOOKUP(B2248,'[1]DADOS (OCULTAR)'!$P$3:$R$43,3,0),"")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>
      <c r="A2249" s="8" t="str">
        <f>IFERROR(VLOOKUP(B2249,'[1]DADOS (OCULTAR)'!$P$3:$R$43,3,0),"")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>
      <c r="A2250" s="8" t="str">
        <f>IFERROR(VLOOKUP(B2250,'[1]DADOS (OCULTAR)'!$P$3:$R$43,3,0),"")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>
      <c r="A2251" s="8" t="str">
        <f>IFERROR(VLOOKUP(B2251,'[1]DADOS (OCULTAR)'!$P$3:$R$43,3,0),"")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>
      <c r="A2252" s="8" t="str">
        <f>IFERROR(VLOOKUP(B2252,'[1]DADOS (OCULTAR)'!$P$3:$R$43,3,0),"")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>
      <c r="A2253" s="8" t="str">
        <f>IFERROR(VLOOKUP(B2253,'[1]DADOS (OCULTAR)'!$P$3:$R$43,3,0),"")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>
      <c r="A2254" s="8" t="str">
        <f>IFERROR(VLOOKUP(B2254,'[1]DADOS (OCULTAR)'!$P$3:$R$43,3,0),"")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>
      <c r="A2255" s="8" t="str">
        <f>IFERROR(VLOOKUP(B2255,'[1]DADOS (OCULTAR)'!$P$3:$R$43,3,0),"")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>
      <c r="A2256" s="8" t="str">
        <f>IFERROR(VLOOKUP(B2256,'[1]DADOS (OCULTAR)'!$P$3:$R$43,3,0),"")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>
      <c r="A2257" s="8" t="str">
        <f>IFERROR(VLOOKUP(B2257,'[1]DADOS (OCULTAR)'!$P$3:$R$43,3,0),"")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>
      <c r="A2258" s="8" t="str">
        <f>IFERROR(VLOOKUP(B2258,'[1]DADOS (OCULTAR)'!$P$3:$R$43,3,0),"")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>
      <c r="A2259" s="8" t="str">
        <f>IFERROR(VLOOKUP(B2259,'[1]DADOS (OCULTAR)'!$P$3:$R$43,3,0),"")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>
      <c r="A2260" s="8" t="str">
        <f>IFERROR(VLOOKUP(B2260,'[1]DADOS (OCULTAR)'!$P$3:$R$43,3,0),"")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>
      <c r="A2261" s="8" t="str">
        <f>IFERROR(VLOOKUP(B2261,'[1]DADOS (OCULTAR)'!$P$3:$R$43,3,0),"")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>
      <c r="A2262" s="8" t="str">
        <f>IFERROR(VLOOKUP(B2262,'[1]DADOS (OCULTAR)'!$P$3:$R$43,3,0),"")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>
      <c r="A2263" s="8" t="str">
        <f>IFERROR(VLOOKUP(B2263,'[1]DADOS (OCULTAR)'!$P$3:$R$43,3,0),"")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>
      <c r="A2264" s="8" t="str">
        <f>IFERROR(VLOOKUP(B2264,'[1]DADOS (OCULTAR)'!$P$3:$R$43,3,0),"")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>
      <c r="A2265" s="8" t="str">
        <f>IFERROR(VLOOKUP(B2265,'[1]DADOS (OCULTAR)'!$P$3:$R$43,3,0),"")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>
      <c r="A2266" s="8" t="str">
        <f>IFERROR(VLOOKUP(B2266,'[1]DADOS (OCULTAR)'!$P$3:$R$43,3,0),"")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>
      <c r="A2267" s="8" t="str">
        <f>IFERROR(VLOOKUP(B2267,'[1]DADOS (OCULTAR)'!$P$3:$R$43,3,0),"")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>
      <c r="A2268" s="8" t="str">
        <f>IFERROR(VLOOKUP(B2268,'[1]DADOS (OCULTAR)'!$P$3:$R$43,3,0),"")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>
      <c r="A2269" s="8" t="str">
        <f>IFERROR(VLOOKUP(B2269,'[1]DADOS (OCULTAR)'!$P$3:$R$43,3,0),"")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>
      <c r="A2270" s="8" t="str">
        <f>IFERROR(VLOOKUP(B2270,'[1]DADOS (OCULTAR)'!$P$3:$R$43,3,0),"")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>
      <c r="A2271" s="8" t="str">
        <f>IFERROR(VLOOKUP(B2271,'[1]DADOS (OCULTAR)'!$P$3:$R$43,3,0),"")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>
      <c r="A2272" s="8" t="str">
        <f>IFERROR(VLOOKUP(B2272,'[1]DADOS (OCULTAR)'!$P$3:$R$43,3,0),"")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>
      <c r="A2273" s="8" t="str">
        <f>IFERROR(VLOOKUP(B2273,'[1]DADOS (OCULTAR)'!$P$3:$R$43,3,0),"")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>
      <c r="A2274" s="8" t="str">
        <f>IFERROR(VLOOKUP(B2274,'[1]DADOS (OCULTAR)'!$P$3:$R$43,3,0),"")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>
      <c r="A2275" s="8" t="str">
        <f>IFERROR(VLOOKUP(B2275,'[1]DADOS (OCULTAR)'!$P$3:$R$43,3,0),"")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>
      <c r="A2276" s="8" t="str">
        <f>IFERROR(VLOOKUP(B2276,'[1]DADOS (OCULTAR)'!$P$3:$R$43,3,0),"")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>
      <c r="A2277" s="8" t="str">
        <f>IFERROR(VLOOKUP(B2277,'[1]DADOS (OCULTAR)'!$P$3:$R$43,3,0),"")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>
      <c r="A2278" s="8" t="str">
        <f>IFERROR(VLOOKUP(B2278,'[1]DADOS (OCULTAR)'!$P$3:$R$43,3,0),"")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>
      <c r="A2279" s="8" t="str">
        <f>IFERROR(VLOOKUP(B2279,'[1]DADOS (OCULTAR)'!$P$3:$R$43,3,0),"")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>
      <c r="A2280" s="8" t="str">
        <f>IFERROR(VLOOKUP(B2280,'[1]DADOS (OCULTAR)'!$P$3:$R$43,3,0),"")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>
      <c r="A2281" s="8" t="str">
        <f>IFERROR(VLOOKUP(B2281,'[1]DADOS (OCULTAR)'!$P$3:$R$43,3,0),"")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>
      <c r="A2282" s="8" t="str">
        <f>IFERROR(VLOOKUP(B2282,'[1]DADOS (OCULTAR)'!$P$3:$R$43,3,0),"")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>
      <c r="A2283" s="8" t="str">
        <f>IFERROR(VLOOKUP(B2283,'[1]DADOS (OCULTAR)'!$P$3:$R$43,3,0),"")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>
      <c r="A2284" s="8" t="str">
        <f>IFERROR(VLOOKUP(B2284,'[1]DADOS (OCULTAR)'!$P$3:$R$43,3,0),"")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>
      <c r="A2285" s="8" t="str">
        <f>IFERROR(VLOOKUP(B2285,'[1]DADOS (OCULTAR)'!$P$3:$R$43,3,0),"")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>
      <c r="A2286" s="8" t="str">
        <f>IFERROR(VLOOKUP(B2286,'[1]DADOS (OCULTAR)'!$P$3:$R$43,3,0),"")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>
      <c r="A2287" s="8" t="str">
        <f>IFERROR(VLOOKUP(B2287,'[1]DADOS (OCULTAR)'!$P$3:$R$43,3,0),"")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>
      <c r="A2288" s="8" t="str">
        <f>IFERROR(VLOOKUP(B2288,'[1]DADOS (OCULTAR)'!$P$3:$R$43,3,0),"")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>
      <c r="A2289" s="8" t="str">
        <f>IFERROR(VLOOKUP(B2289,'[1]DADOS (OCULTAR)'!$P$3:$R$43,3,0),"")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>
      <c r="A2290" s="8" t="str">
        <f>IFERROR(VLOOKUP(B2290,'[1]DADOS (OCULTAR)'!$P$3:$R$43,3,0),"")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>
      <c r="A2291" s="8" t="str">
        <f>IFERROR(VLOOKUP(B2291,'[1]DADOS (OCULTAR)'!$P$3:$R$43,3,0),"")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>
      <c r="A2292" s="8" t="str">
        <f>IFERROR(VLOOKUP(B2292,'[1]DADOS (OCULTAR)'!$P$3:$R$43,3,0),"")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>
      <c r="A2293" s="8" t="str">
        <f>IFERROR(VLOOKUP(B2293,'[1]DADOS (OCULTAR)'!$P$3:$R$43,3,0),"")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>
      <c r="A2294" s="8" t="str">
        <f>IFERROR(VLOOKUP(B2294,'[1]DADOS (OCULTAR)'!$P$3:$R$43,3,0),"")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>
      <c r="A2295" s="8" t="str">
        <f>IFERROR(VLOOKUP(B2295,'[1]DADOS (OCULTAR)'!$P$3:$R$43,3,0),"")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>
      <c r="A2296" s="8" t="str">
        <f>IFERROR(VLOOKUP(B2296,'[1]DADOS (OCULTAR)'!$P$3:$R$43,3,0),"")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>
      <c r="A2297" s="8" t="str">
        <f>IFERROR(VLOOKUP(B2297,'[1]DADOS (OCULTAR)'!$P$3:$R$43,3,0),"")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>
      <c r="A2298" s="8" t="str">
        <f>IFERROR(VLOOKUP(B2298,'[1]DADOS (OCULTAR)'!$P$3:$R$43,3,0),"")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>
      <c r="A2299" s="8" t="str">
        <f>IFERROR(VLOOKUP(B2299,'[1]DADOS (OCULTAR)'!$P$3:$R$43,3,0),"")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>
      <c r="A2300" s="8" t="str">
        <f>IFERROR(VLOOKUP(B2300,'[1]DADOS (OCULTAR)'!$P$3:$R$43,3,0),"")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>
      <c r="A2301" s="8" t="str">
        <f>IFERROR(VLOOKUP(B2301,'[1]DADOS (OCULTAR)'!$P$3:$R$43,3,0),"")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>
      <c r="A2302" s="8" t="str">
        <f>IFERROR(VLOOKUP(B2302,'[1]DADOS (OCULTAR)'!$P$3:$R$43,3,0),"")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>
      <c r="A2303" s="8" t="str">
        <f>IFERROR(VLOOKUP(B2303,'[1]DADOS (OCULTAR)'!$P$3:$R$43,3,0),"")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>
      <c r="A2304" s="8" t="str">
        <f>IFERROR(VLOOKUP(B2304,'[1]DADOS (OCULTAR)'!$P$3:$R$43,3,0),"")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>
      <c r="A2305" s="8" t="str">
        <f>IFERROR(VLOOKUP(B2305,'[1]DADOS (OCULTAR)'!$P$3:$R$43,3,0),"")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>
      <c r="A2306" s="8" t="str">
        <f>IFERROR(VLOOKUP(B2306,'[1]DADOS (OCULTAR)'!$P$3:$R$43,3,0),"")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>
      <c r="A2307" s="8" t="str">
        <f>IFERROR(VLOOKUP(B2307,'[1]DADOS (OCULTAR)'!$P$3:$R$43,3,0),"")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>
      <c r="A2308" s="8" t="str">
        <f>IFERROR(VLOOKUP(B2308,'[1]DADOS (OCULTAR)'!$P$3:$R$43,3,0),"")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>
      <c r="A2309" s="8" t="str">
        <f>IFERROR(VLOOKUP(B2309,'[1]DADOS (OCULTAR)'!$P$3:$R$43,3,0),"")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>
      <c r="A2310" s="8" t="str">
        <f>IFERROR(VLOOKUP(B2310,'[1]DADOS (OCULTAR)'!$P$3:$R$43,3,0),"")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>
      <c r="A2311" s="8" t="str">
        <f>IFERROR(VLOOKUP(B2311,'[1]DADOS (OCULTAR)'!$P$3:$R$43,3,0),"")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>
      <c r="A2312" s="8" t="str">
        <f>IFERROR(VLOOKUP(B2312,'[1]DADOS (OCULTAR)'!$P$3:$R$43,3,0),"")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>
      <c r="A2313" s="8" t="str">
        <f>IFERROR(VLOOKUP(B2313,'[1]DADOS (OCULTAR)'!$P$3:$R$43,3,0),"")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>
      <c r="A2314" s="8" t="str">
        <f>IFERROR(VLOOKUP(B2314,'[1]DADOS (OCULTAR)'!$P$3:$R$43,3,0),"")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>
      <c r="A2315" s="8" t="str">
        <f>IFERROR(VLOOKUP(B2315,'[1]DADOS (OCULTAR)'!$P$3:$R$43,3,0),"")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>
      <c r="A2316" s="8" t="str">
        <f>IFERROR(VLOOKUP(B2316,'[1]DADOS (OCULTAR)'!$P$3:$R$43,3,0),"")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>
      <c r="A2317" s="8" t="str">
        <f>IFERROR(VLOOKUP(B2317,'[1]DADOS (OCULTAR)'!$P$3:$R$43,3,0),"")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>
      <c r="A2318" s="8" t="str">
        <f>IFERROR(VLOOKUP(B2318,'[1]DADOS (OCULTAR)'!$P$3:$R$43,3,0),"")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>
      <c r="A2319" s="8" t="str">
        <f>IFERROR(VLOOKUP(B2319,'[1]DADOS (OCULTAR)'!$P$3:$R$43,3,0),"")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>
      <c r="A2320" s="8" t="str">
        <f>IFERROR(VLOOKUP(B2320,'[1]DADOS (OCULTAR)'!$P$3:$R$43,3,0),"")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>
      <c r="A2321" s="8" t="str">
        <f>IFERROR(VLOOKUP(B2321,'[1]DADOS (OCULTAR)'!$P$3:$R$43,3,0),"")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>
      <c r="A2322" s="8" t="str">
        <f>IFERROR(VLOOKUP(B2322,'[1]DADOS (OCULTAR)'!$P$3:$R$43,3,0),"")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>
      <c r="A2323" s="8" t="str">
        <f>IFERROR(VLOOKUP(B2323,'[1]DADOS (OCULTAR)'!$P$3:$R$43,3,0),"")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>
      <c r="A2324" s="8" t="str">
        <f>IFERROR(VLOOKUP(B2324,'[1]DADOS (OCULTAR)'!$P$3:$R$43,3,0),"")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>
      <c r="A2325" s="8" t="str">
        <f>IFERROR(VLOOKUP(B2325,'[1]DADOS (OCULTAR)'!$P$3:$R$43,3,0),"")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>
      <c r="A2326" s="8" t="str">
        <f>IFERROR(VLOOKUP(B2326,'[1]DADOS (OCULTAR)'!$P$3:$R$43,3,0),"")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>
      <c r="A2327" s="8" t="str">
        <f>IFERROR(VLOOKUP(B2327,'[1]DADOS (OCULTAR)'!$P$3:$R$43,3,0),"")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>
      <c r="A2328" s="8" t="str">
        <f>IFERROR(VLOOKUP(B2328,'[1]DADOS (OCULTAR)'!$P$3:$R$43,3,0),"")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>
      <c r="A2329" s="8" t="str">
        <f>IFERROR(VLOOKUP(B2329,'[1]DADOS (OCULTAR)'!$P$3:$R$43,3,0),"")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>
      <c r="A2330" s="8" t="str">
        <f>IFERROR(VLOOKUP(B2330,'[1]DADOS (OCULTAR)'!$P$3:$R$43,3,0),"")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>
      <c r="A2331" s="8" t="str">
        <f>IFERROR(VLOOKUP(B2331,'[1]DADOS (OCULTAR)'!$P$3:$R$43,3,0),"")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>
      <c r="A2332" s="8" t="str">
        <f>IFERROR(VLOOKUP(B2332,'[1]DADOS (OCULTAR)'!$P$3:$R$43,3,0),"")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>
      <c r="A2333" s="8" t="str">
        <f>IFERROR(VLOOKUP(B2333,'[1]DADOS (OCULTAR)'!$P$3:$R$43,3,0),"")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>
      <c r="A2334" s="8" t="str">
        <f>IFERROR(VLOOKUP(B2334,'[1]DADOS (OCULTAR)'!$P$3:$R$43,3,0),"")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>
      <c r="A2335" s="8" t="str">
        <f>IFERROR(VLOOKUP(B2335,'[1]DADOS (OCULTAR)'!$P$3:$R$43,3,0),"")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>
      <c r="A2336" s="8" t="str">
        <f>IFERROR(VLOOKUP(B2336,'[1]DADOS (OCULTAR)'!$P$3:$R$43,3,0),"")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>
      <c r="A2337" s="8" t="str">
        <f>IFERROR(VLOOKUP(B2337,'[1]DADOS (OCULTAR)'!$P$3:$R$43,3,0),"")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>
      <c r="A2338" s="8" t="str">
        <f>IFERROR(VLOOKUP(B2338,'[1]DADOS (OCULTAR)'!$P$3:$R$43,3,0),"")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>
      <c r="A2339" s="8" t="str">
        <f>IFERROR(VLOOKUP(B2339,'[1]DADOS (OCULTAR)'!$P$3:$R$43,3,0),"")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>
      <c r="A2340" s="8" t="str">
        <f>IFERROR(VLOOKUP(B2340,'[1]DADOS (OCULTAR)'!$P$3:$R$43,3,0),"")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>
      <c r="A2341" s="8" t="str">
        <f>IFERROR(VLOOKUP(B2341,'[1]DADOS (OCULTAR)'!$P$3:$R$43,3,0),"")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>
      <c r="A2342" s="8" t="str">
        <f>IFERROR(VLOOKUP(B2342,'[1]DADOS (OCULTAR)'!$P$3:$R$43,3,0),"")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>
      <c r="A2343" s="8" t="str">
        <f>IFERROR(VLOOKUP(B2343,'[1]DADOS (OCULTAR)'!$P$3:$R$43,3,0),"")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>
      <c r="A2344" s="8" t="str">
        <f>IFERROR(VLOOKUP(B2344,'[1]DADOS (OCULTAR)'!$P$3:$R$43,3,0),"")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>
      <c r="A2345" s="8" t="str">
        <f>IFERROR(VLOOKUP(B2345,'[1]DADOS (OCULTAR)'!$P$3:$R$43,3,0),"")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>
      <c r="A2346" s="8" t="str">
        <f>IFERROR(VLOOKUP(B2346,'[1]DADOS (OCULTAR)'!$P$3:$R$43,3,0),"")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>
      <c r="A2347" s="8" t="str">
        <f>IFERROR(VLOOKUP(B2347,'[1]DADOS (OCULTAR)'!$P$3:$R$43,3,0),"")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>
      <c r="A2348" s="8" t="str">
        <f>IFERROR(VLOOKUP(B2348,'[1]DADOS (OCULTAR)'!$P$3:$R$43,3,0),"")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>
      <c r="A2349" s="8" t="str">
        <f>IFERROR(VLOOKUP(B2349,'[1]DADOS (OCULTAR)'!$P$3:$R$43,3,0),"")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>
      <c r="A2350" s="8" t="str">
        <f>IFERROR(VLOOKUP(B2350,'[1]DADOS (OCULTAR)'!$P$3:$R$43,3,0),"")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>
      <c r="A2351" s="8" t="str">
        <f>IFERROR(VLOOKUP(B2351,'[1]DADOS (OCULTAR)'!$P$3:$R$43,3,0),"")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>
      <c r="A2352" s="8" t="str">
        <f>IFERROR(VLOOKUP(B2352,'[1]DADOS (OCULTAR)'!$P$3:$R$43,3,0),"")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>
      <c r="A2353" s="8" t="str">
        <f>IFERROR(VLOOKUP(B2353,'[1]DADOS (OCULTAR)'!$P$3:$R$43,3,0),"")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>
      <c r="A2354" s="8" t="str">
        <f>IFERROR(VLOOKUP(B2354,'[1]DADOS (OCULTAR)'!$P$3:$R$43,3,0),"")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>
      <c r="A2355" s="8" t="str">
        <f>IFERROR(VLOOKUP(B2355,'[1]DADOS (OCULTAR)'!$P$3:$R$43,3,0),"")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>
      <c r="A2356" s="8" t="str">
        <f>IFERROR(VLOOKUP(B2356,'[1]DADOS (OCULTAR)'!$P$3:$R$43,3,0),"")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>
      <c r="A2357" s="8" t="str">
        <f>IFERROR(VLOOKUP(B2357,'[1]DADOS (OCULTAR)'!$P$3:$R$43,3,0),"")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>
      <c r="A2358" s="8" t="str">
        <f>IFERROR(VLOOKUP(B2358,'[1]DADOS (OCULTAR)'!$P$3:$R$43,3,0),"")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>
      <c r="A2359" s="8" t="str">
        <f>IFERROR(VLOOKUP(B2359,'[1]DADOS (OCULTAR)'!$P$3:$R$43,3,0),"")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>
      <c r="A2360" s="8" t="str">
        <f>IFERROR(VLOOKUP(B2360,'[1]DADOS (OCULTAR)'!$P$3:$R$43,3,0),"")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>
      <c r="A2361" s="8" t="str">
        <f>IFERROR(VLOOKUP(B2361,'[1]DADOS (OCULTAR)'!$P$3:$R$43,3,0),"")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>
      <c r="A2362" s="8" t="str">
        <f>IFERROR(VLOOKUP(B2362,'[1]DADOS (OCULTAR)'!$P$3:$R$43,3,0),"")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>
      <c r="A2363" s="8" t="str">
        <f>IFERROR(VLOOKUP(B2363,'[1]DADOS (OCULTAR)'!$P$3:$R$43,3,0),"")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>
      <c r="A2364" s="8" t="str">
        <f>IFERROR(VLOOKUP(B2364,'[1]DADOS (OCULTAR)'!$P$3:$R$43,3,0),"")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>
      <c r="A2365" s="8" t="str">
        <f>IFERROR(VLOOKUP(B2365,'[1]DADOS (OCULTAR)'!$P$3:$R$43,3,0),"")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>
      <c r="A2366" s="8" t="str">
        <f>IFERROR(VLOOKUP(B2366,'[1]DADOS (OCULTAR)'!$P$3:$R$43,3,0),"")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>
      <c r="A2367" s="8" t="str">
        <f>IFERROR(VLOOKUP(B2367,'[1]DADOS (OCULTAR)'!$P$3:$R$43,3,0),"")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>
      <c r="A2368" s="8" t="str">
        <f>IFERROR(VLOOKUP(B2368,'[1]DADOS (OCULTAR)'!$P$3:$R$43,3,0),"")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>
      <c r="A2369" s="8" t="str">
        <f>IFERROR(VLOOKUP(B2369,'[1]DADOS (OCULTAR)'!$P$3:$R$43,3,0),"")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>
      <c r="A2370" s="8" t="str">
        <f>IFERROR(VLOOKUP(B2370,'[1]DADOS (OCULTAR)'!$P$3:$R$43,3,0),"")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>
      <c r="A2371" s="8" t="str">
        <f>IFERROR(VLOOKUP(B2371,'[1]DADOS (OCULTAR)'!$P$3:$R$43,3,0),"")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>
      <c r="A2372" s="8" t="str">
        <f>IFERROR(VLOOKUP(B2372,'[1]DADOS (OCULTAR)'!$P$3:$R$43,3,0),"")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>
      <c r="A2373" s="8" t="str">
        <f>IFERROR(VLOOKUP(B2373,'[1]DADOS (OCULTAR)'!$P$3:$R$43,3,0),"")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>
      <c r="A2374" s="8" t="str">
        <f>IFERROR(VLOOKUP(B2374,'[1]DADOS (OCULTAR)'!$P$3:$R$43,3,0),"")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>
      <c r="A2375" s="8" t="str">
        <f>IFERROR(VLOOKUP(B2375,'[1]DADOS (OCULTAR)'!$P$3:$R$43,3,0),"")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>
      <c r="A2376" s="8" t="str">
        <f>IFERROR(VLOOKUP(B2376,'[1]DADOS (OCULTAR)'!$P$3:$R$43,3,0),"")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>
      <c r="A2377" s="8" t="str">
        <f>IFERROR(VLOOKUP(B2377,'[1]DADOS (OCULTAR)'!$P$3:$R$43,3,0),"")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>
      <c r="A2378" s="8" t="str">
        <f>IFERROR(VLOOKUP(B2378,'[1]DADOS (OCULTAR)'!$P$3:$R$43,3,0),"")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>
      <c r="A2379" s="8" t="str">
        <f>IFERROR(VLOOKUP(B2379,'[1]DADOS (OCULTAR)'!$P$3:$R$43,3,0),"")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>
      <c r="A2380" s="8" t="str">
        <f>IFERROR(VLOOKUP(B2380,'[1]DADOS (OCULTAR)'!$P$3:$R$43,3,0),"")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>
      <c r="A2381" s="8" t="str">
        <f>IFERROR(VLOOKUP(B2381,'[1]DADOS (OCULTAR)'!$P$3:$R$43,3,0),"")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>
      <c r="A2382" s="8" t="str">
        <f>IFERROR(VLOOKUP(B2382,'[1]DADOS (OCULTAR)'!$P$3:$R$43,3,0),"")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>
      <c r="A2383" s="8" t="str">
        <f>IFERROR(VLOOKUP(B2383,'[1]DADOS (OCULTAR)'!$P$3:$R$43,3,0),"")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>
      <c r="A2384" s="8" t="str">
        <f>IFERROR(VLOOKUP(B2384,'[1]DADOS (OCULTAR)'!$P$3:$R$43,3,0),"")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>
      <c r="A2385" s="8" t="str">
        <f>IFERROR(VLOOKUP(B2385,'[1]DADOS (OCULTAR)'!$P$3:$R$43,3,0),"")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>
      <c r="A2386" s="8" t="str">
        <f>IFERROR(VLOOKUP(B2386,'[1]DADOS (OCULTAR)'!$P$3:$R$43,3,0),"")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>
      <c r="A2387" s="8" t="str">
        <f>IFERROR(VLOOKUP(B2387,'[1]DADOS (OCULTAR)'!$P$3:$R$43,3,0),"")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>
      <c r="A2388" s="8" t="str">
        <f>IFERROR(VLOOKUP(B2388,'[1]DADOS (OCULTAR)'!$P$3:$R$43,3,0),"")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>
      <c r="A2389" s="8" t="str">
        <f>IFERROR(VLOOKUP(B2389,'[1]DADOS (OCULTAR)'!$P$3:$R$43,3,0),"")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>
      <c r="A2390" s="8" t="str">
        <f>IFERROR(VLOOKUP(B2390,'[1]DADOS (OCULTAR)'!$P$3:$R$43,3,0),"")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>
      <c r="A2391" s="8" t="str">
        <f>IFERROR(VLOOKUP(B2391,'[1]DADOS (OCULTAR)'!$P$3:$R$43,3,0),"")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>
      <c r="A2392" s="8" t="str">
        <f>IFERROR(VLOOKUP(B2392,'[1]DADOS (OCULTAR)'!$P$3:$R$43,3,0),"")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>
      <c r="A2393" s="8" t="str">
        <f>IFERROR(VLOOKUP(B2393,'[1]DADOS (OCULTAR)'!$P$3:$R$43,3,0),"")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>
      <c r="A2394" s="8" t="str">
        <f>IFERROR(VLOOKUP(B2394,'[1]DADOS (OCULTAR)'!$P$3:$R$43,3,0),"")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>
      <c r="A2395" s="8" t="str">
        <f>IFERROR(VLOOKUP(B2395,'[1]DADOS (OCULTAR)'!$P$3:$R$43,3,0),"")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>
      <c r="A2396" s="8" t="str">
        <f>IFERROR(VLOOKUP(B2396,'[1]DADOS (OCULTAR)'!$P$3:$R$43,3,0),"")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>
      <c r="A2397" s="8" t="str">
        <f>IFERROR(VLOOKUP(B2397,'[1]DADOS (OCULTAR)'!$P$3:$R$43,3,0),"")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>
      <c r="A2398" s="8" t="str">
        <f>IFERROR(VLOOKUP(B2398,'[1]DADOS (OCULTAR)'!$P$3:$R$43,3,0),"")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>
      <c r="A2399" s="8" t="str">
        <f>IFERROR(VLOOKUP(B2399,'[1]DADOS (OCULTAR)'!$P$3:$R$43,3,0),"")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>
      <c r="A2400" s="8" t="str">
        <f>IFERROR(VLOOKUP(B2400,'[1]DADOS (OCULTAR)'!$P$3:$R$43,3,0),"")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>
      <c r="A2401" s="8" t="str">
        <f>IFERROR(VLOOKUP(B2401,'[1]DADOS (OCULTAR)'!$P$3:$R$43,3,0),"")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>
      <c r="A2402" s="8" t="str">
        <f>IFERROR(VLOOKUP(B2402,'[1]DADOS (OCULTAR)'!$P$3:$R$43,3,0),"")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>
      <c r="A2403" s="8" t="str">
        <f>IFERROR(VLOOKUP(B2403,'[1]DADOS (OCULTAR)'!$P$3:$R$43,3,0),"")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>
      <c r="A2404" s="8" t="str">
        <f>IFERROR(VLOOKUP(B2404,'[1]DADOS (OCULTAR)'!$P$3:$R$43,3,0),"")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>
      <c r="A2405" s="8" t="str">
        <f>IFERROR(VLOOKUP(B2405,'[1]DADOS (OCULTAR)'!$P$3:$R$43,3,0),"")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>
      <c r="A2406" s="8" t="str">
        <f>IFERROR(VLOOKUP(B2406,'[1]DADOS (OCULTAR)'!$P$3:$R$43,3,0),"")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>
      <c r="A2407" s="8" t="str">
        <f>IFERROR(VLOOKUP(B2407,'[1]DADOS (OCULTAR)'!$P$3:$R$43,3,0),"")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>
      <c r="A2408" s="8" t="str">
        <f>IFERROR(VLOOKUP(B2408,'[1]DADOS (OCULTAR)'!$P$3:$R$43,3,0),"")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>
      <c r="A2409" s="8" t="str">
        <f>IFERROR(VLOOKUP(B2409,'[1]DADOS (OCULTAR)'!$P$3:$R$43,3,0),"")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>
      <c r="A2410" s="8" t="str">
        <f>IFERROR(VLOOKUP(B2410,'[1]DADOS (OCULTAR)'!$P$3:$R$43,3,0),"")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>
      <c r="A2411" s="8" t="str">
        <f>IFERROR(VLOOKUP(B2411,'[1]DADOS (OCULTAR)'!$P$3:$R$43,3,0),"")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>
      <c r="A2412" s="8" t="str">
        <f>IFERROR(VLOOKUP(B2412,'[1]DADOS (OCULTAR)'!$P$3:$R$43,3,0),"")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>
      <c r="A2413" s="8" t="str">
        <f>IFERROR(VLOOKUP(B2413,'[1]DADOS (OCULTAR)'!$P$3:$R$43,3,0),"")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>
      <c r="A2414" s="8" t="str">
        <f>IFERROR(VLOOKUP(B2414,'[1]DADOS (OCULTAR)'!$P$3:$R$43,3,0),"")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>
      <c r="A2415" s="8" t="str">
        <f>IFERROR(VLOOKUP(B2415,'[1]DADOS (OCULTAR)'!$P$3:$R$43,3,0),"")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>
      <c r="A2416" s="8" t="str">
        <f>IFERROR(VLOOKUP(B2416,'[1]DADOS (OCULTAR)'!$P$3:$R$43,3,0),"")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>
      <c r="A2417" s="8" t="str">
        <f>IFERROR(VLOOKUP(B2417,'[1]DADOS (OCULTAR)'!$P$3:$R$43,3,0),"")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>
      <c r="A2418" s="8" t="str">
        <f>IFERROR(VLOOKUP(B2418,'[1]DADOS (OCULTAR)'!$P$3:$R$43,3,0),"")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>
      <c r="A2419" s="8" t="str">
        <f>IFERROR(VLOOKUP(B2419,'[1]DADOS (OCULTAR)'!$P$3:$R$43,3,0),"")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>
      <c r="A2420" s="8" t="str">
        <f>IFERROR(VLOOKUP(B2420,'[1]DADOS (OCULTAR)'!$P$3:$R$43,3,0),"")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>
      <c r="A2421" s="8" t="str">
        <f>IFERROR(VLOOKUP(B2421,'[1]DADOS (OCULTAR)'!$P$3:$R$43,3,0),"")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>
      <c r="A2422" s="8" t="str">
        <f>IFERROR(VLOOKUP(B2422,'[1]DADOS (OCULTAR)'!$P$3:$R$43,3,0),"")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>
      <c r="A2423" s="8" t="str">
        <f>IFERROR(VLOOKUP(B2423,'[1]DADOS (OCULTAR)'!$P$3:$R$43,3,0),"")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>
      <c r="A2424" s="8" t="str">
        <f>IFERROR(VLOOKUP(B2424,'[1]DADOS (OCULTAR)'!$P$3:$R$43,3,0),"")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>
      <c r="A2425" s="8" t="str">
        <f>IFERROR(VLOOKUP(B2425,'[1]DADOS (OCULTAR)'!$P$3:$R$43,3,0),"")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>
      <c r="A2426" s="8" t="str">
        <f>IFERROR(VLOOKUP(B2426,'[1]DADOS (OCULTAR)'!$P$3:$R$43,3,0),"")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>
      <c r="A2427" s="8" t="str">
        <f>IFERROR(VLOOKUP(B2427,'[1]DADOS (OCULTAR)'!$P$3:$R$43,3,0),"")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>
      <c r="A2428" s="8" t="str">
        <f>IFERROR(VLOOKUP(B2428,'[1]DADOS (OCULTAR)'!$P$3:$R$43,3,0),"")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>
      <c r="A2429" s="8" t="str">
        <f>IFERROR(VLOOKUP(B2429,'[1]DADOS (OCULTAR)'!$P$3:$R$43,3,0),"")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>
      <c r="A2430" s="8" t="str">
        <f>IFERROR(VLOOKUP(B2430,'[1]DADOS (OCULTAR)'!$P$3:$R$43,3,0),"")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>
      <c r="A2431" s="8" t="str">
        <f>IFERROR(VLOOKUP(B2431,'[1]DADOS (OCULTAR)'!$P$3:$R$43,3,0),"")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>
      <c r="A2432" s="8" t="str">
        <f>IFERROR(VLOOKUP(B2432,'[1]DADOS (OCULTAR)'!$P$3:$R$43,3,0),"")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>
      <c r="A2433" s="8" t="str">
        <f>IFERROR(VLOOKUP(B2433,'[1]DADOS (OCULTAR)'!$P$3:$R$43,3,0),"")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>
      <c r="A2434" s="8" t="str">
        <f>IFERROR(VLOOKUP(B2434,'[1]DADOS (OCULTAR)'!$P$3:$R$43,3,0),"")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>
      <c r="A2435" s="8" t="str">
        <f>IFERROR(VLOOKUP(B2435,'[1]DADOS (OCULTAR)'!$P$3:$R$43,3,0),"")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>
      <c r="A2436" s="8" t="str">
        <f>IFERROR(VLOOKUP(B2436,'[1]DADOS (OCULTAR)'!$P$3:$R$43,3,0),"")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>
      <c r="A2437" s="8" t="str">
        <f>IFERROR(VLOOKUP(B2437,'[1]DADOS (OCULTAR)'!$P$3:$R$43,3,0),"")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>
      <c r="A2438" s="8" t="str">
        <f>IFERROR(VLOOKUP(B2438,'[1]DADOS (OCULTAR)'!$P$3:$R$43,3,0),"")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>
      <c r="A2439" s="8" t="str">
        <f>IFERROR(VLOOKUP(B2439,'[1]DADOS (OCULTAR)'!$P$3:$R$43,3,0),"")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>
      <c r="A2440" s="8" t="str">
        <f>IFERROR(VLOOKUP(B2440,'[1]DADOS (OCULTAR)'!$P$3:$R$43,3,0),"")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>
      <c r="A2441" s="8" t="str">
        <f>IFERROR(VLOOKUP(B2441,'[1]DADOS (OCULTAR)'!$P$3:$R$43,3,0),"")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>
      <c r="A2442" s="8" t="str">
        <f>IFERROR(VLOOKUP(B2442,'[1]DADOS (OCULTAR)'!$P$3:$R$43,3,0),"")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>
      <c r="A2443" s="8" t="str">
        <f>IFERROR(VLOOKUP(B2443,'[1]DADOS (OCULTAR)'!$P$3:$R$43,3,0),"")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>
      <c r="A2444" s="8" t="str">
        <f>IFERROR(VLOOKUP(B2444,'[1]DADOS (OCULTAR)'!$P$3:$R$43,3,0),"")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>
      <c r="A2445" s="8" t="str">
        <f>IFERROR(VLOOKUP(B2445,'[1]DADOS (OCULTAR)'!$P$3:$R$43,3,0),"")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>
      <c r="A2446" s="8" t="str">
        <f>IFERROR(VLOOKUP(B2446,'[1]DADOS (OCULTAR)'!$P$3:$R$43,3,0),"")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>
      <c r="A2447" s="8" t="str">
        <f>IFERROR(VLOOKUP(B2447,'[1]DADOS (OCULTAR)'!$P$3:$R$43,3,0),"")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>
      <c r="A2448" s="8" t="str">
        <f>IFERROR(VLOOKUP(B2448,'[1]DADOS (OCULTAR)'!$P$3:$R$43,3,0),"")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>
      <c r="A2449" s="8" t="str">
        <f>IFERROR(VLOOKUP(B2449,'[1]DADOS (OCULTAR)'!$P$3:$R$43,3,0),"")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>
      <c r="A2450" s="8" t="str">
        <f>IFERROR(VLOOKUP(B2450,'[1]DADOS (OCULTAR)'!$P$3:$R$43,3,0),"")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>
      <c r="A2451" s="8" t="str">
        <f>IFERROR(VLOOKUP(B2451,'[1]DADOS (OCULTAR)'!$P$3:$R$43,3,0),"")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>
      <c r="A2452" s="8" t="str">
        <f>IFERROR(VLOOKUP(B2452,'[1]DADOS (OCULTAR)'!$P$3:$R$43,3,0),"")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>
      <c r="A2453" s="8" t="str">
        <f>IFERROR(VLOOKUP(B2453,'[1]DADOS (OCULTAR)'!$P$3:$R$43,3,0),"")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>
      <c r="A2454" s="8" t="str">
        <f>IFERROR(VLOOKUP(B2454,'[1]DADOS (OCULTAR)'!$P$3:$R$43,3,0),"")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>
      <c r="A2455" s="8" t="str">
        <f>IFERROR(VLOOKUP(B2455,'[1]DADOS (OCULTAR)'!$P$3:$R$43,3,0),"")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>
      <c r="A2456" s="8" t="str">
        <f>IFERROR(VLOOKUP(B2456,'[1]DADOS (OCULTAR)'!$P$3:$R$43,3,0),"")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>
      <c r="A2457" s="8" t="str">
        <f>IFERROR(VLOOKUP(B2457,'[1]DADOS (OCULTAR)'!$P$3:$R$43,3,0),"")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>
      <c r="A2458" s="8" t="str">
        <f>IFERROR(VLOOKUP(B2458,'[1]DADOS (OCULTAR)'!$P$3:$R$43,3,0),"")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>
      <c r="A2459" s="8" t="str">
        <f>IFERROR(VLOOKUP(B2459,'[1]DADOS (OCULTAR)'!$P$3:$R$43,3,0),"")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>
      <c r="A2460" s="8" t="str">
        <f>IFERROR(VLOOKUP(B2460,'[1]DADOS (OCULTAR)'!$P$3:$R$43,3,0),"")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>
      <c r="A2461" s="8" t="str">
        <f>IFERROR(VLOOKUP(B2461,'[1]DADOS (OCULTAR)'!$P$3:$R$43,3,0),"")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>
      <c r="A2462" s="8" t="str">
        <f>IFERROR(VLOOKUP(B2462,'[1]DADOS (OCULTAR)'!$P$3:$R$43,3,0),"")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>
      <c r="A2463" s="8" t="str">
        <f>IFERROR(VLOOKUP(B2463,'[1]DADOS (OCULTAR)'!$P$3:$R$43,3,0),"")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>
      <c r="A2464" s="8" t="str">
        <f>IFERROR(VLOOKUP(B2464,'[1]DADOS (OCULTAR)'!$P$3:$R$43,3,0),"")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>
      <c r="A2465" s="8" t="str">
        <f>IFERROR(VLOOKUP(B2465,'[1]DADOS (OCULTAR)'!$P$3:$R$43,3,0),"")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>
      <c r="A2466" s="8" t="str">
        <f>IFERROR(VLOOKUP(B2466,'[1]DADOS (OCULTAR)'!$P$3:$R$43,3,0),"")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>
      <c r="A2467" s="8" t="str">
        <f>IFERROR(VLOOKUP(B2467,'[1]DADOS (OCULTAR)'!$P$3:$R$43,3,0),"")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>
      <c r="A2468" s="8" t="str">
        <f>IFERROR(VLOOKUP(B2468,'[1]DADOS (OCULTAR)'!$P$3:$R$43,3,0),"")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>
      <c r="A2469" s="8" t="str">
        <f>IFERROR(VLOOKUP(B2469,'[1]DADOS (OCULTAR)'!$P$3:$R$43,3,0),"")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>
      <c r="A2470" s="8" t="str">
        <f>IFERROR(VLOOKUP(B2470,'[1]DADOS (OCULTAR)'!$P$3:$R$43,3,0),"")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>
      <c r="A2471" s="8" t="str">
        <f>IFERROR(VLOOKUP(B2471,'[1]DADOS (OCULTAR)'!$P$3:$R$43,3,0),"")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>
      <c r="A2472" s="8" t="str">
        <f>IFERROR(VLOOKUP(B2472,'[1]DADOS (OCULTAR)'!$P$3:$R$43,3,0),"")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>
      <c r="A2473" s="8" t="str">
        <f>IFERROR(VLOOKUP(B2473,'[1]DADOS (OCULTAR)'!$P$3:$R$43,3,0),"")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>
      <c r="A2474" s="8" t="str">
        <f>IFERROR(VLOOKUP(B2474,'[1]DADOS (OCULTAR)'!$P$3:$R$43,3,0),"")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>
      <c r="A2475" s="8" t="str">
        <f>IFERROR(VLOOKUP(B2475,'[1]DADOS (OCULTAR)'!$P$3:$R$43,3,0),"")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>
      <c r="A2476" s="8" t="str">
        <f>IFERROR(VLOOKUP(B2476,'[1]DADOS (OCULTAR)'!$P$3:$R$43,3,0),"")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>
      <c r="A2477" s="8" t="str">
        <f>IFERROR(VLOOKUP(B2477,'[1]DADOS (OCULTAR)'!$P$3:$R$43,3,0),"")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>
      <c r="A2478" s="8" t="str">
        <f>IFERROR(VLOOKUP(B2478,'[1]DADOS (OCULTAR)'!$P$3:$R$43,3,0),"")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>
      <c r="A2479" s="8" t="str">
        <f>IFERROR(VLOOKUP(B2479,'[1]DADOS (OCULTAR)'!$P$3:$R$43,3,0),"")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>
      <c r="A2480" s="8" t="str">
        <f>IFERROR(VLOOKUP(B2480,'[1]DADOS (OCULTAR)'!$P$3:$R$43,3,0),"")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>
      <c r="A2481" s="8" t="str">
        <f>IFERROR(VLOOKUP(B2481,'[1]DADOS (OCULTAR)'!$P$3:$R$43,3,0),"")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>
      <c r="A2482" s="8" t="str">
        <f>IFERROR(VLOOKUP(B2482,'[1]DADOS (OCULTAR)'!$P$3:$R$43,3,0),"")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>
      <c r="A2483" s="8" t="str">
        <f>IFERROR(VLOOKUP(B2483,'[1]DADOS (OCULTAR)'!$P$3:$R$43,3,0),"")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>
      <c r="A2484" s="8" t="str">
        <f>IFERROR(VLOOKUP(B2484,'[1]DADOS (OCULTAR)'!$P$3:$R$43,3,0),"")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>
      <c r="A2485" s="8" t="str">
        <f>IFERROR(VLOOKUP(B2485,'[1]DADOS (OCULTAR)'!$P$3:$R$43,3,0),"")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>
      <c r="A2486" s="8" t="str">
        <f>IFERROR(VLOOKUP(B2486,'[1]DADOS (OCULTAR)'!$P$3:$R$43,3,0),"")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>
      <c r="A2487" s="8" t="str">
        <f>IFERROR(VLOOKUP(B2487,'[1]DADOS (OCULTAR)'!$P$3:$R$43,3,0),"")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>
      <c r="A2488" s="8" t="str">
        <f>IFERROR(VLOOKUP(B2488,'[1]DADOS (OCULTAR)'!$P$3:$R$43,3,0),"")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>
      <c r="A2489" s="8" t="str">
        <f>IFERROR(VLOOKUP(B2489,'[1]DADOS (OCULTAR)'!$P$3:$R$43,3,0),"")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>
      <c r="A2490" s="8" t="str">
        <f>IFERROR(VLOOKUP(B2490,'[1]DADOS (OCULTAR)'!$P$3:$R$43,3,0),"")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>
      <c r="A2491" s="8" t="str">
        <f>IFERROR(VLOOKUP(B2491,'[1]DADOS (OCULTAR)'!$P$3:$R$43,3,0),"")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>
      <c r="A2492" s="8" t="str">
        <f>IFERROR(VLOOKUP(B2492,'[1]DADOS (OCULTAR)'!$P$3:$R$43,3,0),"")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>
      <c r="A2493" s="8" t="str">
        <f>IFERROR(VLOOKUP(B2493,'[1]DADOS (OCULTAR)'!$P$3:$R$43,3,0),"")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>
      <c r="A2494" s="8" t="str">
        <f>IFERROR(VLOOKUP(B2494,'[1]DADOS (OCULTAR)'!$P$3:$R$43,3,0),"")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>
      <c r="A2495" s="8" t="str">
        <f>IFERROR(VLOOKUP(B2495,'[1]DADOS (OCULTAR)'!$P$3:$R$43,3,0),"")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>
      <c r="A2496" s="8" t="str">
        <f>IFERROR(VLOOKUP(B2496,'[1]DADOS (OCULTAR)'!$P$3:$R$43,3,0),"")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>
      <c r="A2497" s="8" t="str">
        <f>IFERROR(VLOOKUP(B2497,'[1]DADOS (OCULTAR)'!$P$3:$R$43,3,0),"")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>
      <c r="A2498" s="8" t="str">
        <f>IFERROR(VLOOKUP(B2498,'[1]DADOS (OCULTAR)'!$P$3:$R$43,3,0),"")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>
      <c r="A2499" s="8" t="str">
        <f>IFERROR(VLOOKUP(B2499,'[1]DADOS (OCULTAR)'!$P$3:$R$43,3,0),"")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>
      <c r="A2500" s="8" t="str">
        <f>IFERROR(VLOOKUP(B2500,'[1]DADOS (OCULTAR)'!$P$3:$R$43,3,0),"")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>
      <c r="A2501" s="8" t="str">
        <f>IFERROR(VLOOKUP(B2501,'[1]DADOS (OCULTAR)'!$P$3:$R$43,3,0),"")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>
      <c r="A2502" s="8" t="str">
        <f>IFERROR(VLOOKUP(B2502,'[1]DADOS (OCULTAR)'!$P$3:$R$43,3,0),"")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>
      <c r="A2503" s="8" t="str">
        <f>IFERROR(VLOOKUP(B2503,'[1]DADOS (OCULTAR)'!$P$3:$R$43,3,0),"")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>
      <c r="A2504" s="8" t="str">
        <f>IFERROR(VLOOKUP(B2504,'[1]DADOS (OCULTAR)'!$P$3:$R$43,3,0),"")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>
      <c r="A2505" s="8" t="str">
        <f>IFERROR(VLOOKUP(B2505,'[1]DADOS (OCULTAR)'!$P$3:$R$43,3,0),"")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>
      <c r="A2506" s="8" t="str">
        <f>IFERROR(VLOOKUP(B2506,'[1]DADOS (OCULTAR)'!$P$3:$R$43,3,0),"")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>
      <c r="A2507" s="8" t="str">
        <f>IFERROR(VLOOKUP(B2507,'[1]DADOS (OCULTAR)'!$P$3:$R$43,3,0),"")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>
      <c r="A2508" s="8" t="str">
        <f>IFERROR(VLOOKUP(B2508,'[1]DADOS (OCULTAR)'!$P$3:$R$43,3,0),"")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>
      <c r="A2509" s="8" t="str">
        <f>IFERROR(VLOOKUP(B2509,'[1]DADOS (OCULTAR)'!$P$3:$R$43,3,0),"")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>
      <c r="A2510" s="8" t="str">
        <f>IFERROR(VLOOKUP(B2510,'[1]DADOS (OCULTAR)'!$P$3:$R$43,3,0),"")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>
      <c r="A2511" s="8" t="str">
        <f>IFERROR(VLOOKUP(B2511,'[1]DADOS (OCULTAR)'!$P$3:$R$43,3,0),"")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>
      <c r="A2512" s="8" t="str">
        <f>IFERROR(VLOOKUP(B2512,'[1]DADOS (OCULTAR)'!$P$3:$R$43,3,0),"")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>
      <c r="A2513" s="8" t="str">
        <f>IFERROR(VLOOKUP(B2513,'[1]DADOS (OCULTAR)'!$P$3:$R$43,3,0),"")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>
      <c r="A2514" s="8" t="str">
        <f>IFERROR(VLOOKUP(B2514,'[1]DADOS (OCULTAR)'!$P$3:$R$43,3,0),"")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>
      <c r="A2515" s="8" t="str">
        <f>IFERROR(VLOOKUP(B2515,'[1]DADOS (OCULTAR)'!$P$3:$R$43,3,0),"")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>
      <c r="A2516" s="8" t="str">
        <f>IFERROR(VLOOKUP(B2516,'[1]DADOS (OCULTAR)'!$P$3:$R$43,3,0),"")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>
      <c r="A2517" s="8" t="str">
        <f>IFERROR(VLOOKUP(B2517,'[1]DADOS (OCULTAR)'!$P$3:$R$43,3,0),"")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>
      <c r="A2518" s="8" t="str">
        <f>IFERROR(VLOOKUP(B2518,'[1]DADOS (OCULTAR)'!$P$3:$R$43,3,0),"")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>
      <c r="A2519" s="8" t="str">
        <f>IFERROR(VLOOKUP(B2519,'[1]DADOS (OCULTAR)'!$P$3:$R$43,3,0),"")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>
      <c r="A2520" s="8" t="str">
        <f>IFERROR(VLOOKUP(B2520,'[1]DADOS (OCULTAR)'!$P$3:$R$43,3,0),"")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>
      <c r="A2521" s="8" t="str">
        <f>IFERROR(VLOOKUP(B2521,'[1]DADOS (OCULTAR)'!$P$3:$R$43,3,0),"")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>
      <c r="A2522" s="8" t="str">
        <f>IFERROR(VLOOKUP(B2522,'[1]DADOS (OCULTAR)'!$P$3:$R$43,3,0),"")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>
      <c r="A2523" s="8" t="str">
        <f>IFERROR(VLOOKUP(B2523,'[1]DADOS (OCULTAR)'!$P$3:$R$43,3,0),"")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>
      <c r="A2524" s="8" t="str">
        <f>IFERROR(VLOOKUP(B2524,'[1]DADOS (OCULTAR)'!$P$3:$R$43,3,0),"")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>
      <c r="A2525" s="8" t="str">
        <f>IFERROR(VLOOKUP(B2525,'[1]DADOS (OCULTAR)'!$P$3:$R$43,3,0),"")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>
      <c r="A2526" s="8" t="str">
        <f>IFERROR(VLOOKUP(B2526,'[1]DADOS (OCULTAR)'!$P$3:$R$43,3,0),"")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>
      <c r="A2527" s="8" t="str">
        <f>IFERROR(VLOOKUP(B2527,'[1]DADOS (OCULTAR)'!$P$3:$R$43,3,0),"")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>
      <c r="A2528" s="8" t="str">
        <f>IFERROR(VLOOKUP(B2528,'[1]DADOS (OCULTAR)'!$P$3:$R$43,3,0),"")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>
      <c r="A2529" s="8" t="str">
        <f>IFERROR(VLOOKUP(B2529,'[1]DADOS (OCULTAR)'!$P$3:$R$43,3,0),"")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>
      <c r="A2530" s="8" t="str">
        <f>IFERROR(VLOOKUP(B2530,'[1]DADOS (OCULTAR)'!$P$3:$R$43,3,0),"")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>
      <c r="A2531" s="8" t="str">
        <f>IFERROR(VLOOKUP(B2531,'[1]DADOS (OCULTAR)'!$P$3:$R$43,3,0),"")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>
      <c r="A2532" s="8" t="str">
        <f>IFERROR(VLOOKUP(B2532,'[1]DADOS (OCULTAR)'!$P$3:$R$43,3,0),"")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>
      <c r="A2533" s="8" t="str">
        <f>IFERROR(VLOOKUP(B2533,'[1]DADOS (OCULTAR)'!$P$3:$R$43,3,0),"")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>
      <c r="A2534" s="8" t="str">
        <f>IFERROR(VLOOKUP(B2534,'[1]DADOS (OCULTAR)'!$P$3:$R$43,3,0),"")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>
      <c r="A2535" s="8" t="str">
        <f>IFERROR(VLOOKUP(B2535,'[1]DADOS (OCULTAR)'!$P$3:$R$43,3,0),"")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>
      <c r="A2536" s="8" t="str">
        <f>IFERROR(VLOOKUP(B2536,'[1]DADOS (OCULTAR)'!$P$3:$R$43,3,0),"")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>
      <c r="A2537" s="8" t="str">
        <f>IFERROR(VLOOKUP(B2537,'[1]DADOS (OCULTAR)'!$P$3:$R$43,3,0),"")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>
      <c r="A2538" s="8" t="str">
        <f>IFERROR(VLOOKUP(B2538,'[1]DADOS (OCULTAR)'!$P$3:$R$43,3,0),"")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>
      <c r="A2539" s="8" t="str">
        <f>IFERROR(VLOOKUP(B2539,'[1]DADOS (OCULTAR)'!$P$3:$R$43,3,0),"")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>
      <c r="A2540" s="8" t="str">
        <f>IFERROR(VLOOKUP(B2540,'[1]DADOS (OCULTAR)'!$P$3:$R$43,3,0),"")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>
      <c r="A2541" s="8" t="str">
        <f>IFERROR(VLOOKUP(B2541,'[1]DADOS (OCULTAR)'!$P$3:$R$43,3,0),"")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>
      <c r="A2542" s="8" t="str">
        <f>IFERROR(VLOOKUP(B2542,'[1]DADOS (OCULTAR)'!$P$3:$R$43,3,0),"")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>
      <c r="A2543" s="8" t="str">
        <f>IFERROR(VLOOKUP(B2543,'[1]DADOS (OCULTAR)'!$P$3:$R$43,3,0),"")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>
      <c r="A2544" s="8" t="str">
        <f>IFERROR(VLOOKUP(B2544,'[1]DADOS (OCULTAR)'!$P$3:$R$43,3,0),"")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>
      <c r="A2545" s="8" t="str">
        <f>IFERROR(VLOOKUP(B2545,'[1]DADOS (OCULTAR)'!$P$3:$R$43,3,0),"")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>
      <c r="A2546" s="8" t="str">
        <f>IFERROR(VLOOKUP(B2546,'[1]DADOS (OCULTAR)'!$P$3:$R$43,3,0),"")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>
      <c r="A2547" s="8" t="str">
        <f>IFERROR(VLOOKUP(B2547,'[1]DADOS (OCULTAR)'!$P$3:$R$43,3,0),"")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>
      <c r="A2548" s="8" t="str">
        <f>IFERROR(VLOOKUP(B2548,'[1]DADOS (OCULTAR)'!$P$3:$R$43,3,0),"")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>
      <c r="A2549" s="8" t="str">
        <f>IFERROR(VLOOKUP(B2549,'[1]DADOS (OCULTAR)'!$P$3:$R$43,3,0),"")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>
      <c r="A2550" s="8" t="str">
        <f>IFERROR(VLOOKUP(B2550,'[1]DADOS (OCULTAR)'!$P$3:$R$43,3,0),"")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>
      <c r="A2551" s="8" t="str">
        <f>IFERROR(VLOOKUP(B2551,'[1]DADOS (OCULTAR)'!$P$3:$R$43,3,0),"")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>
      <c r="A2552" s="8" t="str">
        <f>IFERROR(VLOOKUP(B2552,'[1]DADOS (OCULTAR)'!$P$3:$R$43,3,0),"")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>
      <c r="A2553" s="8" t="str">
        <f>IFERROR(VLOOKUP(B2553,'[1]DADOS (OCULTAR)'!$P$3:$R$43,3,0),"")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>
      <c r="A2554" s="8" t="str">
        <f>IFERROR(VLOOKUP(B2554,'[1]DADOS (OCULTAR)'!$P$3:$R$43,3,0),"")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>
      <c r="A2555" s="8" t="str">
        <f>IFERROR(VLOOKUP(B2555,'[1]DADOS (OCULTAR)'!$P$3:$R$43,3,0),"")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>
      <c r="A2556" s="8" t="str">
        <f>IFERROR(VLOOKUP(B2556,'[1]DADOS (OCULTAR)'!$P$3:$R$43,3,0),"")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>
      <c r="A2557" s="8" t="str">
        <f>IFERROR(VLOOKUP(B2557,'[1]DADOS (OCULTAR)'!$P$3:$R$43,3,0),"")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>
      <c r="A2558" s="8" t="str">
        <f>IFERROR(VLOOKUP(B2558,'[1]DADOS (OCULTAR)'!$P$3:$R$43,3,0),"")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>
      <c r="A2559" s="8" t="str">
        <f>IFERROR(VLOOKUP(B2559,'[1]DADOS (OCULTAR)'!$P$3:$R$43,3,0),"")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>
      <c r="A2560" s="8" t="str">
        <f>IFERROR(VLOOKUP(B2560,'[1]DADOS (OCULTAR)'!$P$3:$R$43,3,0),"")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>
      <c r="A2561" s="8" t="str">
        <f>IFERROR(VLOOKUP(B2561,'[1]DADOS (OCULTAR)'!$P$3:$R$43,3,0),"")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>
      <c r="A2562" s="8" t="str">
        <f>IFERROR(VLOOKUP(B2562,'[1]DADOS (OCULTAR)'!$P$3:$R$43,3,0),"")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>
      <c r="A2563" s="8" t="str">
        <f>IFERROR(VLOOKUP(B2563,'[1]DADOS (OCULTAR)'!$P$3:$R$43,3,0),"")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>
      <c r="A2564" s="8" t="str">
        <f>IFERROR(VLOOKUP(B2564,'[1]DADOS (OCULTAR)'!$P$3:$R$43,3,0),"")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>
      <c r="A2565" s="8" t="str">
        <f>IFERROR(VLOOKUP(B2565,'[1]DADOS (OCULTAR)'!$P$3:$R$43,3,0),"")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>
      <c r="A2566" s="8" t="str">
        <f>IFERROR(VLOOKUP(B2566,'[1]DADOS (OCULTAR)'!$P$3:$R$43,3,0),"")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>
      <c r="A2567" s="8" t="str">
        <f>IFERROR(VLOOKUP(B2567,'[1]DADOS (OCULTAR)'!$P$3:$R$43,3,0),"")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>
      <c r="A2568" s="8" t="str">
        <f>IFERROR(VLOOKUP(B2568,'[1]DADOS (OCULTAR)'!$P$3:$R$43,3,0),"")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>
      <c r="A2569" s="8" t="str">
        <f>IFERROR(VLOOKUP(B2569,'[1]DADOS (OCULTAR)'!$P$3:$R$43,3,0),"")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>
      <c r="A2570" s="8" t="str">
        <f>IFERROR(VLOOKUP(B2570,'[1]DADOS (OCULTAR)'!$P$3:$R$43,3,0),"")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>
      <c r="A2571" s="8" t="str">
        <f>IFERROR(VLOOKUP(B2571,'[1]DADOS (OCULTAR)'!$P$3:$R$43,3,0),"")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>
      <c r="A2572" s="8" t="str">
        <f>IFERROR(VLOOKUP(B2572,'[1]DADOS (OCULTAR)'!$P$3:$R$43,3,0),"")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>
      <c r="A2573" s="8" t="str">
        <f>IFERROR(VLOOKUP(B2573,'[1]DADOS (OCULTAR)'!$P$3:$R$43,3,0),"")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>
      <c r="A2574" s="8" t="str">
        <f>IFERROR(VLOOKUP(B2574,'[1]DADOS (OCULTAR)'!$P$3:$R$43,3,0),"")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>
      <c r="A2575" s="8" t="str">
        <f>IFERROR(VLOOKUP(B2575,'[1]DADOS (OCULTAR)'!$P$3:$R$43,3,0),"")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>
      <c r="A2576" s="8" t="str">
        <f>IFERROR(VLOOKUP(B2576,'[1]DADOS (OCULTAR)'!$P$3:$R$43,3,0),"")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>
      <c r="A2577" s="8" t="str">
        <f>IFERROR(VLOOKUP(B2577,'[1]DADOS (OCULTAR)'!$P$3:$R$43,3,0),"")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>
      <c r="A2578" s="8" t="str">
        <f>IFERROR(VLOOKUP(B2578,'[1]DADOS (OCULTAR)'!$P$3:$R$43,3,0),"")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>
      <c r="A2579" s="8" t="str">
        <f>IFERROR(VLOOKUP(B2579,'[1]DADOS (OCULTAR)'!$P$3:$R$43,3,0),"")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>
      <c r="A2580" s="8" t="str">
        <f>IFERROR(VLOOKUP(B2580,'[1]DADOS (OCULTAR)'!$P$3:$R$43,3,0),"")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>
      <c r="A2581" s="8" t="str">
        <f>IFERROR(VLOOKUP(B2581,'[1]DADOS (OCULTAR)'!$P$3:$R$43,3,0),"")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>
      <c r="A2582" s="8" t="str">
        <f>IFERROR(VLOOKUP(B2582,'[1]DADOS (OCULTAR)'!$P$3:$R$43,3,0),"")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>
      <c r="A2583" s="8" t="str">
        <f>IFERROR(VLOOKUP(B2583,'[1]DADOS (OCULTAR)'!$P$3:$R$43,3,0),"")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>
      <c r="A2584" s="8" t="str">
        <f>IFERROR(VLOOKUP(B2584,'[1]DADOS (OCULTAR)'!$P$3:$R$43,3,0),"")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>
      <c r="A2585" s="8" t="str">
        <f>IFERROR(VLOOKUP(B2585,'[1]DADOS (OCULTAR)'!$P$3:$R$43,3,0),"")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>
      <c r="A2586" s="8" t="str">
        <f>IFERROR(VLOOKUP(B2586,'[1]DADOS (OCULTAR)'!$P$3:$R$43,3,0),"")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>
      <c r="A2587" s="8" t="str">
        <f>IFERROR(VLOOKUP(B2587,'[1]DADOS (OCULTAR)'!$P$3:$R$43,3,0),"")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>
      <c r="A2588" s="8" t="str">
        <f>IFERROR(VLOOKUP(B2588,'[1]DADOS (OCULTAR)'!$P$3:$R$43,3,0),"")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>
      <c r="A2589" s="8" t="str">
        <f>IFERROR(VLOOKUP(B2589,'[1]DADOS (OCULTAR)'!$P$3:$R$43,3,0),"")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>
      <c r="A2590" s="8" t="str">
        <f>IFERROR(VLOOKUP(B2590,'[1]DADOS (OCULTAR)'!$P$3:$R$43,3,0),"")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>
      <c r="A2591" s="8" t="str">
        <f>IFERROR(VLOOKUP(B2591,'[1]DADOS (OCULTAR)'!$P$3:$R$43,3,0),"")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>
      <c r="A2592" s="8" t="str">
        <f>IFERROR(VLOOKUP(B2592,'[1]DADOS (OCULTAR)'!$P$3:$R$43,3,0),"")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>
      <c r="A2593" s="8" t="str">
        <f>IFERROR(VLOOKUP(B2593,'[1]DADOS (OCULTAR)'!$P$3:$R$43,3,0),"")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>
      <c r="A2594" s="8" t="str">
        <f>IFERROR(VLOOKUP(B2594,'[1]DADOS (OCULTAR)'!$P$3:$R$43,3,0),"")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>
      <c r="A2595" s="8" t="str">
        <f>IFERROR(VLOOKUP(B2595,'[1]DADOS (OCULTAR)'!$P$3:$R$43,3,0),"")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>
      <c r="A2596" s="8" t="str">
        <f>IFERROR(VLOOKUP(B2596,'[1]DADOS (OCULTAR)'!$P$3:$R$43,3,0),"")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>
      <c r="A2597" s="8" t="str">
        <f>IFERROR(VLOOKUP(B2597,'[1]DADOS (OCULTAR)'!$P$3:$R$43,3,0),"")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>
      <c r="A2598" s="8" t="str">
        <f>IFERROR(VLOOKUP(B2598,'[1]DADOS (OCULTAR)'!$P$3:$R$43,3,0),"")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>
      <c r="A2599" s="8" t="str">
        <f>IFERROR(VLOOKUP(B2599,'[1]DADOS (OCULTAR)'!$P$3:$R$43,3,0),"")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>
      <c r="A2600" s="8" t="str">
        <f>IFERROR(VLOOKUP(B2600,'[1]DADOS (OCULTAR)'!$P$3:$R$43,3,0),"")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>
      <c r="A2601" s="8" t="str">
        <f>IFERROR(VLOOKUP(B2601,'[1]DADOS (OCULTAR)'!$P$3:$R$43,3,0),"")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>
      <c r="A2602" s="8" t="str">
        <f>IFERROR(VLOOKUP(B2602,'[1]DADOS (OCULTAR)'!$P$3:$R$43,3,0),"")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>
      <c r="A2603" s="8" t="str">
        <f>IFERROR(VLOOKUP(B2603,'[1]DADOS (OCULTAR)'!$P$3:$R$43,3,0),"")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>
      <c r="A2604" s="8" t="str">
        <f>IFERROR(VLOOKUP(B2604,'[1]DADOS (OCULTAR)'!$P$3:$R$43,3,0),"")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>
      <c r="A2605" s="8" t="str">
        <f>IFERROR(VLOOKUP(B2605,'[1]DADOS (OCULTAR)'!$P$3:$R$43,3,0),"")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>
      <c r="A2606" s="8" t="str">
        <f>IFERROR(VLOOKUP(B2606,'[1]DADOS (OCULTAR)'!$P$3:$R$43,3,0),"")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>
      <c r="A2607" s="8" t="str">
        <f>IFERROR(VLOOKUP(B2607,'[1]DADOS (OCULTAR)'!$P$3:$R$43,3,0),"")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>
      <c r="A2608" s="8" t="str">
        <f>IFERROR(VLOOKUP(B2608,'[1]DADOS (OCULTAR)'!$P$3:$R$43,3,0),"")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>
      <c r="A2609" s="8" t="str">
        <f>IFERROR(VLOOKUP(B2609,'[1]DADOS (OCULTAR)'!$P$3:$R$43,3,0),"")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>
      <c r="A2610" s="8" t="str">
        <f>IFERROR(VLOOKUP(B2610,'[1]DADOS (OCULTAR)'!$P$3:$R$43,3,0),"")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>
      <c r="A2611" s="8" t="str">
        <f>IFERROR(VLOOKUP(B2611,'[1]DADOS (OCULTAR)'!$P$3:$R$43,3,0),"")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>
      <c r="A2612" s="8" t="str">
        <f>IFERROR(VLOOKUP(B2612,'[1]DADOS (OCULTAR)'!$P$3:$R$43,3,0),"")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>
      <c r="A2613" s="8" t="str">
        <f>IFERROR(VLOOKUP(B2613,'[1]DADOS (OCULTAR)'!$P$3:$R$43,3,0),"")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>
      <c r="A2614" s="8" t="str">
        <f>IFERROR(VLOOKUP(B2614,'[1]DADOS (OCULTAR)'!$P$3:$R$43,3,0),"")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>
      <c r="A2615" s="8" t="str">
        <f>IFERROR(VLOOKUP(B2615,'[1]DADOS (OCULTAR)'!$P$3:$R$43,3,0),"")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>
      <c r="A2616" s="8" t="str">
        <f>IFERROR(VLOOKUP(B2616,'[1]DADOS (OCULTAR)'!$P$3:$R$43,3,0),"")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>
      <c r="A2617" s="8" t="str">
        <f>IFERROR(VLOOKUP(B2617,'[1]DADOS (OCULTAR)'!$P$3:$R$43,3,0),"")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>
      <c r="A2618" s="8" t="str">
        <f>IFERROR(VLOOKUP(B2618,'[1]DADOS (OCULTAR)'!$P$3:$R$43,3,0),"")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>
      <c r="A2619" s="8" t="str">
        <f>IFERROR(VLOOKUP(B2619,'[1]DADOS (OCULTAR)'!$P$3:$R$43,3,0),"")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>
      <c r="A2620" s="8" t="str">
        <f>IFERROR(VLOOKUP(B2620,'[1]DADOS (OCULTAR)'!$P$3:$R$43,3,0),"")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>
      <c r="A2621" s="8" t="str">
        <f>IFERROR(VLOOKUP(B2621,'[1]DADOS (OCULTAR)'!$P$3:$R$43,3,0),"")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>
      <c r="A2622" s="8" t="str">
        <f>IFERROR(VLOOKUP(B2622,'[1]DADOS (OCULTAR)'!$P$3:$R$43,3,0),"")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>
      <c r="A2623" s="8" t="str">
        <f>IFERROR(VLOOKUP(B2623,'[1]DADOS (OCULTAR)'!$P$3:$R$43,3,0),"")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>
      <c r="A2624" s="8" t="str">
        <f>IFERROR(VLOOKUP(B2624,'[1]DADOS (OCULTAR)'!$P$3:$R$43,3,0),"")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>
      <c r="A2625" s="8" t="str">
        <f>IFERROR(VLOOKUP(B2625,'[1]DADOS (OCULTAR)'!$P$3:$R$43,3,0),"")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>
      <c r="A2626" s="8" t="str">
        <f>IFERROR(VLOOKUP(B2626,'[1]DADOS (OCULTAR)'!$P$3:$R$43,3,0),"")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>
      <c r="A2627" s="8" t="str">
        <f>IFERROR(VLOOKUP(B2627,'[1]DADOS (OCULTAR)'!$P$3:$R$43,3,0),"")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>
      <c r="A2628" s="8" t="str">
        <f>IFERROR(VLOOKUP(B2628,'[1]DADOS (OCULTAR)'!$P$3:$R$43,3,0),"")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>
      <c r="A2629" s="8" t="str">
        <f>IFERROR(VLOOKUP(B2629,'[1]DADOS (OCULTAR)'!$P$3:$R$43,3,0),"")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>
      <c r="A2630" s="8" t="str">
        <f>IFERROR(VLOOKUP(B2630,'[1]DADOS (OCULTAR)'!$P$3:$R$43,3,0),"")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>
      <c r="A2631" s="8" t="str">
        <f>IFERROR(VLOOKUP(B2631,'[1]DADOS (OCULTAR)'!$P$3:$R$43,3,0),"")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>
      <c r="A2632" s="8" t="str">
        <f>IFERROR(VLOOKUP(B2632,'[1]DADOS (OCULTAR)'!$P$3:$R$43,3,0),"")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>
      <c r="A2633" s="8" t="str">
        <f>IFERROR(VLOOKUP(B2633,'[1]DADOS (OCULTAR)'!$P$3:$R$43,3,0),"")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>
      <c r="A2634" s="8" t="str">
        <f>IFERROR(VLOOKUP(B2634,'[1]DADOS (OCULTAR)'!$P$3:$R$43,3,0),"")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>
      <c r="A2635" s="8" t="str">
        <f>IFERROR(VLOOKUP(B2635,'[1]DADOS (OCULTAR)'!$P$3:$R$43,3,0),"")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>
      <c r="A2636" s="8" t="str">
        <f>IFERROR(VLOOKUP(B2636,'[1]DADOS (OCULTAR)'!$P$3:$R$43,3,0),"")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>
      <c r="A2637" s="8" t="str">
        <f>IFERROR(VLOOKUP(B2637,'[1]DADOS (OCULTAR)'!$P$3:$R$43,3,0),"")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>
      <c r="A2638" s="8" t="str">
        <f>IFERROR(VLOOKUP(B2638,'[1]DADOS (OCULTAR)'!$P$3:$R$43,3,0),"")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>
      <c r="A2639" s="8" t="str">
        <f>IFERROR(VLOOKUP(B2639,'[1]DADOS (OCULTAR)'!$P$3:$R$43,3,0),"")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>
      <c r="A2640" s="8" t="str">
        <f>IFERROR(VLOOKUP(B2640,'[1]DADOS (OCULTAR)'!$P$3:$R$43,3,0),"")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>
      <c r="A2641" s="8" t="str">
        <f>IFERROR(VLOOKUP(B2641,'[1]DADOS (OCULTAR)'!$P$3:$R$43,3,0),"")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>
      <c r="A2642" s="8" t="str">
        <f>IFERROR(VLOOKUP(B2642,'[1]DADOS (OCULTAR)'!$P$3:$R$43,3,0),"")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>
      <c r="A2643" s="8" t="str">
        <f>IFERROR(VLOOKUP(B2643,'[1]DADOS (OCULTAR)'!$P$3:$R$43,3,0),"")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>
      <c r="A2644" s="8" t="str">
        <f>IFERROR(VLOOKUP(B2644,'[1]DADOS (OCULTAR)'!$P$3:$R$43,3,0),"")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>
      <c r="A2645" s="8" t="str">
        <f>IFERROR(VLOOKUP(B2645,'[1]DADOS (OCULTAR)'!$P$3:$R$43,3,0),"")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>
      <c r="A2646" s="8" t="str">
        <f>IFERROR(VLOOKUP(B2646,'[1]DADOS (OCULTAR)'!$P$3:$R$43,3,0),"")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>
      <c r="A2647" s="8" t="str">
        <f>IFERROR(VLOOKUP(B2647,'[1]DADOS (OCULTAR)'!$P$3:$R$43,3,0),"")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>
      <c r="A2648" s="8" t="str">
        <f>IFERROR(VLOOKUP(B2648,'[1]DADOS (OCULTAR)'!$P$3:$R$43,3,0),"")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>
      <c r="A2649" s="8" t="str">
        <f>IFERROR(VLOOKUP(B2649,'[1]DADOS (OCULTAR)'!$P$3:$R$43,3,0),"")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>
      <c r="A2650" s="8" t="str">
        <f>IFERROR(VLOOKUP(B2650,'[1]DADOS (OCULTAR)'!$P$3:$R$43,3,0),"")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>
      <c r="A2651" s="8" t="str">
        <f>IFERROR(VLOOKUP(B2651,'[1]DADOS (OCULTAR)'!$P$3:$R$43,3,0),"")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>
      <c r="A2652" s="8" t="str">
        <f>IFERROR(VLOOKUP(B2652,'[1]DADOS (OCULTAR)'!$P$3:$R$43,3,0),"")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>
      <c r="A2653" s="8" t="str">
        <f>IFERROR(VLOOKUP(B2653,'[1]DADOS (OCULTAR)'!$P$3:$R$43,3,0),"")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>
      <c r="A2654" s="8" t="str">
        <f>IFERROR(VLOOKUP(B2654,'[1]DADOS (OCULTAR)'!$P$3:$R$43,3,0),"")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>
      <c r="A2655" s="8" t="str">
        <f>IFERROR(VLOOKUP(B2655,'[1]DADOS (OCULTAR)'!$P$3:$R$43,3,0),"")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>
      <c r="A2656" s="8" t="str">
        <f>IFERROR(VLOOKUP(B2656,'[1]DADOS (OCULTAR)'!$P$3:$R$43,3,0),"")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>
      <c r="A2657" s="8" t="str">
        <f>IFERROR(VLOOKUP(B2657,'[1]DADOS (OCULTAR)'!$P$3:$R$43,3,0),"")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>
      <c r="A2658" s="8" t="str">
        <f>IFERROR(VLOOKUP(B2658,'[1]DADOS (OCULTAR)'!$P$3:$R$43,3,0),"")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>
      <c r="A2659" s="8" t="str">
        <f>IFERROR(VLOOKUP(B2659,'[1]DADOS (OCULTAR)'!$P$3:$R$43,3,0),"")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>
      <c r="A2660" s="8" t="str">
        <f>IFERROR(VLOOKUP(B2660,'[1]DADOS (OCULTAR)'!$P$3:$R$43,3,0),"")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>
      <c r="A2661" s="8" t="str">
        <f>IFERROR(VLOOKUP(B2661,'[1]DADOS (OCULTAR)'!$P$3:$R$43,3,0),"")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>
      <c r="A2662" s="8" t="str">
        <f>IFERROR(VLOOKUP(B2662,'[1]DADOS (OCULTAR)'!$P$3:$R$43,3,0),"")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>
      <c r="A2663" s="8" t="str">
        <f>IFERROR(VLOOKUP(B2663,'[1]DADOS (OCULTAR)'!$P$3:$R$43,3,0),"")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>
      <c r="A2664" s="8" t="str">
        <f>IFERROR(VLOOKUP(B2664,'[1]DADOS (OCULTAR)'!$P$3:$R$43,3,0),"")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>
      <c r="A2665" s="8" t="str">
        <f>IFERROR(VLOOKUP(B2665,'[1]DADOS (OCULTAR)'!$P$3:$R$43,3,0),"")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>
      <c r="A2666" s="8" t="str">
        <f>IFERROR(VLOOKUP(B2666,'[1]DADOS (OCULTAR)'!$P$3:$R$43,3,0),"")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>
      <c r="A2667" s="8" t="str">
        <f>IFERROR(VLOOKUP(B2667,'[1]DADOS (OCULTAR)'!$P$3:$R$43,3,0),"")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>
      <c r="A2668" s="8" t="str">
        <f>IFERROR(VLOOKUP(B2668,'[1]DADOS (OCULTAR)'!$P$3:$R$43,3,0),"")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>
      <c r="A2669" s="8" t="str">
        <f>IFERROR(VLOOKUP(B2669,'[1]DADOS (OCULTAR)'!$P$3:$R$43,3,0),"")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>
      <c r="A2670" s="8" t="str">
        <f>IFERROR(VLOOKUP(B2670,'[1]DADOS (OCULTAR)'!$P$3:$R$43,3,0),"")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>
      <c r="A2671" s="8" t="str">
        <f>IFERROR(VLOOKUP(B2671,'[1]DADOS (OCULTAR)'!$P$3:$R$43,3,0),"")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>
      <c r="A2672" s="8" t="str">
        <f>IFERROR(VLOOKUP(B2672,'[1]DADOS (OCULTAR)'!$P$3:$R$43,3,0),"")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>
      <c r="A2673" s="8" t="str">
        <f>IFERROR(VLOOKUP(B2673,'[1]DADOS (OCULTAR)'!$P$3:$R$43,3,0),"")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>
      <c r="A2674" s="8" t="str">
        <f>IFERROR(VLOOKUP(B2674,'[1]DADOS (OCULTAR)'!$P$3:$R$43,3,0),"")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>
      <c r="A2675" s="8" t="str">
        <f>IFERROR(VLOOKUP(B2675,'[1]DADOS (OCULTAR)'!$P$3:$R$43,3,0),"")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>
      <c r="A2676" s="8" t="str">
        <f>IFERROR(VLOOKUP(B2676,'[1]DADOS (OCULTAR)'!$P$3:$R$43,3,0),"")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>
      <c r="A2677" s="8" t="str">
        <f>IFERROR(VLOOKUP(B2677,'[1]DADOS (OCULTAR)'!$P$3:$R$43,3,0),"")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>
      <c r="A2678" s="8" t="str">
        <f>IFERROR(VLOOKUP(B2678,'[1]DADOS (OCULTAR)'!$P$3:$R$43,3,0),"")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>
      <c r="A2679" s="8" t="str">
        <f>IFERROR(VLOOKUP(B2679,'[1]DADOS (OCULTAR)'!$P$3:$R$43,3,0),"")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>
      <c r="A2680" s="8" t="str">
        <f>IFERROR(VLOOKUP(B2680,'[1]DADOS (OCULTAR)'!$P$3:$R$43,3,0),"")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>
      <c r="A2681" s="8" t="str">
        <f>IFERROR(VLOOKUP(B2681,'[1]DADOS (OCULTAR)'!$P$3:$R$43,3,0),"")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>
      <c r="A2682" s="8" t="str">
        <f>IFERROR(VLOOKUP(B2682,'[1]DADOS (OCULTAR)'!$P$3:$R$43,3,0),"")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>
      <c r="A2683" s="8" t="str">
        <f>IFERROR(VLOOKUP(B2683,'[1]DADOS (OCULTAR)'!$P$3:$R$43,3,0),"")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>
      <c r="A2684" s="8" t="str">
        <f>IFERROR(VLOOKUP(B2684,'[1]DADOS (OCULTAR)'!$P$3:$R$43,3,0),"")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>
      <c r="A2685" s="8" t="str">
        <f>IFERROR(VLOOKUP(B2685,'[1]DADOS (OCULTAR)'!$P$3:$R$43,3,0),"")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>
      <c r="A2686" s="8" t="str">
        <f>IFERROR(VLOOKUP(B2686,'[1]DADOS (OCULTAR)'!$P$3:$R$43,3,0),"")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>
      <c r="A2687" s="8" t="str">
        <f>IFERROR(VLOOKUP(B2687,'[1]DADOS (OCULTAR)'!$P$3:$R$43,3,0),"")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>
      <c r="A2688" s="8" t="str">
        <f>IFERROR(VLOOKUP(B2688,'[1]DADOS (OCULTAR)'!$P$3:$R$43,3,0),"")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>
      <c r="A2689" s="8" t="str">
        <f>IFERROR(VLOOKUP(B2689,'[1]DADOS (OCULTAR)'!$P$3:$R$43,3,0),"")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>
      <c r="A2690" s="8" t="str">
        <f>IFERROR(VLOOKUP(B2690,'[1]DADOS (OCULTAR)'!$P$3:$R$43,3,0),"")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>
      <c r="A2691" s="8" t="str">
        <f>IFERROR(VLOOKUP(B2691,'[1]DADOS (OCULTAR)'!$P$3:$R$43,3,0),"")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>
      <c r="A2692" s="8" t="str">
        <f>IFERROR(VLOOKUP(B2692,'[1]DADOS (OCULTAR)'!$P$3:$R$43,3,0),"")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>
      <c r="A2693" s="8" t="str">
        <f>IFERROR(VLOOKUP(B2693,'[1]DADOS (OCULTAR)'!$P$3:$R$43,3,0),"")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>
      <c r="A2694" s="8" t="str">
        <f>IFERROR(VLOOKUP(B2694,'[1]DADOS (OCULTAR)'!$P$3:$R$43,3,0),"")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>
      <c r="A2695" s="8" t="str">
        <f>IFERROR(VLOOKUP(B2695,'[1]DADOS (OCULTAR)'!$P$3:$R$43,3,0),"")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>
      <c r="A2696" s="8" t="str">
        <f>IFERROR(VLOOKUP(B2696,'[1]DADOS (OCULTAR)'!$P$3:$R$43,3,0),"")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>
      <c r="A2697" s="8" t="str">
        <f>IFERROR(VLOOKUP(B2697,'[1]DADOS (OCULTAR)'!$P$3:$R$43,3,0),"")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>
      <c r="A2698" s="8" t="str">
        <f>IFERROR(VLOOKUP(B2698,'[1]DADOS (OCULTAR)'!$P$3:$R$43,3,0),"")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>
      <c r="A2699" s="8" t="str">
        <f>IFERROR(VLOOKUP(B2699,'[1]DADOS (OCULTAR)'!$P$3:$R$43,3,0),"")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>
      <c r="A2700" s="8" t="str">
        <f>IFERROR(VLOOKUP(B2700,'[1]DADOS (OCULTAR)'!$P$3:$R$43,3,0),"")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>
      <c r="A2701" s="8" t="str">
        <f>IFERROR(VLOOKUP(B2701,'[1]DADOS (OCULTAR)'!$P$3:$R$43,3,0),"")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>
      <c r="A2702" s="8" t="str">
        <f>IFERROR(VLOOKUP(B2702,'[1]DADOS (OCULTAR)'!$P$3:$R$43,3,0),"")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>
      <c r="A2703" s="8" t="str">
        <f>IFERROR(VLOOKUP(B2703,'[1]DADOS (OCULTAR)'!$P$3:$R$43,3,0),"")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>
      <c r="A2704" s="8" t="str">
        <f>IFERROR(VLOOKUP(B2704,'[1]DADOS (OCULTAR)'!$P$3:$R$43,3,0),"")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>
      <c r="A2705" s="8" t="str">
        <f>IFERROR(VLOOKUP(B2705,'[1]DADOS (OCULTAR)'!$P$3:$R$43,3,0),"")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>
      <c r="A2706" s="8" t="str">
        <f>IFERROR(VLOOKUP(B2706,'[1]DADOS (OCULTAR)'!$P$3:$R$43,3,0),"")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>
      <c r="A2707" s="8" t="str">
        <f>IFERROR(VLOOKUP(B2707,'[1]DADOS (OCULTAR)'!$P$3:$R$43,3,0),"")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>
      <c r="A2708" s="8" t="str">
        <f>IFERROR(VLOOKUP(B2708,'[1]DADOS (OCULTAR)'!$P$3:$R$43,3,0),"")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>
      <c r="A2709" s="8" t="str">
        <f>IFERROR(VLOOKUP(B2709,'[1]DADOS (OCULTAR)'!$P$3:$R$43,3,0),"")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>
      <c r="A2710" s="8" t="str">
        <f>IFERROR(VLOOKUP(B2710,'[1]DADOS (OCULTAR)'!$P$3:$R$43,3,0),"")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>
      <c r="A2711" s="8" t="str">
        <f>IFERROR(VLOOKUP(B2711,'[1]DADOS (OCULTAR)'!$P$3:$R$43,3,0),"")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>
      <c r="A2712" s="8" t="str">
        <f>IFERROR(VLOOKUP(B2712,'[1]DADOS (OCULTAR)'!$P$3:$R$43,3,0),"")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>
      <c r="A2713" s="8" t="str">
        <f>IFERROR(VLOOKUP(B2713,'[1]DADOS (OCULTAR)'!$P$3:$R$43,3,0),"")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>
      <c r="A2714" s="8" t="str">
        <f>IFERROR(VLOOKUP(B2714,'[1]DADOS (OCULTAR)'!$P$3:$R$43,3,0),"")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>
      <c r="A2715" s="8" t="str">
        <f>IFERROR(VLOOKUP(B2715,'[1]DADOS (OCULTAR)'!$P$3:$R$43,3,0),"")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>
      <c r="A2716" s="8" t="str">
        <f>IFERROR(VLOOKUP(B2716,'[1]DADOS (OCULTAR)'!$P$3:$R$43,3,0),"")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>
      <c r="A2717" s="8" t="str">
        <f>IFERROR(VLOOKUP(B2717,'[1]DADOS (OCULTAR)'!$P$3:$R$43,3,0),"")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>
      <c r="A2718" s="8" t="str">
        <f>IFERROR(VLOOKUP(B2718,'[1]DADOS (OCULTAR)'!$P$3:$R$43,3,0),"")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>
      <c r="A2719" s="8" t="str">
        <f>IFERROR(VLOOKUP(B2719,'[1]DADOS (OCULTAR)'!$P$3:$R$43,3,0),"")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>
      <c r="A2720" s="8" t="str">
        <f>IFERROR(VLOOKUP(B2720,'[1]DADOS (OCULTAR)'!$P$3:$R$43,3,0),"")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>
      <c r="A2721" s="8" t="str">
        <f>IFERROR(VLOOKUP(B2721,'[1]DADOS (OCULTAR)'!$P$3:$R$43,3,0),"")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>
      <c r="A2722" s="8" t="str">
        <f>IFERROR(VLOOKUP(B2722,'[1]DADOS (OCULTAR)'!$P$3:$R$43,3,0),"")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>
      <c r="A2723" s="8" t="str">
        <f>IFERROR(VLOOKUP(B2723,'[1]DADOS (OCULTAR)'!$P$3:$R$43,3,0),"")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>
      <c r="A2724" s="8" t="str">
        <f>IFERROR(VLOOKUP(B2724,'[1]DADOS (OCULTAR)'!$P$3:$R$43,3,0),"")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>
      <c r="A2725" s="8" t="str">
        <f>IFERROR(VLOOKUP(B2725,'[1]DADOS (OCULTAR)'!$P$3:$R$43,3,0),"")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>
      <c r="A2726" s="8" t="str">
        <f>IFERROR(VLOOKUP(B2726,'[1]DADOS (OCULTAR)'!$P$3:$R$43,3,0),"")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>
      <c r="A2727" s="8" t="str">
        <f>IFERROR(VLOOKUP(B2727,'[1]DADOS (OCULTAR)'!$P$3:$R$43,3,0),"")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>
      <c r="A2728" s="8" t="str">
        <f>IFERROR(VLOOKUP(B2728,'[1]DADOS (OCULTAR)'!$P$3:$R$43,3,0),"")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>
      <c r="A2729" s="8" t="str">
        <f>IFERROR(VLOOKUP(B2729,'[1]DADOS (OCULTAR)'!$P$3:$R$43,3,0),"")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>
      <c r="A2730" s="8" t="str">
        <f>IFERROR(VLOOKUP(B2730,'[1]DADOS (OCULTAR)'!$P$3:$R$43,3,0),"")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>
      <c r="A2731" s="8" t="str">
        <f>IFERROR(VLOOKUP(B2731,'[1]DADOS (OCULTAR)'!$P$3:$R$43,3,0),"")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>
      <c r="A2732" s="8" t="str">
        <f>IFERROR(VLOOKUP(B2732,'[1]DADOS (OCULTAR)'!$P$3:$R$43,3,0),"")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>
      <c r="A2733" s="8" t="str">
        <f>IFERROR(VLOOKUP(B2733,'[1]DADOS (OCULTAR)'!$P$3:$R$43,3,0),"")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>
      <c r="A2734" s="8" t="str">
        <f>IFERROR(VLOOKUP(B2734,'[1]DADOS (OCULTAR)'!$P$3:$R$43,3,0),"")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>
      <c r="A2735" s="8" t="str">
        <f>IFERROR(VLOOKUP(B2735,'[1]DADOS (OCULTAR)'!$P$3:$R$43,3,0),"")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>
      <c r="A2736" s="8" t="str">
        <f>IFERROR(VLOOKUP(B2736,'[1]DADOS (OCULTAR)'!$P$3:$R$43,3,0),"")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>
      <c r="A2737" s="8" t="str">
        <f>IFERROR(VLOOKUP(B2737,'[1]DADOS (OCULTAR)'!$P$3:$R$43,3,0),"")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>
      <c r="A2738" s="8" t="str">
        <f>IFERROR(VLOOKUP(B2738,'[1]DADOS (OCULTAR)'!$P$3:$R$43,3,0),"")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>
      <c r="A2739" s="8" t="str">
        <f>IFERROR(VLOOKUP(B2739,'[1]DADOS (OCULTAR)'!$P$3:$R$43,3,0),"")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>
      <c r="A2740" s="8" t="str">
        <f>IFERROR(VLOOKUP(B2740,'[1]DADOS (OCULTAR)'!$P$3:$R$43,3,0),"")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>
      <c r="A2741" s="8" t="str">
        <f>IFERROR(VLOOKUP(B2741,'[1]DADOS (OCULTAR)'!$P$3:$R$43,3,0),"")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>
      <c r="A2742" s="8" t="str">
        <f>IFERROR(VLOOKUP(B2742,'[1]DADOS (OCULTAR)'!$P$3:$R$43,3,0),"")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>
      <c r="A2743" s="8" t="str">
        <f>IFERROR(VLOOKUP(B2743,'[1]DADOS (OCULTAR)'!$P$3:$R$43,3,0),"")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>
      <c r="A2744" s="8" t="str">
        <f>IFERROR(VLOOKUP(B2744,'[1]DADOS (OCULTAR)'!$P$3:$R$43,3,0),"")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>
      <c r="A2745" s="8" t="str">
        <f>IFERROR(VLOOKUP(B2745,'[1]DADOS (OCULTAR)'!$P$3:$R$43,3,0),"")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>
      <c r="A2746" s="8" t="str">
        <f>IFERROR(VLOOKUP(B2746,'[1]DADOS (OCULTAR)'!$P$3:$R$43,3,0),"")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>
      <c r="A2747" s="8" t="str">
        <f>IFERROR(VLOOKUP(B2747,'[1]DADOS (OCULTAR)'!$P$3:$R$43,3,0),"")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>
      <c r="A2748" s="8" t="str">
        <f>IFERROR(VLOOKUP(B2748,'[1]DADOS (OCULTAR)'!$P$3:$R$43,3,0),"")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>
      <c r="A2749" s="8" t="str">
        <f>IFERROR(VLOOKUP(B2749,'[1]DADOS (OCULTAR)'!$P$3:$R$43,3,0),"")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>
      <c r="A2750" s="8" t="str">
        <f>IFERROR(VLOOKUP(B2750,'[1]DADOS (OCULTAR)'!$P$3:$R$43,3,0),"")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>
      <c r="A2751" s="8" t="str">
        <f>IFERROR(VLOOKUP(B2751,'[1]DADOS (OCULTAR)'!$P$3:$R$43,3,0),"")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>
      <c r="A2752" s="8" t="str">
        <f>IFERROR(VLOOKUP(B2752,'[1]DADOS (OCULTAR)'!$P$3:$R$43,3,0),"")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>
      <c r="A2753" s="8" t="str">
        <f>IFERROR(VLOOKUP(B2753,'[1]DADOS (OCULTAR)'!$P$3:$R$43,3,0),"")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>
      <c r="A2754" s="8" t="str">
        <f>IFERROR(VLOOKUP(B2754,'[1]DADOS (OCULTAR)'!$P$3:$R$43,3,0),"")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>
      <c r="A2755" s="8" t="str">
        <f>IFERROR(VLOOKUP(B2755,'[1]DADOS (OCULTAR)'!$P$3:$R$43,3,0),"")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>
      <c r="A2756" s="8" t="str">
        <f>IFERROR(VLOOKUP(B2756,'[1]DADOS (OCULTAR)'!$P$3:$R$43,3,0),"")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>
      <c r="A2757" s="8" t="str">
        <f>IFERROR(VLOOKUP(B2757,'[1]DADOS (OCULTAR)'!$P$3:$R$43,3,0),"")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>
      <c r="A2758" s="8" t="str">
        <f>IFERROR(VLOOKUP(B2758,'[1]DADOS (OCULTAR)'!$P$3:$R$43,3,0),"")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>
      <c r="A2759" s="8" t="str">
        <f>IFERROR(VLOOKUP(B2759,'[1]DADOS (OCULTAR)'!$P$3:$R$43,3,0),"")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>
      <c r="A2760" s="8" t="str">
        <f>IFERROR(VLOOKUP(B2760,'[1]DADOS (OCULTAR)'!$P$3:$R$43,3,0),"")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>
      <c r="A2761" s="8" t="str">
        <f>IFERROR(VLOOKUP(B2761,'[1]DADOS (OCULTAR)'!$P$3:$R$43,3,0),"")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>
      <c r="A2762" s="8" t="str">
        <f>IFERROR(VLOOKUP(B2762,'[1]DADOS (OCULTAR)'!$P$3:$R$43,3,0),"")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>
      <c r="A2763" s="8" t="str">
        <f>IFERROR(VLOOKUP(B2763,'[1]DADOS (OCULTAR)'!$P$3:$R$43,3,0),"")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>
      <c r="A2764" s="8" t="str">
        <f>IFERROR(VLOOKUP(B2764,'[1]DADOS (OCULTAR)'!$P$3:$R$43,3,0),"")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>
      <c r="A2765" s="8" t="str">
        <f>IFERROR(VLOOKUP(B2765,'[1]DADOS (OCULTAR)'!$P$3:$R$43,3,0),"")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>
      <c r="A2766" s="8" t="str">
        <f>IFERROR(VLOOKUP(B2766,'[1]DADOS (OCULTAR)'!$P$3:$R$43,3,0),"")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>
      <c r="A2767" s="8" t="str">
        <f>IFERROR(VLOOKUP(B2767,'[1]DADOS (OCULTAR)'!$P$3:$R$43,3,0),"")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>
      <c r="A2768" s="8" t="str">
        <f>IFERROR(VLOOKUP(B2768,'[1]DADOS (OCULTAR)'!$P$3:$R$43,3,0),"")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>
      <c r="A2769" s="8" t="str">
        <f>IFERROR(VLOOKUP(B2769,'[1]DADOS (OCULTAR)'!$P$3:$R$43,3,0),"")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>
      <c r="A2770" s="8" t="str">
        <f>IFERROR(VLOOKUP(B2770,'[1]DADOS (OCULTAR)'!$P$3:$R$43,3,0),"")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>
      <c r="A2771" s="8" t="str">
        <f>IFERROR(VLOOKUP(B2771,'[1]DADOS (OCULTAR)'!$P$3:$R$43,3,0),"")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>
      <c r="A2772" s="8" t="str">
        <f>IFERROR(VLOOKUP(B2772,'[1]DADOS (OCULTAR)'!$P$3:$R$43,3,0),"")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>
      <c r="A2773" s="8" t="str">
        <f>IFERROR(VLOOKUP(B2773,'[1]DADOS (OCULTAR)'!$P$3:$R$43,3,0),"")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>
      <c r="A2774" s="8" t="str">
        <f>IFERROR(VLOOKUP(B2774,'[1]DADOS (OCULTAR)'!$P$3:$R$43,3,0),"")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>
      <c r="A2775" s="8" t="str">
        <f>IFERROR(VLOOKUP(B2775,'[1]DADOS (OCULTAR)'!$P$3:$R$43,3,0),"")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>
      <c r="A2776" s="8" t="str">
        <f>IFERROR(VLOOKUP(B2776,'[1]DADOS (OCULTAR)'!$P$3:$R$43,3,0),"")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>
      <c r="A2777" s="8" t="str">
        <f>IFERROR(VLOOKUP(B2777,'[1]DADOS (OCULTAR)'!$P$3:$R$43,3,0),"")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>
      <c r="A2778" s="8" t="str">
        <f>IFERROR(VLOOKUP(B2778,'[1]DADOS (OCULTAR)'!$P$3:$R$43,3,0),"")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>
      <c r="A2779" s="8" t="str">
        <f>IFERROR(VLOOKUP(B2779,'[1]DADOS (OCULTAR)'!$P$3:$R$43,3,0),"")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>
      <c r="A2780" s="8" t="str">
        <f>IFERROR(VLOOKUP(B2780,'[1]DADOS (OCULTAR)'!$P$3:$R$43,3,0),"")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>
      <c r="A2781" s="8" t="str">
        <f>IFERROR(VLOOKUP(B2781,'[1]DADOS (OCULTAR)'!$P$3:$R$43,3,0),"")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>
      <c r="A2782" s="8" t="str">
        <f>IFERROR(VLOOKUP(B2782,'[1]DADOS (OCULTAR)'!$P$3:$R$43,3,0),"")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>
      <c r="A2783" s="8" t="str">
        <f>IFERROR(VLOOKUP(B2783,'[1]DADOS (OCULTAR)'!$P$3:$R$43,3,0),"")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>
      <c r="A2784" s="8" t="str">
        <f>IFERROR(VLOOKUP(B2784,'[1]DADOS (OCULTAR)'!$P$3:$R$43,3,0),"")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>
      <c r="A2785" s="8" t="str">
        <f>IFERROR(VLOOKUP(B2785,'[1]DADOS (OCULTAR)'!$P$3:$R$43,3,0),"")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>
      <c r="A2786" s="8" t="str">
        <f>IFERROR(VLOOKUP(B2786,'[1]DADOS (OCULTAR)'!$P$3:$R$43,3,0),"")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>
      <c r="A2787" s="8" t="str">
        <f>IFERROR(VLOOKUP(B2787,'[1]DADOS (OCULTAR)'!$P$3:$R$43,3,0),"")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>
      <c r="A2788" s="8" t="str">
        <f>IFERROR(VLOOKUP(B2788,'[1]DADOS (OCULTAR)'!$P$3:$R$43,3,0),"")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>
      <c r="A2789" s="8" t="str">
        <f>IFERROR(VLOOKUP(B2789,'[1]DADOS (OCULTAR)'!$P$3:$R$43,3,0),"")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>
      <c r="A2790" s="8" t="str">
        <f>IFERROR(VLOOKUP(B2790,'[1]DADOS (OCULTAR)'!$P$3:$R$43,3,0),"")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>
      <c r="A2791" s="8" t="str">
        <f>IFERROR(VLOOKUP(B2791,'[1]DADOS (OCULTAR)'!$P$3:$R$43,3,0),"")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>
      <c r="A2792" s="8" t="str">
        <f>IFERROR(VLOOKUP(B2792,'[1]DADOS (OCULTAR)'!$P$3:$R$43,3,0),"")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>
      <c r="A2793" s="8" t="str">
        <f>IFERROR(VLOOKUP(B2793,'[1]DADOS (OCULTAR)'!$P$3:$R$43,3,0),"")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>
      <c r="A2794" s="8" t="str">
        <f>IFERROR(VLOOKUP(B2794,'[1]DADOS (OCULTAR)'!$P$3:$R$43,3,0),"")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>
      <c r="A2795" s="8" t="str">
        <f>IFERROR(VLOOKUP(B2795,'[1]DADOS (OCULTAR)'!$P$3:$R$43,3,0),"")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>
      <c r="A2796" s="8" t="str">
        <f>IFERROR(VLOOKUP(B2796,'[1]DADOS (OCULTAR)'!$P$3:$R$43,3,0),"")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>
      <c r="A2797" s="8" t="str">
        <f>IFERROR(VLOOKUP(B2797,'[1]DADOS (OCULTAR)'!$P$3:$R$43,3,0),"")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>
      <c r="A2798" s="8" t="str">
        <f>IFERROR(VLOOKUP(B2798,'[1]DADOS (OCULTAR)'!$P$3:$R$43,3,0),"")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>
      <c r="A2799" s="8" t="str">
        <f>IFERROR(VLOOKUP(B2799,'[1]DADOS (OCULTAR)'!$P$3:$R$43,3,0),"")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>
      <c r="A2800" s="8" t="str">
        <f>IFERROR(VLOOKUP(B2800,'[1]DADOS (OCULTAR)'!$P$3:$R$43,3,0),"")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>
      <c r="A2801" s="8" t="str">
        <f>IFERROR(VLOOKUP(B2801,'[1]DADOS (OCULTAR)'!$P$3:$R$43,3,0),"")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>
      <c r="A2802" s="8" t="str">
        <f>IFERROR(VLOOKUP(B2802,'[1]DADOS (OCULTAR)'!$P$3:$R$43,3,0),"")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>
      <c r="A2803" s="8" t="str">
        <f>IFERROR(VLOOKUP(B2803,'[1]DADOS (OCULTAR)'!$P$3:$R$43,3,0),"")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>
      <c r="A2804" s="8" t="str">
        <f>IFERROR(VLOOKUP(B2804,'[1]DADOS (OCULTAR)'!$P$3:$R$43,3,0),"")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>
      <c r="A2805" s="8" t="str">
        <f>IFERROR(VLOOKUP(B2805,'[1]DADOS (OCULTAR)'!$P$3:$R$43,3,0),"")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>
      <c r="A2806" s="8" t="str">
        <f>IFERROR(VLOOKUP(B2806,'[1]DADOS (OCULTAR)'!$P$3:$R$43,3,0),"")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>
      <c r="A2807" s="8" t="str">
        <f>IFERROR(VLOOKUP(B2807,'[1]DADOS (OCULTAR)'!$P$3:$R$43,3,0),"")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>
      <c r="A2808" s="8" t="str">
        <f>IFERROR(VLOOKUP(B2808,'[1]DADOS (OCULTAR)'!$P$3:$R$43,3,0),"")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>
      <c r="A2809" s="8" t="str">
        <f>IFERROR(VLOOKUP(B2809,'[1]DADOS (OCULTAR)'!$P$3:$R$43,3,0),"")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>
      <c r="A2810" s="8" t="str">
        <f>IFERROR(VLOOKUP(B2810,'[1]DADOS (OCULTAR)'!$P$3:$R$43,3,0),"")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>
      <c r="A2811" s="8" t="str">
        <f>IFERROR(VLOOKUP(B2811,'[1]DADOS (OCULTAR)'!$P$3:$R$43,3,0),"")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>
      <c r="A2812" s="8" t="str">
        <f>IFERROR(VLOOKUP(B2812,'[1]DADOS (OCULTAR)'!$P$3:$R$43,3,0),"")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>
      <c r="A2813" s="8" t="str">
        <f>IFERROR(VLOOKUP(B2813,'[1]DADOS (OCULTAR)'!$P$3:$R$43,3,0),"")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>
      <c r="A2814" s="8" t="str">
        <f>IFERROR(VLOOKUP(B2814,'[1]DADOS (OCULTAR)'!$P$3:$R$43,3,0),"")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>
      <c r="A2815" s="8" t="str">
        <f>IFERROR(VLOOKUP(B2815,'[1]DADOS (OCULTAR)'!$P$3:$R$43,3,0),"")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>
      <c r="A2816" s="8" t="str">
        <f>IFERROR(VLOOKUP(B2816,'[1]DADOS (OCULTAR)'!$P$3:$R$43,3,0),"")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>
      <c r="A2817" s="8" t="str">
        <f>IFERROR(VLOOKUP(B2817,'[1]DADOS (OCULTAR)'!$P$3:$R$43,3,0),"")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>
      <c r="A2818" s="8" t="str">
        <f>IFERROR(VLOOKUP(B2818,'[1]DADOS (OCULTAR)'!$P$3:$R$43,3,0),"")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>
      <c r="A2819" s="8" t="str">
        <f>IFERROR(VLOOKUP(B2819,'[1]DADOS (OCULTAR)'!$P$3:$R$43,3,0),"")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>
      <c r="A2820" s="8" t="str">
        <f>IFERROR(VLOOKUP(B2820,'[1]DADOS (OCULTAR)'!$P$3:$R$43,3,0),"")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>
      <c r="A2821" s="8" t="str">
        <f>IFERROR(VLOOKUP(B2821,'[1]DADOS (OCULTAR)'!$P$3:$R$43,3,0),"")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>
      <c r="A2822" s="8" t="str">
        <f>IFERROR(VLOOKUP(B2822,'[1]DADOS (OCULTAR)'!$P$3:$R$43,3,0),"")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>
      <c r="A2823" s="8" t="str">
        <f>IFERROR(VLOOKUP(B2823,'[1]DADOS (OCULTAR)'!$P$3:$R$43,3,0),"")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>
      <c r="A2824" s="8" t="str">
        <f>IFERROR(VLOOKUP(B2824,'[1]DADOS (OCULTAR)'!$P$3:$R$43,3,0),"")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>
      <c r="A2825" s="8" t="str">
        <f>IFERROR(VLOOKUP(B2825,'[1]DADOS (OCULTAR)'!$P$3:$R$43,3,0),"")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>
      <c r="A2826" s="8" t="str">
        <f>IFERROR(VLOOKUP(B2826,'[1]DADOS (OCULTAR)'!$P$3:$R$43,3,0),"")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>
      <c r="A2827" s="8" t="str">
        <f>IFERROR(VLOOKUP(B2827,'[1]DADOS (OCULTAR)'!$P$3:$R$43,3,0),"")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>
      <c r="A2828" s="8" t="str">
        <f>IFERROR(VLOOKUP(B2828,'[1]DADOS (OCULTAR)'!$P$3:$R$43,3,0),"")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>
      <c r="A2829" s="8" t="str">
        <f>IFERROR(VLOOKUP(B2829,'[1]DADOS (OCULTAR)'!$P$3:$R$43,3,0),"")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>
      <c r="A2830" s="8" t="str">
        <f>IFERROR(VLOOKUP(B2830,'[1]DADOS (OCULTAR)'!$P$3:$R$43,3,0),"")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>
      <c r="A2831" s="8" t="str">
        <f>IFERROR(VLOOKUP(B2831,'[1]DADOS (OCULTAR)'!$P$3:$R$43,3,0),"")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>
      <c r="A2832" s="8" t="str">
        <f>IFERROR(VLOOKUP(B2832,'[1]DADOS (OCULTAR)'!$P$3:$R$43,3,0),"")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>
      <c r="A2833" s="8" t="str">
        <f>IFERROR(VLOOKUP(B2833,'[1]DADOS (OCULTAR)'!$P$3:$R$43,3,0),"")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>
      <c r="A2834" s="8" t="str">
        <f>IFERROR(VLOOKUP(B2834,'[1]DADOS (OCULTAR)'!$P$3:$R$43,3,0),"")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>
      <c r="A2835" s="8" t="str">
        <f>IFERROR(VLOOKUP(B2835,'[1]DADOS (OCULTAR)'!$P$3:$R$43,3,0),"")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>
      <c r="A2836" s="8" t="str">
        <f>IFERROR(VLOOKUP(B2836,'[1]DADOS (OCULTAR)'!$P$3:$R$43,3,0),"")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>
      <c r="A2837" s="8" t="str">
        <f>IFERROR(VLOOKUP(B2837,'[1]DADOS (OCULTAR)'!$P$3:$R$43,3,0),"")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>
      <c r="A2838" s="8" t="str">
        <f>IFERROR(VLOOKUP(B2838,'[1]DADOS (OCULTAR)'!$P$3:$R$43,3,0),"")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>
      <c r="A2839" s="8" t="str">
        <f>IFERROR(VLOOKUP(B2839,'[1]DADOS (OCULTAR)'!$P$3:$R$43,3,0),"")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>
      <c r="A2840" s="8" t="str">
        <f>IFERROR(VLOOKUP(B2840,'[1]DADOS (OCULTAR)'!$P$3:$R$43,3,0),"")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>
      <c r="A2841" s="8" t="str">
        <f>IFERROR(VLOOKUP(B2841,'[1]DADOS (OCULTAR)'!$P$3:$R$43,3,0),"")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>
      <c r="A2842" s="8" t="str">
        <f>IFERROR(VLOOKUP(B2842,'[1]DADOS (OCULTAR)'!$P$3:$R$43,3,0),"")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>
      <c r="A2843" s="8" t="str">
        <f>IFERROR(VLOOKUP(B2843,'[1]DADOS (OCULTAR)'!$P$3:$R$43,3,0),"")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>
      <c r="A2844" s="8" t="str">
        <f>IFERROR(VLOOKUP(B2844,'[1]DADOS (OCULTAR)'!$P$3:$R$43,3,0),"")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>
      <c r="A2845" s="8" t="str">
        <f>IFERROR(VLOOKUP(B2845,'[1]DADOS (OCULTAR)'!$P$3:$R$43,3,0),"")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>
      <c r="A2846" s="8" t="str">
        <f>IFERROR(VLOOKUP(B2846,'[1]DADOS (OCULTAR)'!$P$3:$R$43,3,0),"")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>
      <c r="A2847" s="8" t="str">
        <f>IFERROR(VLOOKUP(B2847,'[1]DADOS (OCULTAR)'!$P$3:$R$43,3,0),"")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>
      <c r="A2848" s="8" t="str">
        <f>IFERROR(VLOOKUP(B2848,'[1]DADOS (OCULTAR)'!$P$3:$R$43,3,0),"")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>
      <c r="A2849" s="8" t="str">
        <f>IFERROR(VLOOKUP(B2849,'[1]DADOS (OCULTAR)'!$P$3:$R$43,3,0),"")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>
      <c r="A2850" s="8" t="str">
        <f>IFERROR(VLOOKUP(B2850,'[1]DADOS (OCULTAR)'!$P$3:$R$43,3,0),"")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>
      <c r="A2851" s="8" t="str">
        <f>IFERROR(VLOOKUP(B2851,'[1]DADOS (OCULTAR)'!$P$3:$R$43,3,0),"")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>
      <c r="A2852" s="8" t="str">
        <f>IFERROR(VLOOKUP(B2852,'[1]DADOS (OCULTAR)'!$P$3:$R$43,3,0),"")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>
      <c r="A2853" s="8" t="str">
        <f>IFERROR(VLOOKUP(B2853,'[1]DADOS (OCULTAR)'!$P$3:$R$43,3,0),"")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>
      <c r="A2854" s="8" t="str">
        <f>IFERROR(VLOOKUP(B2854,'[1]DADOS (OCULTAR)'!$P$3:$R$43,3,0),"")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>
      <c r="A2855" s="8" t="str">
        <f>IFERROR(VLOOKUP(B2855,'[1]DADOS (OCULTAR)'!$P$3:$R$43,3,0),"")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>
      <c r="A2856" s="8" t="str">
        <f>IFERROR(VLOOKUP(B2856,'[1]DADOS (OCULTAR)'!$P$3:$R$43,3,0),"")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>
      <c r="A2857" s="8" t="str">
        <f>IFERROR(VLOOKUP(B2857,'[1]DADOS (OCULTAR)'!$P$3:$R$43,3,0),"")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>
      <c r="A2858" s="8" t="str">
        <f>IFERROR(VLOOKUP(B2858,'[1]DADOS (OCULTAR)'!$P$3:$R$43,3,0),"")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>
      <c r="A2859" s="8" t="str">
        <f>IFERROR(VLOOKUP(B2859,'[1]DADOS (OCULTAR)'!$P$3:$R$43,3,0),"")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>
      <c r="A2860" s="8" t="str">
        <f>IFERROR(VLOOKUP(B2860,'[1]DADOS (OCULTAR)'!$P$3:$R$43,3,0),"")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>
      <c r="A2861" s="8" t="str">
        <f>IFERROR(VLOOKUP(B2861,'[1]DADOS (OCULTAR)'!$P$3:$R$43,3,0),"")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>
      <c r="A2862" s="8" t="str">
        <f>IFERROR(VLOOKUP(B2862,'[1]DADOS (OCULTAR)'!$P$3:$R$43,3,0),"")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>
      <c r="A2863" s="8" t="str">
        <f>IFERROR(VLOOKUP(B2863,'[1]DADOS (OCULTAR)'!$P$3:$R$43,3,0),"")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>
      <c r="A2864" s="8" t="str">
        <f>IFERROR(VLOOKUP(B2864,'[1]DADOS (OCULTAR)'!$P$3:$R$43,3,0),"")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>
      <c r="A2865" s="8" t="str">
        <f>IFERROR(VLOOKUP(B2865,'[1]DADOS (OCULTAR)'!$P$3:$R$43,3,0),"")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>
      <c r="A2866" s="8" t="str">
        <f>IFERROR(VLOOKUP(B2866,'[1]DADOS (OCULTAR)'!$P$3:$R$43,3,0),"")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>
      <c r="A2867" s="8" t="str">
        <f>IFERROR(VLOOKUP(B2867,'[1]DADOS (OCULTAR)'!$P$3:$R$43,3,0),"")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>
      <c r="A2868" s="8" t="str">
        <f>IFERROR(VLOOKUP(B2868,'[1]DADOS (OCULTAR)'!$P$3:$R$43,3,0),"")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>
      <c r="A2869" s="8" t="str">
        <f>IFERROR(VLOOKUP(B2869,'[1]DADOS (OCULTAR)'!$P$3:$R$43,3,0),"")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>
      <c r="A2870" s="8" t="str">
        <f>IFERROR(VLOOKUP(B2870,'[1]DADOS (OCULTAR)'!$P$3:$R$43,3,0),"")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>
      <c r="A2871" s="8" t="str">
        <f>IFERROR(VLOOKUP(B2871,'[1]DADOS (OCULTAR)'!$P$3:$R$43,3,0),"")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>
      <c r="A2872" s="8" t="str">
        <f>IFERROR(VLOOKUP(B2872,'[1]DADOS (OCULTAR)'!$P$3:$R$43,3,0),"")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>
      <c r="A2873" s="8" t="str">
        <f>IFERROR(VLOOKUP(B2873,'[1]DADOS (OCULTAR)'!$P$3:$R$43,3,0),"")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>
      <c r="A2874" s="8" t="str">
        <f>IFERROR(VLOOKUP(B2874,'[1]DADOS (OCULTAR)'!$P$3:$R$43,3,0),"")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>
      <c r="A2875" s="8" t="str">
        <f>IFERROR(VLOOKUP(B2875,'[1]DADOS (OCULTAR)'!$P$3:$R$43,3,0),"")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>
      <c r="A2876" s="8" t="str">
        <f>IFERROR(VLOOKUP(B2876,'[1]DADOS (OCULTAR)'!$P$3:$R$43,3,0),"")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>
      <c r="A2877" s="8" t="str">
        <f>IFERROR(VLOOKUP(B2877,'[1]DADOS (OCULTAR)'!$P$3:$R$43,3,0),"")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>
      <c r="A2878" s="8" t="str">
        <f>IFERROR(VLOOKUP(B2878,'[1]DADOS (OCULTAR)'!$P$3:$R$43,3,0),"")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>
      <c r="A2879" s="8" t="str">
        <f>IFERROR(VLOOKUP(B2879,'[1]DADOS (OCULTAR)'!$P$3:$R$43,3,0),"")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>
      <c r="A2880" s="8" t="str">
        <f>IFERROR(VLOOKUP(B2880,'[1]DADOS (OCULTAR)'!$P$3:$R$43,3,0),"")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>
      <c r="A2881" s="8" t="str">
        <f>IFERROR(VLOOKUP(B2881,'[1]DADOS (OCULTAR)'!$P$3:$R$43,3,0),"")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>
      <c r="A2882" s="8" t="str">
        <f>IFERROR(VLOOKUP(B2882,'[1]DADOS (OCULTAR)'!$P$3:$R$43,3,0),"")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>
      <c r="A2883" s="8" t="str">
        <f>IFERROR(VLOOKUP(B2883,'[1]DADOS (OCULTAR)'!$P$3:$R$43,3,0),"")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>
      <c r="A2884" s="8" t="str">
        <f>IFERROR(VLOOKUP(B2884,'[1]DADOS (OCULTAR)'!$P$3:$R$43,3,0),"")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>
      <c r="A2885" s="8" t="str">
        <f>IFERROR(VLOOKUP(B2885,'[1]DADOS (OCULTAR)'!$P$3:$R$43,3,0),"")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>
      <c r="A2886" s="8" t="str">
        <f>IFERROR(VLOOKUP(B2886,'[1]DADOS (OCULTAR)'!$P$3:$R$43,3,0),"")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>
      <c r="A2887" s="8" t="str">
        <f>IFERROR(VLOOKUP(B2887,'[1]DADOS (OCULTAR)'!$P$3:$R$43,3,0),"")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>
      <c r="A2888" s="8" t="str">
        <f>IFERROR(VLOOKUP(B2888,'[1]DADOS (OCULTAR)'!$P$3:$R$43,3,0),"")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>
      <c r="A2889" s="8" t="str">
        <f>IFERROR(VLOOKUP(B2889,'[1]DADOS (OCULTAR)'!$P$3:$R$43,3,0),"")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>
      <c r="A2890" s="8" t="str">
        <f>IFERROR(VLOOKUP(B2890,'[1]DADOS (OCULTAR)'!$P$3:$R$43,3,0),"")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>
      <c r="A2891" s="8" t="str">
        <f>IFERROR(VLOOKUP(B2891,'[1]DADOS (OCULTAR)'!$P$3:$R$43,3,0),"")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>
      <c r="A2892" s="8" t="str">
        <f>IFERROR(VLOOKUP(B2892,'[1]DADOS (OCULTAR)'!$P$3:$R$43,3,0),"")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>
      <c r="A2893" s="8" t="str">
        <f>IFERROR(VLOOKUP(B2893,'[1]DADOS (OCULTAR)'!$P$3:$R$43,3,0),"")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>
      <c r="A2894" s="8" t="str">
        <f>IFERROR(VLOOKUP(B2894,'[1]DADOS (OCULTAR)'!$P$3:$R$43,3,0),"")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>
      <c r="A2895" s="8" t="str">
        <f>IFERROR(VLOOKUP(B2895,'[1]DADOS (OCULTAR)'!$P$3:$R$43,3,0),"")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>
      <c r="A2896" s="8" t="str">
        <f>IFERROR(VLOOKUP(B2896,'[1]DADOS (OCULTAR)'!$P$3:$R$43,3,0),"")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>
      <c r="A2897" s="8" t="str">
        <f>IFERROR(VLOOKUP(B2897,'[1]DADOS (OCULTAR)'!$P$3:$R$43,3,0),"")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>
      <c r="A2898" s="8" t="str">
        <f>IFERROR(VLOOKUP(B2898,'[1]DADOS (OCULTAR)'!$P$3:$R$43,3,0),"")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>
      <c r="A2899" s="8" t="str">
        <f>IFERROR(VLOOKUP(B2899,'[1]DADOS (OCULTAR)'!$P$3:$R$43,3,0),"")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>
      <c r="A2900" s="8" t="str">
        <f>IFERROR(VLOOKUP(B2900,'[1]DADOS (OCULTAR)'!$P$3:$R$43,3,0),"")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>
      <c r="A2901" s="8" t="str">
        <f>IFERROR(VLOOKUP(B2901,'[1]DADOS (OCULTAR)'!$P$3:$R$43,3,0),"")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>
      <c r="A2902" s="8" t="str">
        <f>IFERROR(VLOOKUP(B2902,'[1]DADOS (OCULTAR)'!$P$3:$R$43,3,0),"")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>
      <c r="A2903" s="8" t="str">
        <f>IFERROR(VLOOKUP(B2903,'[1]DADOS (OCULTAR)'!$P$3:$R$43,3,0),"")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>
      <c r="A2904" s="8" t="str">
        <f>IFERROR(VLOOKUP(B2904,'[1]DADOS (OCULTAR)'!$P$3:$R$43,3,0),"")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>
      <c r="A2905" s="8" t="str">
        <f>IFERROR(VLOOKUP(B2905,'[1]DADOS (OCULTAR)'!$P$3:$R$43,3,0),"")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>
      <c r="A2906" s="8" t="str">
        <f>IFERROR(VLOOKUP(B2906,'[1]DADOS (OCULTAR)'!$P$3:$R$43,3,0),"")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>
      <c r="A2907" s="8" t="str">
        <f>IFERROR(VLOOKUP(B2907,'[1]DADOS (OCULTAR)'!$P$3:$R$43,3,0),"")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>
      <c r="A2908" s="8" t="str">
        <f>IFERROR(VLOOKUP(B2908,'[1]DADOS (OCULTAR)'!$P$3:$R$43,3,0),"")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>
      <c r="A2909" s="8" t="str">
        <f>IFERROR(VLOOKUP(B2909,'[1]DADOS (OCULTAR)'!$P$3:$R$43,3,0),"")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>
      <c r="A2910" s="8" t="str">
        <f>IFERROR(VLOOKUP(B2910,'[1]DADOS (OCULTAR)'!$P$3:$R$43,3,0),"")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>
      <c r="A2911" s="8" t="str">
        <f>IFERROR(VLOOKUP(B2911,'[1]DADOS (OCULTAR)'!$P$3:$R$43,3,0),"")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>
      <c r="A2912" s="8" t="str">
        <f>IFERROR(VLOOKUP(B2912,'[1]DADOS (OCULTAR)'!$P$3:$R$43,3,0),"")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>
      <c r="A2913" s="8" t="str">
        <f>IFERROR(VLOOKUP(B2913,'[1]DADOS (OCULTAR)'!$P$3:$R$43,3,0),"")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>
      <c r="A2914" s="8" t="str">
        <f>IFERROR(VLOOKUP(B2914,'[1]DADOS (OCULTAR)'!$P$3:$R$43,3,0),"")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>
      <c r="A2915" s="8" t="str">
        <f>IFERROR(VLOOKUP(B2915,'[1]DADOS (OCULTAR)'!$P$3:$R$43,3,0),"")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>
      <c r="A2916" s="8" t="str">
        <f>IFERROR(VLOOKUP(B2916,'[1]DADOS (OCULTAR)'!$P$3:$R$43,3,0),"")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>
      <c r="A2917" s="8" t="str">
        <f>IFERROR(VLOOKUP(B2917,'[1]DADOS (OCULTAR)'!$P$3:$R$43,3,0),"")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>
      <c r="A2918" s="8" t="str">
        <f>IFERROR(VLOOKUP(B2918,'[1]DADOS (OCULTAR)'!$P$3:$R$43,3,0),"")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>
      <c r="A2919" s="8" t="str">
        <f>IFERROR(VLOOKUP(B2919,'[1]DADOS (OCULTAR)'!$P$3:$R$43,3,0),"")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>
      <c r="A2920" s="8" t="str">
        <f>IFERROR(VLOOKUP(B2920,'[1]DADOS (OCULTAR)'!$P$3:$R$43,3,0),"")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>
      <c r="A2921" s="8" t="str">
        <f>IFERROR(VLOOKUP(B2921,'[1]DADOS (OCULTAR)'!$P$3:$R$43,3,0),"")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>
      <c r="A2922" s="8" t="str">
        <f>IFERROR(VLOOKUP(B2922,'[1]DADOS (OCULTAR)'!$P$3:$R$43,3,0),"")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>
      <c r="A2923" s="8" t="str">
        <f>IFERROR(VLOOKUP(B2923,'[1]DADOS (OCULTAR)'!$P$3:$R$43,3,0),"")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>
      <c r="A2924" s="8" t="str">
        <f>IFERROR(VLOOKUP(B2924,'[1]DADOS (OCULTAR)'!$P$3:$R$43,3,0),"")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>
      <c r="A2925" s="8" t="str">
        <f>IFERROR(VLOOKUP(B2925,'[1]DADOS (OCULTAR)'!$P$3:$R$43,3,0),"")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>
      <c r="A2926" s="8" t="str">
        <f>IFERROR(VLOOKUP(B2926,'[1]DADOS (OCULTAR)'!$P$3:$R$43,3,0),"")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>
      <c r="A2927" s="8" t="str">
        <f>IFERROR(VLOOKUP(B2927,'[1]DADOS (OCULTAR)'!$P$3:$R$43,3,0),"")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>
      <c r="A2928" s="8" t="str">
        <f>IFERROR(VLOOKUP(B2928,'[1]DADOS (OCULTAR)'!$P$3:$R$43,3,0),"")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>
      <c r="A2929" s="8" t="str">
        <f>IFERROR(VLOOKUP(B2929,'[1]DADOS (OCULTAR)'!$P$3:$R$43,3,0),"")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>
      <c r="A2930" s="8" t="str">
        <f>IFERROR(VLOOKUP(B2930,'[1]DADOS (OCULTAR)'!$P$3:$R$43,3,0),"")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>
      <c r="A2931" s="8" t="str">
        <f>IFERROR(VLOOKUP(B2931,'[1]DADOS (OCULTAR)'!$P$3:$R$43,3,0),"")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>
      <c r="A2932" s="8" t="str">
        <f>IFERROR(VLOOKUP(B2932,'[1]DADOS (OCULTAR)'!$P$3:$R$43,3,0),"")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>
      <c r="A2933" s="8" t="str">
        <f>IFERROR(VLOOKUP(B2933,'[1]DADOS (OCULTAR)'!$P$3:$R$43,3,0),"")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>
      <c r="A2934" s="8" t="str">
        <f>IFERROR(VLOOKUP(B2934,'[1]DADOS (OCULTAR)'!$P$3:$R$43,3,0),"")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>
      <c r="A2935" s="8" t="str">
        <f>IFERROR(VLOOKUP(B2935,'[1]DADOS (OCULTAR)'!$P$3:$R$43,3,0),"")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>
      <c r="A2936" s="8" t="str">
        <f>IFERROR(VLOOKUP(B2936,'[1]DADOS (OCULTAR)'!$P$3:$R$43,3,0),"")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>
      <c r="A2937" s="8" t="str">
        <f>IFERROR(VLOOKUP(B2937,'[1]DADOS (OCULTAR)'!$P$3:$R$43,3,0),"")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>
      <c r="A2938" s="8" t="str">
        <f>IFERROR(VLOOKUP(B2938,'[1]DADOS (OCULTAR)'!$P$3:$R$43,3,0),"")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>
      <c r="A2939" s="8" t="str">
        <f>IFERROR(VLOOKUP(B2939,'[1]DADOS (OCULTAR)'!$P$3:$R$43,3,0),"")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>
      <c r="A2940" s="8" t="str">
        <f>IFERROR(VLOOKUP(B2940,'[1]DADOS (OCULTAR)'!$P$3:$R$43,3,0),"")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>
      <c r="A2941" s="8" t="str">
        <f>IFERROR(VLOOKUP(B2941,'[1]DADOS (OCULTAR)'!$P$3:$R$43,3,0),"")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>
      <c r="A2942" s="8" t="str">
        <f>IFERROR(VLOOKUP(B2942,'[1]DADOS (OCULTAR)'!$P$3:$R$43,3,0),"")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>
      <c r="A2943" s="8" t="str">
        <f>IFERROR(VLOOKUP(B2943,'[1]DADOS (OCULTAR)'!$P$3:$R$43,3,0),"")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>
      <c r="A2944" s="8" t="str">
        <f>IFERROR(VLOOKUP(B2944,'[1]DADOS (OCULTAR)'!$P$3:$R$43,3,0),"")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>
      <c r="A2945" s="8" t="str">
        <f>IFERROR(VLOOKUP(B2945,'[1]DADOS (OCULTAR)'!$P$3:$R$43,3,0),"")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>
      <c r="A2946" s="8" t="str">
        <f>IFERROR(VLOOKUP(B2946,'[1]DADOS (OCULTAR)'!$P$3:$R$43,3,0),"")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>
      <c r="A2947" s="8" t="str">
        <f>IFERROR(VLOOKUP(B2947,'[1]DADOS (OCULTAR)'!$P$3:$R$43,3,0),"")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>
      <c r="A2948" s="8" t="str">
        <f>IFERROR(VLOOKUP(B2948,'[1]DADOS (OCULTAR)'!$P$3:$R$43,3,0),"")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>
      <c r="A2949" s="8" t="str">
        <f>IFERROR(VLOOKUP(B2949,'[1]DADOS (OCULTAR)'!$P$3:$R$43,3,0),"")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>
      <c r="A2950" s="8" t="str">
        <f>IFERROR(VLOOKUP(B2950,'[1]DADOS (OCULTAR)'!$P$3:$R$43,3,0),"")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>
      <c r="A2951" s="8" t="str">
        <f>IFERROR(VLOOKUP(B2951,'[1]DADOS (OCULTAR)'!$P$3:$R$43,3,0),"")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>
      <c r="A2952" s="8" t="str">
        <f>IFERROR(VLOOKUP(B2952,'[1]DADOS (OCULTAR)'!$P$3:$R$43,3,0),"")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>
      <c r="A2953" s="8" t="str">
        <f>IFERROR(VLOOKUP(B2953,'[1]DADOS (OCULTAR)'!$P$3:$R$43,3,0),"")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>
      <c r="A2954" s="8" t="str">
        <f>IFERROR(VLOOKUP(B2954,'[1]DADOS (OCULTAR)'!$P$3:$R$43,3,0),"")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>
      <c r="A2955" s="8" t="str">
        <f>IFERROR(VLOOKUP(B2955,'[1]DADOS (OCULTAR)'!$P$3:$R$43,3,0),"")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>
      <c r="A2956" s="8" t="str">
        <f>IFERROR(VLOOKUP(B2956,'[1]DADOS (OCULTAR)'!$P$3:$R$43,3,0),"")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>
      <c r="A2957" s="8" t="str">
        <f>IFERROR(VLOOKUP(B2957,'[1]DADOS (OCULTAR)'!$P$3:$R$43,3,0),"")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>
      <c r="A2958" s="8" t="str">
        <f>IFERROR(VLOOKUP(B2958,'[1]DADOS (OCULTAR)'!$P$3:$R$43,3,0),"")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>
      <c r="A2959" s="8" t="str">
        <f>IFERROR(VLOOKUP(B2959,'[1]DADOS (OCULTAR)'!$P$3:$R$43,3,0),"")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>
      <c r="A2960" s="8" t="str">
        <f>IFERROR(VLOOKUP(B2960,'[1]DADOS (OCULTAR)'!$P$3:$R$43,3,0),"")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>
      <c r="A2961" s="8" t="str">
        <f>IFERROR(VLOOKUP(B2961,'[1]DADOS (OCULTAR)'!$P$3:$R$43,3,0),"")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>
      <c r="A2962" s="8" t="str">
        <f>IFERROR(VLOOKUP(B2962,'[1]DADOS (OCULTAR)'!$P$3:$R$43,3,0),"")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>
      <c r="A2963" s="8" t="str">
        <f>IFERROR(VLOOKUP(B2963,'[1]DADOS (OCULTAR)'!$P$3:$R$43,3,0),"")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>
      <c r="A2964" s="8" t="str">
        <f>IFERROR(VLOOKUP(B2964,'[1]DADOS (OCULTAR)'!$P$3:$R$43,3,0),"")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>
      <c r="A2965" s="8" t="str">
        <f>IFERROR(VLOOKUP(B2965,'[1]DADOS (OCULTAR)'!$P$3:$R$43,3,0),"")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>
      <c r="A2966" s="8" t="str">
        <f>IFERROR(VLOOKUP(B2966,'[1]DADOS (OCULTAR)'!$P$3:$R$43,3,0),"")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>
      <c r="A2967" s="8" t="str">
        <f>IFERROR(VLOOKUP(B2967,'[1]DADOS (OCULTAR)'!$P$3:$R$43,3,0),"")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>
      <c r="A2968" s="8" t="str">
        <f>IFERROR(VLOOKUP(B2968,'[1]DADOS (OCULTAR)'!$P$3:$R$43,3,0),"")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>
      <c r="A2969" s="8" t="str">
        <f>IFERROR(VLOOKUP(B2969,'[1]DADOS (OCULTAR)'!$P$3:$R$43,3,0),"")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>
      <c r="A2970" s="8" t="str">
        <f>IFERROR(VLOOKUP(B2970,'[1]DADOS (OCULTAR)'!$P$3:$R$43,3,0),"")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>
      <c r="A2971" s="8" t="str">
        <f>IFERROR(VLOOKUP(B2971,'[1]DADOS (OCULTAR)'!$P$3:$R$43,3,0),"")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>
      <c r="A2972" s="8" t="str">
        <f>IFERROR(VLOOKUP(B2972,'[1]DADOS (OCULTAR)'!$P$3:$R$43,3,0),"")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>
      <c r="A2973" s="8" t="str">
        <f>IFERROR(VLOOKUP(B2973,'[1]DADOS (OCULTAR)'!$P$3:$R$43,3,0),"")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>
      <c r="A2974" s="8" t="str">
        <f>IFERROR(VLOOKUP(B2974,'[1]DADOS (OCULTAR)'!$P$3:$R$43,3,0),"")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>
      <c r="A2975" s="8" t="str">
        <f>IFERROR(VLOOKUP(B2975,'[1]DADOS (OCULTAR)'!$P$3:$R$43,3,0),"")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>
      <c r="A2976" s="8" t="str">
        <f>IFERROR(VLOOKUP(B2976,'[1]DADOS (OCULTAR)'!$P$3:$R$43,3,0),"")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>
      <c r="A2977" s="8" t="str">
        <f>IFERROR(VLOOKUP(B2977,'[1]DADOS (OCULTAR)'!$P$3:$R$43,3,0),"")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>
      <c r="A2978" s="8" t="str">
        <f>IFERROR(VLOOKUP(B2978,'[1]DADOS (OCULTAR)'!$P$3:$R$43,3,0),"")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>
      <c r="A2979" s="8" t="str">
        <f>IFERROR(VLOOKUP(B2979,'[1]DADOS (OCULTAR)'!$P$3:$R$43,3,0),"")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>
      <c r="A2980" s="8" t="str">
        <f>IFERROR(VLOOKUP(B2980,'[1]DADOS (OCULTAR)'!$P$3:$R$43,3,0),"")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>
      <c r="A2981" s="8" t="str">
        <f>IFERROR(VLOOKUP(B2981,'[1]DADOS (OCULTAR)'!$P$3:$R$43,3,0),"")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>
      <c r="A2982" s="8" t="str">
        <f>IFERROR(VLOOKUP(B2982,'[1]DADOS (OCULTAR)'!$P$3:$R$43,3,0),"")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>
      <c r="A2983" s="8" t="str">
        <f>IFERROR(VLOOKUP(B2983,'[1]DADOS (OCULTAR)'!$P$3:$R$43,3,0),"")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>
      <c r="A2984" s="8" t="str">
        <f>IFERROR(VLOOKUP(B2984,'[1]DADOS (OCULTAR)'!$P$3:$R$43,3,0),"")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>
      <c r="A2985" s="8" t="str">
        <f>IFERROR(VLOOKUP(B2985,'[1]DADOS (OCULTAR)'!$P$3:$R$43,3,0),"")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>
      <c r="A2986" s="8" t="str">
        <f>IFERROR(VLOOKUP(B2986,'[1]DADOS (OCULTAR)'!$P$3:$R$43,3,0),"")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>
      <c r="A2987" s="8" t="str">
        <f>IFERROR(VLOOKUP(B2987,'[1]DADOS (OCULTAR)'!$P$3:$R$43,3,0),"")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>
      <c r="A2988" s="8" t="str">
        <f>IFERROR(VLOOKUP(B2988,'[1]DADOS (OCULTAR)'!$P$3:$R$43,3,0),"")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>
      <c r="A2989" s="8" t="str">
        <f>IFERROR(VLOOKUP(B2989,'[1]DADOS (OCULTAR)'!$P$3:$R$43,3,0),"")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>
      <c r="A2990" s="8" t="str">
        <f>IFERROR(VLOOKUP(B2990,'[1]DADOS (OCULTAR)'!$P$3:$R$43,3,0),"")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>
      <c r="A2991" s="8" t="str">
        <f>IFERROR(VLOOKUP(B2991,'[1]DADOS (OCULTAR)'!$P$3:$R$43,3,0),"")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>
      <c r="A2992" s="8" t="str">
        <f>IFERROR(VLOOKUP(B2992,'[1]DADOS (OCULTAR)'!$P$3:$R$43,3,0),"")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>
      <c r="A2993" s="8" t="str">
        <f>IFERROR(VLOOKUP(B2993,'[1]DADOS (OCULTAR)'!$P$3:$R$43,3,0),"")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>
      <c r="A2994" s="8" t="str">
        <f>IFERROR(VLOOKUP(B2994,'[1]DADOS (OCULTAR)'!$P$3:$R$43,3,0),"")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>
      <c r="A2995" s="8" t="str">
        <f>IFERROR(VLOOKUP(B2995,'[1]DADOS (OCULTAR)'!$P$3:$R$43,3,0),"")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>
      <c r="A2996" s="8" t="str">
        <f>IFERROR(VLOOKUP(B2996,'[1]DADOS (OCULTAR)'!$P$3:$R$43,3,0),"")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>
      <c r="A2997" s="8" t="str">
        <f>IFERROR(VLOOKUP(B2997,'[1]DADOS (OCULTAR)'!$P$3:$R$43,3,0),"")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>
      <c r="A2998" s="8" t="str">
        <f>IFERROR(VLOOKUP(B2998,'[1]DADOS (OCULTAR)'!$P$3:$R$43,3,0),"")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>
      <c r="A2999" s="8" t="str">
        <f>IFERROR(VLOOKUP(B2999,'[1]DADOS (OCULTAR)'!$P$3:$R$43,3,0),"")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>
      <c r="A3000" s="8" t="str">
        <f>IFERROR(VLOOKUP(B3000,'[1]DADOS (OCULTAR)'!$P$3:$R$43,3,0),"")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>
      <c r="A3001" s="8" t="str">
        <f>IFERROR(VLOOKUP(B3001,'[1]DADOS (OCULTAR)'!$P$3:$R$43,3,0),"")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>
      <c r="A3002" s="8" t="str">
        <f>IFERROR(VLOOKUP(B3002,'[1]DADOS (OCULTAR)'!$P$3:$R$43,3,0),"")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>
      <c r="A3003" s="8" t="str">
        <f>IFERROR(VLOOKUP(B3003,'[1]DADOS (OCULTAR)'!$P$3:$R$43,3,0),"")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>
      <c r="A3004" s="8" t="str">
        <f>IFERROR(VLOOKUP(B3004,'[1]DADOS (OCULTAR)'!$P$3:$R$43,3,0),"")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>
      <c r="A3005" s="8" t="str">
        <f>IFERROR(VLOOKUP(B3005,'[1]DADOS (OCULTAR)'!$P$3:$R$43,3,0),"")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>
      <c r="A3006" s="8" t="str">
        <f>IFERROR(VLOOKUP(B3006,'[1]DADOS (OCULTAR)'!$P$3:$R$43,3,0),"")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>
      <c r="A3007" s="8" t="str">
        <f>IFERROR(VLOOKUP(B3007,'[1]DADOS (OCULTAR)'!$P$3:$R$43,3,0),"")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>
      <c r="A3008" s="8" t="str">
        <f>IFERROR(VLOOKUP(B3008,'[1]DADOS (OCULTAR)'!$P$3:$R$43,3,0),"")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>
      <c r="A3009" s="8" t="str">
        <f>IFERROR(VLOOKUP(B3009,'[1]DADOS (OCULTAR)'!$P$3:$R$43,3,0),"")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>
      <c r="A3010" s="8" t="str">
        <f>IFERROR(VLOOKUP(B3010,'[1]DADOS (OCULTAR)'!$P$3:$R$43,3,0),"")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>
      <c r="A3011" s="8" t="str">
        <f>IFERROR(VLOOKUP(B3011,'[1]DADOS (OCULTAR)'!$P$3:$R$43,3,0),"")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>
      <c r="A3012" s="8" t="str">
        <f>IFERROR(VLOOKUP(B3012,'[1]DADOS (OCULTAR)'!$P$3:$R$43,3,0),"")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>
      <c r="A3013" s="8" t="str">
        <f>IFERROR(VLOOKUP(B3013,'[1]DADOS (OCULTAR)'!$P$3:$R$43,3,0),"")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>
      <c r="A3014" s="8" t="str">
        <f>IFERROR(VLOOKUP(B3014,'[1]DADOS (OCULTAR)'!$P$3:$R$43,3,0),"")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>
      <c r="A3015" s="8" t="str">
        <f>IFERROR(VLOOKUP(B3015,'[1]DADOS (OCULTAR)'!$P$3:$R$43,3,0),"")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>
      <c r="A3016" s="8" t="str">
        <f>IFERROR(VLOOKUP(B3016,'[1]DADOS (OCULTAR)'!$P$3:$R$43,3,0),"")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>
      <c r="A3017" s="8" t="str">
        <f>IFERROR(VLOOKUP(B3017,'[1]DADOS (OCULTAR)'!$P$3:$R$43,3,0),"")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>
      <c r="A3018" s="8" t="str">
        <f>IFERROR(VLOOKUP(B3018,'[1]DADOS (OCULTAR)'!$P$3:$R$43,3,0),"")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>
      <c r="A3019" s="8" t="str">
        <f>IFERROR(VLOOKUP(B3019,'[1]DADOS (OCULTAR)'!$P$3:$R$43,3,0),"")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>
      <c r="A3020" s="8" t="str">
        <f>IFERROR(VLOOKUP(B3020,'[1]DADOS (OCULTAR)'!$P$3:$R$43,3,0),"")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>
      <c r="A3021" s="8" t="str">
        <f>IFERROR(VLOOKUP(B3021,'[1]DADOS (OCULTAR)'!$P$3:$R$43,3,0),"")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>
      <c r="A3022" s="8" t="str">
        <f>IFERROR(VLOOKUP(B3022,'[1]DADOS (OCULTAR)'!$P$3:$R$43,3,0),"")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>
      <c r="A3023" s="8" t="str">
        <f>IFERROR(VLOOKUP(B3023,'[1]DADOS (OCULTAR)'!$P$3:$R$43,3,0),"")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>
      <c r="A3024" s="8" t="str">
        <f>IFERROR(VLOOKUP(B3024,'[1]DADOS (OCULTAR)'!$P$3:$R$43,3,0),"")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>
      <c r="A3025" s="8" t="str">
        <f>IFERROR(VLOOKUP(B3025,'[1]DADOS (OCULTAR)'!$P$3:$R$43,3,0),"")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>
      <c r="A3026" s="8" t="str">
        <f>IFERROR(VLOOKUP(B3026,'[1]DADOS (OCULTAR)'!$P$3:$R$43,3,0),"")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>
      <c r="A3027" s="8" t="str">
        <f>IFERROR(VLOOKUP(B3027,'[1]DADOS (OCULTAR)'!$P$3:$R$43,3,0),"")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>
      <c r="A3028" s="8" t="str">
        <f>IFERROR(VLOOKUP(B3028,'[1]DADOS (OCULTAR)'!$P$3:$R$43,3,0),"")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>
      <c r="A3029" s="8" t="str">
        <f>IFERROR(VLOOKUP(B3029,'[1]DADOS (OCULTAR)'!$P$3:$R$43,3,0),"")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>
      <c r="A3030" s="8" t="str">
        <f>IFERROR(VLOOKUP(B3030,'[1]DADOS (OCULTAR)'!$P$3:$R$43,3,0),"")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>
      <c r="A3031" s="8" t="str">
        <f>IFERROR(VLOOKUP(B3031,'[1]DADOS (OCULTAR)'!$P$3:$R$43,3,0),"")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>
      <c r="A3032" s="8" t="str">
        <f>IFERROR(VLOOKUP(B3032,'[1]DADOS (OCULTAR)'!$P$3:$R$43,3,0),"")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>
      <c r="A3033" s="8" t="str">
        <f>IFERROR(VLOOKUP(B3033,'[1]DADOS (OCULTAR)'!$P$3:$R$43,3,0),"")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>
      <c r="A3034" s="8" t="str">
        <f>IFERROR(VLOOKUP(B3034,'[1]DADOS (OCULTAR)'!$P$3:$R$43,3,0),"")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>
      <c r="A3035" s="8" t="str">
        <f>IFERROR(VLOOKUP(B3035,'[1]DADOS (OCULTAR)'!$P$3:$R$43,3,0),"")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>
      <c r="A3036" s="8" t="str">
        <f>IFERROR(VLOOKUP(B3036,'[1]DADOS (OCULTAR)'!$P$3:$R$43,3,0),"")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>
      <c r="A3037" s="8" t="str">
        <f>IFERROR(VLOOKUP(B3037,'[1]DADOS (OCULTAR)'!$P$3:$R$43,3,0),"")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>
      <c r="A3038" s="8" t="str">
        <f>IFERROR(VLOOKUP(B3038,'[1]DADOS (OCULTAR)'!$P$3:$R$43,3,0),"")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>
      <c r="A3039" s="8" t="str">
        <f>IFERROR(VLOOKUP(B3039,'[1]DADOS (OCULTAR)'!$P$3:$R$43,3,0),"")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>
      <c r="A3040" s="8" t="str">
        <f>IFERROR(VLOOKUP(B3040,'[1]DADOS (OCULTAR)'!$P$3:$R$43,3,0),"")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>
      <c r="A3041" s="8" t="str">
        <f>IFERROR(VLOOKUP(B3041,'[1]DADOS (OCULTAR)'!$P$3:$R$43,3,0),"")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>
      <c r="A3042" s="8" t="str">
        <f>IFERROR(VLOOKUP(B3042,'[1]DADOS (OCULTAR)'!$P$3:$R$43,3,0),"")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>
      <c r="A3043" s="8" t="str">
        <f>IFERROR(VLOOKUP(B3043,'[1]DADOS (OCULTAR)'!$P$3:$R$43,3,0),"")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>
      <c r="A3044" s="8" t="str">
        <f>IFERROR(VLOOKUP(B3044,'[1]DADOS (OCULTAR)'!$P$3:$R$43,3,0),"")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>
      <c r="A3045" s="8" t="str">
        <f>IFERROR(VLOOKUP(B3045,'[1]DADOS (OCULTAR)'!$P$3:$R$43,3,0),"")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>
      <c r="A3046" s="8" t="str">
        <f>IFERROR(VLOOKUP(B3046,'[1]DADOS (OCULTAR)'!$P$3:$R$43,3,0),"")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>
      <c r="A3047" s="8" t="str">
        <f>IFERROR(VLOOKUP(B3047,'[1]DADOS (OCULTAR)'!$P$3:$R$43,3,0),"")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>
      <c r="A3048" s="8" t="str">
        <f>IFERROR(VLOOKUP(B3048,'[1]DADOS (OCULTAR)'!$P$3:$R$43,3,0),"")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>
      <c r="A3049" s="8" t="str">
        <f>IFERROR(VLOOKUP(B3049,'[1]DADOS (OCULTAR)'!$P$3:$R$43,3,0),"")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>
      <c r="A3050" s="8" t="str">
        <f>IFERROR(VLOOKUP(B3050,'[1]DADOS (OCULTAR)'!$P$3:$R$43,3,0),"")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>
      <c r="A3051" s="8" t="str">
        <f>IFERROR(VLOOKUP(B3051,'[1]DADOS (OCULTAR)'!$P$3:$R$43,3,0),"")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>
      <c r="A3052" s="8" t="str">
        <f>IFERROR(VLOOKUP(B3052,'[1]DADOS (OCULTAR)'!$P$3:$R$43,3,0),"")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>
      <c r="A3053" s="8" t="str">
        <f>IFERROR(VLOOKUP(B3053,'[1]DADOS (OCULTAR)'!$P$3:$R$43,3,0),"")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>
      <c r="A3054" s="8" t="str">
        <f>IFERROR(VLOOKUP(B3054,'[1]DADOS (OCULTAR)'!$P$3:$R$43,3,0),"")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>
      <c r="A3055" s="8" t="str">
        <f>IFERROR(VLOOKUP(B3055,'[1]DADOS (OCULTAR)'!$P$3:$R$43,3,0),"")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>
      <c r="A3056" s="8" t="str">
        <f>IFERROR(VLOOKUP(B3056,'[1]DADOS (OCULTAR)'!$P$3:$R$43,3,0),"")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>
      <c r="A3057" s="8" t="str">
        <f>IFERROR(VLOOKUP(B3057,'[1]DADOS (OCULTAR)'!$P$3:$R$43,3,0),"")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>
      <c r="A3058" s="8" t="str">
        <f>IFERROR(VLOOKUP(B3058,'[1]DADOS (OCULTAR)'!$P$3:$R$43,3,0),"")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>
      <c r="A3059" s="8" t="str">
        <f>IFERROR(VLOOKUP(B3059,'[1]DADOS (OCULTAR)'!$P$3:$R$43,3,0),"")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>
      <c r="A3060" s="8" t="str">
        <f>IFERROR(VLOOKUP(B3060,'[1]DADOS (OCULTAR)'!$P$3:$R$43,3,0),"")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>
      <c r="A3061" s="8" t="str">
        <f>IFERROR(VLOOKUP(B3061,'[1]DADOS (OCULTAR)'!$P$3:$R$43,3,0),"")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>
      <c r="A3062" s="8" t="str">
        <f>IFERROR(VLOOKUP(B3062,'[1]DADOS (OCULTAR)'!$P$3:$R$43,3,0),"")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>
      <c r="A3063" s="8" t="str">
        <f>IFERROR(VLOOKUP(B3063,'[1]DADOS (OCULTAR)'!$P$3:$R$43,3,0),"")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>
      <c r="A3064" s="8" t="str">
        <f>IFERROR(VLOOKUP(B3064,'[1]DADOS (OCULTAR)'!$P$3:$R$43,3,0),"")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>
      <c r="A3065" s="8" t="str">
        <f>IFERROR(VLOOKUP(B3065,'[1]DADOS (OCULTAR)'!$P$3:$R$43,3,0),"")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>
      <c r="A3066" s="8" t="str">
        <f>IFERROR(VLOOKUP(B3066,'[1]DADOS (OCULTAR)'!$P$3:$R$43,3,0),"")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>
      <c r="A3067" s="8" t="str">
        <f>IFERROR(VLOOKUP(B3067,'[1]DADOS (OCULTAR)'!$P$3:$R$43,3,0),"")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>
      <c r="A3068" s="8" t="str">
        <f>IFERROR(VLOOKUP(B3068,'[1]DADOS (OCULTAR)'!$P$3:$R$43,3,0),"")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>
      <c r="A3069" s="8" t="str">
        <f>IFERROR(VLOOKUP(B3069,'[1]DADOS (OCULTAR)'!$P$3:$R$43,3,0),"")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>
      <c r="A3070" s="8" t="str">
        <f>IFERROR(VLOOKUP(B3070,'[1]DADOS (OCULTAR)'!$P$3:$R$43,3,0),"")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>
      <c r="A3071" s="8" t="str">
        <f>IFERROR(VLOOKUP(B3071,'[1]DADOS (OCULTAR)'!$P$3:$R$43,3,0),"")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>
      <c r="A3072" s="8" t="str">
        <f>IFERROR(VLOOKUP(B3072,'[1]DADOS (OCULTAR)'!$P$3:$R$43,3,0),"")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>
      <c r="A3073" s="8" t="str">
        <f>IFERROR(VLOOKUP(B3073,'[1]DADOS (OCULTAR)'!$P$3:$R$43,3,0),"")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>
      <c r="A3074" s="8" t="str">
        <f>IFERROR(VLOOKUP(B3074,'[1]DADOS (OCULTAR)'!$P$3:$R$43,3,0),"")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>
      <c r="A3075" s="8" t="str">
        <f>IFERROR(VLOOKUP(B3075,'[1]DADOS (OCULTAR)'!$P$3:$R$43,3,0),"")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>
      <c r="A3076" s="8" t="str">
        <f>IFERROR(VLOOKUP(B3076,'[1]DADOS (OCULTAR)'!$P$3:$R$43,3,0),"")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>
      <c r="A3077" s="8" t="str">
        <f>IFERROR(VLOOKUP(B3077,'[1]DADOS (OCULTAR)'!$P$3:$R$43,3,0),"")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>
      <c r="A3078" s="8" t="str">
        <f>IFERROR(VLOOKUP(B3078,'[1]DADOS (OCULTAR)'!$P$3:$R$43,3,0),"")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>
      <c r="A3079" s="8" t="str">
        <f>IFERROR(VLOOKUP(B3079,'[1]DADOS (OCULTAR)'!$P$3:$R$43,3,0),"")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>
      <c r="A3080" s="8" t="str">
        <f>IFERROR(VLOOKUP(B3080,'[1]DADOS (OCULTAR)'!$P$3:$R$43,3,0),"")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>
      <c r="A3081" s="8" t="str">
        <f>IFERROR(VLOOKUP(B3081,'[1]DADOS (OCULTAR)'!$P$3:$R$43,3,0),"")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>
      <c r="A3082" s="8" t="str">
        <f>IFERROR(VLOOKUP(B3082,'[1]DADOS (OCULTAR)'!$P$3:$R$43,3,0),"")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>
      <c r="A3083" s="8" t="str">
        <f>IFERROR(VLOOKUP(B3083,'[1]DADOS (OCULTAR)'!$P$3:$R$43,3,0),"")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>
      <c r="A3084" s="8" t="str">
        <f>IFERROR(VLOOKUP(B3084,'[1]DADOS (OCULTAR)'!$P$3:$R$43,3,0),"")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>
      <c r="A3085" s="8" t="str">
        <f>IFERROR(VLOOKUP(B3085,'[1]DADOS (OCULTAR)'!$P$3:$R$43,3,0),"")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>
      <c r="A3086" s="8" t="str">
        <f>IFERROR(VLOOKUP(B3086,'[1]DADOS (OCULTAR)'!$P$3:$R$43,3,0),"")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>
      <c r="A3087" s="8" t="str">
        <f>IFERROR(VLOOKUP(B3087,'[1]DADOS (OCULTAR)'!$P$3:$R$43,3,0),"")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>
      <c r="A3088" s="8" t="str">
        <f>IFERROR(VLOOKUP(B3088,'[1]DADOS (OCULTAR)'!$P$3:$R$43,3,0),"")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>
      <c r="A3089" s="8" t="str">
        <f>IFERROR(VLOOKUP(B3089,'[1]DADOS (OCULTAR)'!$P$3:$R$43,3,0),"")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>
      <c r="A3090" s="8" t="str">
        <f>IFERROR(VLOOKUP(B3090,'[1]DADOS (OCULTAR)'!$P$3:$R$43,3,0),"")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>
      <c r="A3091" s="8" t="str">
        <f>IFERROR(VLOOKUP(B3091,'[1]DADOS (OCULTAR)'!$P$3:$R$43,3,0),"")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>
      <c r="A3092" s="8" t="str">
        <f>IFERROR(VLOOKUP(B3092,'[1]DADOS (OCULTAR)'!$P$3:$R$43,3,0),"")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>
      <c r="A3093" s="8" t="str">
        <f>IFERROR(VLOOKUP(B3093,'[1]DADOS (OCULTAR)'!$P$3:$R$43,3,0),"")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>
      <c r="A3094" s="8" t="str">
        <f>IFERROR(VLOOKUP(B3094,'[1]DADOS (OCULTAR)'!$P$3:$R$43,3,0),"")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>
      <c r="A3095" s="8" t="str">
        <f>IFERROR(VLOOKUP(B3095,'[1]DADOS (OCULTAR)'!$P$3:$R$43,3,0),"")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>
      <c r="A3096" s="8" t="str">
        <f>IFERROR(VLOOKUP(B3096,'[1]DADOS (OCULTAR)'!$P$3:$R$43,3,0),"")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>
      <c r="A3097" s="8" t="str">
        <f>IFERROR(VLOOKUP(B3097,'[1]DADOS (OCULTAR)'!$P$3:$R$43,3,0),"")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>
      <c r="A3098" s="8" t="str">
        <f>IFERROR(VLOOKUP(B3098,'[1]DADOS (OCULTAR)'!$P$3:$R$43,3,0),"")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>
      <c r="A3099" s="8" t="str">
        <f>IFERROR(VLOOKUP(B3099,'[1]DADOS (OCULTAR)'!$P$3:$R$43,3,0),"")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>
      <c r="A3100" s="8" t="str">
        <f>IFERROR(VLOOKUP(B3100,'[1]DADOS (OCULTAR)'!$P$3:$R$43,3,0),"")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>
      <c r="A3101" s="8" t="str">
        <f>IFERROR(VLOOKUP(B3101,'[1]DADOS (OCULTAR)'!$P$3:$R$43,3,0),"")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>
      <c r="A3102" s="8" t="str">
        <f>IFERROR(VLOOKUP(B3102,'[1]DADOS (OCULTAR)'!$P$3:$R$43,3,0),"")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>
      <c r="A3103" s="8" t="str">
        <f>IFERROR(VLOOKUP(B3103,'[1]DADOS (OCULTAR)'!$P$3:$R$43,3,0),"")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>
      <c r="A3104" s="8" t="str">
        <f>IFERROR(VLOOKUP(B3104,'[1]DADOS (OCULTAR)'!$P$3:$R$43,3,0),"")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>
      <c r="A3105" s="8" t="str">
        <f>IFERROR(VLOOKUP(B3105,'[1]DADOS (OCULTAR)'!$P$3:$R$43,3,0),"")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>
      <c r="A3106" s="8" t="str">
        <f>IFERROR(VLOOKUP(B3106,'[1]DADOS (OCULTAR)'!$P$3:$R$43,3,0),"")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>
      <c r="A3107" s="8" t="str">
        <f>IFERROR(VLOOKUP(B3107,'[1]DADOS (OCULTAR)'!$P$3:$R$43,3,0),"")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>
      <c r="A3108" s="8" t="str">
        <f>IFERROR(VLOOKUP(B3108,'[1]DADOS (OCULTAR)'!$P$3:$R$43,3,0),"")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>
      <c r="A3109" s="8" t="str">
        <f>IFERROR(VLOOKUP(B3109,'[1]DADOS (OCULTAR)'!$P$3:$R$43,3,0),"")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>
      <c r="A3110" s="8" t="str">
        <f>IFERROR(VLOOKUP(B3110,'[1]DADOS (OCULTAR)'!$P$3:$R$43,3,0),"")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>
      <c r="A3111" s="8" t="str">
        <f>IFERROR(VLOOKUP(B3111,'[1]DADOS (OCULTAR)'!$P$3:$R$43,3,0),"")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>
      <c r="A3112" s="8" t="str">
        <f>IFERROR(VLOOKUP(B3112,'[1]DADOS (OCULTAR)'!$P$3:$R$43,3,0),"")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>
      <c r="A3113" s="8" t="str">
        <f>IFERROR(VLOOKUP(B3113,'[1]DADOS (OCULTAR)'!$P$3:$R$43,3,0),"")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>
      <c r="A3114" s="8" t="str">
        <f>IFERROR(VLOOKUP(B3114,'[1]DADOS (OCULTAR)'!$P$3:$R$43,3,0),"")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>
      <c r="A3115" s="8" t="str">
        <f>IFERROR(VLOOKUP(B3115,'[1]DADOS (OCULTAR)'!$P$3:$R$43,3,0),"")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>
      <c r="A3116" s="8" t="str">
        <f>IFERROR(VLOOKUP(B3116,'[1]DADOS (OCULTAR)'!$P$3:$R$43,3,0),"")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>
      <c r="A3117" s="8" t="str">
        <f>IFERROR(VLOOKUP(B3117,'[1]DADOS (OCULTAR)'!$P$3:$R$43,3,0),"")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>
      <c r="A3118" s="8" t="str">
        <f>IFERROR(VLOOKUP(B3118,'[1]DADOS (OCULTAR)'!$P$3:$R$43,3,0),"")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>
      <c r="A3119" s="8" t="str">
        <f>IFERROR(VLOOKUP(B3119,'[1]DADOS (OCULTAR)'!$P$3:$R$43,3,0),"")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>
      <c r="A3120" s="8" t="str">
        <f>IFERROR(VLOOKUP(B3120,'[1]DADOS (OCULTAR)'!$P$3:$R$43,3,0),"")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>
      <c r="A3121" s="8" t="str">
        <f>IFERROR(VLOOKUP(B3121,'[1]DADOS (OCULTAR)'!$P$3:$R$43,3,0),"")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>
      <c r="A3122" s="8" t="str">
        <f>IFERROR(VLOOKUP(B3122,'[1]DADOS (OCULTAR)'!$P$3:$R$43,3,0),"")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>
      <c r="A3123" s="8" t="str">
        <f>IFERROR(VLOOKUP(B3123,'[1]DADOS (OCULTAR)'!$P$3:$R$43,3,0),"")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>
      <c r="A3124" s="8" t="str">
        <f>IFERROR(VLOOKUP(B3124,'[1]DADOS (OCULTAR)'!$P$3:$R$43,3,0),"")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>
      <c r="A3125" s="8" t="str">
        <f>IFERROR(VLOOKUP(B3125,'[1]DADOS (OCULTAR)'!$P$3:$R$43,3,0),"")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>
      <c r="A3126" s="8" t="str">
        <f>IFERROR(VLOOKUP(B3126,'[1]DADOS (OCULTAR)'!$P$3:$R$43,3,0),"")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>
      <c r="A3127" s="8" t="str">
        <f>IFERROR(VLOOKUP(B3127,'[1]DADOS (OCULTAR)'!$P$3:$R$43,3,0),"")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>
      <c r="A3128" s="8" t="str">
        <f>IFERROR(VLOOKUP(B3128,'[1]DADOS (OCULTAR)'!$P$3:$R$43,3,0),"")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>
      <c r="A3129" s="8" t="str">
        <f>IFERROR(VLOOKUP(B3129,'[1]DADOS (OCULTAR)'!$P$3:$R$43,3,0),"")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>
      <c r="A3130" s="8" t="str">
        <f>IFERROR(VLOOKUP(B3130,'[1]DADOS (OCULTAR)'!$P$3:$R$43,3,0),"")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>
      <c r="A3131" s="8" t="str">
        <f>IFERROR(VLOOKUP(B3131,'[1]DADOS (OCULTAR)'!$P$3:$R$43,3,0),"")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>
      <c r="A3132" s="8" t="str">
        <f>IFERROR(VLOOKUP(B3132,'[1]DADOS (OCULTAR)'!$P$3:$R$43,3,0),"")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>
      <c r="A3133" s="8" t="str">
        <f>IFERROR(VLOOKUP(B3133,'[1]DADOS (OCULTAR)'!$P$3:$R$43,3,0),"")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>
      <c r="A3134" s="8" t="str">
        <f>IFERROR(VLOOKUP(B3134,'[1]DADOS (OCULTAR)'!$P$3:$R$43,3,0),"")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>
      <c r="A3135" s="8" t="str">
        <f>IFERROR(VLOOKUP(B3135,'[1]DADOS (OCULTAR)'!$P$3:$R$43,3,0),"")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>
      <c r="A3136" s="8" t="str">
        <f>IFERROR(VLOOKUP(B3136,'[1]DADOS (OCULTAR)'!$P$3:$R$43,3,0),"")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>
      <c r="A3137" s="8" t="str">
        <f>IFERROR(VLOOKUP(B3137,'[1]DADOS (OCULTAR)'!$P$3:$R$43,3,0),"")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>
      <c r="A3138" s="8" t="str">
        <f>IFERROR(VLOOKUP(B3138,'[1]DADOS (OCULTAR)'!$P$3:$R$43,3,0),"")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>
      <c r="A3139" s="8" t="str">
        <f>IFERROR(VLOOKUP(B3139,'[1]DADOS (OCULTAR)'!$P$3:$R$43,3,0),"")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>
      <c r="A3140" s="8" t="str">
        <f>IFERROR(VLOOKUP(B3140,'[1]DADOS (OCULTAR)'!$P$3:$R$43,3,0),"")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>
      <c r="A3141" s="8" t="str">
        <f>IFERROR(VLOOKUP(B3141,'[1]DADOS (OCULTAR)'!$P$3:$R$43,3,0),"")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>
      <c r="A3142" s="8" t="str">
        <f>IFERROR(VLOOKUP(B3142,'[1]DADOS (OCULTAR)'!$P$3:$R$43,3,0),"")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>
      <c r="A3143" s="8" t="str">
        <f>IFERROR(VLOOKUP(B3143,'[1]DADOS (OCULTAR)'!$P$3:$R$43,3,0),"")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>
      <c r="A3144" s="8" t="str">
        <f>IFERROR(VLOOKUP(B3144,'[1]DADOS (OCULTAR)'!$P$3:$R$43,3,0),"")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>
      <c r="A3145" s="8" t="str">
        <f>IFERROR(VLOOKUP(B3145,'[1]DADOS (OCULTAR)'!$P$3:$R$43,3,0),"")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>
      <c r="A3146" s="8" t="str">
        <f>IFERROR(VLOOKUP(B3146,'[1]DADOS (OCULTAR)'!$P$3:$R$43,3,0),"")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>
      <c r="A3147" s="8" t="str">
        <f>IFERROR(VLOOKUP(B3147,'[1]DADOS (OCULTAR)'!$P$3:$R$43,3,0),"")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>
      <c r="A3148" s="8" t="str">
        <f>IFERROR(VLOOKUP(B3148,'[1]DADOS (OCULTAR)'!$P$3:$R$43,3,0),"")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>
      <c r="A3149" s="8" t="str">
        <f>IFERROR(VLOOKUP(B3149,'[1]DADOS (OCULTAR)'!$P$3:$R$43,3,0),"")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>
      <c r="A3150" s="8" t="str">
        <f>IFERROR(VLOOKUP(B3150,'[1]DADOS (OCULTAR)'!$P$3:$R$43,3,0),"")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>
      <c r="A3151" s="8" t="str">
        <f>IFERROR(VLOOKUP(B3151,'[1]DADOS (OCULTAR)'!$P$3:$R$43,3,0),"")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>
      <c r="A3152" s="8" t="str">
        <f>IFERROR(VLOOKUP(B3152,'[1]DADOS (OCULTAR)'!$P$3:$R$43,3,0),"")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>
      <c r="A3153" s="8" t="str">
        <f>IFERROR(VLOOKUP(B3153,'[1]DADOS (OCULTAR)'!$P$3:$R$43,3,0),"")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>
      <c r="A3154" s="8" t="str">
        <f>IFERROR(VLOOKUP(B3154,'[1]DADOS (OCULTAR)'!$P$3:$R$43,3,0),"")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>
      <c r="A3155" s="8" t="str">
        <f>IFERROR(VLOOKUP(B3155,'[1]DADOS (OCULTAR)'!$P$3:$R$43,3,0),"")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>
      <c r="A3156" s="8" t="str">
        <f>IFERROR(VLOOKUP(B3156,'[1]DADOS (OCULTAR)'!$P$3:$R$43,3,0),"")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>
      <c r="A3157" s="8" t="str">
        <f>IFERROR(VLOOKUP(B3157,'[1]DADOS (OCULTAR)'!$P$3:$R$43,3,0),"")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>
      <c r="A3158" s="8" t="str">
        <f>IFERROR(VLOOKUP(B3158,'[1]DADOS (OCULTAR)'!$P$3:$R$43,3,0),"")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>
      <c r="A3159" s="8" t="str">
        <f>IFERROR(VLOOKUP(B3159,'[1]DADOS (OCULTAR)'!$P$3:$R$43,3,0),"")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>
      <c r="A3160" s="8" t="str">
        <f>IFERROR(VLOOKUP(B3160,'[1]DADOS (OCULTAR)'!$P$3:$R$43,3,0),"")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>
      <c r="A3161" s="8" t="str">
        <f>IFERROR(VLOOKUP(B3161,'[1]DADOS (OCULTAR)'!$P$3:$R$43,3,0),"")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>
      <c r="A3162" s="8" t="str">
        <f>IFERROR(VLOOKUP(B3162,'[1]DADOS (OCULTAR)'!$P$3:$R$43,3,0),"")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>
      <c r="A3163" s="8" t="str">
        <f>IFERROR(VLOOKUP(B3163,'[1]DADOS (OCULTAR)'!$P$3:$R$43,3,0),"")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>
      <c r="A3164" s="8" t="str">
        <f>IFERROR(VLOOKUP(B3164,'[1]DADOS (OCULTAR)'!$P$3:$R$43,3,0),"")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>
      <c r="A3165" s="8" t="str">
        <f>IFERROR(VLOOKUP(B3165,'[1]DADOS (OCULTAR)'!$P$3:$R$43,3,0),"")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>
      <c r="A3166" s="8" t="str">
        <f>IFERROR(VLOOKUP(B3166,'[1]DADOS (OCULTAR)'!$P$3:$R$43,3,0),"")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>
      <c r="A3167" s="8" t="str">
        <f>IFERROR(VLOOKUP(B3167,'[1]DADOS (OCULTAR)'!$P$3:$R$43,3,0),"")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>
      <c r="A3168" s="8" t="str">
        <f>IFERROR(VLOOKUP(B3168,'[1]DADOS (OCULTAR)'!$P$3:$R$43,3,0),"")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>
      <c r="A3169" s="8" t="str">
        <f>IFERROR(VLOOKUP(B3169,'[1]DADOS (OCULTAR)'!$P$3:$R$43,3,0),"")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>
      <c r="A3170" s="8" t="str">
        <f>IFERROR(VLOOKUP(B3170,'[1]DADOS (OCULTAR)'!$P$3:$R$43,3,0),"")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>
      <c r="A3171" s="8" t="str">
        <f>IFERROR(VLOOKUP(B3171,'[1]DADOS (OCULTAR)'!$P$3:$R$43,3,0),"")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>
      <c r="A3172" s="8" t="str">
        <f>IFERROR(VLOOKUP(B3172,'[1]DADOS (OCULTAR)'!$P$3:$R$43,3,0),"")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>
      <c r="A3173" s="8" t="str">
        <f>IFERROR(VLOOKUP(B3173,'[1]DADOS (OCULTAR)'!$P$3:$R$43,3,0),"")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>
      <c r="A3174" s="8" t="str">
        <f>IFERROR(VLOOKUP(B3174,'[1]DADOS (OCULTAR)'!$P$3:$R$43,3,0),"")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>
      <c r="A3175" s="8" t="str">
        <f>IFERROR(VLOOKUP(B3175,'[1]DADOS (OCULTAR)'!$P$3:$R$43,3,0),"")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>
      <c r="A3176" s="8" t="str">
        <f>IFERROR(VLOOKUP(B3176,'[1]DADOS (OCULTAR)'!$P$3:$R$43,3,0),"")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>
      <c r="A3177" s="8" t="str">
        <f>IFERROR(VLOOKUP(B3177,'[1]DADOS (OCULTAR)'!$P$3:$R$43,3,0),"")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>
      <c r="A3178" s="8" t="str">
        <f>IFERROR(VLOOKUP(B3178,'[1]DADOS (OCULTAR)'!$P$3:$R$43,3,0),"")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>
      <c r="A3179" s="8" t="str">
        <f>IFERROR(VLOOKUP(B3179,'[1]DADOS (OCULTAR)'!$P$3:$R$43,3,0),"")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>
      <c r="A3180" s="8" t="str">
        <f>IFERROR(VLOOKUP(B3180,'[1]DADOS (OCULTAR)'!$P$3:$R$43,3,0),"")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>
      <c r="A3181" s="8" t="str">
        <f>IFERROR(VLOOKUP(B3181,'[1]DADOS (OCULTAR)'!$P$3:$R$43,3,0),"")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>
      <c r="A3182" s="8" t="str">
        <f>IFERROR(VLOOKUP(B3182,'[1]DADOS (OCULTAR)'!$P$3:$R$43,3,0),"")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>
      <c r="A3183" s="8" t="str">
        <f>IFERROR(VLOOKUP(B3183,'[1]DADOS (OCULTAR)'!$P$3:$R$43,3,0),"")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>
      <c r="A3184" s="8" t="str">
        <f>IFERROR(VLOOKUP(B3184,'[1]DADOS (OCULTAR)'!$P$3:$R$43,3,0),"")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>
      <c r="A3185" s="8" t="str">
        <f>IFERROR(VLOOKUP(B3185,'[1]DADOS (OCULTAR)'!$P$3:$R$43,3,0),"")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>
      <c r="A3186" s="8" t="str">
        <f>IFERROR(VLOOKUP(B3186,'[1]DADOS (OCULTAR)'!$P$3:$R$43,3,0),"")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>
      <c r="A3187" s="8" t="str">
        <f>IFERROR(VLOOKUP(B3187,'[1]DADOS (OCULTAR)'!$P$3:$R$43,3,0),"")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>
      <c r="A3188" s="8" t="str">
        <f>IFERROR(VLOOKUP(B3188,'[1]DADOS (OCULTAR)'!$P$3:$R$43,3,0),"")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>
      <c r="A3189" s="8" t="str">
        <f>IFERROR(VLOOKUP(B3189,'[1]DADOS (OCULTAR)'!$P$3:$R$43,3,0),"")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>
      <c r="A3190" s="8" t="str">
        <f>IFERROR(VLOOKUP(B3190,'[1]DADOS (OCULTAR)'!$P$3:$R$43,3,0),"")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>
      <c r="A3191" s="8" t="str">
        <f>IFERROR(VLOOKUP(B3191,'[1]DADOS (OCULTAR)'!$P$3:$R$43,3,0),"")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>
      <c r="A3192" s="8" t="str">
        <f>IFERROR(VLOOKUP(B3192,'[1]DADOS (OCULTAR)'!$P$3:$R$43,3,0),"")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>
      <c r="A3193" s="8" t="str">
        <f>IFERROR(VLOOKUP(B3193,'[1]DADOS (OCULTAR)'!$P$3:$R$43,3,0),"")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>
      <c r="A3194" s="8" t="str">
        <f>IFERROR(VLOOKUP(B3194,'[1]DADOS (OCULTAR)'!$P$3:$R$43,3,0),"")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>
      <c r="A3195" s="8" t="str">
        <f>IFERROR(VLOOKUP(B3195,'[1]DADOS (OCULTAR)'!$P$3:$R$43,3,0),"")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>
      <c r="A3196" s="8" t="str">
        <f>IFERROR(VLOOKUP(B3196,'[1]DADOS (OCULTAR)'!$P$3:$R$43,3,0),"")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>
      <c r="A3197" s="8" t="str">
        <f>IFERROR(VLOOKUP(B3197,'[1]DADOS (OCULTAR)'!$P$3:$R$43,3,0),"")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>
      <c r="A3198" s="8" t="str">
        <f>IFERROR(VLOOKUP(B3198,'[1]DADOS (OCULTAR)'!$P$3:$R$43,3,0),"")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>
      <c r="A3199" s="8" t="str">
        <f>IFERROR(VLOOKUP(B3199,'[1]DADOS (OCULTAR)'!$P$3:$R$43,3,0),"")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>
      <c r="A3200" s="8" t="str">
        <f>IFERROR(VLOOKUP(B3200,'[1]DADOS (OCULTAR)'!$P$3:$R$43,3,0),"")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>
      <c r="A3201" s="8" t="str">
        <f>IFERROR(VLOOKUP(B3201,'[1]DADOS (OCULTAR)'!$P$3:$R$43,3,0),"")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>
      <c r="A3202" s="8" t="str">
        <f>IFERROR(VLOOKUP(B3202,'[1]DADOS (OCULTAR)'!$P$3:$R$43,3,0),"")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>
      <c r="A3203" s="8" t="str">
        <f>IFERROR(VLOOKUP(B3203,'[1]DADOS (OCULTAR)'!$P$3:$R$43,3,0),"")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>
      <c r="A3204" s="8" t="str">
        <f>IFERROR(VLOOKUP(B3204,'[1]DADOS (OCULTAR)'!$P$3:$R$43,3,0),"")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>
      <c r="A3205" s="8" t="str">
        <f>IFERROR(VLOOKUP(B3205,'[1]DADOS (OCULTAR)'!$P$3:$R$43,3,0),"")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>
      <c r="A3206" s="8" t="str">
        <f>IFERROR(VLOOKUP(B3206,'[1]DADOS (OCULTAR)'!$P$3:$R$43,3,0),"")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>
      <c r="A3207" s="8" t="str">
        <f>IFERROR(VLOOKUP(B3207,'[1]DADOS (OCULTAR)'!$P$3:$R$43,3,0),"")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>
      <c r="A3208" s="8" t="str">
        <f>IFERROR(VLOOKUP(B3208,'[1]DADOS (OCULTAR)'!$P$3:$R$43,3,0),"")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>
      <c r="A3209" s="8" t="str">
        <f>IFERROR(VLOOKUP(B3209,'[1]DADOS (OCULTAR)'!$P$3:$R$43,3,0),"")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>
      <c r="A3210" s="8" t="str">
        <f>IFERROR(VLOOKUP(B3210,'[1]DADOS (OCULTAR)'!$P$3:$R$43,3,0),"")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>
      <c r="A3211" s="8" t="str">
        <f>IFERROR(VLOOKUP(B3211,'[1]DADOS (OCULTAR)'!$P$3:$R$43,3,0),"")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>
      <c r="A3212" s="8" t="str">
        <f>IFERROR(VLOOKUP(B3212,'[1]DADOS (OCULTAR)'!$P$3:$R$43,3,0),"")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>
      <c r="A3213" s="8" t="str">
        <f>IFERROR(VLOOKUP(B3213,'[1]DADOS (OCULTAR)'!$P$3:$R$43,3,0),"")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>
      <c r="A3214" s="8" t="str">
        <f>IFERROR(VLOOKUP(B3214,'[1]DADOS (OCULTAR)'!$P$3:$R$43,3,0),"")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>
      <c r="A3215" s="8" t="str">
        <f>IFERROR(VLOOKUP(B3215,'[1]DADOS (OCULTAR)'!$P$3:$R$43,3,0),"")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>
      <c r="A3216" s="8" t="str">
        <f>IFERROR(VLOOKUP(B3216,'[1]DADOS (OCULTAR)'!$P$3:$R$43,3,0),"")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>
      <c r="A3217" s="8" t="str">
        <f>IFERROR(VLOOKUP(B3217,'[1]DADOS (OCULTAR)'!$P$3:$R$43,3,0),"")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>
      <c r="A3218" s="8" t="str">
        <f>IFERROR(VLOOKUP(B3218,'[1]DADOS (OCULTAR)'!$P$3:$R$43,3,0),"")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>
      <c r="A3219" s="8" t="str">
        <f>IFERROR(VLOOKUP(B3219,'[1]DADOS (OCULTAR)'!$P$3:$R$43,3,0),"")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>
      <c r="A3220" s="8" t="str">
        <f>IFERROR(VLOOKUP(B3220,'[1]DADOS (OCULTAR)'!$P$3:$R$43,3,0),"")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>
      <c r="A3221" s="8" t="str">
        <f>IFERROR(VLOOKUP(B3221,'[1]DADOS (OCULTAR)'!$P$3:$R$43,3,0),"")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>
      <c r="A3222" s="8" t="str">
        <f>IFERROR(VLOOKUP(B3222,'[1]DADOS (OCULTAR)'!$P$3:$R$43,3,0),"")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>
      <c r="A3223" s="8" t="str">
        <f>IFERROR(VLOOKUP(B3223,'[1]DADOS (OCULTAR)'!$P$3:$R$43,3,0),"")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>
      <c r="A3224" s="8" t="str">
        <f>IFERROR(VLOOKUP(B3224,'[1]DADOS (OCULTAR)'!$P$3:$R$43,3,0),"")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>
      <c r="A3225" s="8" t="str">
        <f>IFERROR(VLOOKUP(B3225,'[1]DADOS (OCULTAR)'!$P$3:$R$43,3,0),"")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>
      <c r="A3226" s="8" t="str">
        <f>IFERROR(VLOOKUP(B3226,'[1]DADOS (OCULTAR)'!$P$3:$R$43,3,0),"")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>
      <c r="A3227" s="8" t="str">
        <f>IFERROR(VLOOKUP(B3227,'[1]DADOS (OCULTAR)'!$P$3:$R$43,3,0),"")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>
      <c r="A3228" s="8" t="str">
        <f>IFERROR(VLOOKUP(B3228,'[1]DADOS (OCULTAR)'!$P$3:$R$43,3,0),"")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>
      <c r="A3229" s="8" t="str">
        <f>IFERROR(VLOOKUP(B3229,'[1]DADOS (OCULTAR)'!$P$3:$R$43,3,0),"")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>
      <c r="A3230" s="8" t="str">
        <f>IFERROR(VLOOKUP(B3230,'[1]DADOS (OCULTAR)'!$P$3:$R$43,3,0),"")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>
      <c r="A3231" s="8" t="str">
        <f>IFERROR(VLOOKUP(B3231,'[1]DADOS (OCULTAR)'!$P$3:$R$43,3,0),"")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>
      <c r="A3232" s="8" t="str">
        <f>IFERROR(VLOOKUP(B3232,'[1]DADOS (OCULTAR)'!$P$3:$R$43,3,0),"")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>
      <c r="A3233" s="8" t="str">
        <f>IFERROR(VLOOKUP(B3233,'[1]DADOS (OCULTAR)'!$P$3:$R$43,3,0),"")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>
      <c r="A3234" s="8" t="str">
        <f>IFERROR(VLOOKUP(B3234,'[1]DADOS (OCULTAR)'!$P$3:$R$43,3,0),"")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>
      <c r="A3235" s="8" t="str">
        <f>IFERROR(VLOOKUP(B3235,'[1]DADOS (OCULTAR)'!$P$3:$R$43,3,0),"")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>
      <c r="A3236" s="8" t="str">
        <f>IFERROR(VLOOKUP(B3236,'[1]DADOS (OCULTAR)'!$P$3:$R$43,3,0),"")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>
      <c r="A3237" s="8" t="str">
        <f>IFERROR(VLOOKUP(B3237,'[1]DADOS (OCULTAR)'!$P$3:$R$43,3,0),"")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>
      <c r="A3238" s="8" t="str">
        <f>IFERROR(VLOOKUP(B3238,'[1]DADOS (OCULTAR)'!$P$3:$R$43,3,0),"")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>
      <c r="A3239" s="8" t="str">
        <f>IFERROR(VLOOKUP(B3239,'[1]DADOS (OCULTAR)'!$P$3:$R$43,3,0),"")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>
      <c r="A3240" s="8" t="str">
        <f>IFERROR(VLOOKUP(B3240,'[1]DADOS (OCULTAR)'!$P$3:$R$43,3,0),"")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>
      <c r="A3241" s="8" t="str">
        <f>IFERROR(VLOOKUP(B3241,'[1]DADOS (OCULTAR)'!$P$3:$R$43,3,0),"")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>
      <c r="A3242" s="8" t="str">
        <f>IFERROR(VLOOKUP(B3242,'[1]DADOS (OCULTAR)'!$P$3:$R$43,3,0),"")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>
      <c r="A3243" s="8" t="str">
        <f>IFERROR(VLOOKUP(B3243,'[1]DADOS (OCULTAR)'!$P$3:$R$43,3,0),"")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>
      <c r="A3244" s="8" t="str">
        <f>IFERROR(VLOOKUP(B3244,'[1]DADOS (OCULTAR)'!$P$3:$R$43,3,0),"")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>
      <c r="A3245" s="8" t="str">
        <f>IFERROR(VLOOKUP(B3245,'[1]DADOS (OCULTAR)'!$P$3:$R$43,3,0),"")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>
      <c r="A3246" s="8" t="str">
        <f>IFERROR(VLOOKUP(B3246,'[1]DADOS (OCULTAR)'!$P$3:$R$43,3,0),"")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>
      <c r="A3247" s="8" t="str">
        <f>IFERROR(VLOOKUP(B3247,'[1]DADOS (OCULTAR)'!$P$3:$R$43,3,0),"")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>
      <c r="A3248" s="8" t="str">
        <f>IFERROR(VLOOKUP(B3248,'[1]DADOS (OCULTAR)'!$P$3:$R$43,3,0),"")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>
      <c r="A3249" s="8" t="str">
        <f>IFERROR(VLOOKUP(B3249,'[1]DADOS (OCULTAR)'!$P$3:$R$43,3,0),"")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>
      <c r="A3250" s="8" t="str">
        <f>IFERROR(VLOOKUP(B3250,'[1]DADOS (OCULTAR)'!$P$3:$R$43,3,0),"")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>
      <c r="A3251" s="8" t="str">
        <f>IFERROR(VLOOKUP(B3251,'[1]DADOS (OCULTAR)'!$P$3:$R$43,3,0),"")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>
      <c r="A3252" s="8" t="str">
        <f>IFERROR(VLOOKUP(B3252,'[1]DADOS (OCULTAR)'!$P$3:$R$43,3,0),"")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>
      <c r="A3253" s="8" t="str">
        <f>IFERROR(VLOOKUP(B3253,'[1]DADOS (OCULTAR)'!$P$3:$R$43,3,0),"")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>
      <c r="A3254" s="8" t="str">
        <f>IFERROR(VLOOKUP(B3254,'[1]DADOS (OCULTAR)'!$P$3:$R$43,3,0),"")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>
      <c r="A3255" s="8" t="str">
        <f>IFERROR(VLOOKUP(B3255,'[1]DADOS (OCULTAR)'!$P$3:$R$43,3,0),"")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>
      <c r="A3256" s="8" t="str">
        <f>IFERROR(VLOOKUP(B3256,'[1]DADOS (OCULTAR)'!$P$3:$R$43,3,0),"")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>
      <c r="A3257" s="8" t="str">
        <f>IFERROR(VLOOKUP(B3257,'[1]DADOS (OCULTAR)'!$P$3:$R$43,3,0),"")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>
      <c r="A3258" s="8" t="str">
        <f>IFERROR(VLOOKUP(B3258,'[1]DADOS (OCULTAR)'!$P$3:$R$43,3,0),"")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>
      <c r="A3259" s="8" t="str">
        <f>IFERROR(VLOOKUP(B3259,'[1]DADOS (OCULTAR)'!$P$3:$R$43,3,0),"")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>
      <c r="A3260" s="8" t="str">
        <f>IFERROR(VLOOKUP(B3260,'[1]DADOS (OCULTAR)'!$P$3:$R$43,3,0),"")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>
      <c r="A3261" s="8" t="str">
        <f>IFERROR(VLOOKUP(B3261,'[1]DADOS (OCULTAR)'!$P$3:$R$43,3,0),"")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>
      <c r="A3262" s="8" t="str">
        <f>IFERROR(VLOOKUP(B3262,'[1]DADOS (OCULTAR)'!$P$3:$R$43,3,0),"")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>
      <c r="A3263" s="8" t="str">
        <f>IFERROR(VLOOKUP(B3263,'[1]DADOS (OCULTAR)'!$P$3:$R$43,3,0),"")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>
      <c r="A3264" s="8" t="str">
        <f>IFERROR(VLOOKUP(B3264,'[1]DADOS (OCULTAR)'!$P$3:$R$43,3,0),"")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>
      <c r="A3265" s="8" t="str">
        <f>IFERROR(VLOOKUP(B3265,'[1]DADOS (OCULTAR)'!$P$3:$R$43,3,0),"")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>
      <c r="A3266" s="8" t="str">
        <f>IFERROR(VLOOKUP(B3266,'[1]DADOS (OCULTAR)'!$P$3:$R$43,3,0),"")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>
      <c r="A3267" s="8" t="str">
        <f>IFERROR(VLOOKUP(B3267,'[1]DADOS (OCULTAR)'!$P$3:$R$43,3,0),"")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>
      <c r="A3268" s="8" t="str">
        <f>IFERROR(VLOOKUP(B3268,'[1]DADOS (OCULTAR)'!$P$3:$R$43,3,0),"")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>
      <c r="A3269" s="8" t="str">
        <f>IFERROR(VLOOKUP(B3269,'[1]DADOS (OCULTAR)'!$P$3:$R$43,3,0),"")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>
      <c r="A3270" s="8" t="str">
        <f>IFERROR(VLOOKUP(B3270,'[1]DADOS (OCULTAR)'!$P$3:$R$43,3,0),"")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>
      <c r="A3271" s="8" t="str">
        <f>IFERROR(VLOOKUP(B3271,'[1]DADOS (OCULTAR)'!$P$3:$R$43,3,0),"")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>
      <c r="A3272" s="8" t="str">
        <f>IFERROR(VLOOKUP(B3272,'[1]DADOS (OCULTAR)'!$P$3:$R$43,3,0),"")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>
      <c r="A3273" s="8" t="str">
        <f>IFERROR(VLOOKUP(B3273,'[1]DADOS (OCULTAR)'!$P$3:$R$43,3,0),"")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>
      <c r="A3274" s="8" t="str">
        <f>IFERROR(VLOOKUP(B3274,'[1]DADOS (OCULTAR)'!$P$3:$R$43,3,0),"")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>
      <c r="A3275" s="8" t="str">
        <f>IFERROR(VLOOKUP(B3275,'[1]DADOS (OCULTAR)'!$P$3:$R$43,3,0),"")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>
      <c r="A3276" s="8" t="str">
        <f>IFERROR(VLOOKUP(B3276,'[1]DADOS (OCULTAR)'!$P$3:$R$43,3,0),"")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>
      <c r="A3277" s="8" t="str">
        <f>IFERROR(VLOOKUP(B3277,'[1]DADOS (OCULTAR)'!$P$3:$R$43,3,0),"")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>
      <c r="A3278" s="8" t="str">
        <f>IFERROR(VLOOKUP(B3278,'[1]DADOS (OCULTAR)'!$P$3:$R$43,3,0),"")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>
      <c r="A3279" s="8" t="str">
        <f>IFERROR(VLOOKUP(B3279,'[1]DADOS (OCULTAR)'!$P$3:$R$43,3,0),"")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>
      <c r="A3280" s="8" t="str">
        <f>IFERROR(VLOOKUP(B3280,'[1]DADOS (OCULTAR)'!$P$3:$R$43,3,0),"")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>
      <c r="A3281" s="8" t="str">
        <f>IFERROR(VLOOKUP(B3281,'[1]DADOS (OCULTAR)'!$P$3:$R$43,3,0),"")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>
      <c r="A3282" s="8" t="str">
        <f>IFERROR(VLOOKUP(B3282,'[1]DADOS (OCULTAR)'!$P$3:$R$43,3,0),"")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>
      <c r="A3283" s="8" t="str">
        <f>IFERROR(VLOOKUP(B3283,'[1]DADOS (OCULTAR)'!$P$3:$R$43,3,0),"")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>
      <c r="A3284" s="8" t="str">
        <f>IFERROR(VLOOKUP(B3284,'[1]DADOS (OCULTAR)'!$P$3:$R$43,3,0),"")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>
      <c r="A3285" s="8" t="str">
        <f>IFERROR(VLOOKUP(B3285,'[1]DADOS (OCULTAR)'!$P$3:$R$43,3,0),"")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>
      <c r="A3286" s="8" t="str">
        <f>IFERROR(VLOOKUP(B3286,'[1]DADOS (OCULTAR)'!$P$3:$R$43,3,0),"")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>
      <c r="A3287" s="8" t="str">
        <f>IFERROR(VLOOKUP(B3287,'[1]DADOS (OCULTAR)'!$P$3:$R$43,3,0),"")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>
      <c r="A3288" s="8" t="str">
        <f>IFERROR(VLOOKUP(B3288,'[1]DADOS (OCULTAR)'!$P$3:$R$43,3,0),"")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>
      <c r="A3289" s="8" t="str">
        <f>IFERROR(VLOOKUP(B3289,'[1]DADOS (OCULTAR)'!$P$3:$R$43,3,0),"")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>
      <c r="A3290" s="8" t="str">
        <f>IFERROR(VLOOKUP(B3290,'[1]DADOS (OCULTAR)'!$P$3:$R$43,3,0),"")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>
      <c r="A3291" s="8" t="str">
        <f>IFERROR(VLOOKUP(B3291,'[1]DADOS (OCULTAR)'!$P$3:$R$43,3,0),"")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>
      <c r="A3292" s="8" t="str">
        <f>IFERROR(VLOOKUP(B3292,'[1]DADOS (OCULTAR)'!$P$3:$R$43,3,0),"")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>
      <c r="A3293" s="8" t="str">
        <f>IFERROR(VLOOKUP(B3293,'[1]DADOS (OCULTAR)'!$P$3:$R$43,3,0),"")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>
      <c r="A3294" s="8" t="str">
        <f>IFERROR(VLOOKUP(B3294,'[1]DADOS (OCULTAR)'!$P$3:$R$43,3,0),"")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>
      <c r="A3295" s="8" t="str">
        <f>IFERROR(VLOOKUP(B3295,'[1]DADOS (OCULTAR)'!$P$3:$R$43,3,0),"")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>
      <c r="A3296" s="8" t="str">
        <f>IFERROR(VLOOKUP(B3296,'[1]DADOS (OCULTAR)'!$P$3:$R$43,3,0),"")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>
      <c r="A3297" s="8" t="str">
        <f>IFERROR(VLOOKUP(B3297,'[1]DADOS (OCULTAR)'!$P$3:$R$43,3,0),"")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>
      <c r="A3298" s="8" t="str">
        <f>IFERROR(VLOOKUP(B3298,'[1]DADOS (OCULTAR)'!$P$3:$R$43,3,0),"")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>
      <c r="A3299" s="8" t="str">
        <f>IFERROR(VLOOKUP(B3299,'[1]DADOS (OCULTAR)'!$P$3:$R$43,3,0),"")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>
      <c r="A3300" s="8" t="str">
        <f>IFERROR(VLOOKUP(B3300,'[1]DADOS (OCULTAR)'!$P$3:$R$43,3,0),"")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>
      <c r="A3301" s="8" t="str">
        <f>IFERROR(VLOOKUP(B3301,'[1]DADOS (OCULTAR)'!$P$3:$R$43,3,0),"")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>
      <c r="A3302" s="8" t="str">
        <f>IFERROR(VLOOKUP(B3302,'[1]DADOS (OCULTAR)'!$P$3:$R$43,3,0),"")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>
      <c r="A3303" s="8" t="str">
        <f>IFERROR(VLOOKUP(B3303,'[1]DADOS (OCULTAR)'!$P$3:$R$43,3,0),"")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>
      <c r="A3304" s="8" t="str">
        <f>IFERROR(VLOOKUP(B3304,'[1]DADOS (OCULTAR)'!$P$3:$R$43,3,0),"")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>
      <c r="A3305" s="8" t="str">
        <f>IFERROR(VLOOKUP(B3305,'[1]DADOS (OCULTAR)'!$P$3:$R$43,3,0),"")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>
      <c r="A3306" s="8" t="str">
        <f>IFERROR(VLOOKUP(B3306,'[1]DADOS (OCULTAR)'!$P$3:$R$43,3,0),"")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>
      <c r="A3307" s="8" t="str">
        <f>IFERROR(VLOOKUP(B3307,'[1]DADOS (OCULTAR)'!$P$3:$R$43,3,0),"")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>
      <c r="A3308" s="8" t="str">
        <f>IFERROR(VLOOKUP(B3308,'[1]DADOS (OCULTAR)'!$P$3:$R$43,3,0),"")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>
      <c r="A3309" s="8" t="str">
        <f>IFERROR(VLOOKUP(B3309,'[1]DADOS (OCULTAR)'!$P$3:$R$43,3,0),"")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>
      <c r="A3310" s="8" t="str">
        <f>IFERROR(VLOOKUP(B3310,'[1]DADOS (OCULTAR)'!$P$3:$R$43,3,0),"")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>
      <c r="A3311" s="8" t="str">
        <f>IFERROR(VLOOKUP(B3311,'[1]DADOS (OCULTAR)'!$P$3:$R$43,3,0),"")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>
      <c r="A3312" s="8" t="str">
        <f>IFERROR(VLOOKUP(B3312,'[1]DADOS (OCULTAR)'!$P$3:$R$43,3,0),"")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>
      <c r="A3313" s="8" t="str">
        <f>IFERROR(VLOOKUP(B3313,'[1]DADOS (OCULTAR)'!$P$3:$R$43,3,0),"")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>
      <c r="A3314" s="8" t="str">
        <f>IFERROR(VLOOKUP(B3314,'[1]DADOS (OCULTAR)'!$P$3:$R$43,3,0),"")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>
      <c r="A3315" s="8" t="str">
        <f>IFERROR(VLOOKUP(B3315,'[1]DADOS (OCULTAR)'!$P$3:$R$43,3,0),"")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>
      <c r="A3316" s="8" t="str">
        <f>IFERROR(VLOOKUP(B3316,'[1]DADOS (OCULTAR)'!$P$3:$R$43,3,0),"")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>
      <c r="A3317" s="8" t="str">
        <f>IFERROR(VLOOKUP(B3317,'[1]DADOS (OCULTAR)'!$P$3:$R$43,3,0),"")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>
      <c r="A3318" s="8" t="str">
        <f>IFERROR(VLOOKUP(B3318,'[1]DADOS (OCULTAR)'!$P$3:$R$43,3,0),"")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>
      <c r="A3319" s="8" t="str">
        <f>IFERROR(VLOOKUP(B3319,'[1]DADOS (OCULTAR)'!$P$3:$R$43,3,0),"")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>
      <c r="A3320" s="8" t="str">
        <f>IFERROR(VLOOKUP(B3320,'[1]DADOS (OCULTAR)'!$P$3:$R$43,3,0),"")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>
      <c r="A3321" s="8" t="str">
        <f>IFERROR(VLOOKUP(B3321,'[1]DADOS (OCULTAR)'!$P$3:$R$43,3,0),"")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>
      <c r="A3322" s="8" t="str">
        <f>IFERROR(VLOOKUP(B3322,'[1]DADOS (OCULTAR)'!$P$3:$R$43,3,0),"")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>
      <c r="A3323" s="8" t="str">
        <f>IFERROR(VLOOKUP(B3323,'[1]DADOS (OCULTAR)'!$P$3:$R$43,3,0),"")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>
      <c r="A3324" s="8" t="str">
        <f>IFERROR(VLOOKUP(B3324,'[1]DADOS (OCULTAR)'!$P$3:$R$43,3,0),"")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>
      <c r="A3325" s="8" t="str">
        <f>IFERROR(VLOOKUP(B3325,'[1]DADOS (OCULTAR)'!$P$3:$R$43,3,0),"")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>
      <c r="A3326" s="8" t="str">
        <f>IFERROR(VLOOKUP(B3326,'[1]DADOS (OCULTAR)'!$P$3:$R$43,3,0),"")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>
      <c r="A3327" s="8" t="str">
        <f>IFERROR(VLOOKUP(B3327,'[1]DADOS (OCULTAR)'!$P$3:$R$43,3,0),"")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>
      <c r="A3328" s="8" t="str">
        <f>IFERROR(VLOOKUP(B3328,'[1]DADOS (OCULTAR)'!$P$3:$R$43,3,0),"")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>
      <c r="A3329" s="8" t="str">
        <f>IFERROR(VLOOKUP(B3329,'[1]DADOS (OCULTAR)'!$P$3:$R$43,3,0),"")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>
      <c r="A3330" s="8" t="str">
        <f>IFERROR(VLOOKUP(B3330,'[1]DADOS (OCULTAR)'!$P$3:$R$43,3,0),"")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>
      <c r="A3331" s="8" t="str">
        <f>IFERROR(VLOOKUP(B3331,'[1]DADOS (OCULTAR)'!$P$3:$R$43,3,0),"")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>
      <c r="A3332" s="8" t="str">
        <f>IFERROR(VLOOKUP(B3332,'[1]DADOS (OCULTAR)'!$P$3:$R$43,3,0),"")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>
      <c r="A3333" s="8" t="str">
        <f>IFERROR(VLOOKUP(B3333,'[1]DADOS (OCULTAR)'!$P$3:$R$43,3,0),"")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>
      <c r="A3334" s="8" t="str">
        <f>IFERROR(VLOOKUP(B3334,'[1]DADOS (OCULTAR)'!$P$3:$R$43,3,0),"")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>
      <c r="A3335" s="8" t="str">
        <f>IFERROR(VLOOKUP(B3335,'[1]DADOS (OCULTAR)'!$P$3:$R$43,3,0),"")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>
      <c r="A3336" s="8" t="str">
        <f>IFERROR(VLOOKUP(B3336,'[1]DADOS (OCULTAR)'!$P$3:$R$43,3,0),"")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>
      <c r="A3337" s="8" t="str">
        <f>IFERROR(VLOOKUP(B3337,'[1]DADOS (OCULTAR)'!$P$3:$R$43,3,0),"")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>
      <c r="A3338" s="8" t="str">
        <f>IFERROR(VLOOKUP(B3338,'[1]DADOS (OCULTAR)'!$P$3:$R$43,3,0),"")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>
      <c r="A3339" s="8" t="str">
        <f>IFERROR(VLOOKUP(B3339,'[1]DADOS (OCULTAR)'!$P$3:$R$43,3,0),"")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>
      <c r="A3340" s="8" t="str">
        <f>IFERROR(VLOOKUP(B3340,'[1]DADOS (OCULTAR)'!$P$3:$R$43,3,0),"")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>
      <c r="A3341" s="8" t="str">
        <f>IFERROR(VLOOKUP(B3341,'[1]DADOS (OCULTAR)'!$P$3:$R$43,3,0),"")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>
      <c r="A3342" s="8" t="str">
        <f>IFERROR(VLOOKUP(B3342,'[1]DADOS (OCULTAR)'!$P$3:$R$43,3,0),"")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>
      <c r="A3343" s="8" t="str">
        <f>IFERROR(VLOOKUP(B3343,'[1]DADOS (OCULTAR)'!$P$3:$R$43,3,0),"")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>
      <c r="A3344" s="8" t="str">
        <f>IFERROR(VLOOKUP(B3344,'[1]DADOS (OCULTAR)'!$P$3:$R$43,3,0),"")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>
      <c r="A3345" s="8" t="str">
        <f>IFERROR(VLOOKUP(B3345,'[1]DADOS (OCULTAR)'!$P$3:$R$43,3,0),"")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>
      <c r="A3346" s="8" t="str">
        <f>IFERROR(VLOOKUP(B3346,'[1]DADOS (OCULTAR)'!$P$3:$R$43,3,0),"")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>
      <c r="A3347" s="8" t="str">
        <f>IFERROR(VLOOKUP(B3347,'[1]DADOS (OCULTAR)'!$P$3:$R$43,3,0),"")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>
      <c r="A3348" s="8" t="str">
        <f>IFERROR(VLOOKUP(B3348,'[1]DADOS (OCULTAR)'!$P$3:$R$43,3,0),"")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>
      <c r="A3349" s="8" t="str">
        <f>IFERROR(VLOOKUP(B3349,'[1]DADOS (OCULTAR)'!$P$3:$R$43,3,0),"")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>
      <c r="A3350" s="8" t="str">
        <f>IFERROR(VLOOKUP(B3350,'[1]DADOS (OCULTAR)'!$P$3:$R$43,3,0),"")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>
      <c r="A3351" s="8" t="str">
        <f>IFERROR(VLOOKUP(B3351,'[1]DADOS (OCULTAR)'!$P$3:$R$43,3,0),"")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>
      <c r="A3352" s="8" t="str">
        <f>IFERROR(VLOOKUP(B3352,'[1]DADOS (OCULTAR)'!$P$3:$R$43,3,0),"")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>
      <c r="A3353" s="8" t="str">
        <f>IFERROR(VLOOKUP(B3353,'[1]DADOS (OCULTAR)'!$P$3:$R$43,3,0),"")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>
      <c r="A3354" s="8" t="str">
        <f>IFERROR(VLOOKUP(B3354,'[1]DADOS (OCULTAR)'!$P$3:$R$43,3,0),"")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>
      <c r="A3355" s="8" t="str">
        <f>IFERROR(VLOOKUP(B3355,'[1]DADOS (OCULTAR)'!$P$3:$R$43,3,0),"")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>
      <c r="A3356" s="8" t="str">
        <f>IFERROR(VLOOKUP(B3356,'[1]DADOS (OCULTAR)'!$P$3:$R$43,3,0),"")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>
      <c r="A3357" s="8" t="str">
        <f>IFERROR(VLOOKUP(B3357,'[1]DADOS (OCULTAR)'!$P$3:$R$43,3,0),"")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>
      <c r="A3358" s="8" t="str">
        <f>IFERROR(VLOOKUP(B3358,'[1]DADOS (OCULTAR)'!$P$3:$R$43,3,0),"")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>
      <c r="A3359" s="8" t="str">
        <f>IFERROR(VLOOKUP(B3359,'[1]DADOS (OCULTAR)'!$P$3:$R$43,3,0),"")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>
      <c r="A3360" s="8" t="str">
        <f>IFERROR(VLOOKUP(B3360,'[1]DADOS (OCULTAR)'!$P$3:$R$43,3,0),"")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>
      <c r="A3361" s="8" t="str">
        <f>IFERROR(VLOOKUP(B3361,'[1]DADOS (OCULTAR)'!$P$3:$R$43,3,0),"")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>
      <c r="A3362" s="8" t="str">
        <f>IFERROR(VLOOKUP(B3362,'[1]DADOS (OCULTAR)'!$P$3:$R$43,3,0),"")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>
      <c r="A3363" s="8" t="str">
        <f>IFERROR(VLOOKUP(B3363,'[1]DADOS (OCULTAR)'!$P$3:$R$43,3,0),"")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>
      <c r="A3364" s="8" t="str">
        <f>IFERROR(VLOOKUP(B3364,'[1]DADOS (OCULTAR)'!$P$3:$R$43,3,0),"")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>
      <c r="A3365" s="8" t="str">
        <f>IFERROR(VLOOKUP(B3365,'[1]DADOS (OCULTAR)'!$P$3:$R$43,3,0),"")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>
      <c r="A3366" s="8" t="str">
        <f>IFERROR(VLOOKUP(B3366,'[1]DADOS (OCULTAR)'!$P$3:$R$43,3,0),"")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>
      <c r="A3367" s="8" t="str">
        <f>IFERROR(VLOOKUP(B3367,'[1]DADOS (OCULTAR)'!$P$3:$R$43,3,0),"")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>
      <c r="A3368" s="8" t="str">
        <f>IFERROR(VLOOKUP(B3368,'[1]DADOS (OCULTAR)'!$P$3:$R$43,3,0),"")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>
      <c r="A3369" s="8" t="str">
        <f>IFERROR(VLOOKUP(B3369,'[1]DADOS (OCULTAR)'!$P$3:$R$43,3,0),"")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>
      <c r="A3370" s="8" t="str">
        <f>IFERROR(VLOOKUP(B3370,'[1]DADOS (OCULTAR)'!$P$3:$R$43,3,0),"")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>
      <c r="A3371" s="8" t="str">
        <f>IFERROR(VLOOKUP(B3371,'[1]DADOS (OCULTAR)'!$P$3:$R$43,3,0),"")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>
      <c r="A3372" s="8" t="str">
        <f>IFERROR(VLOOKUP(B3372,'[1]DADOS (OCULTAR)'!$P$3:$R$43,3,0),"")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>
      <c r="A3373" s="8" t="str">
        <f>IFERROR(VLOOKUP(B3373,'[1]DADOS (OCULTAR)'!$P$3:$R$43,3,0),"")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>
      <c r="A3374" s="8" t="str">
        <f>IFERROR(VLOOKUP(B3374,'[1]DADOS (OCULTAR)'!$P$3:$R$43,3,0),"")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>
      <c r="A3375" s="8" t="str">
        <f>IFERROR(VLOOKUP(B3375,'[1]DADOS (OCULTAR)'!$P$3:$R$43,3,0),"")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>
      <c r="A3376" s="8" t="str">
        <f>IFERROR(VLOOKUP(B3376,'[1]DADOS (OCULTAR)'!$P$3:$R$43,3,0),"")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>
      <c r="A3377" s="8" t="str">
        <f>IFERROR(VLOOKUP(B3377,'[1]DADOS (OCULTAR)'!$P$3:$R$43,3,0),"")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>
      <c r="A3378" s="8" t="str">
        <f>IFERROR(VLOOKUP(B3378,'[1]DADOS (OCULTAR)'!$P$3:$R$43,3,0),"")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>
      <c r="A3379" s="8" t="str">
        <f>IFERROR(VLOOKUP(B3379,'[1]DADOS (OCULTAR)'!$P$3:$R$43,3,0),"")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>
      <c r="A3380" s="8" t="str">
        <f>IFERROR(VLOOKUP(B3380,'[1]DADOS (OCULTAR)'!$P$3:$R$43,3,0),"")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>
      <c r="A3381" s="8" t="str">
        <f>IFERROR(VLOOKUP(B3381,'[1]DADOS (OCULTAR)'!$P$3:$R$43,3,0),"")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>
      <c r="A3382" s="8" t="str">
        <f>IFERROR(VLOOKUP(B3382,'[1]DADOS (OCULTAR)'!$P$3:$R$43,3,0),"")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>
      <c r="A3383" s="8" t="str">
        <f>IFERROR(VLOOKUP(B3383,'[1]DADOS (OCULTAR)'!$P$3:$R$43,3,0),"")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>
      <c r="A3384" s="8" t="str">
        <f>IFERROR(VLOOKUP(B3384,'[1]DADOS (OCULTAR)'!$P$3:$R$43,3,0),"")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>
      <c r="A3385" s="8" t="str">
        <f>IFERROR(VLOOKUP(B3385,'[1]DADOS (OCULTAR)'!$P$3:$R$43,3,0),"")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>
      <c r="A3386" s="8" t="str">
        <f>IFERROR(VLOOKUP(B3386,'[1]DADOS (OCULTAR)'!$P$3:$R$43,3,0),"")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>
      <c r="A3387" s="8" t="str">
        <f>IFERROR(VLOOKUP(B3387,'[1]DADOS (OCULTAR)'!$P$3:$R$43,3,0),"")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>
      <c r="A3388" s="8" t="str">
        <f>IFERROR(VLOOKUP(B3388,'[1]DADOS (OCULTAR)'!$P$3:$R$43,3,0),"")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>
      <c r="A3389" s="8" t="str">
        <f>IFERROR(VLOOKUP(B3389,'[1]DADOS (OCULTAR)'!$P$3:$R$43,3,0),"")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>
      <c r="A3390" s="8" t="str">
        <f>IFERROR(VLOOKUP(B3390,'[1]DADOS (OCULTAR)'!$P$3:$R$43,3,0),"")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>
      <c r="A3391" s="8" t="str">
        <f>IFERROR(VLOOKUP(B3391,'[1]DADOS (OCULTAR)'!$P$3:$R$43,3,0),"")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>
      <c r="A3392" s="8" t="str">
        <f>IFERROR(VLOOKUP(B3392,'[1]DADOS (OCULTAR)'!$P$3:$R$43,3,0),"")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>
      <c r="A3393" s="8" t="str">
        <f>IFERROR(VLOOKUP(B3393,'[1]DADOS (OCULTAR)'!$P$3:$R$43,3,0),"")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>
      <c r="A3394" s="8" t="str">
        <f>IFERROR(VLOOKUP(B3394,'[1]DADOS (OCULTAR)'!$P$3:$R$43,3,0),"")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>
      <c r="A3395" s="8" t="str">
        <f>IFERROR(VLOOKUP(B3395,'[1]DADOS (OCULTAR)'!$P$3:$R$43,3,0),"")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>
      <c r="A3396" s="8" t="str">
        <f>IFERROR(VLOOKUP(B3396,'[1]DADOS (OCULTAR)'!$P$3:$R$43,3,0),"")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>
      <c r="A3397" s="8" t="str">
        <f>IFERROR(VLOOKUP(B3397,'[1]DADOS (OCULTAR)'!$P$3:$R$43,3,0),"")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>
      <c r="A3398" s="8" t="str">
        <f>IFERROR(VLOOKUP(B3398,'[1]DADOS (OCULTAR)'!$P$3:$R$43,3,0),"")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>
      <c r="A3399" s="8" t="str">
        <f>IFERROR(VLOOKUP(B3399,'[1]DADOS (OCULTAR)'!$P$3:$R$43,3,0),"")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>
      <c r="A3400" s="8" t="str">
        <f>IFERROR(VLOOKUP(B3400,'[1]DADOS (OCULTAR)'!$P$3:$R$43,3,0),"")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>
      <c r="A3401" s="8" t="str">
        <f>IFERROR(VLOOKUP(B3401,'[1]DADOS (OCULTAR)'!$P$3:$R$43,3,0),"")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>
      <c r="A3402" s="8" t="str">
        <f>IFERROR(VLOOKUP(B3402,'[1]DADOS (OCULTAR)'!$P$3:$R$43,3,0),"")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>
      <c r="A3403" s="8" t="str">
        <f>IFERROR(VLOOKUP(B3403,'[1]DADOS (OCULTAR)'!$P$3:$R$43,3,0),"")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>
      <c r="A3404" s="8" t="str">
        <f>IFERROR(VLOOKUP(B3404,'[1]DADOS (OCULTAR)'!$P$3:$R$43,3,0),"")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>
      <c r="A3405" s="8" t="str">
        <f>IFERROR(VLOOKUP(B3405,'[1]DADOS (OCULTAR)'!$P$3:$R$43,3,0),"")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>
      <c r="A3406" s="8" t="str">
        <f>IFERROR(VLOOKUP(B3406,'[1]DADOS (OCULTAR)'!$P$3:$R$43,3,0),"")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>
      <c r="A3407" s="8" t="str">
        <f>IFERROR(VLOOKUP(B3407,'[1]DADOS (OCULTAR)'!$P$3:$R$43,3,0),"")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>
      <c r="A3408" s="8" t="str">
        <f>IFERROR(VLOOKUP(B3408,'[1]DADOS (OCULTAR)'!$P$3:$R$43,3,0),"")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>
      <c r="A3409" s="8" t="str">
        <f>IFERROR(VLOOKUP(B3409,'[1]DADOS (OCULTAR)'!$P$3:$R$43,3,0),"")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>
      <c r="A3410" s="8" t="str">
        <f>IFERROR(VLOOKUP(B3410,'[1]DADOS (OCULTAR)'!$P$3:$R$43,3,0),"")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>
      <c r="A3411" s="8" t="str">
        <f>IFERROR(VLOOKUP(B3411,'[1]DADOS (OCULTAR)'!$P$3:$R$43,3,0),"")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>
      <c r="A3412" s="8" t="str">
        <f>IFERROR(VLOOKUP(B3412,'[1]DADOS (OCULTAR)'!$P$3:$R$43,3,0),"")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>
      <c r="A3413" s="8" t="str">
        <f>IFERROR(VLOOKUP(B3413,'[1]DADOS (OCULTAR)'!$P$3:$R$43,3,0),"")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>
      <c r="A3414" s="8" t="str">
        <f>IFERROR(VLOOKUP(B3414,'[1]DADOS (OCULTAR)'!$P$3:$R$43,3,0),"")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>
      <c r="A3415" s="8" t="str">
        <f>IFERROR(VLOOKUP(B3415,'[1]DADOS (OCULTAR)'!$P$3:$R$43,3,0),"")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>
      <c r="A3416" s="8" t="str">
        <f>IFERROR(VLOOKUP(B3416,'[1]DADOS (OCULTAR)'!$P$3:$R$43,3,0),"")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>
      <c r="A3417" s="8" t="str">
        <f>IFERROR(VLOOKUP(B3417,'[1]DADOS (OCULTAR)'!$P$3:$R$43,3,0),"")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>
      <c r="A3418" s="8" t="str">
        <f>IFERROR(VLOOKUP(B3418,'[1]DADOS (OCULTAR)'!$P$3:$R$43,3,0),"")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>
      <c r="A3419" s="8" t="str">
        <f>IFERROR(VLOOKUP(B3419,'[1]DADOS (OCULTAR)'!$P$3:$R$43,3,0),"")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>
      <c r="A3420" s="8" t="str">
        <f>IFERROR(VLOOKUP(B3420,'[1]DADOS (OCULTAR)'!$P$3:$R$43,3,0),"")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>
      <c r="A3421" s="8" t="str">
        <f>IFERROR(VLOOKUP(B3421,'[1]DADOS (OCULTAR)'!$P$3:$R$43,3,0),"")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>
      <c r="A3422" s="8" t="str">
        <f>IFERROR(VLOOKUP(B3422,'[1]DADOS (OCULTAR)'!$P$3:$R$43,3,0),"")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>
      <c r="A3423" s="8" t="str">
        <f>IFERROR(VLOOKUP(B3423,'[1]DADOS (OCULTAR)'!$P$3:$R$43,3,0),"")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>
      <c r="A3424" s="8" t="str">
        <f>IFERROR(VLOOKUP(B3424,'[1]DADOS (OCULTAR)'!$P$3:$R$43,3,0),"")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>
      <c r="A3425" s="8" t="str">
        <f>IFERROR(VLOOKUP(B3425,'[1]DADOS (OCULTAR)'!$P$3:$R$43,3,0),"")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>
      <c r="A3426" s="8" t="str">
        <f>IFERROR(VLOOKUP(B3426,'[1]DADOS (OCULTAR)'!$P$3:$R$43,3,0),"")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>
      <c r="A3427" s="8" t="str">
        <f>IFERROR(VLOOKUP(B3427,'[1]DADOS (OCULTAR)'!$P$3:$R$43,3,0),"")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>
      <c r="A3428" s="8" t="str">
        <f>IFERROR(VLOOKUP(B3428,'[1]DADOS (OCULTAR)'!$P$3:$R$43,3,0),"")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>
      <c r="A3429" s="8" t="str">
        <f>IFERROR(VLOOKUP(B3429,'[1]DADOS (OCULTAR)'!$P$3:$R$43,3,0),"")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>
      <c r="A3430" s="8" t="str">
        <f>IFERROR(VLOOKUP(B3430,'[1]DADOS (OCULTAR)'!$P$3:$R$43,3,0),"")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>
      <c r="A3431" s="8" t="str">
        <f>IFERROR(VLOOKUP(B3431,'[1]DADOS (OCULTAR)'!$P$3:$R$43,3,0),"")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>
      <c r="A3432" s="8" t="str">
        <f>IFERROR(VLOOKUP(B3432,'[1]DADOS (OCULTAR)'!$P$3:$R$43,3,0),"")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>
      <c r="A3433" s="8" t="str">
        <f>IFERROR(VLOOKUP(B3433,'[1]DADOS (OCULTAR)'!$P$3:$R$43,3,0),"")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>
      <c r="A3434" s="8" t="str">
        <f>IFERROR(VLOOKUP(B3434,'[1]DADOS (OCULTAR)'!$P$3:$R$43,3,0),"")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>
      <c r="A3435" s="8" t="str">
        <f>IFERROR(VLOOKUP(B3435,'[1]DADOS (OCULTAR)'!$P$3:$R$43,3,0),"")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>
      <c r="A3436" s="8" t="str">
        <f>IFERROR(VLOOKUP(B3436,'[1]DADOS (OCULTAR)'!$P$3:$R$43,3,0),"")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>
      <c r="A3437" s="8" t="str">
        <f>IFERROR(VLOOKUP(B3437,'[1]DADOS (OCULTAR)'!$P$3:$R$43,3,0),"")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>
      <c r="A3438" s="8" t="str">
        <f>IFERROR(VLOOKUP(B3438,'[1]DADOS (OCULTAR)'!$P$3:$R$43,3,0),"")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>
      <c r="A3439" s="8" t="str">
        <f>IFERROR(VLOOKUP(B3439,'[1]DADOS (OCULTAR)'!$P$3:$R$43,3,0),"")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>
      <c r="A3440" s="8" t="str">
        <f>IFERROR(VLOOKUP(B3440,'[1]DADOS (OCULTAR)'!$P$3:$R$43,3,0),"")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>
      <c r="A3441" s="8" t="str">
        <f>IFERROR(VLOOKUP(B3441,'[1]DADOS (OCULTAR)'!$P$3:$R$43,3,0),"")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>
      <c r="A3442" s="8" t="str">
        <f>IFERROR(VLOOKUP(B3442,'[1]DADOS (OCULTAR)'!$P$3:$R$43,3,0),"")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>
      <c r="A3443" s="8" t="str">
        <f>IFERROR(VLOOKUP(B3443,'[1]DADOS (OCULTAR)'!$P$3:$R$43,3,0),"")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>
      <c r="A3444" s="8" t="str">
        <f>IFERROR(VLOOKUP(B3444,'[1]DADOS (OCULTAR)'!$P$3:$R$43,3,0),"")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>
      <c r="A3445" s="8" t="str">
        <f>IFERROR(VLOOKUP(B3445,'[1]DADOS (OCULTAR)'!$P$3:$R$43,3,0),"")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>
      <c r="A3446" s="8" t="str">
        <f>IFERROR(VLOOKUP(B3446,'[1]DADOS (OCULTAR)'!$P$3:$R$43,3,0),"")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>
      <c r="A3447" s="8" t="str">
        <f>IFERROR(VLOOKUP(B3447,'[1]DADOS (OCULTAR)'!$P$3:$R$43,3,0),"")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>
      <c r="A3448" s="8" t="str">
        <f>IFERROR(VLOOKUP(B3448,'[1]DADOS (OCULTAR)'!$P$3:$R$43,3,0),"")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>
      <c r="A3449" s="8" t="str">
        <f>IFERROR(VLOOKUP(B3449,'[1]DADOS (OCULTAR)'!$P$3:$R$43,3,0),"")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>
      <c r="A3450" s="8" t="str">
        <f>IFERROR(VLOOKUP(B3450,'[1]DADOS (OCULTAR)'!$P$3:$R$43,3,0),"")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>
      <c r="A3451" s="8" t="str">
        <f>IFERROR(VLOOKUP(B3451,'[1]DADOS (OCULTAR)'!$P$3:$R$43,3,0),"")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>
      <c r="A3452" s="8" t="str">
        <f>IFERROR(VLOOKUP(B3452,'[1]DADOS (OCULTAR)'!$P$3:$R$43,3,0),"")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>
      <c r="A3453" s="8" t="str">
        <f>IFERROR(VLOOKUP(B3453,'[1]DADOS (OCULTAR)'!$P$3:$R$43,3,0),"")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>
      <c r="A3454" s="8" t="str">
        <f>IFERROR(VLOOKUP(B3454,'[1]DADOS (OCULTAR)'!$P$3:$R$43,3,0),"")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>
      <c r="A3455" s="8" t="str">
        <f>IFERROR(VLOOKUP(B3455,'[1]DADOS (OCULTAR)'!$P$3:$R$43,3,0),"")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>
      <c r="A3456" s="8" t="str">
        <f>IFERROR(VLOOKUP(B3456,'[1]DADOS (OCULTAR)'!$P$3:$R$43,3,0),"")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>
      <c r="A3457" s="8" t="str">
        <f>IFERROR(VLOOKUP(B3457,'[1]DADOS (OCULTAR)'!$P$3:$R$43,3,0),"")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>
      <c r="A3458" s="8" t="str">
        <f>IFERROR(VLOOKUP(B3458,'[1]DADOS (OCULTAR)'!$P$3:$R$43,3,0),"")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>
      <c r="A3459" s="8" t="str">
        <f>IFERROR(VLOOKUP(B3459,'[1]DADOS (OCULTAR)'!$P$3:$R$43,3,0),"")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>
      <c r="A3460" s="8" t="str">
        <f>IFERROR(VLOOKUP(B3460,'[1]DADOS (OCULTAR)'!$P$3:$R$43,3,0),"")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>
      <c r="A3461" s="8" t="str">
        <f>IFERROR(VLOOKUP(B3461,'[1]DADOS (OCULTAR)'!$P$3:$R$43,3,0),"")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>
      <c r="A3462" s="8" t="str">
        <f>IFERROR(VLOOKUP(B3462,'[1]DADOS (OCULTAR)'!$P$3:$R$43,3,0),"")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>
      <c r="A3463" s="8" t="str">
        <f>IFERROR(VLOOKUP(B3463,'[1]DADOS (OCULTAR)'!$P$3:$R$43,3,0),"")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>
      <c r="A3464" s="8" t="str">
        <f>IFERROR(VLOOKUP(B3464,'[1]DADOS (OCULTAR)'!$P$3:$R$43,3,0),"")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>
      <c r="A3465" s="8" t="str">
        <f>IFERROR(VLOOKUP(B3465,'[1]DADOS (OCULTAR)'!$P$3:$R$43,3,0),"")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>
      <c r="A3466" s="8" t="str">
        <f>IFERROR(VLOOKUP(B3466,'[1]DADOS (OCULTAR)'!$P$3:$R$43,3,0),"")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>
      <c r="A3467" s="8" t="str">
        <f>IFERROR(VLOOKUP(B3467,'[1]DADOS (OCULTAR)'!$P$3:$R$43,3,0),"")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>
      <c r="A3468" s="8" t="str">
        <f>IFERROR(VLOOKUP(B3468,'[1]DADOS (OCULTAR)'!$P$3:$R$43,3,0),"")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>
      <c r="A3469" s="8" t="str">
        <f>IFERROR(VLOOKUP(B3469,'[1]DADOS (OCULTAR)'!$P$3:$R$43,3,0),"")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>
      <c r="A3470" s="8" t="str">
        <f>IFERROR(VLOOKUP(B3470,'[1]DADOS (OCULTAR)'!$P$3:$R$43,3,0),"")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>
      <c r="A3471" s="8" t="str">
        <f>IFERROR(VLOOKUP(B3471,'[1]DADOS (OCULTAR)'!$P$3:$R$43,3,0),"")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>
      <c r="A3472" s="8" t="str">
        <f>IFERROR(VLOOKUP(B3472,'[1]DADOS (OCULTAR)'!$P$3:$R$43,3,0),"")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>
      <c r="A3473" s="8" t="str">
        <f>IFERROR(VLOOKUP(B3473,'[1]DADOS (OCULTAR)'!$P$3:$R$43,3,0),"")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>
      <c r="A3474" s="8" t="str">
        <f>IFERROR(VLOOKUP(B3474,'[1]DADOS (OCULTAR)'!$P$3:$R$43,3,0),"")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>
      <c r="A3475" s="8" t="str">
        <f>IFERROR(VLOOKUP(B3475,'[1]DADOS (OCULTAR)'!$P$3:$R$43,3,0),"")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>
      <c r="A3476" s="8" t="str">
        <f>IFERROR(VLOOKUP(B3476,'[1]DADOS (OCULTAR)'!$P$3:$R$43,3,0),"")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>
      <c r="A3477" s="8" t="str">
        <f>IFERROR(VLOOKUP(B3477,'[1]DADOS (OCULTAR)'!$P$3:$R$43,3,0),"")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>
      <c r="A3478" s="8" t="str">
        <f>IFERROR(VLOOKUP(B3478,'[1]DADOS (OCULTAR)'!$P$3:$R$43,3,0),"")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>
      <c r="A3479" s="8" t="str">
        <f>IFERROR(VLOOKUP(B3479,'[1]DADOS (OCULTAR)'!$P$3:$R$43,3,0),"")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>
      <c r="A3480" s="8" t="str">
        <f>IFERROR(VLOOKUP(B3480,'[1]DADOS (OCULTAR)'!$P$3:$R$43,3,0),"")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>
      <c r="A3481" s="8" t="str">
        <f>IFERROR(VLOOKUP(B3481,'[1]DADOS (OCULTAR)'!$P$3:$R$43,3,0),"")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>
      <c r="A3482" s="8" t="str">
        <f>IFERROR(VLOOKUP(B3482,'[1]DADOS (OCULTAR)'!$P$3:$R$43,3,0),"")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>
      <c r="A3483" s="8" t="str">
        <f>IFERROR(VLOOKUP(B3483,'[1]DADOS (OCULTAR)'!$P$3:$R$43,3,0),"")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>
      <c r="A3484" s="8" t="str">
        <f>IFERROR(VLOOKUP(B3484,'[1]DADOS (OCULTAR)'!$P$3:$R$43,3,0),"")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>
      <c r="A3485" s="8" t="str">
        <f>IFERROR(VLOOKUP(B3485,'[1]DADOS (OCULTAR)'!$P$3:$R$43,3,0),"")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>
      <c r="A3486" s="8" t="str">
        <f>IFERROR(VLOOKUP(B3486,'[1]DADOS (OCULTAR)'!$P$3:$R$43,3,0),"")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>
      <c r="A3487" s="8" t="str">
        <f>IFERROR(VLOOKUP(B3487,'[1]DADOS (OCULTAR)'!$P$3:$R$43,3,0),"")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>
      <c r="A3488" s="8" t="str">
        <f>IFERROR(VLOOKUP(B3488,'[1]DADOS (OCULTAR)'!$P$3:$R$43,3,0),"")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>
      <c r="A3489" s="8" t="str">
        <f>IFERROR(VLOOKUP(B3489,'[1]DADOS (OCULTAR)'!$P$3:$R$43,3,0),"")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>
      <c r="A3490" s="8" t="str">
        <f>IFERROR(VLOOKUP(B3490,'[1]DADOS (OCULTAR)'!$P$3:$R$43,3,0),"")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>
      <c r="A3491" s="8" t="str">
        <f>IFERROR(VLOOKUP(B3491,'[1]DADOS (OCULTAR)'!$P$3:$R$43,3,0),"")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>
      <c r="A3492" s="8" t="str">
        <f>IFERROR(VLOOKUP(B3492,'[1]DADOS (OCULTAR)'!$P$3:$R$43,3,0),"")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>
      <c r="A3493" s="8" t="str">
        <f>IFERROR(VLOOKUP(B3493,'[1]DADOS (OCULTAR)'!$P$3:$R$43,3,0),"")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>
      <c r="A3494" s="8" t="str">
        <f>IFERROR(VLOOKUP(B3494,'[1]DADOS (OCULTAR)'!$P$3:$R$43,3,0),"")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>
      <c r="A3495" s="8" t="str">
        <f>IFERROR(VLOOKUP(B3495,'[1]DADOS (OCULTAR)'!$P$3:$R$43,3,0),"")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>
      <c r="A3496" s="8" t="str">
        <f>IFERROR(VLOOKUP(B3496,'[1]DADOS (OCULTAR)'!$P$3:$R$43,3,0),"")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>
      <c r="A3497" s="8" t="str">
        <f>IFERROR(VLOOKUP(B3497,'[1]DADOS (OCULTAR)'!$P$3:$R$43,3,0),"")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>
      <c r="A3498" s="8" t="str">
        <f>IFERROR(VLOOKUP(B3498,'[1]DADOS (OCULTAR)'!$P$3:$R$43,3,0),"")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>
      <c r="A3499" s="8" t="str">
        <f>IFERROR(VLOOKUP(B3499,'[1]DADOS (OCULTAR)'!$P$3:$R$43,3,0),"")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>
      <c r="A3500" s="8" t="str">
        <f>IFERROR(VLOOKUP(B3500,'[1]DADOS (OCULTAR)'!$P$3:$R$43,3,0),"")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>
      <c r="A3501" s="8" t="str">
        <f>IFERROR(VLOOKUP(B3501,'[1]DADOS (OCULTAR)'!$P$3:$R$43,3,0),"")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>
      <c r="A3502" s="8" t="str">
        <f>IFERROR(VLOOKUP(B3502,'[1]DADOS (OCULTAR)'!$P$3:$R$43,3,0),"")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>
      <c r="A3503" s="8" t="str">
        <f>IFERROR(VLOOKUP(B3503,'[1]DADOS (OCULTAR)'!$P$3:$R$43,3,0),"")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>
      <c r="A3504" s="8" t="str">
        <f>IFERROR(VLOOKUP(B3504,'[1]DADOS (OCULTAR)'!$P$3:$R$43,3,0),"")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>
      <c r="A3505" s="8" t="str">
        <f>IFERROR(VLOOKUP(B3505,'[1]DADOS (OCULTAR)'!$P$3:$R$43,3,0),"")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>
      <c r="A3506" s="8" t="str">
        <f>IFERROR(VLOOKUP(B3506,'[1]DADOS (OCULTAR)'!$P$3:$R$43,3,0),"")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>
      <c r="A3507" s="8" t="str">
        <f>IFERROR(VLOOKUP(B3507,'[1]DADOS (OCULTAR)'!$P$3:$R$43,3,0),"")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>
      <c r="A3508" s="8" t="str">
        <f>IFERROR(VLOOKUP(B3508,'[1]DADOS (OCULTAR)'!$P$3:$R$43,3,0),"")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>
      <c r="A3509" s="8" t="str">
        <f>IFERROR(VLOOKUP(B3509,'[1]DADOS (OCULTAR)'!$P$3:$R$43,3,0),"")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>
      <c r="A3510" s="8" t="str">
        <f>IFERROR(VLOOKUP(B3510,'[1]DADOS (OCULTAR)'!$P$3:$R$43,3,0),"")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>
      <c r="A3511" s="8" t="str">
        <f>IFERROR(VLOOKUP(B3511,'[1]DADOS (OCULTAR)'!$P$3:$R$43,3,0),"")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>
      <c r="A3512" s="8" t="str">
        <f>IFERROR(VLOOKUP(B3512,'[1]DADOS (OCULTAR)'!$P$3:$R$43,3,0),"")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>
      <c r="A3513" s="8" t="str">
        <f>IFERROR(VLOOKUP(B3513,'[1]DADOS (OCULTAR)'!$P$3:$R$43,3,0),"")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>
      <c r="A3514" s="8" t="str">
        <f>IFERROR(VLOOKUP(B3514,'[1]DADOS (OCULTAR)'!$P$3:$R$43,3,0),"")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>
      <c r="A3515" s="8" t="str">
        <f>IFERROR(VLOOKUP(B3515,'[1]DADOS (OCULTAR)'!$P$3:$R$43,3,0),"")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>
      <c r="A3516" s="8" t="str">
        <f>IFERROR(VLOOKUP(B3516,'[1]DADOS (OCULTAR)'!$P$3:$R$43,3,0),"")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>
      <c r="A3517" s="8" t="str">
        <f>IFERROR(VLOOKUP(B3517,'[1]DADOS (OCULTAR)'!$P$3:$R$43,3,0),"")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>
      <c r="A3518" s="8" t="str">
        <f>IFERROR(VLOOKUP(B3518,'[1]DADOS (OCULTAR)'!$P$3:$R$43,3,0),"")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>
      <c r="A3519" s="8" t="str">
        <f>IFERROR(VLOOKUP(B3519,'[1]DADOS (OCULTAR)'!$P$3:$R$43,3,0),"")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>
      <c r="A3520" s="8" t="str">
        <f>IFERROR(VLOOKUP(B3520,'[1]DADOS (OCULTAR)'!$P$3:$R$43,3,0),"")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>
      <c r="A3521" s="8" t="str">
        <f>IFERROR(VLOOKUP(B3521,'[1]DADOS (OCULTAR)'!$P$3:$R$43,3,0),"")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>
      <c r="A3522" s="8" t="str">
        <f>IFERROR(VLOOKUP(B3522,'[1]DADOS (OCULTAR)'!$P$3:$R$43,3,0),"")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>
      <c r="A3523" s="8" t="str">
        <f>IFERROR(VLOOKUP(B3523,'[1]DADOS (OCULTAR)'!$P$3:$R$43,3,0),"")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>
      <c r="A3524" s="8" t="str">
        <f>IFERROR(VLOOKUP(B3524,'[1]DADOS (OCULTAR)'!$P$3:$R$43,3,0),"")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>
      <c r="A3525" s="8" t="str">
        <f>IFERROR(VLOOKUP(B3525,'[1]DADOS (OCULTAR)'!$P$3:$R$43,3,0),"")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>
      <c r="A3526" s="8" t="str">
        <f>IFERROR(VLOOKUP(B3526,'[1]DADOS (OCULTAR)'!$P$3:$R$43,3,0),"")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>
      <c r="A3527" s="8" t="str">
        <f>IFERROR(VLOOKUP(B3527,'[1]DADOS (OCULTAR)'!$P$3:$R$43,3,0),"")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>
      <c r="A3528" s="8" t="str">
        <f>IFERROR(VLOOKUP(B3528,'[1]DADOS (OCULTAR)'!$P$3:$R$43,3,0),"")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>
      <c r="A3529" s="8" t="str">
        <f>IFERROR(VLOOKUP(B3529,'[1]DADOS (OCULTAR)'!$P$3:$R$43,3,0),"")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>
      <c r="A3530" s="8" t="str">
        <f>IFERROR(VLOOKUP(B3530,'[1]DADOS (OCULTAR)'!$P$3:$R$43,3,0),"")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>
      <c r="A3531" s="8" t="str">
        <f>IFERROR(VLOOKUP(B3531,'[1]DADOS (OCULTAR)'!$P$3:$R$43,3,0),"")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>
      <c r="A3532" s="8" t="str">
        <f>IFERROR(VLOOKUP(B3532,'[1]DADOS (OCULTAR)'!$P$3:$R$43,3,0),"")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>
      <c r="A3533" s="8" t="str">
        <f>IFERROR(VLOOKUP(B3533,'[1]DADOS (OCULTAR)'!$P$3:$R$43,3,0),"")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>
      <c r="A3534" s="8" t="str">
        <f>IFERROR(VLOOKUP(B3534,'[1]DADOS (OCULTAR)'!$P$3:$R$43,3,0),"")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>
      <c r="A3535" s="8" t="str">
        <f>IFERROR(VLOOKUP(B3535,'[1]DADOS (OCULTAR)'!$P$3:$R$43,3,0),"")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>
      <c r="A3536" s="8" t="str">
        <f>IFERROR(VLOOKUP(B3536,'[1]DADOS (OCULTAR)'!$P$3:$R$43,3,0),"")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>
      <c r="A3537" s="8" t="str">
        <f>IFERROR(VLOOKUP(B3537,'[1]DADOS (OCULTAR)'!$P$3:$R$43,3,0),"")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>
      <c r="A3538" s="8" t="str">
        <f>IFERROR(VLOOKUP(B3538,'[1]DADOS (OCULTAR)'!$P$3:$R$43,3,0),"")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>
      <c r="A3539" s="8" t="str">
        <f>IFERROR(VLOOKUP(B3539,'[1]DADOS (OCULTAR)'!$P$3:$R$43,3,0),"")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>
      <c r="A3540" s="8" t="str">
        <f>IFERROR(VLOOKUP(B3540,'[1]DADOS (OCULTAR)'!$P$3:$R$43,3,0),"")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>
      <c r="A3541" s="8" t="str">
        <f>IFERROR(VLOOKUP(B3541,'[1]DADOS (OCULTAR)'!$P$3:$R$43,3,0),"")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>
      <c r="A3542" s="8" t="str">
        <f>IFERROR(VLOOKUP(B3542,'[1]DADOS (OCULTAR)'!$P$3:$R$43,3,0),"")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>
      <c r="A3543" s="8" t="str">
        <f>IFERROR(VLOOKUP(B3543,'[1]DADOS (OCULTAR)'!$P$3:$R$43,3,0),"")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>
      <c r="A3544" s="8" t="str">
        <f>IFERROR(VLOOKUP(B3544,'[1]DADOS (OCULTAR)'!$P$3:$R$43,3,0),"")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>
      <c r="A3545" s="8" t="str">
        <f>IFERROR(VLOOKUP(B3545,'[1]DADOS (OCULTAR)'!$P$3:$R$43,3,0),"")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>
      <c r="A3546" s="8" t="str">
        <f>IFERROR(VLOOKUP(B3546,'[1]DADOS (OCULTAR)'!$P$3:$R$43,3,0),"")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>
      <c r="A3547" s="8" t="str">
        <f>IFERROR(VLOOKUP(B3547,'[1]DADOS (OCULTAR)'!$P$3:$R$43,3,0),"")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>
      <c r="A3548" s="8" t="str">
        <f>IFERROR(VLOOKUP(B3548,'[1]DADOS (OCULTAR)'!$P$3:$R$43,3,0),"")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>
      <c r="A3549" s="8" t="str">
        <f>IFERROR(VLOOKUP(B3549,'[1]DADOS (OCULTAR)'!$P$3:$R$43,3,0),"")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>
      <c r="A3550" s="8" t="str">
        <f>IFERROR(VLOOKUP(B3550,'[1]DADOS (OCULTAR)'!$P$3:$R$43,3,0),"")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>
      <c r="A3551" s="8" t="str">
        <f>IFERROR(VLOOKUP(B3551,'[1]DADOS (OCULTAR)'!$P$3:$R$43,3,0),"")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>
      <c r="A3552" s="8" t="str">
        <f>IFERROR(VLOOKUP(B3552,'[1]DADOS (OCULTAR)'!$P$3:$R$43,3,0),"")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>
      <c r="A3553" s="8" t="str">
        <f>IFERROR(VLOOKUP(B3553,'[1]DADOS (OCULTAR)'!$P$3:$R$43,3,0),"")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>
      <c r="A3554" s="8" t="str">
        <f>IFERROR(VLOOKUP(B3554,'[1]DADOS (OCULTAR)'!$P$3:$R$43,3,0),"")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>
      <c r="A3555" s="8" t="str">
        <f>IFERROR(VLOOKUP(B3555,'[1]DADOS (OCULTAR)'!$P$3:$R$43,3,0),"")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>
      <c r="A3556" s="8" t="str">
        <f>IFERROR(VLOOKUP(B3556,'[1]DADOS (OCULTAR)'!$P$3:$R$43,3,0),"")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>
      <c r="A3557" s="8" t="str">
        <f>IFERROR(VLOOKUP(B3557,'[1]DADOS (OCULTAR)'!$P$3:$R$43,3,0),"")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>
      <c r="A3558" s="8" t="str">
        <f>IFERROR(VLOOKUP(B3558,'[1]DADOS (OCULTAR)'!$P$3:$R$43,3,0),"")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>
      <c r="A3559" s="8" t="str">
        <f>IFERROR(VLOOKUP(B3559,'[1]DADOS (OCULTAR)'!$P$3:$R$43,3,0),"")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>
      <c r="A3560" s="8" t="str">
        <f>IFERROR(VLOOKUP(B3560,'[1]DADOS (OCULTAR)'!$P$3:$R$43,3,0),"")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>
      <c r="A3561" s="8" t="str">
        <f>IFERROR(VLOOKUP(B3561,'[1]DADOS (OCULTAR)'!$P$3:$R$43,3,0),"")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>
      <c r="A3562" s="8" t="str">
        <f>IFERROR(VLOOKUP(B3562,'[1]DADOS (OCULTAR)'!$P$3:$R$43,3,0),"")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>
      <c r="A3563" s="8" t="str">
        <f>IFERROR(VLOOKUP(B3563,'[1]DADOS (OCULTAR)'!$P$3:$R$43,3,0),"")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>
      <c r="A3564" s="8" t="str">
        <f>IFERROR(VLOOKUP(B3564,'[1]DADOS (OCULTAR)'!$P$3:$R$43,3,0),"")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>
      <c r="A3565" s="8" t="str">
        <f>IFERROR(VLOOKUP(B3565,'[1]DADOS (OCULTAR)'!$P$3:$R$43,3,0),"")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>
      <c r="A3566" s="8" t="str">
        <f>IFERROR(VLOOKUP(B3566,'[1]DADOS (OCULTAR)'!$P$3:$R$43,3,0),"")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>
      <c r="A3567" s="8" t="str">
        <f>IFERROR(VLOOKUP(B3567,'[1]DADOS (OCULTAR)'!$P$3:$R$43,3,0),"")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>
      <c r="A3568" s="8" t="str">
        <f>IFERROR(VLOOKUP(B3568,'[1]DADOS (OCULTAR)'!$P$3:$R$43,3,0),"")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>
      <c r="A3569" s="8" t="str">
        <f>IFERROR(VLOOKUP(B3569,'[1]DADOS (OCULTAR)'!$P$3:$R$43,3,0),"")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>
      <c r="A3570" s="8" t="str">
        <f>IFERROR(VLOOKUP(B3570,'[1]DADOS (OCULTAR)'!$P$3:$R$43,3,0),"")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>
      <c r="A3571" s="8" t="str">
        <f>IFERROR(VLOOKUP(B3571,'[1]DADOS (OCULTAR)'!$P$3:$R$43,3,0),"")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>
      <c r="A3572" s="8" t="str">
        <f>IFERROR(VLOOKUP(B3572,'[1]DADOS (OCULTAR)'!$P$3:$R$43,3,0),"")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>
      <c r="A3573" s="8" t="str">
        <f>IFERROR(VLOOKUP(B3573,'[1]DADOS (OCULTAR)'!$P$3:$R$43,3,0),"")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>
      <c r="A3574" s="8" t="str">
        <f>IFERROR(VLOOKUP(B3574,'[1]DADOS (OCULTAR)'!$P$3:$R$43,3,0),"")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>
      <c r="A3575" s="8" t="str">
        <f>IFERROR(VLOOKUP(B3575,'[1]DADOS (OCULTAR)'!$P$3:$R$43,3,0),"")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>
      <c r="A3576" s="8" t="str">
        <f>IFERROR(VLOOKUP(B3576,'[1]DADOS (OCULTAR)'!$P$3:$R$43,3,0),"")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>
      <c r="A3577" s="8" t="str">
        <f>IFERROR(VLOOKUP(B3577,'[1]DADOS (OCULTAR)'!$P$3:$R$43,3,0),"")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>
      <c r="A3578" s="8" t="str">
        <f>IFERROR(VLOOKUP(B3578,'[1]DADOS (OCULTAR)'!$P$3:$R$43,3,0),"")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>
      <c r="A3579" s="8" t="str">
        <f>IFERROR(VLOOKUP(B3579,'[1]DADOS (OCULTAR)'!$P$3:$R$43,3,0),"")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>
      <c r="A3580" s="8" t="str">
        <f>IFERROR(VLOOKUP(B3580,'[1]DADOS (OCULTAR)'!$P$3:$R$43,3,0),"")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>
      <c r="A3581" s="8" t="str">
        <f>IFERROR(VLOOKUP(B3581,'[1]DADOS (OCULTAR)'!$P$3:$R$43,3,0),"")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>
      <c r="A3582" s="8" t="str">
        <f>IFERROR(VLOOKUP(B3582,'[1]DADOS (OCULTAR)'!$P$3:$R$43,3,0),"")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>
      <c r="A3583" s="8" t="str">
        <f>IFERROR(VLOOKUP(B3583,'[1]DADOS (OCULTAR)'!$P$3:$R$43,3,0),"")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>
      <c r="A3584" s="8" t="str">
        <f>IFERROR(VLOOKUP(B3584,'[1]DADOS (OCULTAR)'!$P$3:$R$43,3,0),"")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>
      <c r="A3585" s="8" t="str">
        <f>IFERROR(VLOOKUP(B3585,'[1]DADOS (OCULTAR)'!$P$3:$R$43,3,0),"")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>
      <c r="A3586" s="8" t="str">
        <f>IFERROR(VLOOKUP(B3586,'[1]DADOS (OCULTAR)'!$P$3:$R$43,3,0),"")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>
      <c r="A3587" s="8" t="str">
        <f>IFERROR(VLOOKUP(B3587,'[1]DADOS (OCULTAR)'!$P$3:$R$43,3,0),"")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>
      <c r="A3588" s="8" t="str">
        <f>IFERROR(VLOOKUP(B3588,'[1]DADOS (OCULTAR)'!$P$3:$R$43,3,0),"")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>
      <c r="A3589" s="8" t="str">
        <f>IFERROR(VLOOKUP(B3589,'[1]DADOS (OCULTAR)'!$P$3:$R$43,3,0),"")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>
      <c r="A3590" s="8" t="str">
        <f>IFERROR(VLOOKUP(B3590,'[1]DADOS (OCULTAR)'!$P$3:$R$43,3,0),"")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>
      <c r="A3591" s="8" t="str">
        <f>IFERROR(VLOOKUP(B3591,'[1]DADOS (OCULTAR)'!$P$3:$R$43,3,0),"")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>
      <c r="A3592" s="8" t="str">
        <f>IFERROR(VLOOKUP(B3592,'[1]DADOS (OCULTAR)'!$P$3:$R$43,3,0),"")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>
      <c r="A3593" s="8" t="str">
        <f>IFERROR(VLOOKUP(B3593,'[1]DADOS (OCULTAR)'!$P$3:$R$43,3,0),"")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>
      <c r="A3594" s="8" t="str">
        <f>IFERROR(VLOOKUP(B3594,'[1]DADOS (OCULTAR)'!$P$3:$R$43,3,0),"")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>
      <c r="A3595" s="8" t="str">
        <f>IFERROR(VLOOKUP(B3595,'[1]DADOS (OCULTAR)'!$P$3:$R$43,3,0),"")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>
      <c r="A3596" s="8" t="str">
        <f>IFERROR(VLOOKUP(B3596,'[1]DADOS (OCULTAR)'!$P$3:$R$43,3,0),"")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>
      <c r="A3597" s="8" t="str">
        <f>IFERROR(VLOOKUP(B3597,'[1]DADOS (OCULTAR)'!$P$3:$R$43,3,0),"")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>
      <c r="A3598" s="8" t="str">
        <f>IFERROR(VLOOKUP(B3598,'[1]DADOS (OCULTAR)'!$P$3:$R$43,3,0),"")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>
      <c r="A3599" s="8" t="str">
        <f>IFERROR(VLOOKUP(B3599,'[1]DADOS (OCULTAR)'!$P$3:$R$43,3,0),"")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>
      <c r="A3600" s="8" t="str">
        <f>IFERROR(VLOOKUP(B3600,'[1]DADOS (OCULTAR)'!$P$3:$R$43,3,0),"")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>
      <c r="A3601" s="8" t="str">
        <f>IFERROR(VLOOKUP(B3601,'[1]DADOS (OCULTAR)'!$P$3:$R$43,3,0),"")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>
      <c r="A3602" s="8" t="str">
        <f>IFERROR(VLOOKUP(B3602,'[1]DADOS (OCULTAR)'!$P$3:$R$43,3,0),"")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>
      <c r="A3603" s="8" t="str">
        <f>IFERROR(VLOOKUP(B3603,'[1]DADOS (OCULTAR)'!$P$3:$R$43,3,0),"")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>
      <c r="A3604" s="8" t="str">
        <f>IFERROR(VLOOKUP(B3604,'[1]DADOS (OCULTAR)'!$P$3:$R$43,3,0),"")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>
      <c r="A3605" s="8" t="str">
        <f>IFERROR(VLOOKUP(B3605,'[1]DADOS (OCULTAR)'!$P$3:$R$43,3,0),"")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>
      <c r="A3606" s="8" t="str">
        <f>IFERROR(VLOOKUP(B3606,'[1]DADOS (OCULTAR)'!$P$3:$R$43,3,0),"")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>
      <c r="A3607" s="8" t="str">
        <f>IFERROR(VLOOKUP(B3607,'[1]DADOS (OCULTAR)'!$P$3:$R$43,3,0),"")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>
      <c r="A3608" s="8" t="str">
        <f>IFERROR(VLOOKUP(B3608,'[1]DADOS (OCULTAR)'!$P$3:$R$43,3,0),"")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>
      <c r="A3609" s="8" t="str">
        <f>IFERROR(VLOOKUP(B3609,'[1]DADOS (OCULTAR)'!$P$3:$R$43,3,0),"")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>
      <c r="A3610" s="8" t="str">
        <f>IFERROR(VLOOKUP(B3610,'[1]DADOS (OCULTAR)'!$P$3:$R$43,3,0),"")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>
      <c r="A3611" s="8" t="str">
        <f>IFERROR(VLOOKUP(B3611,'[1]DADOS (OCULTAR)'!$P$3:$R$43,3,0),"")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>
      <c r="A3612" s="8" t="str">
        <f>IFERROR(VLOOKUP(B3612,'[1]DADOS (OCULTAR)'!$P$3:$R$43,3,0),"")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>
      <c r="A3613" s="8" t="str">
        <f>IFERROR(VLOOKUP(B3613,'[1]DADOS (OCULTAR)'!$P$3:$R$43,3,0),"")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>
      <c r="A3614" s="8" t="str">
        <f>IFERROR(VLOOKUP(B3614,'[1]DADOS (OCULTAR)'!$P$3:$R$43,3,0),"")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>
      <c r="A3615" s="8" t="str">
        <f>IFERROR(VLOOKUP(B3615,'[1]DADOS (OCULTAR)'!$P$3:$R$43,3,0),"")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>
      <c r="A3616" s="8" t="str">
        <f>IFERROR(VLOOKUP(B3616,'[1]DADOS (OCULTAR)'!$P$3:$R$43,3,0),"")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>
      <c r="A3617" s="8" t="str">
        <f>IFERROR(VLOOKUP(B3617,'[1]DADOS (OCULTAR)'!$P$3:$R$43,3,0),"")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>
      <c r="A3618" s="8" t="str">
        <f>IFERROR(VLOOKUP(B3618,'[1]DADOS (OCULTAR)'!$P$3:$R$43,3,0),"")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>
      <c r="A3619" s="8" t="str">
        <f>IFERROR(VLOOKUP(B3619,'[1]DADOS (OCULTAR)'!$P$3:$R$43,3,0),"")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>
      <c r="A3620" s="8" t="str">
        <f>IFERROR(VLOOKUP(B3620,'[1]DADOS (OCULTAR)'!$P$3:$R$43,3,0),"")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>
      <c r="A3621" s="8" t="str">
        <f>IFERROR(VLOOKUP(B3621,'[1]DADOS (OCULTAR)'!$P$3:$R$43,3,0),"")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>
      <c r="A3622" s="8" t="str">
        <f>IFERROR(VLOOKUP(B3622,'[1]DADOS (OCULTAR)'!$P$3:$R$43,3,0),"")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>
      <c r="A3623" s="8" t="str">
        <f>IFERROR(VLOOKUP(B3623,'[1]DADOS (OCULTAR)'!$P$3:$R$43,3,0),"")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>
      <c r="A3624" s="8" t="str">
        <f>IFERROR(VLOOKUP(B3624,'[1]DADOS (OCULTAR)'!$P$3:$R$43,3,0),"")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>
      <c r="A3625" s="8" t="str">
        <f>IFERROR(VLOOKUP(B3625,'[1]DADOS (OCULTAR)'!$P$3:$R$43,3,0),"")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>
      <c r="A3626" s="8" t="str">
        <f>IFERROR(VLOOKUP(B3626,'[1]DADOS (OCULTAR)'!$P$3:$R$43,3,0),"")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>
      <c r="A3627" s="8" t="str">
        <f>IFERROR(VLOOKUP(B3627,'[1]DADOS (OCULTAR)'!$P$3:$R$43,3,0),"")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>
      <c r="A3628" s="8" t="str">
        <f>IFERROR(VLOOKUP(B3628,'[1]DADOS (OCULTAR)'!$P$3:$R$43,3,0),"")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>
      <c r="A3629" s="8" t="str">
        <f>IFERROR(VLOOKUP(B3629,'[1]DADOS (OCULTAR)'!$P$3:$R$43,3,0),"")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>
      <c r="A3630" s="8" t="str">
        <f>IFERROR(VLOOKUP(B3630,'[1]DADOS (OCULTAR)'!$P$3:$R$43,3,0),"")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>
      <c r="A3631" s="8" t="str">
        <f>IFERROR(VLOOKUP(B3631,'[1]DADOS (OCULTAR)'!$P$3:$R$43,3,0),"")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>
      <c r="A3632" s="8" t="str">
        <f>IFERROR(VLOOKUP(B3632,'[1]DADOS (OCULTAR)'!$P$3:$R$43,3,0),"")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>
      <c r="A3633" s="8" t="str">
        <f>IFERROR(VLOOKUP(B3633,'[1]DADOS (OCULTAR)'!$P$3:$R$43,3,0),"")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>
      <c r="A3634" s="8" t="str">
        <f>IFERROR(VLOOKUP(B3634,'[1]DADOS (OCULTAR)'!$P$3:$R$43,3,0),"")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>
      <c r="A3635" s="8" t="str">
        <f>IFERROR(VLOOKUP(B3635,'[1]DADOS (OCULTAR)'!$P$3:$R$43,3,0),"")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>
      <c r="A3636" s="8" t="str">
        <f>IFERROR(VLOOKUP(B3636,'[1]DADOS (OCULTAR)'!$P$3:$R$43,3,0),"")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>
      <c r="A3637" s="8" t="str">
        <f>IFERROR(VLOOKUP(B3637,'[1]DADOS (OCULTAR)'!$P$3:$R$43,3,0),"")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>
      <c r="A3638" s="8" t="str">
        <f>IFERROR(VLOOKUP(B3638,'[1]DADOS (OCULTAR)'!$P$3:$R$43,3,0),"")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>
      <c r="A3639" s="8" t="str">
        <f>IFERROR(VLOOKUP(B3639,'[1]DADOS (OCULTAR)'!$P$3:$R$43,3,0),"")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>
      <c r="A3640" s="8" t="str">
        <f>IFERROR(VLOOKUP(B3640,'[1]DADOS (OCULTAR)'!$P$3:$R$43,3,0),"")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>
      <c r="A3641" s="8" t="str">
        <f>IFERROR(VLOOKUP(B3641,'[1]DADOS (OCULTAR)'!$P$3:$R$43,3,0),"")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>
      <c r="A3642" s="8" t="str">
        <f>IFERROR(VLOOKUP(B3642,'[1]DADOS (OCULTAR)'!$P$3:$R$43,3,0),"")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>
      <c r="A3643" s="8" t="str">
        <f>IFERROR(VLOOKUP(B3643,'[1]DADOS (OCULTAR)'!$P$3:$R$43,3,0),"")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>
      <c r="A3644" s="8" t="str">
        <f>IFERROR(VLOOKUP(B3644,'[1]DADOS (OCULTAR)'!$P$3:$R$43,3,0),"")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>
      <c r="A3645" s="8" t="str">
        <f>IFERROR(VLOOKUP(B3645,'[1]DADOS (OCULTAR)'!$P$3:$R$43,3,0),"")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>
      <c r="A3646" s="8" t="str">
        <f>IFERROR(VLOOKUP(B3646,'[1]DADOS (OCULTAR)'!$P$3:$R$43,3,0),"")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>
      <c r="A3647" s="8" t="str">
        <f>IFERROR(VLOOKUP(B3647,'[1]DADOS (OCULTAR)'!$P$3:$R$43,3,0),"")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>
      <c r="A3648" s="8" t="str">
        <f>IFERROR(VLOOKUP(B3648,'[1]DADOS (OCULTAR)'!$P$3:$R$43,3,0),"")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>
      <c r="A3649" s="8" t="str">
        <f>IFERROR(VLOOKUP(B3649,'[1]DADOS (OCULTAR)'!$P$3:$R$43,3,0),"")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>
      <c r="A3650" s="8" t="str">
        <f>IFERROR(VLOOKUP(B3650,'[1]DADOS (OCULTAR)'!$P$3:$R$43,3,0),"")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>
      <c r="A3651" s="8" t="str">
        <f>IFERROR(VLOOKUP(B3651,'[1]DADOS (OCULTAR)'!$P$3:$R$43,3,0),"")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>
      <c r="A3652" s="8" t="str">
        <f>IFERROR(VLOOKUP(B3652,'[1]DADOS (OCULTAR)'!$P$3:$R$43,3,0),"")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>
      <c r="A3653" s="8" t="str">
        <f>IFERROR(VLOOKUP(B3653,'[1]DADOS (OCULTAR)'!$P$3:$R$43,3,0),"")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>
      <c r="A3654" s="8" t="str">
        <f>IFERROR(VLOOKUP(B3654,'[1]DADOS (OCULTAR)'!$P$3:$R$43,3,0),"")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>
      <c r="A3655" s="8" t="str">
        <f>IFERROR(VLOOKUP(B3655,'[1]DADOS (OCULTAR)'!$P$3:$R$43,3,0),"")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>
      <c r="A3656" s="8" t="str">
        <f>IFERROR(VLOOKUP(B3656,'[1]DADOS (OCULTAR)'!$P$3:$R$43,3,0),"")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>
      <c r="A3657" s="8" t="str">
        <f>IFERROR(VLOOKUP(B3657,'[1]DADOS (OCULTAR)'!$P$3:$R$43,3,0),"")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>
      <c r="A3658" s="8" t="str">
        <f>IFERROR(VLOOKUP(B3658,'[1]DADOS (OCULTAR)'!$P$3:$R$43,3,0),"")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>
      <c r="A3659" s="8" t="str">
        <f>IFERROR(VLOOKUP(B3659,'[1]DADOS (OCULTAR)'!$P$3:$R$43,3,0),"")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>
      <c r="A3660" s="8" t="str">
        <f>IFERROR(VLOOKUP(B3660,'[1]DADOS (OCULTAR)'!$P$3:$R$43,3,0),"")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>
      <c r="A3661" s="8" t="str">
        <f>IFERROR(VLOOKUP(B3661,'[1]DADOS (OCULTAR)'!$P$3:$R$43,3,0),"")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>
      <c r="A3662" s="8" t="str">
        <f>IFERROR(VLOOKUP(B3662,'[1]DADOS (OCULTAR)'!$P$3:$R$43,3,0),"")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>
      <c r="A3663" s="8" t="str">
        <f>IFERROR(VLOOKUP(B3663,'[1]DADOS (OCULTAR)'!$P$3:$R$43,3,0),"")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>
      <c r="A3664" s="8" t="str">
        <f>IFERROR(VLOOKUP(B3664,'[1]DADOS (OCULTAR)'!$P$3:$R$43,3,0),"")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>
      <c r="A3665" s="8" t="str">
        <f>IFERROR(VLOOKUP(B3665,'[1]DADOS (OCULTAR)'!$P$3:$R$43,3,0),"")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>
      <c r="A3666" s="8" t="str">
        <f>IFERROR(VLOOKUP(B3666,'[1]DADOS (OCULTAR)'!$P$3:$R$43,3,0),"")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>
      <c r="A3667" s="8" t="str">
        <f>IFERROR(VLOOKUP(B3667,'[1]DADOS (OCULTAR)'!$P$3:$R$43,3,0),"")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>
      <c r="A3668" s="8" t="str">
        <f>IFERROR(VLOOKUP(B3668,'[1]DADOS (OCULTAR)'!$P$3:$R$43,3,0),"")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>
      <c r="A3669" s="8" t="str">
        <f>IFERROR(VLOOKUP(B3669,'[1]DADOS (OCULTAR)'!$P$3:$R$43,3,0),"")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>
      <c r="A3670" s="8" t="str">
        <f>IFERROR(VLOOKUP(B3670,'[1]DADOS (OCULTAR)'!$P$3:$R$43,3,0),"")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>
      <c r="A3671" s="8" t="str">
        <f>IFERROR(VLOOKUP(B3671,'[1]DADOS (OCULTAR)'!$P$3:$R$43,3,0),"")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>
      <c r="A3672" s="8" t="str">
        <f>IFERROR(VLOOKUP(B3672,'[1]DADOS (OCULTAR)'!$P$3:$R$43,3,0),"")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>
      <c r="A3673" s="8" t="str">
        <f>IFERROR(VLOOKUP(B3673,'[1]DADOS (OCULTAR)'!$P$3:$R$43,3,0),"")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>
      <c r="A3674" s="8" t="str">
        <f>IFERROR(VLOOKUP(B3674,'[1]DADOS (OCULTAR)'!$P$3:$R$43,3,0),"")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>
      <c r="A3675" s="8" t="str">
        <f>IFERROR(VLOOKUP(B3675,'[1]DADOS (OCULTAR)'!$P$3:$R$43,3,0),"")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>
      <c r="A3676" s="8" t="str">
        <f>IFERROR(VLOOKUP(B3676,'[1]DADOS (OCULTAR)'!$P$3:$R$43,3,0),"")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>
      <c r="A3677" s="8" t="str">
        <f>IFERROR(VLOOKUP(B3677,'[1]DADOS (OCULTAR)'!$P$3:$R$43,3,0),"")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>
      <c r="A3678" s="8" t="str">
        <f>IFERROR(VLOOKUP(B3678,'[1]DADOS (OCULTAR)'!$P$3:$R$43,3,0),"")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>
      <c r="A3679" s="8" t="str">
        <f>IFERROR(VLOOKUP(B3679,'[1]DADOS (OCULTAR)'!$P$3:$R$43,3,0),"")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>
      <c r="A3680" s="8" t="str">
        <f>IFERROR(VLOOKUP(B3680,'[1]DADOS (OCULTAR)'!$P$3:$R$43,3,0),"")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>
      <c r="A3681" s="8" t="str">
        <f>IFERROR(VLOOKUP(B3681,'[1]DADOS (OCULTAR)'!$P$3:$R$43,3,0),"")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>
      <c r="A3682" s="8" t="str">
        <f>IFERROR(VLOOKUP(B3682,'[1]DADOS (OCULTAR)'!$P$3:$R$43,3,0),"")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>
      <c r="A3683" s="8" t="str">
        <f>IFERROR(VLOOKUP(B3683,'[1]DADOS (OCULTAR)'!$P$3:$R$43,3,0),"")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>
      <c r="A3684" s="8" t="str">
        <f>IFERROR(VLOOKUP(B3684,'[1]DADOS (OCULTAR)'!$P$3:$R$43,3,0),"")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>
      <c r="A3685" s="8" t="str">
        <f>IFERROR(VLOOKUP(B3685,'[1]DADOS (OCULTAR)'!$P$3:$R$43,3,0),"")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>
      <c r="A3686" s="8" t="str">
        <f>IFERROR(VLOOKUP(B3686,'[1]DADOS (OCULTAR)'!$P$3:$R$43,3,0),"")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>
      <c r="A3687" s="8" t="str">
        <f>IFERROR(VLOOKUP(B3687,'[1]DADOS (OCULTAR)'!$P$3:$R$43,3,0),"")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>
      <c r="A3688" s="8" t="str">
        <f>IFERROR(VLOOKUP(B3688,'[1]DADOS (OCULTAR)'!$P$3:$R$43,3,0),"")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>
      <c r="A3689" s="8" t="str">
        <f>IFERROR(VLOOKUP(B3689,'[1]DADOS (OCULTAR)'!$P$3:$R$43,3,0),"")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>
      <c r="A3690" s="8" t="str">
        <f>IFERROR(VLOOKUP(B3690,'[1]DADOS (OCULTAR)'!$P$3:$R$43,3,0),"")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>
      <c r="A3691" s="8" t="str">
        <f>IFERROR(VLOOKUP(B3691,'[1]DADOS (OCULTAR)'!$P$3:$R$43,3,0),"")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>
      <c r="A3692" s="8" t="str">
        <f>IFERROR(VLOOKUP(B3692,'[1]DADOS (OCULTAR)'!$P$3:$R$43,3,0),"")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>
      <c r="A3693" s="8" t="str">
        <f>IFERROR(VLOOKUP(B3693,'[1]DADOS (OCULTAR)'!$P$3:$R$43,3,0),"")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>
      <c r="A3694" s="8" t="str">
        <f>IFERROR(VLOOKUP(B3694,'[1]DADOS (OCULTAR)'!$P$3:$R$43,3,0),"")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>
      <c r="A3695" s="8" t="str">
        <f>IFERROR(VLOOKUP(B3695,'[1]DADOS (OCULTAR)'!$P$3:$R$43,3,0),"")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>
      <c r="A3696" s="8" t="str">
        <f>IFERROR(VLOOKUP(B3696,'[1]DADOS (OCULTAR)'!$P$3:$R$43,3,0),"")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>
      <c r="A3697" s="8" t="str">
        <f>IFERROR(VLOOKUP(B3697,'[1]DADOS (OCULTAR)'!$P$3:$R$43,3,0),"")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>
      <c r="A3698" s="8" t="str">
        <f>IFERROR(VLOOKUP(B3698,'[1]DADOS (OCULTAR)'!$P$3:$R$43,3,0),"")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>
      <c r="A3699" s="8" t="str">
        <f>IFERROR(VLOOKUP(B3699,'[1]DADOS (OCULTAR)'!$P$3:$R$43,3,0),"")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>
      <c r="A3700" s="8" t="str">
        <f>IFERROR(VLOOKUP(B3700,'[1]DADOS (OCULTAR)'!$P$3:$R$43,3,0),"")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>
      <c r="A3701" s="8" t="str">
        <f>IFERROR(VLOOKUP(B3701,'[1]DADOS (OCULTAR)'!$P$3:$R$43,3,0),"")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>
      <c r="A3702" s="8" t="str">
        <f>IFERROR(VLOOKUP(B3702,'[1]DADOS (OCULTAR)'!$P$3:$R$43,3,0),"")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>
      <c r="A3703" s="8" t="str">
        <f>IFERROR(VLOOKUP(B3703,'[1]DADOS (OCULTAR)'!$P$3:$R$43,3,0),"")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>
      <c r="A3704" s="8" t="str">
        <f>IFERROR(VLOOKUP(B3704,'[1]DADOS (OCULTAR)'!$P$3:$R$43,3,0),"")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>
      <c r="A3705" s="8" t="str">
        <f>IFERROR(VLOOKUP(B3705,'[1]DADOS (OCULTAR)'!$P$3:$R$43,3,0),"")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>
      <c r="A3706" s="8" t="str">
        <f>IFERROR(VLOOKUP(B3706,'[1]DADOS (OCULTAR)'!$P$3:$R$43,3,0),"")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>
      <c r="A3707" s="8" t="str">
        <f>IFERROR(VLOOKUP(B3707,'[1]DADOS (OCULTAR)'!$P$3:$R$43,3,0),"")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>
      <c r="A3708" s="8" t="str">
        <f>IFERROR(VLOOKUP(B3708,'[1]DADOS (OCULTAR)'!$P$3:$R$43,3,0),"")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>
      <c r="A3709" s="8" t="str">
        <f>IFERROR(VLOOKUP(B3709,'[1]DADOS (OCULTAR)'!$P$3:$R$43,3,0),"")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>
      <c r="A3710" s="8" t="str">
        <f>IFERROR(VLOOKUP(B3710,'[1]DADOS (OCULTAR)'!$P$3:$R$43,3,0),"")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>
      <c r="A3711" s="8" t="str">
        <f>IFERROR(VLOOKUP(B3711,'[1]DADOS (OCULTAR)'!$P$3:$R$43,3,0),"")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>
      <c r="A3712" s="8" t="str">
        <f>IFERROR(VLOOKUP(B3712,'[1]DADOS (OCULTAR)'!$P$3:$R$43,3,0),"")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>
      <c r="A3713" s="8" t="str">
        <f>IFERROR(VLOOKUP(B3713,'[1]DADOS (OCULTAR)'!$P$3:$R$43,3,0),"")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>
      <c r="A3714" s="8" t="str">
        <f>IFERROR(VLOOKUP(B3714,'[1]DADOS (OCULTAR)'!$P$3:$R$43,3,0),"")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>
      <c r="A3715" s="8" t="str">
        <f>IFERROR(VLOOKUP(B3715,'[1]DADOS (OCULTAR)'!$P$3:$R$43,3,0),"")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>
      <c r="A3716" s="8" t="str">
        <f>IFERROR(VLOOKUP(B3716,'[1]DADOS (OCULTAR)'!$P$3:$R$43,3,0),"")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>
      <c r="A3717" s="8" t="str">
        <f>IFERROR(VLOOKUP(B3717,'[1]DADOS (OCULTAR)'!$P$3:$R$43,3,0),"")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>
      <c r="A3718" s="8" t="str">
        <f>IFERROR(VLOOKUP(B3718,'[1]DADOS (OCULTAR)'!$P$3:$R$43,3,0),"")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>
      <c r="A3719" s="8" t="str">
        <f>IFERROR(VLOOKUP(B3719,'[1]DADOS (OCULTAR)'!$P$3:$R$43,3,0),"")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>
      <c r="A3720" s="8" t="str">
        <f>IFERROR(VLOOKUP(B3720,'[1]DADOS (OCULTAR)'!$P$3:$R$43,3,0),"")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>
      <c r="A3721" s="8" t="str">
        <f>IFERROR(VLOOKUP(B3721,'[1]DADOS (OCULTAR)'!$P$3:$R$43,3,0),"")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>
      <c r="A3722" s="8" t="str">
        <f>IFERROR(VLOOKUP(B3722,'[1]DADOS (OCULTAR)'!$P$3:$R$43,3,0),"")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>
      <c r="A3723" s="8" t="str">
        <f>IFERROR(VLOOKUP(B3723,'[1]DADOS (OCULTAR)'!$P$3:$R$43,3,0),"")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>
      <c r="A3724" s="8" t="str">
        <f>IFERROR(VLOOKUP(B3724,'[1]DADOS (OCULTAR)'!$P$3:$R$43,3,0),"")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>
      <c r="A3725" s="8" t="str">
        <f>IFERROR(VLOOKUP(B3725,'[1]DADOS (OCULTAR)'!$P$3:$R$43,3,0),"")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>
      <c r="A3726" s="8" t="str">
        <f>IFERROR(VLOOKUP(B3726,'[1]DADOS (OCULTAR)'!$P$3:$R$43,3,0),"")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>
      <c r="A3727" s="8" t="str">
        <f>IFERROR(VLOOKUP(B3727,'[1]DADOS (OCULTAR)'!$P$3:$R$43,3,0),"")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>
      <c r="A3728" s="8" t="str">
        <f>IFERROR(VLOOKUP(B3728,'[1]DADOS (OCULTAR)'!$P$3:$R$43,3,0),"")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>
      <c r="A3729" s="8" t="str">
        <f>IFERROR(VLOOKUP(B3729,'[1]DADOS (OCULTAR)'!$P$3:$R$43,3,0),"")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>
      <c r="A3730" s="8" t="str">
        <f>IFERROR(VLOOKUP(B3730,'[1]DADOS (OCULTAR)'!$P$3:$R$43,3,0),"")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>
      <c r="A3731" s="8" t="str">
        <f>IFERROR(VLOOKUP(B3731,'[1]DADOS (OCULTAR)'!$P$3:$R$43,3,0),"")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>
      <c r="A3732" s="8" t="str">
        <f>IFERROR(VLOOKUP(B3732,'[1]DADOS (OCULTAR)'!$P$3:$R$43,3,0),"")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>
      <c r="A3733" s="8" t="str">
        <f>IFERROR(VLOOKUP(B3733,'[1]DADOS (OCULTAR)'!$P$3:$R$43,3,0),"")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>
      <c r="A3734" s="8" t="str">
        <f>IFERROR(VLOOKUP(B3734,'[1]DADOS (OCULTAR)'!$P$3:$R$43,3,0),"")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>
      <c r="A3735" s="8" t="str">
        <f>IFERROR(VLOOKUP(B3735,'[1]DADOS (OCULTAR)'!$P$3:$R$43,3,0),"")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>
      <c r="A3736" s="8" t="str">
        <f>IFERROR(VLOOKUP(B3736,'[1]DADOS (OCULTAR)'!$P$3:$R$43,3,0),"")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>
      <c r="A3737" s="8" t="str">
        <f>IFERROR(VLOOKUP(B3737,'[1]DADOS (OCULTAR)'!$P$3:$R$43,3,0),"")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>
      <c r="A3738" s="8" t="str">
        <f>IFERROR(VLOOKUP(B3738,'[1]DADOS (OCULTAR)'!$P$3:$R$43,3,0),"")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>
      <c r="A3739" s="8" t="str">
        <f>IFERROR(VLOOKUP(B3739,'[1]DADOS (OCULTAR)'!$P$3:$R$43,3,0),"")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>
      <c r="A3740" s="8" t="str">
        <f>IFERROR(VLOOKUP(B3740,'[1]DADOS (OCULTAR)'!$P$3:$R$43,3,0),"")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>
      <c r="A3741" s="8" t="str">
        <f>IFERROR(VLOOKUP(B3741,'[1]DADOS (OCULTAR)'!$P$3:$R$43,3,0),"")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>
      <c r="A3742" s="8" t="str">
        <f>IFERROR(VLOOKUP(B3742,'[1]DADOS (OCULTAR)'!$P$3:$R$43,3,0),"")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>
      <c r="A3743" s="8" t="str">
        <f>IFERROR(VLOOKUP(B3743,'[1]DADOS (OCULTAR)'!$P$3:$R$43,3,0),"")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>
      <c r="A3744" s="8" t="str">
        <f>IFERROR(VLOOKUP(B3744,'[1]DADOS (OCULTAR)'!$P$3:$R$43,3,0),"")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>
      <c r="A3745" s="8" t="str">
        <f>IFERROR(VLOOKUP(B3745,'[1]DADOS (OCULTAR)'!$P$3:$R$43,3,0),"")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>
      <c r="A3746" s="8" t="str">
        <f>IFERROR(VLOOKUP(B3746,'[1]DADOS (OCULTAR)'!$P$3:$R$43,3,0),"")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>
      <c r="A3747" s="8" t="str">
        <f>IFERROR(VLOOKUP(B3747,'[1]DADOS (OCULTAR)'!$P$3:$R$43,3,0),"")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>
      <c r="A3748" s="8" t="str">
        <f>IFERROR(VLOOKUP(B3748,'[1]DADOS (OCULTAR)'!$P$3:$R$43,3,0),"")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>
      <c r="A3749" s="8" t="str">
        <f>IFERROR(VLOOKUP(B3749,'[1]DADOS (OCULTAR)'!$P$3:$R$43,3,0),"")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>
      <c r="A3750" s="8" t="str">
        <f>IFERROR(VLOOKUP(B3750,'[1]DADOS (OCULTAR)'!$P$3:$R$43,3,0),"")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>
      <c r="A3751" s="8" t="str">
        <f>IFERROR(VLOOKUP(B3751,'[1]DADOS (OCULTAR)'!$P$3:$R$43,3,0),"")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>
      <c r="A3752" s="8" t="str">
        <f>IFERROR(VLOOKUP(B3752,'[1]DADOS (OCULTAR)'!$P$3:$R$43,3,0),"")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>
      <c r="A3753" s="8" t="str">
        <f>IFERROR(VLOOKUP(B3753,'[1]DADOS (OCULTAR)'!$P$3:$R$43,3,0),"")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>
      <c r="A3754" s="8" t="str">
        <f>IFERROR(VLOOKUP(B3754,'[1]DADOS (OCULTAR)'!$P$3:$R$43,3,0),"")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>
      <c r="A3755" s="8" t="str">
        <f>IFERROR(VLOOKUP(B3755,'[1]DADOS (OCULTAR)'!$P$3:$R$43,3,0),"")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>
      <c r="A3756" s="8" t="str">
        <f>IFERROR(VLOOKUP(B3756,'[1]DADOS (OCULTAR)'!$P$3:$R$43,3,0),"")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>
      <c r="A3757" s="8" t="str">
        <f>IFERROR(VLOOKUP(B3757,'[1]DADOS (OCULTAR)'!$P$3:$R$43,3,0),"")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>
      <c r="A3758" s="8" t="str">
        <f>IFERROR(VLOOKUP(B3758,'[1]DADOS (OCULTAR)'!$P$3:$R$43,3,0),"")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>
      <c r="A3759" s="8" t="str">
        <f>IFERROR(VLOOKUP(B3759,'[1]DADOS (OCULTAR)'!$P$3:$R$43,3,0),"")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>
      <c r="A3760" s="8" t="str">
        <f>IFERROR(VLOOKUP(B3760,'[1]DADOS (OCULTAR)'!$P$3:$R$43,3,0),"")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>
      <c r="A3761" s="8" t="str">
        <f>IFERROR(VLOOKUP(B3761,'[1]DADOS (OCULTAR)'!$P$3:$R$43,3,0),"")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>
      <c r="A3762" s="8" t="str">
        <f>IFERROR(VLOOKUP(B3762,'[1]DADOS (OCULTAR)'!$P$3:$R$43,3,0),"")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>
      <c r="A3763" s="8" t="str">
        <f>IFERROR(VLOOKUP(B3763,'[1]DADOS (OCULTAR)'!$P$3:$R$43,3,0),"")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>
      <c r="A3764" s="8" t="str">
        <f>IFERROR(VLOOKUP(B3764,'[1]DADOS (OCULTAR)'!$P$3:$R$43,3,0),"")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>
      <c r="A3765" s="8" t="str">
        <f>IFERROR(VLOOKUP(B3765,'[1]DADOS (OCULTAR)'!$P$3:$R$43,3,0),"")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>
      <c r="A3766" s="8" t="str">
        <f>IFERROR(VLOOKUP(B3766,'[1]DADOS (OCULTAR)'!$P$3:$R$43,3,0),"")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>
      <c r="A3767" s="8" t="str">
        <f>IFERROR(VLOOKUP(B3767,'[1]DADOS (OCULTAR)'!$P$3:$R$43,3,0),"")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>
      <c r="A3768" s="8" t="str">
        <f>IFERROR(VLOOKUP(B3768,'[1]DADOS (OCULTAR)'!$P$3:$R$43,3,0),"")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>
      <c r="A3769" s="8" t="str">
        <f>IFERROR(VLOOKUP(B3769,'[1]DADOS (OCULTAR)'!$P$3:$R$43,3,0),"")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>
      <c r="A3770" s="8" t="str">
        <f>IFERROR(VLOOKUP(B3770,'[1]DADOS (OCULTAR)'!$P$3:$R$43,3,0),"")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>
      <c r="A3771" s="8" t="str">
        <f>IFERROR(VLOOKUP(B3771,'[1]DADOS (OCULTAR)'!$P$3:$R$43,3,0),"")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>
      <c r="A3772" s="8" t="str">
        <f>IFERROR(VLOOKUP(B3772,'[1]DADOS (OCULTAR)'!$P$3:$R$43,3,0),"")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>
      <c r="A3773" s="8" t="str">
        <f>IFERROR(VLOOKUP(B3773,'[1]DADOS (OCULTAR)'!$P$3:$R$43,3,0),"")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>
      <c r="A3774" s="8" t="str">
        <f>IFERROR(VLOOKUP(B3774,'[1]DADOS (OCULTAR)'!$P$3:$R$43,3,0),"")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>
      <c r="A3775" s="8" t="str">
        <f>IFERROR(VLOOKUP(B3775,'[1]DADOS (OCULTAR)'!$P$3:$R$43,3,0),"")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>
      <c r="A3776" s="8" t="str">
        <f>IFERROR(VLOOKUP(B3776,'[1]DADOS (OCULTAR)'!$P$3:$R$43,3,0),"")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>
      <c r="A3777" s="8" t="str">
        <f>IFERROR(VLOOKUP(B3777,'[1]DADOS (OCULTAR)'!$P$3:$R$43,3,0),"")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>
      <c r="A3778" s="8" t="str">
        <f>IFERROR(VLOOKUP(B3778,'[1]DADOS (OCULTAR)'!$P$3:$R$43,3,0),"")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>
      <c r="A3779" s="8" t="str">
        <f>IFERROR(VLOOKUP(B3779,'[1]DADOS (OCULTAR)'!$P$3:$R$43,3,0),"")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>
      <c r="A3780" s="8" t="str">
        <f>IFERROR(VLOOKUP(B3780,'[1]DADOS (OCULTAR)'!$P$3:$R$43,3,0),"")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>
      <c r="A3781" s="8" t="str">
        <f>IFERROR(VLOOKUP(B3781,'[1]DADOS (OCULTAR)'!$P$3:$R$43,3,0),"")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>
      <c r="A3782" s="8" t="str">
        <f>IFERROR(VLOOKUP(B3782,'[1]DADOS (OCULTAR)'!$P$3:$R$43,3,0),"")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>
      <c r="A3783" s="8" t="str">
        <f>IFERROR(VLOOKUP(B3783,'[1]DADOS (OCULTAR)'!$P$3:$R$43,3,0),"")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>
      <c r="A3784" s="8" t="str">
        <f>IFERROR(VLOOKUP(B3784,'[1]DADOS (OCULTAR)'!$P$3:$R$43,3,0),"")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>
      <c r="A3785" s="8" t="str">
        <f>IFERROR(VLOOKUP(B3785,'[1]DADOS (OCULTAR)'!$P$3:$R$43,3,0),"")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>
      <c r="A3786" s="8" t="str">
        <f>IFERROR(VLOOKUP(B3786,'[1]DADOS (OCULTAR)'!$P$3:$R$43,3,0),"")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>
      <c r="A3787" s="8" t="str">
        <f>IFERROR(VLOOKUP(B3787,'[1]DADOS (OCULTAR)'!$P$3:$R$43,3,0),"")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>
      <c r="A3788" s="8" t="str">
        <f>IFERROR(VLOOKUP(B3788,'[1]DADOS (OCULTAR)'!$P$3:$R$43,3,0),"")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>
      <c r="A3789" s="8" t="str">
        <f>IFERROR(VLOOKUP(B3789,'[1]DADOS (OCULTAR)'!$P$3:$R$43,3,0),"")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>
      <c r="A3790" s="8" t="str">
        <f>IFERROR(VLOOKUP(B3790,'[1]DADOS (OCULTAR)'!$P$3:$R$43,3,0),"")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>
      <c r="A3791" s="8" t="str">
        <f>IFERROR(VLOOKUP(B3791,'[1]DADOS (OCULTAR)'!$P$3:$R$43,3,0),"")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>
      <c r="A3792" s="8" t="str">
        <f>IFERROR(VLOOKUP(B3792,'[1]DADOS (OCULTAR)'!$P$3:$R$43,3,0),"")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>
      <c r="A3793" s="8" t="str">
        <f>IFERROR(VLOOKUP(B3793,'[1]DADOS (OCULTAR)'!$P$3:$R$43,3,0),"")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>
      <c r="A3794" s="8" t="str">
        <f>IFERROR(VLOOKUP(B3794,'[1]DADOS (OCULTAR)'!$P$3:$R$43,3,0),"")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>
      <c r="A3795" s="8" t="str">
        <f>IFERROR(VLOOKUP(B3795,'[1]DADOS (OCULTAR)'!$P$3:$R$43,3,0),"")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>
      <c r="A3796" s="8" t="str">
        <f>IFERROR(VLOOKUP(B3796,'[1]DADOS (OCULTAR)'!$P$3:$R$43,3,0),"")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>
      <c r="A3797" s="8" t="str">
        <f>IFERROR(VLOOKUP(B3797,'[1]DADOS (OCULTAR)'!$P$3:$R$43,3,0),"")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>
      <c r="A3798" s="8" t="str">
        <f>IFERROR(VLOOKUP(B3798,'[1]DADOS (OCULTAR)'!$P$3:$R$43,3,0),"")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>
      <c r="A3799" s="8" t="str">
        <f>IFERROR(VLOOKUP(B3799,'[1]DADOS (OCULTAR)'!$P$3:$R$43,3,0),"")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>
      <c r="A3800" s="8" t="str">
        <f>IFERROR(VLOOKUP(B3800,'[1]DADOS (OCULTAR)'!$P$3:$R$43,3,0),"")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>
      <c r="A3801" s="8" t="str">
        <f>IFERROR(VLOOKUP(B3801,'[1]DADOS (OCULTAR)'!$P$3:$R$43,3,0),"")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>
      <c r="A3802" s="8" t="str">
        <f>IFERROR(VLOOKUP(B3802,'[1]DADOS (OCULTAR)'!$P$3:$R$43,3,0),"")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>
      <c r="A3803" s="8" t="str">
        <f>IFERROR(VLOOKUP(B3803,'[1]DADOS (OCULTAR)'!$P$3:$R$43,3,0),"")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>
      <c r="A3804" s="8" t="str">
        <f>IFERROR(VLOOKUP(B3804,'[1]DADOS (OCULTAR)'!$P$3:$R$43,3,0),"")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>
      <c r="A3805" s="8" t="str">
        <f>IFERROR(VLOOKUP(B3805,'[1]DADOS (OCULTAR)'!$P$3:$R$43,3,0),"")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>
      <c r="A3806" s="8" t="str">
        <f>IFERROR(VLOOKUP(B3806,'[1]DADOS (OCULTAR)'!$P$3:$R$43,3,0),"")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>
      <c r="A3807" s="8" t="str">
        <f>IFERROR(VLOOKUP(B3807,'[1]DADOS (OCULTAR)'!$P$3:$R$43,3,0),"")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>
      <c r="A3808" s="8" t="str">
        <f>IFERROR(VLOOKUP(B3808,'[1]DADOS (OCULTAR)'!$P$3:$R$43,3,0),"")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>
      <c r="A3809" s="8" t="str">
        <f>IFERROR(VLOOKUP(B3809,'[1]DADOS (OCULTAR)'!$P$3:$R$43,3,0),"")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>
      <c r="A3810" s="8" t="str">
        <f>IFERROR(VLOOKUP(B3810,'[1]DADOS (OCULTAR)'!$P$3:$R$43,3,0),"")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>
      <c r="A3811" s="8" t="str">
        <f>IFERROR(VLOOKUP(B3811,'[1]DADOS (OCULTAR)'!$P$3:$R$43,3,0),"")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>
      <c r="A3812" s="8" t="str">
        <f>IFERROR(VLOOKUP(B3812,'[1]DADOS (OCULTAR)'!$P$3:$R$43,3,0),"")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>
      <c r="A3813" s="8" t="str">
        <f>IFERROR(VLOOKUP(B3813,'[1]DADOS (OCULTAR)'!$P$3:$R$43,3,0),"")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>
      <c r="A3814" s="8" t="str">
        <f>IFERROR(VLOOKUP(B3814,'[1]DADOS (OCULTAR)'!$P$3:$R$43,3,0),"")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>
      <c r="A3815" s="8" t="str">
        <f>IFERROR(VLOOKUP(B3815,'[1]DADOS (OCULTAR)'!$P$3:$R$43,3,0),"")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>
      <c r="A3816" s="8" t="str">
        <f>IFERROR(VLOOKUP(B3816,'[1]DADOS (OCULTAR)'!$P$3:$R$43,3,0),"")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>
      <c r="A3817" s="8" t="str">
        <f>IFERROR(VLOOKUP(B3817,'[1]DADOS (OCULTAR)'!$P$3:$R$43,3,0),"")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>
      <c r="A3818" s="8" t="str">
        <f>IFERROR(VLOOKUP(B3818,'[1]DADOS (OCULTAR)'!$P$3:$R$43,3,0),"")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>
      <c r="A3819" s="8" t="str">
        <f>IFERROR(VLOOKUP(B3819,'[1]DADOS (OCULTAR)'!$P$3:$R$43,3,0),"")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>
      <c r="A3820" s="8" t="str">
        <f>IFERROR(VLOOKUP(B3820,'[1]DADOS (OCULTAR)'!$P$3:$R$43,3,0),"")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>
      <c r="A3821" s="8" t="str">
        <f>IFERROR(VLOOKUP(B3821,'[1]DADOS (OCULTAR)'!$P$3:$R$43,3,0),"")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>
      <c r="A3822" s="8" t="str">
        <f>IFERROR(VLOOKUP(B3822,'[1]DADOS (OCULTAR)'!$P$3:$R$43,3,0),"")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>
      <c r="A3823" s="8" t="str">
        <f>IFERROR(VLOOKUP(B3823,'[1]DADOS (OCULTAR)'!$P$3:$R$43,3,0),"")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>
      <c r="A3824" s="8" t="str">
        <f>IFERROR(VLOOKUP(B3824,'[1]DADOS (OCULTAR)'!$P$3:$R$43,3,0),"")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>
      <c r="A3825" s="8" t="str">
        <f>IFERROR(VLOOKUP(B3825,'[1]DADOS (OCULTAR)'!$P$3:$R$43,3,0),"")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>
      <c r="A3826" s="8" t="str">
        <f>IFERROR(VLOOKUP(B3826,'[1]DADOS (OCULTAR)'!$P$3:$R$43,3,0),"")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>
      <c r="A3827" s="8" t="str">
        <f>IFERROR(VLOOKUP(B3827,'[1]DADOS (OCULTAR)'!$P$3:$R$43,3,0),"")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>
      <c r="A3828" s="8" t="str">
        <f>IFERROR(VLOOKUP(B3828,'[1]DADOS (OCULTAR)'!$P$3:$R$43,3,0),"")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>
      <c r="A3829" s="8" t="str">
        <f>IFERROR(VLOOKUP(B3829,'[1]DADOS (OCULTAR)'!$P$3:$R$43,3,0),"")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>
      <c r="A3830" s="8" t="str">
        <f>IFERROR(VLOOKUP(B3830,'[1]DADOS (OCULTAR)'!$P$3:$R$43,3,0),"")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>
      <c r="A3831" s="8" t="str">
        <f>IFERROR(VLOOKUP(B3831,'[1]DADOS (OCULTAR)'!$P$3:$R$43,3,0),"")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>
      <c r="A3832" s="8" t="str">
        <f>IFERROR(VLOOKUP(B3832,'[1]DADOS (OCULTAR)'!$P$3:$R$43,3,0),"")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>
      <c r="A3833" s="8" t="str">
        <f>IFERROR(VLOOKUP(B3833,'[1]DADOS (OCULTAR)'!$P$3:$R$43,3,0),"")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>
      <c r="A3834" s="8" t="str">
        <f>IFERROR(VLOOKUP(B3834,'[1]DADOS (OCULTAR)'!$P$3:$R$43,3,0),"")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>
      <c r="A3835" s="8" t="str">
        <f>IFERROR(VLOOKUP(B3835,'[1]DADOS (OCULTAR)'!$P$3:$R$43,3,0),"")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>
      <c r="A3836" s="8" t="str">
        <f>IFERROR(VLOOKUP(B3836,'[1]DADOS (OCULTAR)'!$P$3:$R$43,3,0),"")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>
      <c r="A3837" s="8" t="str">
        <f>IFERROR(VLOOKUP(B3837,'[1]DADOS (OCULTAR)'!$P$3:$R$43,3,0),"")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>
      <c r="A3838" s="8" t="str">
        <f>IFERROR(VLOOKUP(B3838,'[1]DADOS (OCULTAR)'!$P$3:$R$43,3,0),"")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>
      <c r="A3839" s="8" t="str">
        <f>IFERROR(VLOOKUP(B3839,'[1]DADOS (OCULTAR)'!$P$3:$R$43,3,0),"")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>
      <c r="A3840" s="8" t="str">
        <f>IFERROR(VLOOKUP(B3840,'[1]DADOS (OCULTAR)'!$P$3:$R$43,3,0),"")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>
      <c r="A3841" s="8" t="str">
        <f>IFERROR(VLOOKUP(B3841,'[1]DADOS (OCULTAR)'!$P$3:$R$43,3,0),"")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>
      <c r="A3842" s="8" t="str">
        <f>IFERROR(VLOOKUP(B3842,'[1]DADOS (OCULTAR)'!$P$3:$R$43,3,0),"")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>
      <c r="A3843" s="8" t="str">
        <f>IFERROR(VLOOKUP(B3843,'[1]DADOS (OCULTAR)'!$P$3:$R$43,3,0),"")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>
      <c r="A3844" s="8" t="str">
        <f>IFERROR(VLOOKUP(B3844,'[1]DADOS (OCULTAR)'!$P$3:$R$43,3,0),"")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>
      <c r="A3845" s="8" t="str">
        <f>IFERROR(VLOOKUP(B3845,'[1]DADOS (OCULTAR)'!$P$3:$R$43,3,0),"")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>
      <c r="A3846" s="8" t="str">
        <f>IFERROR(VLOOKUP(B3846,'[1]DADOS (OCULTAR)'!$P$3:$R$43,3,0),"")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>
      <c r="A3847" s="8" t="str">
        <f>IFERROR(VLOOKUP(B3847,'[1]DADOS (OCULTAR)'!$P$3:$R$43,3,0),"")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>
      <c r="A3848" s="8" t="str">
        <f>IFERROR(VLOOKUP(B3848,'[1]DADOS (OCULTAR)'!$P$3:$R$43,3,0),"")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>
      <c r="A3849" s="8" t="str">
        <f>IFERROR(VLOOKUP(B3849,'[1]DADOS (OCULTAR)'!$P$3:$R$43,3,0),"")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>
      <c r="A3850" s="8" t="str">
        <f>IFERROR(VLOOKUP(B3850,'[1]DADOS (OCULTAR)'!$P$3:$R$43,3,0),"")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>
      <c r="A3851" s="8" t="str">
        <f>IFERROR(VLOOKUP(B3851,'[1]DADOS (OCULTAR)'!$P$3:$R$43,3,0),"")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>
      <c r="A3852" s="8" t="str">
        <f>IFERROR(VLOOKUP(B3852,'[1]DADOS (OCULTAR)'!$P$3:$R$43,3,0),"")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>
      <c r="A3853" s="8" t="str">
        <f>IFERROR(VLOOKUP(B3853,'[1]DADOS (OCULTAR)'!$P$3:$R$43,3,0),"")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>
      <c r="A3854" s="8" t="str">
        <f>IFERROR(VLOOKUP(B3854,'[1]DADOS (OCULTAR)'!$P$3:$R$43,3,0),"")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>
      <c r="A3855" s="8" t="str">
        <f>IFERROR(VLOOKUP(B3855,'[1]DADOS (OCULTAR)'!$P$3:$R$43,3,0),"")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>
      <c r="A3856" s="8" t="str">
        <f>IFERROR(VLOOKUP(B3856,'[1]DADOS (OCULTAR)'!$P$3:$R$43,3,0),"")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>
      <c r="A3857" s="8" t="str">
        <f>IFERROR(VLOOKUP(B3857,'[1]DADOS (OCULTAR)'!$P$3:$R$43,3,0),"")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>
      <c r="A3858" s="8" t="str">
        <f>IFERROR(VLOOKUP(B3858,'[1]DADOS (OCULTAR)'!$P$3:$R$43,3,0),"")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>
      <c r="A3859" s="8" t="str">
        <f>IFERROR(VLOOKUP(B3859,'[1]DADOS (OCULTAR)'!$P$3:$R$43,3,0),"")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>
      <c r="A3860" s="8" t="str">
        <f>IFERROR(VLOOKUP(B3860,'[1]DADOS (OCULTAR)'!$P$3:$R$43,3,0),"")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>
      <c r="A3861" s="8" t="str">
        <f>IFERROR(VLOOKUP(B3861,'[1]DADOS (OCULTAR)'!$P$3:$R$43,3,0),"")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>
      <c r="A3862" s="8" t="str">
        <f>IFERROR(VLOOKUP(B3862,'[1]DADOS (OCULTAR)'!$P$3:$R$43,3,0),"")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>
      <c r="A3863" s="8" t="str">
        <f>IFERROR(VLOOKUP(B3863,'[1]DADOS (OCULTAR)'!$P$3:$R$43,3,0),"")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>
      <c r="A3864" s="8" t="str">
        <f>IFERROR(VLOOKUP(B3864,'[1]DADOS (OCULTAR)'!$P$3:$R$43,3,0),"")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>
      <c r="A3865" s="8" t="str">
        <f>IFERROR(VLOOKUP(B3865,'[1]DADOS (OCULTAR)'!$P$3:$R$43,3,0),"")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>
      <c r="A3866" s="8" t="str">
        <f>IFERROR(VLOOKUP(B3866,'[1]DADOS (OCULTAR)'!$P$3:$R$43,3,0),"")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>
      <c r="A3867" s="8" t="str">
        <f>IFERROR(VLOOKUP(B3867,'[1]DADOS (OCULTAR)'!$P$3:$R$43,3,0),"")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>
      <c r="A3868" s="8" t="str">
        <f>IFERROR(VLOOKUP(B3868,'[1]DADOS (OCULTAR)'!$P$3:$R$43,3,0),"")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>
      <c r="A3869" s="8" t="str">
        <f>IFERROR(VLOOKUP(B3869,'[1]DADOS (OCULTAR)'!$P$3:$R$43,3,0),"")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>
      <c r="A3870" s="8" t="str">
        <f>IFERROR(VLOOKUP(B3870,'[1]DADOS (OCULTAR)'!$P$3:$R$43,3,0),"")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>
      <c r="A3871" s="8" t="str">
        <f>IFERROR(VLOOKUP(B3871,'[1]DADOS (OCULTAR)'!$P$3:$R$43,3,0),"")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>
      <c r="A3872" s="8" t="str">
        <f>IFERROR(VLOOKUP(B3872,'[1]DADOS (OCULTAR)'!$P$3:$R$43,3,0),"")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>
      <c r="A3873" s="8" t="str">
        <f>IFERROR(VLOOKUP(B3873,'[1]DADOS (OCULTAR)'!$P$3:$R$43,3,0),"")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>
      <c r="A3874" s="8" t="str">
        <f>IFERROR(VLOOKUP(B3874,'[1]DADOS (OCULTAR)'!$P$3:$R$43,3,0),"")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>
      <c r="A3875" s="8" t="str">
        <f>IFERROR(VLOOKUP(B3875,'[1]DADOS (OCULTAR)'!$P$3:$R$43,3,0),"")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>
      <c r="A3876" s="8" t="str">
        <f>IFERROR(VLOOKUP(B3876,'[1]DADOS (OCULTAR)'!$P$3:$R$43,3,0),"")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>
      <c r="A3877" s="8" t="str">
        <f>IFERROR(VLOOKUP(B3877,'[1]DADOS (OCULTAR)'!$P$3:$R$43,3,0),"")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>
      <c r="A3878" s="8" t="str">
        <f>IFERROR(VLOOKUP(B3878,'[1]DADOS (OCULTAR)'!$P$3:$R$43,3,0),"")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>
      <c r="A3879" s="8" t="str">
        <f>IFERROR(VLOOKUP(B3879,'[1]DADOS (OCULTAR)'!$P$3:$R$43,3,0),"")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>
      <c r="A3880" s="8" t="str">
        <f>IFERROR(VLOOKUP(B3880,'[1]DADOS (OCULTAR)'!$P$3:$R$43,3,0),"")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>
      <c r="A3881" s="8" t="str">
        <f>IFERROR(VLOOKUP(B3881,'[1]DADOS (OCULTAR)'!$P$3:$R$43,3,0),"")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>
      <c r="A3882" s="8" t="str">
        <f>IFERROR(VLOOKUP(B3882,'[1]DADOS (OCULTAR)'!$P$3:$R$43,3,0),"")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>
      <c r="A3883" s="8" t="str">
        <f>IFERROR(VLOOKUP(B3883,'[1]DADOS (OCULTAR)'!$P$3:$R$43,3,0),"")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>
      <c r="A3884" s="8" t="str">
        <f>IFERROR(VLOOKUP(B3884,'[1]DADOS (OCULTAR)'!$P$3:$R$43,3,0),"")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>
      <c r="A3885" s="8" t="str">
        <f>IFERROR(VLOOKUP(B3885,'[1]DADOS (OCULTAR)'!$P$3:$R$43,3,0),"")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>
      <c r="A3886" s="8" t="str">
        <f>IFERROR(VLOOKUP(B3886,'[1]DADOS (OCULTAR)'!$P$3:$R$43,3,0),"")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>
      <c r="A3887" s="8" t="str">
        <f>IFERROR(VLOOKUP(B3887,'[1]DADOS (OCULTAR)'!$P$3:$R$43,3,0),"")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>
      <c r="A3888" s="8" t="str">
        <f>IFERROR(VLOOKUP(B3888,'[1]DADOS (OCULTAR)'!$P$3:$R$43,3,0),"")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>
      <c r="A3889" s="8" t="str">
        <f>IFERROR(VLOOKUP(B3889,'[1]DADOS (OCULTAR)'!$P$3:$R$43,3,0),"")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>
      <c r="A3890" s="8" t="str">
        <f>IFERROR(VLOOKUP(B3890,'[1]DADOS (OCULTAR)'!$P$3:$R$43,3,0),"")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>
      <c r="A3891" s="8" t="str">
        <f>IFERROR(VLOOKUP(B3891,'[1]DADOS (OCULTAR)'!$P$3:$R$43,3,0),"")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>
      <c r="A3892" s="8" t="str">
        <f>IFERROR(VLOOKUP(B3892,'[1]DADOS (OCULTAR)'!$P$3:$R$43,3,0),"")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>
      <c r="A3893" s="8" t="str">
        <f>IFERROR(VLOOKUP(B3893,'[1]DADOS (OCULTAR)'!$P$3:$R$43,3,0),"")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>
      <c r="A3894" s="8" t="str">
        <f>IFERROR(VLOOKUP(B3894,'[1]DADOS (OCULTAR)'!$P$3:$R$43,3,0),"")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>
      <c r="A3895" s="8" t="str">
        <f>IFERROR(VLOOKUP(B3895,'[1]DADOS (OCULTAR)'!$P$3:$R$43,3,0),"")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>
      <c r="A3896" s="8" t="str">
        <f>IFERROR(VLOOKUP(B3896,'[1]DADOS (OCULTAR)'!$P$3:$R$43,3,0),"")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>
      <c r="A3897" s="8" t="str">
        <f>IFERROR(VLOOKUP(B3897,'[1]DADOS (OCULTAR)'!$P$3:$R$43,3,0),"")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>
      <c r="A3898" s="8" t="str">
        <f>IFERROR(VLOOKUP(B3898,'[1]DADOS (OCULTAR)'!$P$3:$R$43,3,0),"")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>
      <c r="A3899" s="8" t="str">
        <f>IFERROR(VLOOKUP(B3899,'[1]DADOS (OCULTAR)'!$P$3:$R$43,3,0),"")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>
      <c r="A3900" s="8" t="str">
        <f>IFERROR(VLOOKUP(B3900,'[1]DADOS (OCULTAR)'!$P$3:$R$43,3,0),"")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>
      <c r="A3901" s="8" t="str">
        <f>IFERROR(VLOOKUP(B3901,'[1]DADOS (OCULTAR)'!$P$3:$R$43,3,0),"")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>
      <c r="A3902" s="8" t="str">
        <f>IFERROR(VLOOKUP(B3902,'[1]DADOS (OCULTAR)'!$P$3:$R$43,3,0),"")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>
      <c r="A3903" s="8" t="str">
        <f>IFERROR(VLOOKUP(B3903,'[1]DADOS (OCULTAR)'!$P$3:$R$43,3,0),"")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>
      <c r="A3904" s="8" t="str">
        <f>IFERROR(VLOOKUP(B3904,'[1]DADOS (OCULTAR)'!$P$3:$R$43,3,0),"")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>
      <c r="A3905" s="8" t="str">
        <f>IFERROR(VLOOKUP(B3905,'[1]DADOS (OCULTAR)'!$P$3:$R$43,3,0),"")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>
      <c r="A3906" s="8" t="str">
        <f>IFERROR(VLOOKUP(B3906,'[1]DADOS (OCULTAR)'!$P$3:$R$43,3,0),"")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>
      <c r="A3907" s="8" t="str">
        <f>IFERROR(VLOOKUP(B3907,'[1]DADOS (OCULTAR)'!$P$3:$R$43,3,0),"")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>
      <c r="A3908" s="8" t="str">
        <f>IFERROR(VLOOKUP(B3908,'[1]DADOS (OCULTAR)'!$P$3:$R$43,3,0),"")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>
      <c r="A3909" s="8" t="str">
        <f>IFERROR(VLOOKUP(B3909,'[1]DADOS (OCULTAR)'!$P$3:$R$43,3,0),"")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>
      <c r="A3910" s="8" t="str">
        <f>IFERROR(VLOOKUP(B3910,'[1]DADOS (OCULTAR)'!$P$3:$R$43,3,0),"")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>
      <c r="A3911" s="8" t="str">
        <f>IFERROR(VLOOKUP(B3911,'[1]DADOS (OCULTAR)'!$P$3:$R$43,3,0),"")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>
      <c r="A3912" s="8" t="str">
        <f>IFERROR(VLOOKUP(B3912,'[1]DADOS (OCULTAR)'!$P$3:$R$43,3,0),"")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>
      <c r="A3913" s="8" t="str">
        <f>IFERROR(VLOOKUP(B3913,'[1]DADOS (OCULTAR)'!$P$3:$R$43,3,0),"")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>
      <c r="A3914" s="8" t="str">
        <f>IFERROR(VLOOKUP(B3914,'[1]DADOS (OCULTAR)'!$P$3:$R$43,3,0),"")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>
      <c r="A3915" s="8" t="str">
        <f>IFERROR(VLOOKUP(B3915,'[1]DADOS (OCULTAR)'!$P$3:$R$43,3,0),"")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>
      <c r="A3916" s="8" t="str">
        <f>IFERROR(VLOOKUP(B3916,'[1]DADOS (OCULTAR)'!$P$3:$R$43,3,0),"")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>
      <c r="A3917" s="8" t="str">
        <f>IFERROR(VLOOKUP(B3917,'[1]DADOS (OCULTAR)'!$P$3:$R$43,3,0),"")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>
      <c r="A3918" s="8" t="str">
        <f>IFERROR(VLOOKUP(B3918,'[1]DADOS (OCULTAR)'!$P$3:$R$43,3,0),"")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>
      <c r="A3919" s="8" t="str">
        <f>IFERROR(VLOOKUP(B3919,'[1]DADOS (OCULTAR)'!$P$3:$R$43,3,0),"")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>
      <c r="A3920" s="8" t="str">
        <f>IFERROR(VLOOKUP(B3920,'[1]DADOS (OCULTAR)'!$P$3:$R$43,3,0),"")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>
      <c r="A3921" s="8" t="str">
        <f>IFERROR(VLOOKUP(B3921,'[1]DADOS (OCULTAR)'!$P$3:$R$43,3,0),"")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>
      <c r="A3922" s="8" t="str">
        <f>IFERROR(VLOOKUP(B3922,'[1]DADOS (OCULTAR)'!$P$3:$R$43,3,0),"")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>
      <c r="A3923" s="8" t="str">
        <f>IFERROR(VLOOKUP(B3923,'[1]DADOS (OCULTAR)'!$P$3:$R$43,3,0),"")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>
      <c r="A3924" s="8" t="str">
        <f>IFERROR(VLOOKUP(B3924,'[1]DADOS (OCULTAR)'!$P$3:$R$43,3,0),"")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>
      <c r="A3925" s="8" t="str">
        <f>IFERROR(VLOOKUP(B3925,'[1]DADOS (OCULTAR)'!$P$3:$R$43,3,0),"")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>
      <c r="A3926" s="8" t="str">
        <f>IFERROR(VLOOKUP(B3926,'[1]DADOS (OCULTAR)'!$P$3:$R$43,3,0),"")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>
      <c r="A3927" s="8" t="str">
        <f>IFERROR(VLOOKUP(B3927,'[1]DADOS (OCULTAR)'!$P$3:$R$43,3,0),"")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>
      <c r="A3928" s="8" t="str">
        <f>IFERROR(VLOOKUP(B3928,'[1]DADOS (OCULTAR)'!$P$3:$R$43,3,0),"")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>
      <c r="A3929" s="8" t="str">
        <f>IFERROR(VLOOKUP(B3929,'[1]DADOS (OCULTAR)'!$P$3:$R$43,3,0),"")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>
      <c r="A3930" s="8" t="str">
        <f>IFERROR(VLOOKUP(B3930,'[1]DADOS (OCULTAR)'!$P$3:$R$43,3,0),"")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>
      <c r="A3931" s="8" t="str">
        <f>IFERROR(VLOOKUP(B3931,'[1]DADOS (OCULTAR)'!$P$3:$R$43,3,0),"")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>
      <c r="A3932" s="8" t="str">
        <f>IFERROR(VLOOKUP(B3932,'[1]DADOS (OCULTAR)'!$P$3:$R$43,3,0),"")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>
      <c r="A3933" s="8" t="str">
        <f>IFERROR(VLOOKUP(B3933,'[1]DADOS (OCULTAR)'!$P$3:$R$43,3,0),"")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>
      <c r="A3934" s="8" t="str">
        <f>IFERROR(VLOOKUP(B3934,'[1]DADOS (OCULTAR)'!$P$3:$R$43,3,0),"")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>
      <c r="A3935" s="8" t="str">
        <f>IFERROR(VLOOKUP(B3935,'[1]DADOS (OCULTAR)'!$P$3:$R$43,3,0),"")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>
      <c r="A3936" s="8" t="str">
        <f>IFERROR(VLOOKUP(B3936,'[1]DADOS (OCULTAR)'!$P$3:$R$43,3,0),"")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>
      <c r="A3937" s="8" t="str">
        <f>IFERROR(VLOOKUP(B3937,'[1]DADOS (OCULTAR)'!$P$3:$R$43,3,0),"")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>
      <c r="A3938" s="8" t="str">
        <f>IFERROR(VLOOKUP(B3938,'[1]DADOS (OCULTAR)'!$P$3:$R$43,3,0),"")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>
      <c r="A3939" s="8" t="str">
        <f>IFERROR(VLOOKUP(B3939,'[1]DADOS (OCULTAR)'!$P$3:$R$43,3,0),"")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>
      <c r="A3940" s="8" t="str">
        <f>IFERROR(VLOOKUP(B3940,'[1]DADOS (OCULTAR)'!$P$3:$R$43,3,0),"")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>
      <c r="A3941" s="8" t="str">
        <f>IFERROR(VLOOKUP(B3941,'[1]DADOS (OCULTAR)'!$P$3:$R$43,3,0),"")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>
      <c r="A3942" s="8" t="str">
        <f>IFERROR(VLOOKUP(B3942,'[1]DADOS (OCULTAR)'!$P$3:$R$43,3,0),"")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>
      <c r="A3943" s="8" t="str">
        <f>IFERROR(VLOOKUP(B3943,'[1]DADOS (OCULTAR)'!$P$3:$R$43,3,0),"")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>
      <c r="A3944" s="8" t="str">
        <f>IFERROR(VLOOKUP(B3944,'[1]DADOS (OCULTAR)'!$P$3:$R$43,3,0),"")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>
      <c r="A3945" s="8" t="str">
        <f>IFERROR(VLOOKUP(B3945,'[1]DADOS (OCULTAR)'!$P$3:$R$43,3,0),"")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>
      <c r="A3946" s="8" t="str">
        <f>IFERROR(VLOOKUP(B3946,'[1]DADOS (OCULTAR)'!$P$3:$R$43,3,0),"")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>
      <c r="A3947" s="8" t="str">
        <f>IFERROR(VLOOKUP(B3947,'[1]DADOS (OCULTAR)'!$P$3:$R$43,3,0),"")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>
      <c r="A3948" s="8" t="str">
        <f>IFERROR(VLOOKUP(B3948,'[1]DADOS (OCULTAR)'!$P$3:$R$43,3,0),"")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>
      <c r="A3949" s="8" t="str">
        <f>IFERROR(VLOOKUP(B3949,'[1]DADOS (OCULTAR)'!$P$3:$R$43,3,0),"")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>
      <c r="A3950" s="8" t="str">
        <f>IFERROR(VLOOKUP(B3950,'[1]DADOS (OCULTAR)'!$P$3:$R$43,3,0),"")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>
      <c r="A3951" s="8" t="str">
        <f>IFERROR(VLOOKUP(B3951,'[1]DADOS (OCULTAR)'!$P$3:$R$43,3,0),"")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>
      <c r="A3952" s="8" t="str">
        <f>IFERROR(VLOOKUP(B3952,'[1]DADOS (OCULTAR)'!$P$3:$R$43,3,0),"")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>
      <c r="A3953" s="8" t="str">
        <f>IFERROR(VLOOKUP(B3953,'[1]DADOS (OCULTAR)'!$P$3:$R$43,3,0),"")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>
      <c r="A3954" s="8" t="str">
        <f>IFERROR(VLOOKUP(B3954,'[1]DADOS (OCULTAR)'!$P$3:$R$43,3,0),"")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>
      <c r="A3955" s="8" t="str">
        <f>IFERROR(VLOOKUP(B3955,'[1]DADOS (OCULTAR)'!$P$3:$R$43,3,0),"")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>
      <c r="A3956" s="8" t="str">
        <f>IFERROR(VLOOKUP(B3956,'[1]DADOS (OCULTAR)'!$P$3:$R$43,3,0),"")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>
      <c r="A3957" s="8" t="str">
        <f>IFERROR(VLOOKUP(B3957,'[1]DADOS (OCULTAR)'!$P$3:$R$43,3,0),"")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>
      <c r="A3958" s="8" t="str">
        <f>IFERROR(VLOOKUP(B3958,'[1]DADOS (OCULTAR)'!$P$3:$R$43,3,0),"")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>
      <c r="A3959" s="8" t="str">
        <f>IFERROR(VLOOKUP(B3959,'[1]DADOS (OCULTAR)'!$P$3:$R$43,3,0),"")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>
      <c r="A3960" s="8" t="str">
        <f>IFERROR(VLOOKUP(B3960,'[1]DADOS (OCULTAR)'!$P$3:$R$43,3,0),"")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>
      <c r="A3961" s="8" t="str">
        <f>IFERROR(VLOOKUP(B3961,'[1]DADOS (OCULTAR)'!$P$3:$R$43,3,0),"")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>
      <c r="A3962" s="8" t="str">
        <f>IFERROR(VLOOKUP(B3962,'[1]DADOS (OCULTAR)'!$P$3:$R$43,3,0),"")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>
      <c r="A3963" s="8" t="str">
        <f>IFERROR(VLOOKUP(B3963,'[1]DADOS (OCULTAR)'!$P$3:$R$43,3,0),"")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>
      <c r="A3964" s="8" t="str">
        <f>IFERROR(VLOOKUP(B3964,'[1]DADOS (OCULTAR)'!$P$3:$R$43,3,0),"")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>
      <c r="A3965" s="8" t="str">
        <f>IFERROR(VLOOKUP(B3965,'[1]DADOS (OCULTAR)'!$P$3:$R$43,3,0),"")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>
      <c r="A3966" s="8" t="str">
        <f>IFERROR(VLOOKUP(B3966,'[1]DADOS (OCULTAR)'!$P$3:$R$43,3,0),"")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>
      <c r="A3967" s="8" t="str">
        <f>IFERROR(VLOOKUP(B3967,'[1]DADOS (OCULTAR)'!$P$3:$R$43,3,0),"")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>
      <c r="A3968" s="8" t="str">
        <f>IFERROR(VLOOKUP(B3968,'[1]DADOS (OCULTAR)'!$P$3:$R$43,3,0),"")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>
      <c r="A3969" s="8" t="str">
        <f>IFERROR(VLOOKUP(B3969,'[1]DADOS (OCULTAR)'!$P$3:$R$43,3,0),"")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>
      <c r="A3970" s="8" t="str">
        <f>IFERROR(VLOOKUP(B3970,'[1]DADOS (OCULTAR)'!$P$3:$R$43,3,0),"")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>
      <c r="A3971" s="8" t="str">
        <f>IFERROR(VLOOKUP(B3971,'[1]DADOS (OCULTAR)'!$P$3:$R$43,3,0),"")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>
      <c r="A3972" s="8" t="str">
        <f>IFERROR(VLOOKUP(B3972,'[1]DADOS (OCULTAR)'!$P$3:$R$43,3,0),"")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>
      <c r="A3973" s="8" t="str">
        <f>IFERROR(VLOOKUP(B3973,'[1]DADOS (OCULTAR)'!$P$3:$R$43,3,0),"")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>
      <c r="A3974" s="8" t="str">
        <f>IFERROR(VLOOKUP(B3974,'[1]DADOS (OCULTAR)'!$P$3:$R$43,3,0),"")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>
      <c r="A3975" s="8" t="str">
        <f>IFERROR(VLOOKUP(B3975,'[1]DADOS (OCULTAR)'!$P$3:$R$43,3,0),"")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>
      <c r="A3976" s="8" t="str">
        <f>IFERROR(VLOOKUP(B3976,'[1]DADOS (OCULTAR)'!$P$3:$R$43,3,0),"")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>
      <c r="A3977" s="8" t="str">
        <f>IFERROR(VLOOKUP(B3977,'[1]DADOS (OCULTAR)'!$P$3:$R$43,3,0),"")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>
      <c r="A3978" s="8" t="str">
        <f>IFERROR(VLOOKUP(B3978,'[1]DADOS (OCULTAR)'!$P$3:$R$43,3,0),"")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>
      <c r="A3979" s="8" t="str">
        <f>IFERROR(VLOOKUP(B3979,'[1]DADOS (OCULTAR)'!$P$3:$R$43,3,0),"")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>
      <c r="A3980" s="8" t="str">
        <f>IFERROR(VLOOKUP(B3980,'[1]DADOS (OCULTAR)'!$P$3:$R$43,3,0),"")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>
      <c r="A3981" s="8" t="str">
        <f>IFERROR(VLOOKUP(B3981,'[1]DADOS (OCULTAR)'!$P$3:$R$43,3,0),"")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>
      <c r="A3982" s="8" t="str">
        <f>IFERROR(VLOOKUP(B3982,'[1]DADOS (OCULTAR)'!$P$3:$R$43,3,0),"")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>
      <c r="A3983" s="8" t="str">
        <f>IFERROR(VLOOKUP(B3983,'[1]DADOS (OCULTAR)'!$P$3:$R$43,3,0),"")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>
      <c r="A3984" s="8" t="str">
        <f>IFERROR(VLOOKUP(B3984,'[1]DADOS (OCULTAR)'!$P$3:$R$43,3,0),"")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>
      <c r="A3985" s="8" t="str">
        <f>IFERROR(VLOOKUP(B3985,'[1]DADOS (OCULTAR)'!$P$3:$R$43,3,0),"")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>
      <c r="A3986" s="8" t="str">
        <f>IFERROR(VLOOKUP(B3986,'[1]DADOS (OCULTAR)'!$P$3:$R$43,3,0),"")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>
      <c r="A3987" s="8" t="str">
        <f>IFERROR(VLOOKUP(B3987,'[1]DADOS (OCULTAR)'!$P$3:$R$43,3,0),"")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>
      <c r="A3988" s="8" t="str">
        <f>IFERROR(VLOOKUP(B3988,'[1]DADOS (OCULTAR)'!$P$3:$R$43,3,0),"")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>
      <c r="A3989" s="8" t="str">
        <f>IFERROR(VLOOKUP(B3989,'[1]DADOS (OCULTAR)'!$P$3:$R$43,3,0),"")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>
      <c r="A3990" s="8" t="str">
        <f>IFERROR(VLOOKUP(B3990,'[1]DADOS (OCULTAR)'!$P$3:$R$43,3,0),"")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>
      <c r="A3991" s="8" t="str">
        <f>IFERROR(VLOOKUP(B3991,'[1]DADOS (OCULTAR)'!$P$3:$R$43,3,0),"")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>
      <c r="A3992" s="8" t="str">
        <f>IFERROR(VLOOKUP(B3992,'[1]DADOS (OCULTAR)'!$P$3:$R$43,3,0),"")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>
      <c r="A3993" s="8" t="str">
        <f>IFERROR(VLOOKUP(B3993,'[1]DADOS (OCULTAR)'!$P$3:$R$43,3,0),"")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>
      <c r="A3994" s="8" t="str">
        <f>IFERROR(VLOOKUP(B3994,'[1]DADOS (OCULTAR)'!$P$3:$R$43,3,0),"")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>
      <c r="A3995" s="8" t="str">
        <f>IFERROR(VLOOKUP(B3995,'[1]DADOS (OCULTAR)'!$P$3:$R$43,3,0),"")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>
      <c r="A3996" s="8" t="str">
        <f>IFERROR(VLOOKUP(B3996,'[1]DADOS (OCULTAR)'!$P$3:$R$43,3,0),"")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>
      <c r="A3997" s="8" t="str">
        <f>IFERROR(VLOOKUP(B3997,'[1]DADOS (OCULTAR)'!$P$3:$R$43,3,0),"")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>
      <c r="A3998" s="8" t="str">
        <f>IFERROR(VLOOKUP(B3998,'[1]DADOS (OCULTAR)'!$P$3:$R$43,3,0),"")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>
      <c r="A3999" s="8" t="str">
        <f>IFERROR(VLOOKUP(B3999,'[1]DADOS (OCULTAR)'!$P$3:$R$43,3,0),"")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>
      <c r="A4000" s="8" t="str">
        <f>IFERROR(VLOOKUP(B4000,'[1]DADOS (OCULTAR)'!$P$3:$R$43,3,0),"")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>
      <c r="A4001" s="8" t="str">
        <f>IFERROR(VLOOKUP(B4001,'[1]DADOS (OCULTAR)'!$P$3:$R$43,3,0),"")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>
      <c r="A4002" s="8" t="str">
        <f>IFERROR(VLOOKUP(B4002,'[1]DADOS (OCULTAR)'!$P$3:$R$43,3,0),"")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>
      <c r="A4003" s="8" t="str">
        <f>IFERROR(VLOOKUP(B4003,'[1]DADOS (OCULTAR)'!$P$3:$R$43,3,0),"")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>
      <c r="A4004" s="8" t="str">
        <f>IFERROR(VLOOKUP(B4004,'[1]DADOS (OCULTAR)'!$P$3:$R$43,3,0),"")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>
      <c r="A4005" s="8" t="str">
        <f>IFERROR(VLOOKUP(B4005,'[1]DADOS (OCULTAR)'!$P$3:$R$43,3,0),"")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>
      <c r="A4006" s="8" t="str">
        <f>IFERROR(VLOOKUP(B4006,'[1]DADOS (OCULTAR)'!$P$3:$R$43,3,0),"")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>
      <c r="A4007" s="8" t="str">
        <f>IFERROR(VLOOKUP(B4007,'[1]DADOS (OCULTAR)'!$P$3:$R$43,3,0),"")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>
      <c r="A4008" s="8" t="str">
        <f>IFERROR(VLOOKUP(B4008,'[1]DADOS (OCULTAR)'!$P$3:$R$43,3,0),"")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>
      <c r="A4009" s="8" t="str">
        <f>IFERROR(VLOOKUP(B4009,'[1]DADOS (OCULTAR)'!$P$3:$R$43,3,0),"")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>
      <c r="A4010" s="8" t="str">
        <f>IFERROR(VLOOKUP(B4010,'[1]DADOS (OCULTAR)'!$P$3:$R$43,3,0),"")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>
      <c r="A4011" s="8" t="str">
        <f>IFERROR(VLOOKUP(B4011,'[1]DADOS (OCULTAR)'!$P$3:$R$43,3,0),"")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>
      <c r="A4012" s="8" t="str">
        <f>IFERROR(VLOOKUP(B4012,'[1]DADOS (OCULTAR)'!$P$3:$R$43,3,0),"")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>
      <c r="A4013" s="8" t="str">
        <f>IFERROR(VLOOKUP(B4013,'[1]DADOS (OCULTAR)'!$P$3:$R$43,3,0),"")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>
      <c r="A4014" s="8" t="str">
        <f>IFERROR(VLOOKUP(B4014,'[1]DADOS (OCULTAR)'!$P$3:$R$43,3,0),"")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>
      <c r="A4015" s="8" t="str">
        <f>IFERROR(VLOOKUP(B4015,'[1]DADOS (OCULTAR)'!$P$3:$R$43,3,0),"")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>
      <c r="A4016" s="8" t="str">
        <f>IFERROR(VLOOKUP(B4016,'[1]DADOS (OCULTAR)'!$P$3:$R$43,3,0),"")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>
      <c r="A4017" s="8" t="str">
        <f>IFERROR(VLOOKUP(B4017,'[1]DADOS (OCULTAR)'!$P$3:$R$43,3,0),"")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>
      <c r="A4018" s="8" t="str">
        <f>IFERROR(VLOOKUP(B4018,'[1]DADOS (OCULTAR)'!$P$3:$R$43,3,0),"")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>
      <c r="A4019" s="8" t="str">
        <f>IFERROR(VLOOKUP(B4019,'[1]DADOS (OCULTAR)'!$P$3:$R$43,3,0),"")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>
      <c r="A4020" s="8" t="str">
        <f>IFERROR(VLOOKUP(B4020,'[1]DADOS (OCULTAR)'!$P$3:$R$43,3,0),"")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>
      <c r="A4021" s="8" t="str">
        <f>IFERROR(VLOOKUP(B4021,'[1]DADOS (OCULTAR)'!$P$3:$R$43,3,0),"")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>
      <c r="A4022" s="8" t="str">
        <f>IFERROR(VLOOKUP(B4022,'[1]DADOS (OCULTAR)'!$P$3:$R$43,3,0),"")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>
      <c r="A4023" s="8" t="str">
        <f>IFERROR(VLOOKUP(B4023,'[1]DADOS (OCULTAR)'!$P$3:$R$43,3,0),"")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>
      <c r="A4024" s="8" t="str">
        <f>IFERROR(VLOOKUP(B4024,'[1]DADOS (OCULTAR)'!$P$3:$R$43,3,0),"")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>
      <c r="A4025" s="8" t="str">
        <f>IFERROR(VLOOKUP(B4025,'[1]DADOS (OCULTAR)'!$P$3:$R$43,3,0),"")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>
      <c r="A4026" s="8" t="str">
        <f>IFERROR(VLOOKUP(B4026,'[1]DADOS (OCULTAR)'!$P$3:$R$43,3,0),"")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>
      <c r="A4027" s="8" t="str">
        <f>IFERROR(VLOOKUP(B4027,'[1]DADOS (OCULTAR)'!$P$3:$R$43,3,0),"")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>
      <c r="A4028" s="8" t="str">
        <f>IFERROR(VLOOKUP(B4028,'[1]DADOS (OCULTAR)'!$P$3:$R$43,3,0),"")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>
      <c r="A4029" s="8" t="str">
        <f>IFERROR(VLOOKUP(B4029,'[1]DADOS (OCULTAR)'!$P$3:$R$43,3,0),"")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>
      <c r="A4030" s="8" t="str">
        <f>IFERROR(VLOOKUP(B4030,'[1]DADOS (OCULTAR)'!$P$3:$R$43,3,0),"")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>
      <c r="A4031" s="8" t="str">
        <f>IFERROR(VLOOKUP(B4031,'[1]DADOS (OCULTAR)'!$P$3:$R$43,3,0),"")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>
      <c r="A4032" s="8" t="str">
        <f>IFERROR(VLOOKUP(B4032,'[1]DADOS (OCULTAR)'!$P$3:$R$43,3,0),"")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>
      <c r="A4033" s="8" t="str">
        <f>IFERROR(VLOOKUP(B4033,'[1]DADOS (OCULTAR)'!$P$3:$R$43,3,0),"")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>
      <c r="A4034" s="8" t="str">
        <f>IFERROR(VLOOKUP(B4034,'[1]DADOS (OCULTAR)'!$P$3:$R$43,3,0),"")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>
      <c r="A4035" s="8" t="str">
        <f>IFERROR(VLOOKUP(B4035,'[1]DADOS (OCULTAR)'!$P$3:$R$43,3,0),"")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>
      <c r="A4036" s="8" t="str">
        <f>IFERROR(VLOOKUP(B4036,'[1]DADOS (OCULTAR)'!$P$3:$R$43,3,0),"")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>
      <c r="A4037" s="8" t="str">
        <f>IFERROR(VLOOKUP(B4037,'[1]DADOS (OCULTAR)'!$P$3:$R$43,3,0),"")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>
      <c r="A4038" s="8" t="str">
        <f>IFERROR(VLOOKUP(B4038,'[1]DADOS (OCULTAR)'!$P$3:$R$43,3,0),"")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>
      <c r="A4039" s="8" t="str">
        <f>IFERROR(VLOOKUP(B4039,'[1]DADOS (OCULTAR)'!$P$3:$R$43,3,0),"")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>
      <c r="A4040" s="8" t="str">
        <f>IFERROR(VLOOKUP(B4040,'[1]DADOS (OCULTAR)'!$P$3:$R$43,3,0),"")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>
      <c r="A4041" s="8" t="str">
        <f>IFERROR(VLOOKUP(B4041,'[1]DADOS (OCULTAR)'!$P$3:$R$43,3,0),"")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>
      <c r="A4042" s="8" t="str">
        <f>IFERROR(VLOOKUP(B4042,'[1]DADOS (OCULTAR)'!$P$3:$R$43,3,0),"")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>
      <c r="A4043" s="8" t="str">
        <f>IFERROR(VLOOKUP(B4043,'[1]DADOS (OCULTAR)'!$P$3:$R$43,3,0),"")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>
      <c r="A4044" s="8" t="str">
        <f>IFERROR(VLOOKUP(B4044,'[1]DADOS (OCULTAR)'!$P$3:$R$43,3,0),"")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>
      <c r="A4045" s="8" t="str">
        <f>IFERROR(VLOOKUP(B4045,'[1]DADOS (OCULTAR)'!$P$3:$R$43,3,0),"")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>
      <c r="A4046" s="8" t="str">
        <f>IFERROR(VLOOKUP(B4046,'[1]DADOS (OCULTAR)'!$P$3:$R$43,3,0),"")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>
      <c r="A4047" s="8" t="str">
        <f>IFERROR(VLOOKUP(B4047,'[1]DADOS (OCULTAR)'!$P$3:$R$43,3,0),"")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>
      <c r="A4048" s="8" t="str">
        <f>IFERROR(VLOOKUP(B4048,'[1]DADOS (OCULTAR)'!$P$3:$R$43,3,0),"")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>
      <c r="A4049" s="8" t="str">
        <f>IFERROR(VLOOKUP(B4049,'[1]DADOS (OCULTAR)'!$P$3:$R$43,3,0),"")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>
      <c r="A4050" s="8" t="str">
        <f>IFERROR(VLOOKUP(B4050,'[1]DADOS (OCULTAR)'!$P$3:$R$43,3,0),"")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>
      <c r="A4051" s="8" t="str">
        <f>IFERROR(VLOOKUP(B4051,'[1]DADOS (OCULTAR)'!$P$3:$R$43,3,0),"")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>
      <c r="A4052" s="8" t="str">
        <f>IFERROR(VLOOKUP(B4052,'[1]DADOS (OCULTAR)'!$P$3:$R$43,3,0),"")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>
      <c r="A4053" s="8" t="str">
        <f>IFERROR(VLOOKUP(B4053,'[1]DADOS (OCULTAR)'!$P$3:$R$43,3,0),"")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>
      <c r="A4054" s="8" t="str">
        <f>IFERROR(VLOOKUP(B4054,'[1]DADOS (OCULTAR)'!$P$3:$R$43,3,0),"")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>
      <c r="A4055" s="8" t="str">
        <f>IFERROR(VLOOKUP(B4055,'[1]DADOS (OCULTAR)'!$P$3:$R$43,3,0),"")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>
      <c r="A4056" s="8" t="str">
        <f>IFERROR(VLOOKUP(B4056,'[1]DADOS (OCULTAR)'!$P$3:$R$43,3,0),"")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>
      <c r="A4057" s="8" t="str">
        <f>IFERROR(VLOOKUP(B4057,'[1]DADOS (OCULTAR)'!$P$3:$R$43,3,0),"")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>
      <c r="A4058" s="8" t="str">
        <f>IFERROR(VLOOKUP(B4058,'[1]DADOS (OCULTAR)'!$P$3:$R$43,3,0),"")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>
      <c r="A4059" s="8" t="str">
        <f>IFERROR(VLOOKUP(B4059,'[1]DADOS (OCULTAR)'!$P$3:$R$43,3,0),"")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>
      <c r="A4060" s="8" t="str">
        <f>IFERROR(VLOOKUP(B4060,'[1]DADOS (OCULTAR)'!$P$3:$R$43,3,0),"")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>
      <c r="A4061" s="8" t="str">
        <f>IFERROR(VLOOKUP(B4061,'[1]DADOS (OCULTAR)'!$P$3:$R$43,3,0),"")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>
      <c r="A4062" s="8" t="str">
        <f>IFERROR(VLOOKUP(B4062,'[1]DADOS (OCULTAR)'!$P$3:$R$43,3,0),"")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>
      <c r="A4063" s="8" t="str">
        <f>IFERROR(VLOOKUP(B4063,'[1]DADOS (OCULTAR)'!$P$3:$R$43,3,0),"")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>
      <c r="A4064" s="8" t="str">
        <f>IFERROR(VLOOKUP(B4064,'[1]DADOS (OCULTAR)'!$P$3:$R$43,3,0),"")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>
      <c r="A4065" s="8" t="str">
        <f>IFERROR(VLOOKUP(B4065,'[1]DADOS (OCULTAR)'!$P$3:$R$43,3,0),"")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>
      <c r="A4066" s="8" t="str">
        <f>IFERROR(VLOOKUP(B4066,'[1]DADOS (OCULTAR)'!$P$3:$R$43,3,0),"")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>
      <c r="A4067" s="8" t="str">
        <f>IFERROR(VLOOKUP(B4067,'[1]DADOS (OCULTAR)'!$P$3:$R$43,3,0),"")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>
      <c r="A4068" s="8" t="str">
        <f>IFERROR(VLOOKUP(B4068,'[1]DADOS (OCULTAR)'!$P$3:$R$43,3,0),"")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>
      <c r="A4069" s="8" t="str">
        <f>IFERROR(VLOOKUP(B4069,'[1]DADOS (OCULTAR)'!$P$3:$R$43,3,0),"")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>
      <c r="A4070" s="8" t="str">
        <f>IFERROR(VLOOKUP(B4070,'[1]DADOS (OCULTAR)'!$P$3:$R$43,3,0),"")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>
      <c r="A4071" s="8" t="str">
        <f>IFERROR(VLOOKUP(B4071,'[1]DADOS (OCULTAR)'!$P$3:$R$43,3,0),"")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>
      <c r="A4072" s="8" t="str">
        <f>IFERROR(VLOOKUP(B4072,'[1]DADOS (OCULTAR)'!$P$3:$R$43,3,0),"")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>
      <c r="A4073" s="8" t="str">
        <f>IFERROR(VLOOKUP(B4073,'[1]DADOS (OCULTAR)'!$P$3:$R$43,3,0),"")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>
      <c r="A4074" s="8" t="str">
        <f>IFERROR(VLOOKUP(B4074,'[1]DADOS (OCULTAR)'!$P$3:$R$43,3,0),"")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>
      <c r="A4075" s="8" t="str">
        <f>IFERROR(VLOOKUP(B4075,'[1]DADOS (OCULTAR)'!$P$3:$R$43,3,0),"")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>
      <c r="A4076" s="8" t="str">
        <f>IFERROR(VLOOKUP(B4076,'[1]DADOS (OCULTAR)'!$P$3:$R$43,3,0),"")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>
      <c r="A4077" s="8" t="str">
        <f>IFERROR(VLOOKUP(B4077,'[1]DADOS (OCULTAR)'!$P$3:$R$43,3,0),"")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>
      <c r="A4078" s="8" t="str">
        <f>IFERROR(VLOOKUP(B4078,'[1]DADOS (OCULTAR)'!$P$3:$R$43,3,0),"")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>
      <c r="A4079" s="8" t="str">
        <f>IFERROR(VLOOKUP(B4079,'[1]DADOS (OCULTAR)'!$P$3:$R$43,3,0),"")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>
      <c r="A4080" s="8" t="str">
        <f>IFERROR(VLOOKUP(B4080,'[1]DADOS (OCULTAR)'!$P$3:$R$43,3,0),"")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>
      <c r="A4081" s="8" t="str">
        <f>IFERROR(VLOOKUP(B4081,'[1]DADOS (OCULTAR)'!$P$3:$R$43,3,0),"")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>
      <c r="A4082" s="8" t="str">
        <f>IFERROR(VLOOKUP(B4082,'[1]DADOS (OCULTAR)'!$P$3:$R$43,3,0),"")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>
      <c r="A4083" s="8" t="str">
        <f>IFERROR(VLOOKUP(B4083,'[1]DADOS (OCULTAR)'!$P$3:$R$43,3,0),"")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>
      <c r="A4084" s="8" t="str">
        <f>IFERROR(VLOOKUP(B4084,'[1]DADOS (OCULTAR)'!$P$3:$R$43,3,0),"")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>
      <c r="A4085" s="8" t="str">
        <f>IFERROR(VLOOKUP(B4085,'[1]DADOS (OCULTAR)'!$P$3:$R$43,3,0),"")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>
      <c r="A4086" s="8" t="str">
        <f>IFERROR(VLOOKUP(B4086,'[1]DADOS (OCULTAR)'!$P$3:$R$43,3,0),"")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>
      <c r="A4087" s="8" t="str">
        <f>IFERROR(VLOOKUP(B4087,'[1]DADOS (OCULTAR)'!$P$3:$R$43,3,0),"")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>
      <c r="A4088" s="8" t="str">
        <f>IFERROR(VLOOKUP(B4088,'[1]DADOS (OCULTAR)'!$P$3:$R$43,3,0),"")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>
      <c r="A4089" s="8" t="str">
        <f>IFERROR(VLOOKUP(B4089,'[1]DADOS (OCULTAR)'!$P$3:$R$43,3,0),"")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>
      <c r="A4090" s="8" t="str">
        <f>IFERROR(VLOOKUP(B4090,'[1]DADOS (OCULTAR)'!$P$3:$R$43,3,0),"")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>
      <c r="A4091" s="8" t="str">
        <f>IFERROR(VLOOKUP(B4091,'[1]DADOS (OCULTAR)'!$P$3:$R$43,3,0),"")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>
      <c r="A4092" s="8" t="str">
        <f>IFERROR(VLOOKUP(B4092,'[1]DADOS (OCULTAR)'!$P$3:$R$43,3,0),"")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>
      <c r="A4093" s="8" t="str">
        <f>IFERROR(VLOOKUP(B4093,'[1]DADOS (OCULTAR)'!$P$3:$R$43,3,0),"")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>
      <c r="A4094" s="8" t="str">
        <f>IFERROR(VLOOKUP(B4094,'[1]DADOS (OCULTAR)'!$P$3:$R$43,3,0),"")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>
      <c r="A4095" s="8" t="str">
        <f>IFERROR(VLOOKUP(B4095,'[1]DADOS (OCULTAR)'!$P$3:$R$43,3,0),"")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>
      <c r="A4096" s="8" t="str">
        <f>IFERROR(VLOOKUP(B4096,'[1]DADOS (OCULTAR)'!$P$3:$R$43,3,0),"")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>
      <c r="A4097" s="8" t="str">
        <f>IFERROR(VLOOKUP(B4097,'[1]DADOS (OCULTAR)'!$P$3:$R$43,3,0),"")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>
      <c r="A4098" s="8" t="str">
        <f>IFERROR(VLOOKUP(B4098,'[1]DADOS (OCULTAR)'!$P$3:$R$43,3,0),"")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>
      <c r="A4099" s="8" t="str">
        <f>IFERROR(VLOOKUP(B4099,'[1]DADOS (OCULTAR)'!$P$3:$R$43,3,0),"")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>
      <c r="A4100" s="8" t="str">
        <f>IFERROR(VLOOKUP(B4100,'[1]DADOS (OCULTAR)'!$P$3:$R$43,3,0),"")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>
      <c r="A4101" s="8" t="str">
        <f>IFERROR(VLOOKUP(B4101,'[1]DADOS (OCULTAR)'!$P$3:$R$43,3,0),"")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>
      <c r="A4102" s="8" t="str">
        <f>IFERROR(VLOOKUP(B4102,'[1]DADOS (OCULTAR)'!$P$3:$R$43,3,0),"")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>
      <c r="A4103" s="8" t="str">
        <f>IFERROR(VLOOKUP(B4103,'[1]DADOS (OCULTAR)'!$P$3:$R$43,3,0),"")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>
      <c r="A4104" s="8" t="str">
        <f>IFERROR(VLOOKUP(B4104,'[1]DADOS (OCULTAR)'!$P$3:$R$43,3,0),"")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>
      <c r="A4105" s="8" t="str">
        <f>IFERROR(VLOOKUP(B4105,'[1]DADOS (OCULTAR)'!$P$3:$R$43,3,0),"")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>
      <c r="A4106" s="8" t="str">
        <f>IFERROR(VLOOKUP(B4106,'[1]DADOS (OCULTAR)'!$P$3:$R$43,3,0),"")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>
      <c r="A4107" s="8" t="str">
        <f>IFERROR(VLOOKUP(B4107,'[1]DADOS (OCULTAR)'!$P$3:$R$43,3,0),"")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>
      <c r="A4108" s="8" t="str">
        <f>IFERROR(VLOOKUP(B4108,'[1]DADOS (OCULTAR)'!$P$3:$R$43,3,0),"")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>
      <c r="A4109" s="8" t="str">
        <f>IFERROR(VLOOKUP(B4109,'[1]DADOS (OCULTAR)'!$P$3:$R$43,3,0),"")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>
      <c r="A4110" s="8" t="str">
        <f>IFERROR(VLOOKUP(B4110,'[1]DADOS (OCULTAR)'!$P$3:$R$43,3,0),"")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>
      <c r="A4111" s="8" t="str">
        <f>IFERROR(VLOOKUP(B4111,'[1]DADOS (OCULTAR)'!$P$3:$R$43,3,0),"")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>
      <c r="A4112" s="8" t="str">
        <f>IFERROR(VLOOKUP(B4112,'[1]DADOS (OCULTAR)'!$P$3:$R$43,3,0),"")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>
      <c r="A4113" s="8" t="str">
        <f>IFERROR(VLOOKUP(B4113,'[1]DADOS (OCULTAR)'!$P$3:$R$43,3,0),"")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>
      <c r="A4114" s="8" t="str">
        <f>IFERROR(VLOOKUP(B4114,'[1]DADOS (OCULTAR)'!$P$3:$R$43,3,0),"")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>
      <c r="A4115" s="8" t="str">
        <f>IFERROR(VLOOKUP(B4115,'[1]DADOS (OCULTAR)'!$P$3:$R$43,3,0),"")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>
      <c r="A4116" s="8" t="str">
        <f>IFERROR(VLOOKUP(B4116,'[1]DADOS (OCULTAR)'!$P$3:$R$43,3,0),"")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>
      <c r="A4117" s="8" t="str">
        <f>IFERROR(VLOOKUP(B4117,'[1]DADOS (OCULTAR)'!$P$3:$R$43,3,0),"")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>
      <c r="A4118" s="8" t="str">
        <f>IFERROR(VLOOKUP(B4118,'[1]DADOS (OCULTAR)'!$P$3:$R$43,3,0),"")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>
      <c r="A4119" s="8" t="str">
        <f>IFERROR(VLOOKUP(B4119,'[1]DADOS (OCULTAR)'!$P$3:$R$43,3,0),"")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>
      <c r="A4120" s="8" t="str">
        <f>IFERROR(VLOOKUP(B4120,'[1]DADOS (OCULTAR)'!$P$3:$R$43,3,0),"")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>
      <c r="A4121" s="8" t="str">
        <f>IFERROR(VLOOKUP(B4121,'[1]DADOS (OCULTAR)'!$P$3:$R$43,3,0),"")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>
      <c r="A4122" s="8" t="str">
        <f>IFERROR(VLOOKUP(B4122,'[1]DADOS (OCULTAR)'!$P$3:$R$43,3,0),"")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>
      <c r="A4123" s="8" t="str">
        <f>IFERROR(VLOOKUP(B4123,'[1]DADOS (OCULTAR)'!$P$3:$R$43,3,0),"")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>
      <c r="A4124" s="8" t="str">
        <f>IFERROR(VLOOKUP(B4124,'[1]DADOS (OCULTAR)'!$P$3:$R$43,3,0),"")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>
      <c r="A4125" s="8" t="str">
        <f>IFERROR(VLOOKUP(B4125,'[1]DADOS (OCULTAR)'!$P$3:$R$43,3,0),"")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>
      <c r="A4126" s="8" t="str">
        <f>IFERROR(VLOOKUP(B4126,'[1]DADOS (OCULTAR)'!$P$3:$R$43,3,0),"")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>
      <c r="A4127" s="8" t="str">
        <f>IFERROR(VLOOKUP(B4127,'[1]DADOS (OCULTAR)'!$P$3:$R$43,3,0),"")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>
      <c r="A4128" s="8" t="str">
        <f>IFERROR(VLOOKUP(B4128,'[1]DADOS (OCULTAR)'!$P$3:$R$43,3,0),"")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>
      <c r="A4129" s="8" t="str">
        <f>IFERROR(VLOOKUP(B4129,'[1]DADOS (OCULTAR)'!$P$3:$R$43,3,0),"")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>
      <c r="A4130" s="8" t="str">
        <f>IFERROR(VLOOKUP(B4130,'[1]DADOS (OCULTAR)'!$P$3:$R$43,3,0),"")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>
      <c r="A4131" s="8" t="str">
        <f>IFERROR(VLOOKUP(B4131,'[1]DADOS (OCULTAR)'!$P$3:$R$43,3,0),"")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>
      <c r="A4132" s="8" t="str">
        <f>IFERROR(VLOOKUP(B4132,'[1]DADOS (OCULTAR)'!$P$3:$R$43,3,0),"")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>
      <c r="A4133" s="8" t="str">
        <f>IFERROR(VLOOKUP(B4133,'[1]DADOS (OCULTAR)'!$P$3:$R$43,3,0),"")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>
      <c r="A4134" s="8" t="str">
        <f>IFERROR(VLOOKUP(B4134,'[1]DADOS (OCULTAR)'!$P$3:$R$43,3,0),"")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>
      <c r="A4135" s="8" t="str">
        <f>IFERROR(VLOOKUP(B4135,'[1]DADOS (OCULTAR)'!$P$3:$R$43,3,0),"")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>
      <c r="A4136" s="8" t="str">
        <f>IFERROR(VLOOKUP(B4136,'[1]DADOS (OCULTAR)'!$P$3:$R$43,3,0),"")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>
      <c r="A4137" s="8" t="str">
        <f>IFERROR(VLOOKUP(B4137,'[1]DADOS (OCULTAR)'!$P$3:$R$43,3,0),"")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>
      <c r="A4138" s="8" t="str">
        <f>IFERROR(VLOOKUP(B4138,'[1]DADOS (OCULTAR)'!$P$3:$R$43,3,0),"")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>
      <c r="A4139" s="8" t="str">
        <f>IFERROR(VLOOKUP(B4139,'[1]DADOS (OCULTAR)'!$P$3:$R$43,3,0),"")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>
      <c r="A4140" s="8" t="str">
        <f>IFERROR(VLOOKUP(B4140,'[1]DADOS (OCULTAR)'!$P$3:$R$43,3,0),"")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>
      <c r="A4141" s="8" t="str">
        <f>IFERROR(VLOOKUP(B4141,'[1]DADOS (OCULTAR)'!$P$3:$R$43,3,0),"")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>
      <c r="A4142" s="8" t="str">
        <f>IFERROR(VLOOKUP(B4142,'[1]DADOS (OCULTAR)'!$P$3:$R$43,3,0),"")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>
      <c r="A4143" s="8" t="str">
        <f>IFERROR(VLOOKUP(B4143,'[1]DADOS (OCULTAR)'!$P$3:$R$43,3,0),"")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>
      <c r="A4144" s="8" t="str">
        <f>IFERROR(VLOOKUP(B4144,'[1]DADOS (OCULTAR)'!$P$3:$R$43,3,0),"")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>
      <c r="A4145" s="8" t="str">
        <f>IFERROR(VLOOKUP(B4145,'[1]DADOS (OCULTAR)'!$P$3:$R$43,3,0),"")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>
      <c r="A4146" s="8" t="str">
        <f>IFERROR(VLOOKUP(B4146,'[1]DADOS (OCULTAR)'!$P$3:$R$43,3,0),"")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>
      <c r="A4147" s="8" t="str">
        <f>IFERROR(VLOOKUP(B4147,'[1]DADOS (OCULTAR)'!$P$3:$R$43,3,0),"")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>
      <c r="A4148" s="8" t="str">
        <f>IFERROR(VLOOKUP(B4148,'[1]DADOS (OCULTAR)'!$P$3:$R$43,3,0),"")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>
      <c r="A4149" s="8" t="str">
        <f>IFERROR(VLOOKUP(B4149,'[1]DADOS (OCULTAR)'!$P$3:$R$43,3,0),"")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>
      <c r="A4150" s="8" t="str">
        <f>IFERROR(VLOOKUP(B4150,'[1]DADOS (OCULTAR)'!$P$3:$R$43,3,0),"")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>
      <c r="A4151" s="8" t="str">
        <f>IFERROR(VLOOKUP(B4151,'[1]DADOS (OCULTAR)'!$P$3:$R$43,3,0),"")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>
      <c r="A4152" s="8" t="str">
        <f>IFERROR(VLOOKUP(B4152,'[1]DADOS (OCULTAR)'!$P$3:$R$43,3,0),"")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>
      <c r="A4153" s="8" t="str">
        <f>IFERROR(VLOOKUP(B4153,'[1]DADOS (OCULTAR)'!$P$3:$R$43,3,0),"")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>
      <c r="A4154" s="8" t="str">
        <f>IFERROR(VLOOKUP(B4154,'[1]DADOS (OCULTAR)'!$P$3:$R$43,3,0),"")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>
      <c r="A4155" s="8" t="str">
        <f>IFERROR(VLOOKUP(B4155,'[1]DADOS (OCULTAR)'!$P$3:$R$43,3,0),"")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>
      <c r="A4156" s="8" t="str">
        <f>IFERROR(VLOOKUP(B4156,'[1]DADOS (OCULTAR)'!$P$3:$R$43,3,0),"")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>
      <c r="A4157" s="8" t="str">
        <f>IFERROR(VLOOKUP(B4157,'[1]DADOS (OCULTAR)'!$P$3:$R$43,3,0),"")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>
      <c r="A4158" s="8" t="str">
        <f>IFERROR(VLOOKUP(B4158,'[1]DADOS (OCULTAR)'!$P$3:$R$43,3,0),"")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>
      <c r="A4159" s="8" t="str">
        <f>IFERROR(VLOOKUP(B4159,'[1]DADOS (OCULTAR)'!$P$3:$R$43,3,0),"")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>
      <c r="A4160" s="8" t="str">
        <f>IFERROR(VLOOKUP(B4160,'[1]DADOS (OCULTAR)'!$P$3:$R$43,3,0),"")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>
      <c r="A4161" s="8" t="str">
        <f>IFERROR(VLOOKUP(B4161,'[1]DADOS (OCULTAR)'!$P$3:$R$43,3,0),"")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>
      <c r="A4162" s="8" t="str">
        <f>IFERROR(VLOOKUP(B4162,'[1]DADOS (OCULTAR)'!$P$3:$R$43,3,0),"")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>
      <c r="A4163" s="8" t="str">
        <f>IFERROR(VLOOKUP(B4163,'[1]DADOS (OCULTAR)'!$P$3:$R$43,3,0),"")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>
      <c r="A4164" s="8" t="str">
        <f>IFERROR(VLOOKUP(B4164,'[1]DADOS (OCULTAR)'!$P$3:$R$43,3,0),"")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>
      <c r="A4165" s="8" t="str">
        <f>IFERROR(VLOOKUP(B4165,'[1]DADOS (OCULTAR)'!$P$3:$R$43,3,0),"")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>
      <c r="A4166" s="8" t="str">
        <f>IFERROR(VLOOKUP(B4166,'[1]DADOS (OCULTAR)'!$P$3:$R$43,3,0),"")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>
      <c r="A4167" s="8" t="str">
        <f>IFERROR(VLOOKUP(B4167,'[1]DADOS (OCULTAR)'!$P$3:$R$43,3,0),"")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>
      <c r="A4168" s="8" t="str">
        <f>IFERROR(VLOOKUP(B4168,'[1]DADOS (OCULTAR)'!$P$3:$R$43,3,0),"")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>
      <c r="A4169" s="8" t="str">
        <f>IFERROR(VLOOKUP(B4169,'[1]DADOS (OCULTAR)'!$P$3:$R$43,3,0),"")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>
      <c r="A4170" s="8" t="str">
        <f>IFERROR(VLOOKUP(B4170,'[1]DADOS (OCULTAR)'!$P$3:$R$43,3,0),"")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>
      <c r="A4171" s="8" t="str">
        <f>IFERROR(VLOOKUP(B4171,'[1]DADOS (OCULTAR)'!$P$3:$R$43,3,0),"")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>
      <c r="A4172" s="8" t="str">
        <f>IFERROR(VLOOKUP(B4172,'[1]DADOS (OCULTAR)'!$P$3:$R$43,3,0),"")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>
      <c r="A4173" s="8" t="str">
        <f>IFERROR(VLOOKUP(B4173,'[1]DADOS (OCULTAR)'!$P$3:$R$43,3,0),"")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>
      <c r="A4174" s="8" t="str">
        <f>IFERROR(VLOOKUP(B4174,'[1]DADOS (OCULTAR)'!$P$3:$R$43,3,0),"")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>
      <c r="A4175" s="8" t="str">
        <f>IFERROR(VLOOKUP(B4175,'[1]DADOS (OCULTAR)'!$P$3:$R$43,3,0),"")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>
      <c r="A4176" s="8" t="str">
        <f>IFERROR(VLOOKUP(B4176,'[1]DADOS (OCULTAR)'!$P$3:$R$43,3,0),"")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>
      <c r="A4177" s="8" t="str">
        <f>IFERROR(VLOOKUP(B4177,'[1]DADOS (OCULTAR)'!$P$3:$R$43,3,0),"")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>
      <c r="A4178" s="8" t="str">
        <f>IFERROR(VLOOKUP(B4178,'[1]DADOS (OCULTAR)'!$P$3:$R$43,3,0),"")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>
      <c r="A4179" s="8" t="str">
        <f>IFERROR(VLOOKUP(B4179,'[1]DADOS (OCULTAR)'!$P$3:$R$43,3,0),"")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>
      <c r="A4180" s="8" t="str">
        <f>IFERROR(VLOOKUP(B4180,'[1]DADOS (OCULTAR)'!$P$3:$R$43,3,0),"")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>
      <c r="A4181" s="8" t="str">
        <f>IFERROR(VLOOKUP(B4181,'[1]DADOS (OCULTAR)'!$P$3:$R$43,3,0),"")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>
      <c r="A4182" s="8" t="str">
        <f>IFERROR(VLOOKUP(B4182,'[1]DADOS (OCULTAR)'!$P$3:$R$43,3,0),"")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>
      <c r="A4183" s="8" t="str">
        <f>IFERROR(VLOOKUP(B4183,'[1]DADOS (OCULTAR)'!$P$3:$R$43,3,0),"")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>
      <c r="A4184" s="8" t="str">
        <f>IFERROR(VLOOKUP(B4184,'[1]DADOS (OCULTAR)'!$P$3:$R$43,3,0),"")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>
      <c r="A4185" s="8" t="str">
        <f>IFERROR(VLOOKUP(B4185,'[1]DADOS (OCULTAR)'!$P$3:$R$43,3,0),"")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>
      <c r="A4186" s="8" t="str">
        <f>IFERROR(VLOOKUP(B4186,'[1]DADOS (OCULTAR)'!$P$3:$R$43,3,0),"")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>
      <c r="A4187" s="8" t="str">
        <f>IFERROR(VLOOKUP(B4187,'[1]DADOS (OCULTAR)'!$P$3:$R$43,3,0),"")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>
      <c r="A4188" s="8" t="str">
        <f>IFERROR(VLOOKUP(B4188,'[1]DADOS (OCULTAR)'!$P$3:$R$43,3,0),"")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>
      <c r="A4189" s="8" t="str">
        <f>IFERROR(VLOOKUP(B4189,'[1]DADOS (OCULTAR)'!$P$3:$R$43,3,0),"")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>
      <c r="A4190" s="8" t="str">
        <f>IFERROR(VLOOKUP(B4190,'[1]DADOS (OCULTAR)'!$P$3:$R$43,3,0),"")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>
      <c r="A4191" s="8" t="str">
        <f>IFERROR(VLOOKUP(B4191,'[1]DADOS (OCULTAR)'!$P$3:$R$43,3,0),"")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>
      <c r="A4192" s="8" t="str">
        <f>IFERROR(VLOOKUP(B4192,'[1]DADOS (OCULTAR)'!$P$3:$R$43,3,0),"")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>
      <c r="A4193" s="8" t="str">
        <f>IFERROR(VLOOKUP(B4193,'[1]DADOS (OCULTAR)'!$P$3:$R$43,3,0),"")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>
      <c r="A4194" s="8" t="str">
        <f>IFERROR(VLOOKUP(B4194,'[1]DADOS (OCULTAR)'!$P$3:$R$43,3,0),"")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>
      <c r="A4195" s="8" t="str">
        <f>IFERROR(VLOOKUP(B4195,'[1]DADOS (OCULTAR)'!$P$3:$R$43,3,0),"")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>
      <c r="A4196" s="8" t="str">
        <f>IFERROR(VLOOKUP(B4196,'[1]DADOS (OCULTAR)'!$P$3:$R$43,3,0),"")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>
      <c r="A4197" s="8" t="str">
        <f>IFERROR(VLOOKUP(B4197,'[1]DADOS (OCULTAR)'!$P$3:$R$43,3,0),"")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>
      <c r="A4198" s="8" t="str">
        <f>IFERROR(VLOOKUP(B4198,'[1]DADOS (OCULTAR)'!$P$3:$R$43,3,0),"")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>
      <c r="A4199" s="8" t="str">
        <f>IFERROR(VLOOKUP(B4199,'[1]DADOS (OCULTAR)'!$P$3:$R$43,3,0),"")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>
      <c r="A4200" s="8" t="str">
        <f>IFERROR(VLOOKUP(B4200,'[1]DADOS (OCULTAR)'!$P$3:$R$43,3,0),"")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>
      <c r="A4201" s="8" t="str">
        <f>IFERROR(VLOOKUP(B4201,'[1]DADOS (OCULTAR)'!$P$3:$R$43,3,0),"")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>
      <c r="A4202" s="8" t="str">
        <f>IFERROR(VLOOKUP(B4202,'[1]DADOS (OCULTAR)'!$P$3:$R$43,3,0),"")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>
      <c r="A4203" s="8" t="str">
        <f>IFERROR(VLOOKUP(B4203,'[1]DADOS (OCULTAR)'!$P$3:$R$43,3,0),"")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>
      <c r="A4204" s="8" t="str">
        <f>IFERROR(VLOOKUP(B4204,'[1]DADOS (OCULTAR)'!$P$3:$R$43,3,0),"")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>
      <c r="A4205" s="8" t="str">
        <f>IFERROR(VLOOKUP(B4205,'[1]DADOS (OCULTAR)'!$P$3:$R$43,3,0),"")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>
      <c r="A4206" s="8" t="str">
        <f>IFERROR(VLOOKUP(B4206,'[1]DADOS (OCULTAR)'!$P$3:$R$43,3,0),"")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>
      <c r="A4207" s="8" t="str">
        <f>IFERROR(VLOOKUP(B4207,'[1]DADOS (OCULTAR)'!$P$3:$R$43,3,0),"")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>
      <c r="A4208" s="8" t="str">
        <f>IFERROR(VLOOKUP(B4208,'[1]DADOS (OCULTAR)'!$P$3:$R$43,3,0),"")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>
      <c r="A4209" s="8" t="str">
        <f>IFERROR(VLOOKUP(B4209,'[1]DADOS (OCULTAR)'!$P$3:$R$43,3,0),"")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>
      <c r="A4210" s="8" t="str">
        <f>IFERROR(VLOOKUP(B4210,'[1]DADOS (OCULTAR)'!$P$3:$R$43,3,0),"")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>
      <c r="A4211" s="8" t="str">
        <f>IFERROR(VLOOKUP(B4211,'[1]DADOS (OCULTAR)'!$P$3:$R$43,3,0),"")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>
      <c r="A4212" s="8" t="str">
        <f>IFERROR(VLOOKUP(B4212,'[1]DADOS (OCULTAR)'!$P$3:$R$43,3,0),"")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>
      <c r="A4213" s="8" t="str">
        <f>IFERROR(VLOOKUP(B4213,'[1]DADOS (OCULTAR)'!$P$3:$R$43,3,0),"")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>
      <c r="A4214" s="8" t="str">
        <f>IFERROR(VLOOKUP(B4214,'[1]DADOS (OCULTAR)'!$P$3:$R$43,3,0),"")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>
      <c r="A4215" s="8" t="str">
        <f>IFERROR(VLOOKUP(B4215,'[1]DADOS (OCULTAR)'!$P$3:$R$43,3,0),"")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>
      <c r="A4216" s="8" t="str">
        <f>IFERROR(VLOOKUP(B4216,'[1]DADOS (OCULTAR)'!$P$3:$R$43,3,0),"")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>
      <c r="A4217" s="8" t="str">
        <f>IFERROR(VLOOKUP(B4217,'[1]DADOS (OCULTAR)'!$P$3:$R$43,3,0),"")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>
      <c r="A4218" s="8" t="str">
        <f>IFERROR(VLOOKUP(B4218,'[1]DADOS (OCULTAR)'!$P$3:$R$43,3,0),"")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>
      <c r="A4219" s="8" t="str">
        <f>IFERROR(VLOOKUP(B4219,'[1]DADOS (OCULTAR)'!$P$3:$R$43,3,0),"")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>
      <c r="A4220" s="8" t="str">
        <f>IFERROR(VLOOKUP(B4220,'[1]DADOS (OCULTAR)'!$P$3:$R$43,3,0),"")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>
      <c r="A4221" s="8" t="str">
        <f>IFERROR(VLOOKUP(B4221,'[1]DADOS (OCULTAR)'!$P$3:$R$43,3,0),"")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>
      <c r="A4222" s="8" t="str">
        <f>IFERROR(VLOOKUP(B4222,'[1]DADOS (OCULTAR)'!$P$3:$R$43,3,0),"")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>
      <c r="A4223" s="8" t="str">
        <f>IFERROR(VLOOKUP(B4223,'[1]DADOS (OCULTAR)'!$P$3:$R$43,3,0),"")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>
      <c r="A4224" s="8" t="str">
        <f>IFERROR(VLOOKUP(B4224,'[1]DADOS (OCULTAR)'!$P$3:$R$43,3,0),"")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>
      <c r="A4225" s="8" t="str">
        <f>IFERROR(VLOOKUP(B4225,'[1]DADOS (OCULTAR)'!$P$3:$R$43,3,0),"")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>
      <c r="A4226" s="8" t="str">
        <f>IFERROR(VLOOKUP(B4226,'[1]DADOS (OCULTAR)'!$P$3:$R$43,3,0),"")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>
      <c r="A4227" s="8" t="str">
        <f>IFERROR(VLOOKUP(B4227,'[1]DADOS (OCULTAR)'!$P$3:$R$43,3,0),"")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>
      <c r="A4228" s="8" t="str">
        <f>IFERROR(VLOOKUP(B4228,'[1]DADOS (OCULTAR)'!$P$3:$R$43,3,0),"")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>
      <c r="A4229" s="8" t="str">
        <f>IFERROR(VLOOKUP(B4229,'[1]DADOS (OCULTAR)'!$P$3:$R$43,3,0),"")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>
      <c r="A4230" s="8" t="str">
        <f>IFERROR(VLOOKUP(B4230,'[1]DADOS (OCULTAR)'!$P$3:$R$43,3,0),"")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>
      <c r="A4231" s="8" t="str">
        <f>IFERROR(VLOOKUP(B4231,'[1]DADOS (OCULTAR)'!$P$3:$R$43,3,0),"")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>
      <c r="A4232" s="8" t="str">
        <f>IFERROR(VLOOKUP(B4232,'[1]DADOS (OCULTAR)'!$P$3:$R$43,3,0),"")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>
      <c r="A4233" s="8" t="str">
        <f>IFERROR(VLOOKUP(B4233,'[1]DADOS (OCULTAR)'!$P$3:$R$43,3,0),"")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>
      <c r="A4234" s="8" t="str">
        <f>IFERROR(VLOOKUP(B4234,'[1]DADOS (OCULTAR)'!$P$3:$R$43,3,0),"")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>
      <c r="A4235" s="8" t="str">
        <f>IFERROR(VLOOKUP(B4235,'[1]DADOS (OCULTAR)'!$P$3:$R$43,3,0),"")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>
      <c r="A4236" s="8" t="str">
        <f>IFERROR(VLOOKUP(B4236,'[1]DADOS (OCULTAR)'!$P$3:$R$43,3,0),"")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>
      <c r="A4237" s="8" t="str">
        <f>IFERROR(VLOOKUP(B4237,'[1]DADOS (OCULTAR)'!$P$3:$R$43,3,0),"")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>
      <c r="A4238" s="8" t="str">
        <f>IFERROR(VLOOKUP(B4238,'[1]DADOS (OCULTAR)'!$P$3:$R$43,3,0),"")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>
      <c r="A4239" s="8" t="str">
        <f>IFERROR(VLOOKUP(B4239,'[1]DADOS (OCULTAR)'!$P$3:$R$43,3,0),"")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>
      <c r="A4240" s="8" t="str">
        <f>IFERROR(VLOOKUP(B4240,'[1]DADOS (OCULTAR)'!$P$3:$R$43,3,0),"")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>
      <c r="A4241" s="8" t="str">
        <f>IFERROR(VLOOKUP(B4241,'[1]DADOS (OCULTAR)'!$P$3:$R$43,3,0),"")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>
      <c r="A4242" s="8" t="str">
        <f>IFERROR(VLOOKUP(B4242,'[1]DADOS (OCULTAR)'!$P$3:$R$43,3,0),"")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>
      <c r="A4243" s="8" t="str">
        <f>IFERROR(VLOOKUP(B4243,'[1]DADOS (OCULTAR)'!$P$3:$R$43,3,0),"")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>
      <c r="A4244" s="8" t="str">
        <f>IFERROR(VLOOKUP(B4244,'[1]DADOS (OCULTAR)'!$P$3:$R$43,3,0),"")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>
      <c r="A4245" s="8" t="str">
        <f>IFERROR(VLOOKUP(B4245,'[1]DADOS (OCULTAR)'!$P$3:$R$43,3,0),"")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>
      <c r="A4246" s="8" t="str">
        <f>IFERROR(VLOOKUP(B4246,'[1]DADOS (OCULTAR)'!$P$3:$R$43,3,0),"")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>
      <c r="A4247" s="8" t="str">
        <f>IFERROR(VLOOKUP(B4247,'[1]DADOS (OCULTAR)'!$P$3:$R$43,3,0),"")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>
      <c r="A4248" s="8" t="str">
        <f>IFERROR(VLOOKUP(B4248,'[1]DADOS (OCULTAR)'!$P$3:$R$43,3,0),"")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>
      <c r="A4249" s="8" t="str">
        <f>IFERROR(VLOOKUP(B4249,'[1]DADOS (OCULTAR)'!$P$3:$R$43,3,0),"")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>
      <c r="A4250" s="8" t="str">
        <f>IFERROR(VLOOKUP(B4250,'[1]DADOS (OCULTAR)'!$P$3:$R$43,3,0),"")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>
      <c r="A4251" s="8" t="str">
        <f>IFERROR(VLOOKUP(B4251,'[1]DADOS (OCULTAR)'!$P$3:$R$43,3,0),"")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>
      <c r="A4252" s="8" t="str">
        <f>IFERROR(VLOOKUP(B4252,'[1]DADOS (OCULTAR)'!$P$3:$R$43,3,0),"")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>
      <c r="A4253" s="8" t="str">
        <f>IFERROR(VLOOKUP(B4253,'[1]DADOS (OCULTAR)'!$P$3:$R$43,3,0),"")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>
      <c r="A4254" s="8" t="str">
        <f>IFERROR(VLOOKUP(B4254,'[1]DADOS (OCULTAR)'!$P$3:$R$43,3,0),"")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>
      <c r="A4255" s="8" t="str">
        <f>IFERROR(VLOOKUP(B4255,'[1]DADOS (OCULTAR)'!$P$3:$R$43,3,0),"")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>
      <c r="A4256" s="8" t="str">
        <f>IFERROR(VLOOKUP(B4256,'[1]DADOS (OCULTAR)'!$P$3:$R$43,3,0),"")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>
      <c r="A4257" s="8" t="str">
        <f>IFERROR(VLOOKUP(B4257,'[1]DADOS (OCULTAR)'!$P$3:$R$43,3,0),"")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>
      <c r="A4258" s="8" t="str">
        <f>IFERROR(VLOOKUP(B4258,'[1]DADOS (OCULTAR)'!$P$3:$R$43,3,0),"")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>
      <c r="A4259" s="8" t="str">
        <f>IFERROR(VLOOKUP(B4259,'[1]DADOS (OCULTAR)'!$P$3:$R$43,3,0),"")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>
      <c r="A4260" s="8" t="str">
        <f>IFERROR(VLOOKUP(B4260,'[1]DADOS (OCULTAR)'!$P$3:$R$43,3,0),"")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>
      <c r="A4261" s="8" t="str">
        <f>IFERROR(VLOOKUP(B4261,'[1]DADOS (OCULTAR)'!$P$3:$R$43,3,0),"")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>
      <c r="A4262" s="8" t="str">
        <f>IFERROR(VLOOKUP(B4262,'[1]DADOS (OCULTAR)'!$P$3:$R$43,3,0),"")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>
      <c r="A4263" s="8" t="str">
        <f>IFERROR(VLOOKUP(B4263,'[1]DADOS (OCULTAR)'!$P$3:$R$43,3,0),"")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>
      <c r="A4264" s="8" t="str">
        <f>IFERROR(VLOOKUP(B4264,'[1]DADOS (OCULTAR)'!$P$3:$R$43,3,0),"")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>
      <c r="A4265" s="8" t="str">
        <f>IFERROR(VLOOKUP(B4265,'[1]DADOS (OCULTAR)'!$P$3:$R$43,3,0),"")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>
      <c r="A4266" s="8" t="str">
        <f>IFERROR(VLOOKUP(B4266,'[1]DADOS (OCULTAR)'!$P$3:$R$43,3,0),"")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>
      <c r="A4267" s="8" t="str">
        <f>IFERROR(VLOOKUP(B4267,'[1]DADOS (OCULTAR)'!$P$3:$R$43,3,0),"")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>
      <c r="A4268" s="8" t="str">
        <f>IFERROR(VLOOKUP(B4268,'[1]DADOS (OCULTAR)'!$P$3:$R$43,3,0),"")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>
      <c r="A4269" s="8" t="str">
        <f>IFERROR(VLOOKUP(B4269,'[1]DADOS (OCULTAR)'!$P$3:$R$43,3,0),"")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>
      <c r="A4270" s="8" t="str">
        <f>IFERROR(VLOOKUP(B4270,'[1]DADOS (OCULTAR)'!$P$3:$R$43,3,0),"")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>
      <c r="A4271" s="8" t="str">
        <f>IFERROR(VLOOKUP(B4271,'[1]DADOS (OCULTAR)'!$P$3:$R$43,3,0),"")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>
      <c r="A4272" s="8" t="str">
        <f>IFERROR(VLOOKUP(B4272,'[1]DADOS (OCULTAR)'!$P$3:$R$43,3,0),"")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>
      <c r="A4273" s="8" t="str">
        <f>IFERROR(VLOOKUP(B4273,'[1]DADOS (OCULTAR)'!$P$3:$R$43,3,0),"")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>
      <c r="A4274" s="8" t="str">
        <f>IFERROR(VLOOKUP(B4274,'[1]DADOS (OCULTAR)'!$P$3:$R$43,3,0),"")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>
      <c r="A4275" s="8" t="str">
        <f>IFERROR(VLOOKUP(B4275,'[1]DADOS (OCULTAR)'!$P$3:$R$43,3,0),"")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>
      <c r="A4276" s="8" t="str">
        <f>IFERROR(VLOOKUP(B4276,'[1]DADOS (OCULTAR)'!$P$3:$R$43,3,0),"")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>
      <c r="A4277" s="8" t="str">
        <f>IFERROR(VLOOKUP(B4277,'[1]DADOS (OCULTAR)'!$P$3:$R$43,3,0),"")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>
      <c r="A4278" s="8" t="str">
        <f>IFERROR(VLOOKUP(B4278,'[1]DADOS (OCULTAR)'!$P$3:$R$43,3,0),"")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>
      <c r="A4279" s="8" t="str">
        <f>IFERROR(VLOOKUP(B4279,'[1]DADOS (OCULTAR)'!$P$3:$R$43,3,0),"")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>
      <c r="A4280" s="8" t="str">
        <f>IFERROR(VLOOKUP(B4280,'[1]DADOS (OCULTAR)'!$P$3:$R$43,3,0),"")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>
      <c r="A4281" s="8" t="str">
        <f>IFERROR(VLOOKUP(B4281,'[1]DADOS (OCULTAR)'!$P$3:$R$43,3,0),"")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>
      <c r="A4282" s="8" t="str">
        <f>IFERROR(VLOOKUP(B4282,'[1]DADOS (OCULTAR)'!$P$3:$R$43,3,0),"")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>
      <c r="A4283" s="8" t="str">
        <f>IFERROR(VLOOKUP(B4283,'[1]DADOS (OCULTAR)'!$P$3:$R$43,3,0),"")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>
      <c r="A4284" s="8" t="str">
        <f>IFERROR(VLOOKUP(B4284,'[1]DADOS (OCULTAR)'!$P$3:$R$43,3,0),"")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>
      <c r="A4285" s="8" t="str">
        <f>IFERROR(VLOOKUP(B4285,'[1]DADOS (OCULTAR)'!$P$3:$R$43,3,0),"")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>
      <c r="A4286" s="8" t="str">
        <f>IFERROR(VLOOKUP(B4286,'[1]DADOS (OCULTAR)'!$P$3:$R$43,3,0),"")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>
      <c r="A4287" s="8" t="str">
        <f>IFERROR(VLOOKUP(B4287,'[1]DADOS (OCULTAR)'!$P$3:$R$43,3,0),"")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>
      <c r="A4288" s="8" t="str">
        <f>IFERROR(VLOOKUP(B4288,'[1]DADOS (OCULTAR)'!$P$3:$R$43,3,0),"")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>
      <c r="A4289" s="8" t="str">
        <f>IFERROR(VLOOKUP(B4289,'[1]DADOS (OCULTAR)'!$P$3:$R$43,3,0),"")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>
      <c r="A4290" s="8" t="str">
        <f>IFERROR(VLOOKUP(B4290,'[1]DADOS (OCULTAR)'!$P$3:$R$43,3,0),"")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>
      <c r="A4291" s="8" t="str">
        <f>IFERROR(VLOOKUP(B4291,'[1]DADOS (OCULTAR)'!$P$3:$R$43,3,0),"")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>
      <c r="A4292" s="8" t="str">
        <f>IFERROR(VLOOKUP(B4292,'[1]DADOS (OCULTAR)'!$P$3:$R$43,3,0),"")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>
      <c r="A4293" s="8" t="str">
        <f>IFERROR(VLOOKUP(B4293,'[1]DADOS (OCULTAR)'!$P$3:$R$43,3,0),"")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>
      <c r="A4294" s="8" t="str">
        <f>IFERROR(VLOOKUP(B4294,'[1]DADOS (OCULTAR)'!$P$3:$R$43,3,0),"")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>
      <c r="A4295" s="8" t="str">
        <f>IFERROR(VLOOKUP(B4295,'[1]DADOS (OCULTAR)'!$P$3:$R$43,3,0),"")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>
      <c r="A4296" s="8" t="str">
        <f>IFERROR(VLOOKUP(B4296,'[1]DADOS (OCULTAR)'!$P$3:$R$43,3,0),"")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>
      <c r="A4297" s="8" t="str">
        <f>IFERROR(VLOOKUP(B4297,'[1]DADOS (OCULTAR)'!$P$3:$R$43,3,0),"")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>
      <c r="A4298" s="8" t="str">
        <f>IFERROR(VLOOKUP(B4298,'[1]DADOS (OCULTAR)'!$P$3:$R$43,3,0),"")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>
      <c r="A4299" s="8" t="str">
        <f>IFERROR(VLOOKUP(B4299,'[1]DADOS (OCULTAR)'!$P$3:$R$43,3,0),"")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>
      <c r="A4300" s="8" t="str">
        <f>IFERROR(VLOOKUP(B4300,'[1]DADOS (OCULTAR)'!$P$3:$R$43,3,0),"")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>
      <c r="A4301" s="8" t="str">
        <f>IFERROR(VLOOKUP(B4301,'[1]DADOS (OCULTAR)'!$P$3:$R$43,3,0),"")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>
      <c r="A4302" s="8" t="str">
        <f>IFERROR(VLOOKUP(B4302,'[1]DADOS (OCULTAR)'!$P$3:$R$43,3,0),"")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>
      <c r="A4303" s="8" t="str">
        <f>IFERROR(VLOOKUP(B4303,'[1]DADOS (OCULTAR)'!$P$3:$R$43,3,0),"")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>
      <c r="A4304" s="8" t="str">
        <f>IFERROR(VLOOKUP(B4304,'[1]DADOS (OCULTAR)'!$P$3:$R$43,3,0),"")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>
      <c r="A4305" s="8" t="str">
        <f>IFERROR(VLOOKUP(B4305,'[1]DADOS (OCULTAR)'!$P$3:$R$43,3,0),"")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>
      <c r="A4306" s="8" t="str">
        <f>IFERROR(VLOOKUP(B4306,'[1]DADOS (OCULTAR)'!$P$3:$R$43,3,0),"")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>
      <c r="A4307" s="8" t="str">
        <f>IFERROR(VLOOKUP(B4307,'[1]DADOS (OCULTAR)'!$P$3:$R$43,3,0),"")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>
      <c r="A4308" s="8" t="str">
        <f>IFERROR(VLOOKUP(B4308,'[1]DADOS (OCULTAR)'!$P$3:$R$43,3,0),"")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>
      <c r="A4309" s="8" t="str">
        <f>IFERROR(VLOOKUP(B4309,'[1]DADOS (OCULTAR)'!$P$3:$R$43,3,0),"")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>
      <c r="A4310" s="8" t="str">
        <f>IFERROR(VLOOKUP(B4310,'[1]DADOS (OCULTAR)'!$P$3:$R$43,3,0),"")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>
      <c r="A4311" s="8" t="str">
        <f>IFERROR(VLOOKUP(B4311,'[1]DADOS (OCULTAR)'!$P$3:$R$43,3,0),"")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>
      <c r="A4312" s="8" t="str">
        <f>IFERROR(VLOOKUP(B4312,'[1]DADOS (OCULTAR)'!$P$3:$R$43,3,0),"")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>
      <c r="A4313" s="8" t="str">
        <f>IFERROR(VLOOKUP(B4313,'[1]DADOS (OCULTAR)'!$P$3:$R$43,3,0),"")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>
      <c r="A4314" s="8" t="str">
        <f>IFERROR(VLOOKUP(B4314,'[1]DADOS (OCULTAR)'!$P$3:$R$43,3,0),"")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>
      <c r="A4315" s="8" t="str">
        <f>IFERROR(VLOOKUP(B4315,'[1]DADOS (OCULTAR)'!$P$3:$R$43,3,0),"")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>
      <c r="A4316" s="8" t="str">
        <f>IFERROR(VLOOKUP(B4316,'[1]DADOS (OCULTAR)'!$P$3:$R$43,3,0),"")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>
      <c r="A4317" s="8" t="str">
        <f>IFERROR(VLOOKUP(B4317,'[1]DADOS (OCULTAR)'!$P$3:$R$43,3,0),"")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>
      <c r="A4318" s="8" t="str">
        <f>IFERROR(VLOOKUP(B4318,'[1]DADOS (OCULTAR)'!$P$3:$R$43,3,0),"")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>
      <c r="A4319" s="8" t="str">
        <f>IFERROR(VLOOKUP(B4319,'[1]DADOS (OCULTAR)'!$P$3:$R$43,3,0),"")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>
      <c r="A4320" s="8" t="str">
        <f>IFERROR(VLOOKUP(B4320,'[1]DADOS (OCULTAR)'!$P$3:$R$43,3,0),"")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>
      <c r="A4321" s="8" t="str">
        <f>IFERROR(VLOOKUP(B4321,'[1]DADOS (OCULTAR)'!$P$3:$R$43,3,0),"")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>
      <c r="A4322" s="8" t="str">
        <f>IFERROR(VLOOKUP(B4322,'[1]DADOS (OCULTAR)'!$P$3:$R$43,3,0),"")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>
      <c r="A4323" s="8" t="str">
        <f>IFERROR(VLOOKUP(B4323,'[1]DADOS (OCULTAR)'!$P$3:$R$43,3,0),"")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>
      <c r="A4324" s="8" t="str">
        <f>IFERROR(VLOOKUP(B4324,'[1]DADOS (OCULTAR)'!$P$3:$R$43,3,0),"")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>
      <c r="A4325" s="8" t="str">
        <f>IFERROR(VLOOKUP(B4325,'[1]DADOS (OCULTAR)'!$P$3:$R$43,3,0),"")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>
      <c r="A4326" s="8" t="str">
        <f>IFERROR(VLOOKUP(B4326,'[1]DADOS (OCULTAR)'!$P$3:$R$43,3,0),"")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>
      <c r="A4327" s="8" t="str">
        <f>IFERROR(VLOOKUP(B4327,'[1]DADOS (OCULTAR)'!$P$3:$R$43,3,0),"")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>
      <c r="A4328" s="8" t="str">
        <f>IFERROR(VLOOKUP(B4328,'[1]DADOS (OCULTAR)'!$P$3:$R$43,3,0),"")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>
      <c r="A4329" s="8" t="str">
        <f>IFERROR(VLOOKUP(B4329,'[1]DADOS (OCULTAR)'!$P$3:$R$43,3,0),"")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>
      <c r="A4330" s="8" t="str">
        <f>IFERROR(VLOOKUP(B4330,'[1]DADOS (OCULTAR)'!$P$3:$R$43,3,0),"")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>
      <c r="A4331" s="8" t="str">
        <f>IFERROR(VLOOKUP(B4331,'[1]DADOS (OCULTAR)'!$P$3:$R$43,3,0),"")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>
      <c r="A4332" s="8" t="str">
        <f>IFERROR(VLOOKUP(B4332,'[1]DADOS (OCULTAR)'!$P$3:$R$43,3,0),"")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>
      <c r="A4333" s="8" t="str">
        <f>IFERROR(VLOOKUP(B4333,'[1]DADOS (OCULTAR)'!$P$3:$R$43,3,0),"")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>
      <c r="A4334" s="8" t="str">
        <f>IFERROR(VLOOKUP(B4334,'[1]DADOS (OCULTAR)'!$P$3:$R$43,3,0),"")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>
      <c r="A4335" s="8" t="str">
        <f>IFERROR(VLOOKUP(B4335,'[1]DADOS (OCULTAR)'!$P$3:$R$43,3,0),"")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>
      <c r="A4336" s="8" t="str">
        <f>IFERROR(VLOOKUP(B4336,'[1]DADOS (OCULTAR)'!$P$3:$R$43,3,0),"")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>
      <c r="A4337" s="8" t="str">
        <f>IFERROR(VLOOKUP(B4337,'[1]DADOS (OCULTAR)'!$P$3:$R$43,3,0),"")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>
      <c r="A4338" s="8" t="str">
        <f>IFERROR(VLOOKUP(B4338,'[1]DADOS (OCULTAR)'!$P$3:$R$43,3,0),"")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>
      <c r="A4339" s="8" t="str">
        <f>IFERROR(VLOOKUP(B4339,'[1]DADOS (OCULTAR)'!$P$3:$R$43,3,0),"")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>
      <c r="A4340" s="8" t="str">
        <f>IFERROR(VLOOKUP(B4340,'[1]DADOS (OCULTAR)'!$P$3:$R$43,3,0),"")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>
      <c r="A4341" s="8" t="str">
        <f>IFERROR(VLOOKUP(B4341,'[1]DADOS (OCULTAR)'!$P$3:$R$43,3,0),"")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>
      <c r="A4342" s="8" t="str">
        <f>IFERROR(VLOOKUP(B4342,'[1]DADOS (OCULTAR)'!$P$3:$R$43,3,0),"")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>
      <c r="A4343" s="8" t="str">
        <f>IFERROR(VLOOKUP(B4343,'[1]DADOS (OCULTAR)'!$P$3:$R$43,3,0),"")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>
      <c r="A4344" s="8" t="str">
        <f>IFERROR(VLOOKUP(B4344,'[1]DADOS (OCULTAR)'!$P$3:$R$43,3,0),"")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>
      <c r="A4345" s="8" t="str">
        <f>IFERROR(VLOOKUP(B4345,'[1]DADOS (OCULTAR)'!$P$3:$R$43,3,0),"")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>
      <c r="A4346" s="8" t="str">
        <f>IFERROR(VLOOKUP(B4346,'[1]DADOS (OCULTAR)'!$P$3:$R$43,3,0),"")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>
      <c r="A4347" s="8" t="str">
        <f>IFERROR(VLOOKUP(B4347,'[1]DADOS (OCULTAR)'!$P$3:$R$43,3,0),"")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>
      <c r="A4348" s="8" t="str">
        <f>IFERROR(VLOOKUP(B4348,'[1]DADOS (OCULTAR)'!$P$3:$R$43,3,0),"")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>
      <c r="A4349" s="8" t="str">
        <f>IFERROR(VLOOKUP(B4349,'[1]DADOS (OCULTAR)'!$P$3:$R$43,3,0),"")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>
      <c r="A4350" s="8" t="str">
        <f>IFERROR(VLOOKUP(B4350,'[1]DADOS (OCULTAR)'!$P$3:$R$43,3,0),"")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>
      <c r="A4351" s="8" t="str">
        <f>IFERROR(VLOOKUP(B4351,'[1]DADOS (OCULTAR)'!$P$3:$R$43,3,0),"")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>
      <c r="A4352" s="8" t="str">
        <f>IFERROR(VLOOKUP(B4352,'[1]DADOS (OCULTAR)'!$P$3:$R$43,3,0),"")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>
      <c r="A4353" s="8" t="str">
        <f>IFERROR(VLOOKUP(B4353,'[1]DADOS (OCULTAR)'!$P$3:$R$43,3,0),"")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>
      <c r="A4354" s="8" t="str">
        <f>IFERROR(VLOOKUP(B4354,'[1]DADOS (OCULTAR)'!$P$3:$R$43,3,0),"")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>
      <c r="A4355" s="8" t="str">
        <f>IFERROR(VLOOKUP(B4355,'[1]DADOS (OCULTAR)'!$P$3:$R$43,3,0),"")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>
      <c r="A4356" s="8" t="str">
        <f>IFERROR(VLOOKUP(B4356,'[1]DADOS (OCULTAR)'!$P$3:$R$43,3,0),"")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>
      <c r="A4357" s="8" t="str">
        <f>IFERROR(VLOOKUP(B4357,'[1]DADOS (OCULTAR)'!$P$3:$R$43,3,0),"")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>
      <c r="A4358" s="8" t="str">
        <f>IFERROR(VLOOKUP(B4358,'[1]DADOS (OCULTAR)'!$P$3:$R$43,3,0),"")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>
      <c r="A4359" s="8" t="str">
        <f>IFERROR(VLOOKUP(B4359,'[1]DADOS (OCULTAR)'!$P$3:$R$43,3,0),"")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>
      <c r="A4360" s="8" t="str">
        <f>IFERROR(VLOOKUP(B4360,'[1]DADOS (OCULTAR)'!$P$3:$R$43,3,0),"")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>
      <c r="A4361" s="8" t="str">
        <f>IFERROR(VLOOKUP(B4361,'[1]DADOS (OCULTAR)'!$P$3:$R$43,3,0),"")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>
      <c r="A4362" s="8" t="str">
        <f>IFERROR(VLOOKUP(B4362,'[1]DADOS (OCULTAR)'!$P$3:$R$43,3,0),"")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>
      <c r="A4363" s="8" t="str">
        <f>IFERROR(VLOOKUP(B4363,'[1]DADOS (OCULTAR)'!$P$3:$R$43,3,0),"")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>
      <c r="A4364" s="8" t="str">
        <f>IFERROR(VLOOKUP(B4364,'[1]DADOS (OCULTAR)'!$P$3:$R$43,3,0),"")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>
      <c r="A4365" s="8" t="str">
        <f>IFERROR(VLOOKUP(B4365,'[1]DADOS (OCULTAR)'!$P$3:$R$43,3,0),"")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>
      <c r="A4366" s="8" t="str">
        <f>IFERROR(VLOOKUP(B4366,'[1]DADOS (OCULTAR)'!$P$3:$R$43,3,0),"")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>
      <c r="A4367" s="8" t="str">
        <f>IFERROR(VLOOKUP(B4367,'[1]DADOS (OCULTAR)'!$P$3:$R$43,3,0),"")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>
      <c r="A4368" s="8" t="str">
        <f>IFERROR(VLOOKUP(B4368,'[1]DADOS (OCULTAR)'!$P$3:$R$43,3,0),"")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>
      <c r="A4369" s="8" t="str">
        <f>IFERROR(VLOOKUP(B4369,'[1]DADOS (OCULTAR)'!$P$3:$R$43,3,0),"")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>
      <c r="A4370" s="8" t="str">
        <f>IFERROR(VLOOKUP(B4370,'[1]DADOS (OCULTAR)'!$P$3:$R$43,3,0),"")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>
      <c r="A4371" s="8" t="str">
        <f>IFERROR(VLOOKUP(B4371,'[1]DADOS (OCULTAR)'!$P$3:$R$43,3,0),"")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>
      <c r="A4372" s="8" t="str">
        <f>IFERROR(VLOOKUP(B4372,'[1]DADOS (OCULTAR)'!$P$3:$R$43,3,0),"")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>
      <c r="A4373" s="8" t="str">
        <f>IFERROR(VLOOKUP(B4373,'[1]DADOS (OCULTAR)'!$P$3:$R$43,3,0),"")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>
      <c r="A4374" s="8" t="str">
        <f>IFERROR(VLOOKUP(B4374,'[1]DADOS (OCULTAR)'!$P$3:$R$43,3,0),"")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>
      <c r="A4375" s="8" t="str">
        <f>IFERROR(VLOOKUP(B4375,'[1]DADOS (OCULTAR)'!$P$3:$R$43,3,0),"")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>
      <c r="A4376" s="8" t="str">
        <f>IFERROR(VLOOKUP(B4376,'[1]DADOS (OCULTAR)'!$P$3:$R$43,3,0),"")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>
      <c r="A4377" s="8" t="str">
        <f>IFERROR(VLOOKUP(B4377,'[1]DADOS (OCULTAR)'!$P$3:$R$43,3,0),"")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>
      <c r="A4378" s="8" t="str">
        <f>IFERROR(VLOOKUP(B4378,'[1]DADOS (OCULTAR)'!$P$3:$R$43,3,0),"")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>
      <c r="A4379" s="8" t="str">
        <f>IFERROR(VLOOKUP(B4379,'[1]DADOS (OCULTAR)'!$P$3:$R$43,3,0),"")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>
      <c r="A4380" s="8" t="str">
        <f>IFERROR(VLOOKUP(B4380,'[1]DADOS (OCULTAR)'!$P$3:$R$43,3,0),"")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>
      <c r="A4381" s="8" t="str">
        <f>IFERROR(VLOOKUP(B4381,'[1]DADOS (OCULTAR)'!$P$3:$R$43,3,0),"")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>
      <c r="A4382" s="8" t="str">
        <f>IFERROR(VLOOKUP(B4382,'[1]DADOS (OCULTAR)'!$P$3:$R$43,3,0),"")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>
      <c r="A4383" s="8" t="str">
        <f>IFERROR(VLOOKUP(B4383,'[1]DADOS (OCULTAR)'!$P$3:$R$43,3,0),"")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>
      <c r="A4384" s="8" t="str">
        <f>IFERROR(VLOOKUP(B4384,'[1]DADOS (OCULTAR)'!$P$3:$R$43,3,0),"")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>
      <c r="A4385" s="8" t="str">
        <f>IFERROR(VLOOKUP(B4385,'[1]DADOS (OCULTAR)'!$P$3:$R$43,3,0),"")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>
      <c r="A4386" s="8" t="str">
        <f>IFERROR(VLOOKUP(B4386,'[1]DADOS (OCULTAR)'!$P$3:$R$43,3,0),"")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>
      <c r="A4387" s="8" t="str">
        <f>IFERROR(VLOOKUP(B4387,'[1]DADOS (OCULTAR)'!$P$3:$R$43,3,0),"")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>
      <c r="A4388" s="8" t="str">
        <f>IFERROR(VLOOKUP(B4388,'[1]DADOS (OCULTAR)'!$P$3:$R$43,3,0),"")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>
      <c r="A4389" s="8" t="str">
        <f>IFERROR(VLOOKUP(B4389,'[1]DADOS (OCULTAR)'!$P$3:$R$43,3,0),"")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>
      <c r="A4390" s="8" t="str">
        <f>IFERROR(VLOOKUP(B4390,'[1]DADOS (OCULTAR)'!$P$3:$R$43,3,0),"")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>
      <c r="A4391" s="8" t="str">
        <f>IFERROR(VLOOKUP(B4391,'[1]DADOS (OCULTAR)'!$P$3:$R$43,3,0),"")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>
      <c r="A4392" s="8" t="str">
        <f>IFERROR(VLOOKUP(B4392,'[1]DADOS (OCULTAR)'!$P$3:$R$43,3,0),"")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>
      <c r="A4393" s="8" t="str">
        <f>IFERROR(VLOOKUP(B4393,'[1]DADOS (OCULTAR)'!$P$3:$R$43,3,0),"")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>
      <c r="A4394" s="8" t="str">
        <f>IFERROR(VLOOKUP(B4394,'[1]DADOS (OCULTAR)'!$P$3:$R$43,3,0),"")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>
      <c r="A4395" s="8" t="str">
        <f>IFERROR(VLOOKUP(B4395,'[1]DADOS (OCULTAR)'!$P$3:$R$43,3,0),"")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>
      <c r="A4396" s="8" t="str">
        <f>IFERROR(VLOOKUP(B4396,'[1]DADOS (OCULTAR)'!$P$3:$R$43,3,0),"")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>
      <c r="A4397" s="8" t="str">
        <f>IFERROR(VLOOKUP(B4397,'[1]DADOS (OCULTAR)'!$P$3:$R$43,3,0),"")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>
      <c r="A4398" s="8" t="str">
        <f>IFERROR(VLOOKUP(B4398,'[1]DADOS (OCULTAR)'!$P$3:$R$43,3,0),"")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>
      <c r="A4399" s="8" t="str">
        <f>IFERROR(VLOOKUP(B4399,'[1]DADOS (OCULTAR)'!$P$3:$R$43,3,0),"")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>
      <c r="A4400" s="8" t="str">
        <f>IFERROR(VLOOKUP(B4400,'[1]DADOS (OCULTAR)'!$P$3:$R$43,3,0),"")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>
      <c r="A4401" s="8" t="str">
        <f>IFERROR(VLOOKUP(B4401,'[1]DADOS (OCULTAR)'!$P$3:$R$43,3,0),"")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>
      <c r="A4402" s="8" t="str">
        <f>IFERROR(VLOOKUP(B4402,'[1]DADOS (OCULTAR)'!$P$3:$R$43,3,0),"")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>
      <c r="A4403" s="8" t="str">
        <f>IFERROR(VLOOKUP(B4403,'[1]DADOS (OCULTAR)'!$P$3:$R$43,3,0),"")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>
      <c r="A4404" s="8" t="str">
        <f>IFERROR(VLOOKUP(B4404,'[1]DADOS (OCULTAR)'!$P$3:$R$43,3,0),"")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>
      <c r="A4405" s="8" t="str">
        <f>IFERROR(VLOOKUP(B4405,'[1]DADOS (OCULTAR)'!$P$3:$R$43,3,0),"")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>
      <c r="A4406" s="8" t="str">
        <f>IFERROR(VLOOKUP(B4406,'[1]DADOS (OCULTAR)'!$P$3:$R$43,3,0),"")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>
      <c r="A4407" s="8" t="str">
        <f>IFERROR(VLOOKUP(B4407,'[1]DADOS (OCULTAR)'!$P$3:$R$43,3,0),"")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>
      <c r="A4408" s="8" t="str">
        <f>IFERROR(VLOOKUP(B4408,'[1]DADOS (OCULTAR)'!$P$3:$R$43,3,0),"")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>
      <c r="A4409" s="8" t="str">
        <f>IFERROR(VLOOKUP(B4409,'[1]DADOS (OCULTAR)'!$P$3:$R$43,3,0),"")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>
      <c r="A4410" s="8" t="str">
        <f>IFERROR(VLOOKUP(B4410,'[1]DADOS (OCULTAR)'!$P$3:$R$43,3,0),"")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>
      <c r="A4411" s="8" t="str">
        <f>IFERROR(VLOOKUP(B4411,'[1]DADOS (OCULTAR)'!$P$3:$R$43,3,0),"")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>
      <c r="A4412" s="8" t="str">
        <f>IFERROR(VLOOKUP(B4412,'[1]DADOS (OCULTAR)'!$P$3:$R$43,3,0),"")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>
      <c r="A4413" s="8" t="str">
        <f>IFERROR(VLOOKUP(B4413,'[1]DADOS (OCULTAR)'!$P$3:$R$43,3,0),"")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>
      <c r="A4414" s="8" t="str">
        <f>IFERROR(VLOOKUP(B4414,'[1]DADOS (OCULTAR)'!$P$3:$R$43,3,0),"")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>
      <c r="A4415" s="8" t="str">
        <f>IFERROR(VLOOKUP(B4415,'[1]DADOS (OCULTAR)'!$P$3:$R$43,3,0),"")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>
      <c r="A4416" s="8" t="str">
        <f>IFERROR(VLOOKUP(B4416,'[1]DADOS (OCULTAR)'!$P$3:$R$43,3,0),"")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>
      <c r="A4417" s="8" t="str">
        <f>IFERROR(VLOOKUP(B4417,'[1]DADOS (OCULTAR)'!$P$3:$R$43,3,0),"")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>
      <c r="A4418" s="8" t="str">
        <f>IFERROR(VLOOKUP(B4418,'[1]DADOS (OCULTAR)'!$P$3:$R$43,3,0),"")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>
      <c r="A4419" s="8" t="str">
        <f>IFERROR(VLOOKUP(B4419,'[1]DADOS (OCULTAR)'!$P$3:$R$43,3,0),"")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>
      <c r="A4420" s="8" t="str">
        <f>IFERROR(VLOOKUP(B4420,'[1]DADOS (OCULTAR)'!$P$3:$R$43,3,0),"")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>
      <c r="A4421" s="8" t="str">
        <f>IFERROR(VLOOKUP(B4421,'[1]DADOS (OCULTAR)'!$P$3:$R$43,3,0),"")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>
      <c r="A4422" s="8" t="str">
        <f>IFERROR(VLOOKUP(B4422,'[1]DADOS (OCULTAR)'!$P$3:$R$43,3,0),"")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>
      <c r="A4423" s="8" t="str">
        <f>IFERROR(VLOOKUP(B4423,'[1]DADOS (OCULTAR)'!$P$3:$R$43,3,0),"")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>
      <c r="A4424" s="8" t="str">
        <f>IFERROR(VLOOKUP(B4424,'[1]DADOS (OCULTAR)'!$P$3:$R$43,3,0),"")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>
      <c r="A4425" s="8" t="str">
        <f>IFERROR(VLOOKUP(B4425,'[1]DADOS (OCULTAR)'!$P$3:$R$43,3,0),"")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>
      <c r="A4426" s="8" t="str">
        <f>IFERROR(VLOOKUP(B4426,'[1]DADOS (OCULTAR)'!$P$3:$R$43,3,0),"")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>
      <c r="A4427" s="8" t="str">
        <f>IFERROR(VLOOKUP(B4427,'[1]DADOS (OCULTAR)'!$P$3:$R$43,3,0),"")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>
      <c r="A4428" s="8" t="str">
        <f>IFERROR(VLOOKUP(B4428,'[1]DADOS (OCULTAR)'!$P$3:$R$43,3,0),"")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>
      <c r="A4429" s="8" t="str">
        <f>IFERROR(VLOOKUP(B4429,'[1]DADOS (OCULTAR)'!$P$3:$R$43,3,0),"")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>
      <c r="A4430" s="8" t="str">
        <f>IFERROR(VLOOKUP(B4430,'[1]DADOS (OCULTAR)'!$P$3:$R$43,3,0),"")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>
      <c r="A4431" s="8" t="str">
        <f>IFERROR(VLOOKUP(B4431,'[1]DADOS (OCULTAR)'!$P$3:$R$43,3,0),"")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>
      <c r="A4432" s="8" t="str">
        <f>IFERROR(VLOOKUP(B4432,'[1]DADOS (OCULTAR)'!$P$3:$R$43,3,0),"")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>
      <c r="A4433" s="8" t="str">
        <f>IFERROR(VLOOKUP(B4433,'[1]DADOS (OCULTAR)'!$P$3:$R$43,3,0),"")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>
      <c r="A4434" s="8" t="str">
        <f>IFERROR(VLOOKUP(B4434,'[1]DADOS (OCULTAR)'!$P$3:$R$43,3,0),"")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>
      <c r="A4435" s="8" t="str">
        <f>IFERROR(VLOOKUP(B4435,'[1]DADOS (OCULTAR)'!$P$3:$R$43,3,0),"")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>
      <c r="A4436" s="8" t="str">
        <f>IFERROR(VLOOKUP(B4436,'[1]DADOS (OCULTAR)'!$P$3:$R$43,3,0),"")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>
      <c r="A4437" s="8" t="str">
        <f>IFERROR(VLOOKUP(B4437,'[1]DADOS (OCULTAR)'!$P$3:$R$43,3,0),"")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>
      <c r="A4438" s="8" t="str">
        <f>IFERROR(VLOOKUP(B4438,'[1]DADOS (OCULTAR)'!$P$3:$R$43,3,0),"")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>
      <c r="A4439" s="8" t="str">
        <f>IFERROR(VLOOKUP(B4439,'[1]DADOS (OCULTAR)'!$P$3:$R$43,3,0),"")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>
      <c r="A4440" s="8" t="str">
        <f>IFERROR(VLOOKUP(B4440,'[1]DADOS (OCULTAR)'!$P$3:$R$43,3,0),"")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>
      <c r="A4441" s="8" t="str">
        <f>IFERROR(VLOOKUP(B4441,'[1]DADOS (OCULTAR)'!$P$3:$R$43,3,0),"")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>
      <c r="A4442" s="8" t="str">
        <f>IFERROR(VLOOKUP(B4442,'[1]DADOS (OCULTAR)'!$P$3:$R$43,3,0),"")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>
      <c r="A4443" s="8" t="str">
        <f>IFERROR(VLOOKUP(B4443,'[1]DADOS (OCULTAR)'!$P$3:$R$43,3,0),"")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>
      <c r="A4444" s="8" t="str">
        <f>IFERROR(VLOOKUP(B4444,'[1]DADOS (OCULTAR)'!$P$3:$R$43,3,0),"")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>
      <c r="A4445" s="8" t="str">
        <f>IFERROR(VLOOKUP(B4445,'[1]DADOS (OCULTAR)'!$P$3:$R$43,3,0),"")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>
      <c r="A4446" s="8" t="str">
        <f>IFERROR(VLOOKUP(B4446,'[1]DADOS (OCULTAR)'!$P$3:$R$43,3,0),"")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>
      <c r="A4447" s="8" t="str">
        <f>IFERROR(VLOOKUP(B4447,'[1]DADOS (OCULTAR)'!$P$3:$R$43,3,0),"")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>
      <c r="A4448" s="8" t="str">
        <f>IFERROR(VLOOKUP(B4448,'[1]DADOS (OCULTAR)'!$P$3:$R$43,3,0),"")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>
      <c r="A4449" s="8" t="str">
        <f>IFERROR(VLOOKUP(B4449,'[1]DADOS (OCULTAR)'!$P$3:$R$43,3,0),"")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>
      <c r="A4450" s="8" t="str">
        <f>IFERROR(VLOOKUP(B4450,'[1]DADOS (OCULTAR)'!$P$3:$R$43,3,0),"")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>
      <c r="A4451" s="8" t="str">
        <f>IFERROR(VLOOKUP(B4451,'[1]DADOS (OCULTAR)'!$P$3:$R$43,3,0),"")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>
      <c r="A4452" s="8" t="str">
        <f>IFERROR(VLOOKUP(B4452,'[1]DADOS (OCULTAR)'!$P$3:$R$43,3,0),"")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>
      <c r="A4453" s="8" t="str">
        <f>IFERROR(VLOOKUP(B4453,'[1]DADOS (OCULTAR)'!$P$3:$R$43,3,0),"")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>
      <c r="A4454" s="8" t="str">
        <f>IFERROR(VLOOKUP(B4454,'[1]DADOS (OCULTAR)'!$P$3:$R$43,3,0),"")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>
      <c r="A4455" s="8" t="str">
        <f>IFERROR(VLOOKUP(B4455,'[1]DADOS (OCULTAR)'!$P$3:$R$43,3,0),"")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>
      <c r="A4456" s="8" t="str">
        <f>IFERROR(VLOOKUP(B4456,'[1]DADOS (OCULTAR)'!$P$3:$R$43,3,0),"")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>
      <c r="A4457" s="8" t="str">
        <f>IFERROR(VLOOKUP(B4457,'[1]DADOS (OCULTAR)'!$P$3:$R$43,3,0),"")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>
      <c r="A4458" s="8" t="str">
        <f>IFERROR(VLOOKUP(B4458,'[1]DADOS (OCULTAR)'!$P$3:$R$43,3,0),"")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>
      <c r="A4459" s="8" t="str">
        <f>IFERROR(VLOOKUP(B4459,'[1]DADOS (OCULTAR)'!$P$3:$R$43,3,0),"")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>
      <c r="A4460" s="8" t="str">
        <f>IFERROR(VLOOKUP(B4460,'[1]DADOS (OCULTAR)'!$P$3:$R$43,3,0),"")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>
      <c r="A4461" s="8" t="str">
        <f>IFERROR(VLOOKUP(B4461,'[1]DADOS (OCULTAR)'!$P$3:$R$43,3,0),"")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>
      <c r="A4462" s="8" t="str">
        <f>IFERROR(VLOOKUP(B4462,'[1]DADOS (OCULTAR)'!$P$3:$R$43,3,0),"")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>
      <c r="A4463" s="8" t="str">
        <f>IFERROR(VLOOKUP(B4463,'[1]DADOS (OCULTAR)'!$P$3:$R$43,3,0),"")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>
      <c r="A4464" s="8" t="str">
        <f>IFERROR(VLOOKUP(B4464,'[1]DADOS (OCULTAR)'!$P$3:$R$43,3,0),"")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>
      <c r="A4465" s="8" t="str">
        <f>IFERROR(VLOOKUP(B4465,'[1]DADOS (OCULTAR)'!$P$3:$R$43,3,0),"")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>
      <c r="A4466" s="8" t="str">
        <f>IFERROR(VLOOKUP(B4466,'[1]DADOS (OCULTAR)'!$P$3:$R$43,3,0),"")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>
      <c r="A4467" s="8" t="str">
        <f>IFERROR(VLOOKUP(B4467,'[1]DADOS (OCULTAR)'!$P$3:$R$43,3,0),"")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>
      <c r="A4468" s="8" t="str">
        <f>IFERROR(VLOOKUP(B4468,'[1]DADOS (OCULTAR)'!$P$3:$R$43,3,0),"")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>
      <c r="A4469" s="8" t="str">
        <f>IFERROR(VLOOKUP(B4469,'[1]DADOS (OCULTAR)'!$P$3:$R$43,3,0),"")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>
      <c r="A4470" s="8" t="str">
        <f>IFERROR(VLOOKUP(B4470,'[1]DADOS (OCULTAR)'!$P$3:$R$43,3,0),"")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>
      <c r="A4471" s="8" t="str">
        <f>IFERROR(VLOOKUP(B4471,'[1]DADOS (OCULTAR)'!$P$3:$R$43,3,0),"")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>
      <c r="A4472" s="8" t="str">
        <f>IFERROR(VLOOKUP(B4472,'[1]DADOS (OCULTAR)'!$P$3:$R$43,3,0),"")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>
      <c r="A4473" s="8" t="str">
        <f>IFERROR(VLOOKUP(B4473,'[1]DADOS (OCULTAR)'!$P$3:$R$43,3,0),"")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>
      <c r="A4474" s="8" t="str">
        <f>IFERROR(VLOOKUP(B4474,'[1]DADOS (OCULTAR)'!$P$3:$R$43,3,0),"")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>
      <c r="A4475" s="8" t="str">
        <f>IFERROR(VLOOKUP(B4475,'[1]DADOS (OCULTAR)'!$P$3:$R$43,3,0),"")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>
      <c r="A4476" s="8" t="str">
        <f>IFERROR(VLOOKUP(B4476,'[1]DADOS (OCULTAR)'!$P$3:$R$43,3,0),"")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>
      <c r="A4477" s="8" t="str">
        <f>IFERROR(VLOOKUP(B4477,'[1]DADOS (OCULTAR)'!$P$3:$R$43,3,0),"")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>
      <c r="A4478" s="8" t="str">
        <f>IFERROR(VLOOKUP(B4478,'[1]DADOS (OCULTAR)'!$P$3:$R$43,3,0),"")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>
      <c r="A4479" s="8" t="str">
        <f>IFERROR(VLOOKUP(B4479,'[1]DADOS (OCULTAR)'!$P$3:$R$43,3,0),"")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>
      <c r="A4480" s="8" t="str">
        <f>IFERROR(VLOOKUP(B4480,'[1]DADOS (OCULTAR)'!$P$3:$R$43,3,0),"")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>
      <c r="A4481" s="8" t="str">
        <f>IFERROR(VLOOKUP(B4481,'[1]DADOS (OCULTAR)'!$P$3:$R$43,3,0),"")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>
      <c r="A4482" s="8" t="str">
        <f>IFERROR(VLOOKUP(B4482,'[1]DADOS (OCULTAR)'!$P$3:$R$43,3,0),"")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>
      <c r="A4483" s="8" t="str">
        <f>IFERROR(VLOOKUP(B4483,'[1]DADOS (OCULTAR)'!$P$3:$R$43,3,0),"")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>
      <c r="A4484" s="8" t="str">
        <f>IFERROR(VLOOKUP(B4484,'[1]DADOS (OCULTAR)'!$P$3:$R$43,3,0),"")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>
      <c r="A4485" s="8" t="str">
        <f>IFERROR(VLOOKUP(B4485,'[1]DADOS (OCULTAR)'!$P$3:$R$43,3,0),"")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>
      <c r="A4486" s="8" t="str">
        <f>IFERROR(VLOOKUP(B4486,'[1]DADOS (OCULTAR)'!$P$3:$R$43,3,0),"")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>
      <c r="A4487" s="8" t="str">
        <f>IFERROR(VLOOKUP(B4487,'[1]DADOS (OCULTAR)'!$P$3:$R$43,3,0),"")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>
      <c r="A4488" s="8" t="str">
        <f>IFERROR(VLOOKUP(B4488,'[1]DADOS (OCULTAR)'!$P$3:$R$43,3,0),"")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>
      <c r="A4489" s="8" t="str">
        <f>IFERROR(VLOOKUP(B4489,'[1]DADOS (OCULTAR)'!$P$3:$R$43,3,0),"")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>
      <c r="A4490" s="8" t="str">
        <f>IFERROR(VLOOKUP(B4490,'[1]DADOS (OCULTAR)'!$P$3:$R$43,3,0),"")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>
      <c r="A4491" s="8" t="str">
        <f>IFERROR(VLOOKUP(B4491,'[1]DADOS (OCULTAR)'!$P$3:$R$43,3,0),"")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>
      <c r="A4492" s="8" t="str">
        <f>IFERROR(VLOOKUP(B4492,'[1]DADOS (OCULTAR)'!$P$3:$R$43,3,0),"")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>
      <c r="A4493" s="8" t="str">
        <f>IFERROR(VLOOKUP(B4493,'[1]DADOS (OCULTAR)'!$P$3:$R$43,3,0),"")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>
      <c r="A4494" s="8" t="str">
        <f>IFERROR(VLOOKUP(B4494,'[1]DADOS (OCULTAR)'!$P$3:$R$43,3,0),"")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>
      <c r="A4495" s="8" t="str">
        <f>IFERROR(VLOOKUP(B4495,'[1]DADOS (OCULTAR)'!$P$3:$R$43,3,0),"")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>
      <c r="A4496" s="8" t="str">
        <f>IFERROR(VLOOKUP(B4496,'[1]DADOS (OCULTAR)'!$P$3:$R$43,3,0),"")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>
      <c r="A4497" s="8" t="str">
        <f>IFERROR(VLOOKUP(B4497,'[1]DADOS (OCULTAR)'!$P$3:$R$43,3,0),"")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>
      <c r="A4498" s="8" t="str">
        <f>IFERROR(VLOOKUP(B4498,'[1]DADOS (OCULTAR)'!$P$3:$R$43,3,0),"")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>
      <c r="A4499" s="8" t="str">
        <f>IFERROR(VLOOKUP(B4499,'[1]DADOS (OCULTAR)'!$P$3:$R$43,3,0),"")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>
      <c r="A4500" s="8" t="str">
        <f>IFERROR(VLOOKUP(B4500,'[1]DADOS (OCULTAR)'!$P$3:$R$43,3,0),"")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>
      <c r="A4501" s="8" t="str">
        <f>IFERROR(VLOOKUP(B4501,'[1]DADOS (OCULTAR)'!$P$3:$R$43,3,0),"")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>
      <c r="A4502" s="8" t="str">
        <f>IFERROR(VLOOKUP(B4502,'[1]DADOS (OCULTAR)'!$P$3:$R$43,3,0),"")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>
      <c r="A4503" s="8" t="str">
        <f>IFERROR(VLOOKUP(B4503,'[1]DADOS (OCULTAR)'!$P$3:$R$43,3,0),"")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>
      <c r="A4504" s="8" t="str">
        <f>IFERROR(VLOOKUP(B4504,'[1]DADOS (OCULTAR)'!$P$3:$R$43,3,0),"")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>
      <c r="A4505" s="8" t="str">
        <f>IFERROR(VLOOKUP(B4505,'[1]DADOS (OCULTAR)'!$P$3:$R$43,3,0),"")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>
      <c r="A4506" s="8" t="str">
        <f>IFERROR(VLOOKUP(B4506,'[1]DADOS (OCULTAR)'!$P$3:$R$43,3,0),"")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>
      <c r="A4507" s="8" t="str">
        <f>IFERROR(VLOOKUP(B4507,'[1]DADOS (OCULTAR)'!$P$3:$R$43,3,0),"")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>
      <c r="A4508" s="8" t="str">
        <f>IFERROR(VLOOKUP(B4508,'[1]DADOS (OCULTAR)'!$P$3:$R$43,3,0),"")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>
      <c r="A4509" s="8" t="str">
        <f>IFERROR(VLOOKUP(B4509,'[1]DADOS (OCULTAR)'!$P$3:$R$43,3,0),"")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>
      <c r="A4510" s="8" t="str">
        <f>IFERROR(VLOOKUP(B4510,'[1]DADOS (OCULTAR)'!$P$3:$R$43,3,0),"")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>
      <c r="A4511" s="8" t="str">
        <f>IFERROR(VLOOKUP(B4511,'[1]DADOS (OCULTAR)'!$P$3:$R$43,3,0),"")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>
      <c r="A4512" s="8" t="str">
        <f>IFERROR(VLOOKUP(B4512,'[1]DADOS (OCULTAR)'!$P$3:$R$43,3,0),"")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>
      <c r="A4513" s="8" t="str">
        <f>IFERROR(VLOOKUP(B4513,'[1]DADOS (OCULTAR)'!$P$3:$R$43,3,0),"")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>
      <c r="A4514" s="8" t="str">
        <f>IFERROR(VLOOKUP(B4514,'[1]DADOS (OCULTAR)'!$P$3:$R$43,3,0),"")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>
      <c r="A4515" s="8" t="str">
        <f>IFERROR(VLOOKUP(B4515,'[1]DADOS (OCULTAR)'!$P$3:$R$43,3,0),"")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>
      <c r="A4516" s="8" t="str">
        <f>IFERROR(VLOOKUP(B4516,'[1]DADOS (OCULTAR)'!$P$3:$R$43,3,0),"")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>
      <c r="A4517" s="8" t="str">
        <f>IFERROR(VLOOKUP(B4517,'[1]DADOS (OCULTAR)'!$P$3:$R$43,3,0),"")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>
      <c r="A4518" s="8" t="str">
        <f>IFERROR(VLOOKUP(B4518,'[1]DADOS (OCULTAR)'!$P$3:$R$43,3,0),"")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>
      <c r="A4519" s="8" t="str">
        <f>IFERROR(VLOOKUP(B4519,'[1]DADOS (OCULTAR)'!$P$3:$R$43,3,0),"")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>
      <c r="A4520" s="8" t="str">
        <f>IFERROR(VLOOKUP(B4520,'[1]DADOS (OCULTAR)'!$P$3:$R$43,3,0),"")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>
      <c r="A4521" s="8" t="str">
        <f>IFERROR(VLOOKUP(B4521,'[1]DADOS (OCULTAR)'!$P$3:$R$43,3,0),"")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>
      <c r="A4522" s="8" t="str">
        <f>IFERROR(VLOOKUP(B4522,'[1]DADOS (OCULTAR)'!$P$3:$R$43,3,0),"")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>
      <c r="A4523" s="8" t="str">
        <f>IFERROR(VLOOKUP(B4523,'[1]DADOS (OCULTAR)'!$P$3:$R$43,3,0),"")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>
      <c r="A4524" s="8" t="str">
        <f>IFERROR(VLOOKUP(B4524,'[1]DADOS (OCULTAR)'!$P$3:$R$43,3,0),"")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>
      <c r="A4525" s="8" t="str">
        <f>IFERROR(VLOOKUP(B4525,'[1]DADOS (OCULTAR)'!$P$3:$R$43,3,0),"")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>
      <c r="A4526" s="8" t="str">
        <f>IFERROR(VLOOKUP(B4526,'[1]DADOS (OCULTAR)'!$P$3:$R$43,3,0),"")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>
      <c r="A4527" s="8" t="str">
        <f>IFERROR(VLOOKUP(B4527,'[1]DADOS (OCULTAR)'!$P$3:$R$43,3,0),"")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>
      <c r="A4528" s="8" t="str">
        <f>IFERROR(VLOOKUP(B4528,'[1]DADOS (OCULTAR)'!$P$3:$R$43,3,0),"")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>
      <c r="A4529" s="8" t="str">
        <f>IFERROR(VLOOKUP(B4529,'[1]DADOS (OCULTAR)'!$P$3:$R$43,3,0),"")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>
      <c r="A4530" s="8" t="str">
        <f>IFERROR(VLOOKUP(B4530,'[1]DADOS (OCULTAR)'!$P$3:$R$43,3,0),"")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>
      <c r="A4531" s="8" t="str">
        <f>IFERROR(VLOOKUP(B4531,'[1]DADOS (OCULTAR)'!$P$3:$R$43,3,0),"")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>
      <c r="A4532" s="8" t="str">
        <f>IFERROR(VLOOKUP(B4532,'[1]DADOS (OCULTAR)'!$P$3:$R$43,3,0),"")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>
      <c r="A4533" s="8" t="str">
        <f>IFERROR(VLOOKUP(B4533,'[1]DADOS (OCULTAR)'!$P$3:$R$43,3,0),"")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>
      <c r="A4534" s="8" t="str">
        <f>IFERROR(VLOOKUP(B4534,'[1]DADOS (OCULTAR)'!$P$3:$R$43,3,0),"")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>
      <c r="A4535" s="8" t="str">
        <f>IFERROR(VLOOKUP(B4535,'[1]DADOS (OCULTAR)'!$P$3:$R$43,3,0),"")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>
      <c r="A4536" s="8" t="str">
        <f>IFERROR(VLOOKUP(B4536,'[1]DADOS (OCULTAR)'!$P$3:$R$43,3,0),"")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>
      <c r="A4537" s="8" t="str">
        <f>IFERROR(VLOOKUP(B4537,'[1]DADOS (OCULTAR)'!$P$3:$R$43,3,0),"")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>
      <c r="A4538" s="8" t="str">
        <f>IFERROR(VLOOKUP(B4538,'[1]DADOS (OCULTAR)'!$P$3:$R$43,3,0),"")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>
      <c r="A4539" s="8" t="str">
        <f>IFERROR(VLOOKUP(B4539,'[1]DADOS (OCULTAR)'!$P$3:$R$43,3,0),"")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>
      <c r="A4540" s="8" t="str">
        <f>IFERROR(VLOOKUP(B4540,'[1]DADOS (OCULTAR)'!$P$3:$R$43,3,0),"")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>
      <c r="A4541" s="8" t="str">
        <f>IFERROR(VLOOKUP(B4541,'[1]DADOS (OCULTAR)'!$P$3:$R$43,3,0),"")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>
      <c r="A4542" s="8" t="str">
        <f>IFERROR(VLOOKUP(B4542,'[1]DADOS (OCULTAR)'!$P$3:$R$43,3,0),"")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>
      <c r="A4543" s="8" t="str">
        <f>IFERROR(VLOOKUP(B4543,'[1]DADOS (OCULTAR)'!$P$3:$R$43,3,0),"")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>
      <c r="A4544" s="8" t="str">
        <f>IFERROR(VLOOKUP(B4544,'[1]DADOS (OCULTAR)'!$P$3:$R$43,3,0),"")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>
      <c r="A4545" s="8" t="str">
        <f>IFERROR(VLOOKUP(B4545,'[1]DADOS (OCULTAR)'!$P$3:$R$43,3,0),"")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>
      <c r="A4546" s="8" t="str">
        <f>IFERROR(VLOOKUP(B4546,'[1]DADOS (OCULTAR)'!$P$3:$R$43,3,0),"")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>
      <c r="A4547" s="8" t="str">
        <f>IFERROR(VLOOKUP(B4547,'[1]DADOS (OCULTAR)'!$P$3:$R$43,3,0),"")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>
      <c r="A4548" s="8" t="str">
        <f>IFERROR(VLOOKUP(B4548,'[1]DADOS (OCULTAR)'!$P$3:$R$43,3,0),"")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>
      <c r="A4549" s="8" t="str">
        <f>IFERROR(VLOOKUP(B4549,'[1]DADOS (OCULTAR)'!$P$3:$R$43,3,0),"")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>
      <c r="A4550" s="8" t="str">
        <f>IFERROR(VLOOKUP(B4550,'[1]DADOS (OCULTAR)'!$P$3:$R$43,3,0),"")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>
      <c r="A4551" s="8" t="str">
        <f>IFERROR(VLOOKUP(B4551,'[1]DADOS (OCULTAR)'!$P$3:$R$43,3,0),"")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>
      <c r="A4552" s="8" t="str">
        <f>IFERROR(VLOOKUP(B4552,'[1]DADOS (OCULTAR)'!$P$3:$R$43,3,0),"")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>
      <c r="A4553" s="8" t="str">
        <f>IFERROR(VLOOKUP(B4553,'[1]DADOS (OCULTAR)'!$P$3:$R$43,3,0),"")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>
      <c r="A4554" s="8" t="str">
        <f>IFERROR(VLOOKUP(B4554,'[1]DADOS (OCULTAR)'!$P$3:$R$43,3,0),"")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>
      <c r="A4555" s="8" t="str">
        <f>IFERROR(VLOOKUP(B4555,'[1]DADOS (OCULTAR)'!$P$3:$R$43,3,0),"")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>
      <c r="A4556" s="8" t="str">
        <f>IFERROR(VLOOKUP(B4556,'[1]DADOS (OCULTAR)'!$P$3:$R$43,3,0),"")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>
      <c r="A4557" s="8" t="str">
        <f>IFERROR(VLOOKUP(B4557,'[1]DADOS (OCULTAR)'!$P$3:$R$43,3,0),"")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>
      <c r="A4558" s="8" t="str">
        <f>IFERROR(VLOOKUP(B4558,'[1]DADOS (OCULTAR)'!$P$3:$R$43,3,0),"")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>
      <c r="A4559" s="8" t="str">
        <f>IFERROR(VLOOKUP(B4559,'[1]DADOS (OCULTAR)'!$P$3:$R$43,3,0),"")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>
      <c r="A4560" s="8" t="str">
        <f>IFERROR(VLOOKUP(B4560,'[1]DADOS (OCULTAR)'!$P$3:$R$43,3,0),"")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>
      <c r="A4561" s="8" t="str">
        <f>IFERROR(VLOOKUP(B4561,'[1]DADOS (OCULTAR)'!$P$3:$R$43,3,0),"")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>
      <c r="A4562" s="8" t="str">
        <f>IFERROR(VLOOKUP(B4562,'[1]DADOS (OCULTAR)'!$P$3:$R$43,3,0),"")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>
      <c r="A4563" s="8" t="str">
        <f>IFERROR(VLOOKUP(B4563,'[1]DADOS (OCULTAR)'!$P$3:$R$43,3,0),"")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>
      <c r="A4564" s="8" t="str">
        <f>IFERROR(VLOOKUP(B4564,'[1]DADOS (OCULTAR)'!$P$3:$R$43,3,0),"")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>
      <c r="A4565" s="8" t="str">
        <f>IFERROR(VLOOKUP(B4565,'[1]DADOS (OCULTAR)'!$P$3:$R$43,3,0),"")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>
      <c r="A4566" s="8" t="str">
        <f>IFERROR(VLOOKUP(B4566,'[1]DADOS (OCULTAR)'!$P$3:$R$43,3,0),"")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>
      <c r="A4567" s="8" t="str">
        <f>IFERROR(VLOOKUP(B4567,'[1]DADOS (OCULTAR)'!$P$3:$R$43,3,0),"")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>
      <c r="A4568" s="8" t="str">
        <f>IFERROR(VLOOKUP(B4568,'[1]DADOS (OCULTAR)'!$P$3:$R$43,3,0),"")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>
      <c r="A4569" s="8" t="str">
        <f>IFERROR(VLOOKUP(B4569,'[1]DADOS (OCULTAR)'!$P$3:$R$43,3,0),"")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>
      <c r="A4570" s="8" t="str">
        <f>IFERROR(VLOOKUP(B4570,'[1]DADOS (OCULTAR)'!$P$3:$R$43,3,0),"")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>
      <c r="A4571" s="8" t="str">
        <f>IFERROR(VLOOKUP(B4571,'[1]DADOS (OCULTAR)'!$P$3:$R$43,3,0),"")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>
      <c r="A4572" s="8" t="str">
        <f>IFERROR(VLOOKUP(B4572,'[1]DADOS (OCULTAR)'!$P$3:$R$43,3,0),"")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>
      <c r="A4573" s="8" t="str">
        <f>IFERROR(VLOOKUP(B4573,'[1]DADOS (OCULTAR)'!$P$3:$R$43,3,0),"")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>
      <c r="A4574" s="8" t="str">
        <f>IFERROR(VLOOKUP(B4574,'[1]DADOS (OCULTAR)'!$P$3:$R$43,3,0),"")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>
      <c r="A4575" s="8" t="str">
        <f>IFERROR(VLOOKUP(B4575,'[1]DADOS (OCULTAR)'!$P$3:$R$43,3,0),"")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>
      <c r="A4576" s="8" t="str">
        <f>IFERROR(VLOOKUP(B4576,'[1]DADOS (OCULTAR)'!$P$3:$R$43,3,0),"")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>
      <c r="A4577" s="8" t="str">
        <f>IFERROR(VLOOKUP(B4577,'[1]DADOS (OCULTAR)'!$P$3:$R$43,3,0),"")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>
      <c r="A4578" s="8" t="str">
        <f>IFERROR(VLOOKUP(B4578,'[1]DADOS (OCULTAR)'!$P$3:$R$43,3,0),"")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>
      <c r="A4579" s="8" t="str">
        <f>IFERROR(VLOOKUP(B4579,'[1]DADOS (OCULTAR)'!$P$3:$R$43,3,0),"")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>
      <c r="A4580" s="8" t="str">
        <f>IFERROR(VLOOKUP(B4580,'[1]DADOS (OCULTAR)'!$P$3:$R$43,3,0),"")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>
      <c r="A4581" s="8" t="str">
        <f>IFERROR(VLOOKUP(B4581,'[1]DADOS (OCULTAR)'!$P$3:$R$43,3,0),"")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>
      <c r="A4582" s="8" t="str">
        <f>IFERROR(VLOOKUP(B4582,'[1]DADOS (OCULTAR)'!$P$3:$R$43,3,0),"")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>
      <c r="A4583" s="8" t="str">
        <f>IFERROR(VLOOKUP(B4583,'[1]DADOS (OCULTAR)'!$P$3:$R$43,3,0),"")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>
      <c r="A4584" s="8" t="str">
        <f>IFERROR(VLOOKUP(B4584,'[1]DADOS (OCULTAR)'!$P$3:$R$43,3,0),"")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>
      <c r="A4585" s="8" t="str">
        <f>IFERROR(VLOOKUP(B4585,'[1]DADOS (OCULTAR)'!$P$3:$R$43,3,0),"")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>
      <c r="A4586" s="8" t="str">
        <f>IFERROR(VLOOKUP(B4586,'[1]DADOS (OCULTAR)'!$P$3:$R$43,3,0),"")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>
      <c r="A4587" s="8" t="str">
        <f>IFERROR(VLOOKUP(B4587,'[1]DADOS (OCULTAR)'!$P$3:$R$43,3,0),"")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>
      <c r="A4588" s="8" t="str">
        <f>IFERROR(VLOOKUP(B4588,'[1]DADOS (OCULTAR)'!$P$3:$R$43,3,0),"")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>
      <c r="A4589" s="8" t="str">
        <f>IFERROR(VLOOKUP(B4589,'[1]DADOS (OCULTAR)'!$P$3:$R$43,3,0),"")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>
      <c r="A4590" s="8" t="str">
        <f>IFERROR(VLOOKUP(B4590,'[1]DADOS (OCULTAR)'!$P$3:$R$43,3,0),"")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>
      <c r="A4591" s="8" t="str">
        <f>IFERROR(VLOOKUP(B4591,'[1]DADOS (OCULTAR)'!$P$3:$R$43,3,0),"")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>
      <c r="A4592" s="8" t="str">
        <f>IFERROR(VLOOKUP(B4592,'[1]DADOS (OCULTAR)'!$P$3:$R$43,3,0),"")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>
      <c r="A4593" s="8" t="str">
        <f>IFERROR(VLOOKUP(B4593,'[1]DADOS (OCULTAR)'!$P$3:$R$43,3,0),"")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>
      <c r="A4594" s="8" t="str">
        <f>IFERROR(VLOOKUP(B4594,'[1]DADOS (OCULTAR)'!$P$3:$R$43,3,0),"")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>
      <c r="A4595" s="8" t="str">
        <f>IFERROR(VLOOKUP(B4595,'[1]DADOS (OCULTAR)'!$P$3:$R$43,3,0),"")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>
      <c r="A4596" s="8" t="str">
        <f>IFERROR(VLOOKUP(B4596,'[1]DADOS (OCULTAR)'!$P$3:$R$43,3,0),"")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>
      <c r="A4597" s="8" t="str">
        <f>IFERROR(VLOOKUP(B4597,'[1]DADOS (OCULTAR)'!$P$3:$R$43,3,0),"")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>
      <c r="A4598" s="8" t="str">
        <f>IFERROR(VLOOKUP(B4598,'[1]DADOS (OCULTAR)'!$P$3:$R$43,3,0),"")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>
      <c r="A4599" s="8" t="str">
        <f>IFERROR(VLOOKUP(B4599,'[1]DADOS (OCULTAR)'!$P$3:$R$43,3,0),"")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>
      <c r="A4600" s="8" t="str">
        <f>IFERROR(VLOOKUP(B4600,'[1]DADOS (OCULTAR)'!$P$3:$R$43,3,0),"")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>
      <c r="A4601" s="8" t="str">
        <f>IFERROR(VLOOKUP(B4601,'[1]DADOS (OCULTAR)'!$P$3:$R$43,3,0),"")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>
      <c r="A4602" s="8" t="str">
        <f>IFERROR(VLOOKUP(B4602,'[1]DADOS (OCULTAR)'!$P$3:$R$43,3,0),"")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>
      <c r="A4603" s="8" t="str">
        <f>IFERROR(VLOOKUP(B4603,'[1]DADOS (OCULTAR)'!$P$3:$R$43,3,0),"")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>
      <c r="A4604" s="8" t="str">
        <f>IFERROR(VLOOKUP(B4604,'[1]DADOS (OCULTAR)'!$P$3:$R$43,3,0),"")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>
      <c r="A4605" s="8" t="str">
        <f>IFERROR(VLOOKUP(B4605,'[1]DADOS (OCULTAR)'!$P$3:$R$43,3,0),"")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>
      <c r="A4606" s="8" t="str">
        <f>IFERROR(VLOOKUP(B4606,'[1]DADOS (OCULTAR)'!$P$3:$R$43,3,0),"")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>
      <c r="A4607" s="8" t="str">
        <f>IFERROR(VLOOKUP(B4607,'[1]DADOS (OCULTAR)'!$P$3:$R$43,3,0),"")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>
      <c r="A4608" s="8" t="str">
        <f>IFERROR(VLOOKUP(B4608,'[1]DADOS (OCULTAR)'!$P$3:$R$43,3,0),"")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>
      <c r="A4609" s="8" t="str">
        <f>IFERROR(VLOOKUP(B4609,'[1]DADOS (OCULTAR)'!$P$3:$R$43,3,0),"")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>
      <c r="A4610" s="8" t="str">
        <f>IFERROR(VLOOKUP(B4610,'[1]DADOS (OCULTAR)'!$P$3:$R$43,3,0),"")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>
      <c r="A4611" s="8" t="str">
        <f>IFERROR(VLOOKUP(B4611,'[1]DADOS (OCULTAR)'!$P$3:$R$43,3,0),"")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>
      <c r="A4612" s="8" t="str">
        <f>IFERROR(VLOOKUP(B4612,'[1]DADOS (OCULTAR)'!$P$3:$R$43,3,0),"")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>
      <c r="A4613" s="8" t="str">
        <f>IFERROR(VLOOKUP(B4613,'[1]DADOS (OCULTAR)'!$P$3:$R$43,3,0),"")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>
      <c r="A4614" s="8" t="str">
        <f>IFERROR(VLOOKUP(B4614,'[1]DADOS (OCULTAR)'!$P$3:$R$43,3,0),"")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>
      <c r="A4615" s="8" t="str">
        <f>IFERROR(VLOOKUP(B4615,'[1]DADOS (OCULTAR)'!$P$3:$R$43,3,0),"")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>
      <c r="A4616" s="8" t="str">
        <f>IFERROR(VLOOKUP(B4616,'[1]DADOS (OCULTAR)'!$P$3:$R$43,3,0),"")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>
      <c r="A4617" s="8" t="str">
        <f>IFERROR(VLOOKUP(B4617,'[1]DADOS (OCULTAR)'!$P$3:$R$43,3,0),"")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>
      <c r="A4618" s="8" t="str">
        <f>IFERROR(VLOOKUP(B4618,'[1]DADOS (OCULTAR)'!$P$3:$R$43,3,0),"")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>
      <c r="A4619" s="8" t="str">
        <f>IFERROR(VLOOKUP(B4619,'[1]DADOS (OCULTAR)'!$P$3:$R$43,3,0),"")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>
      <c r="A4620" s="8" t="str">
        <f>IFERROR(VLOOKUP(B4620,'[1]DADOS (OCULTAR)'!$P$3:$R$43,3,0),"")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>
      <c r="A4621" s="8" t="str">
        <f>IFERROR(VLOOKUP(B4621,'[1]DADOS (OCULTAR)'!$P$3:$R$43,3,0),"")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>
      <c r="A4622" s="8" t="str">
        <f>IFERROR(VLOOKUP(B4622,'[1]DADOS (OCULTAR)'!$P$3:$R$43,3,0),"")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>
      <c r="A4623" s="8" t="str">
        <f>IFERROR(VLOOKUP(B4623,'[1]DADOS (OCULTAR)'!$P$3:$R$43,3,0),"")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>
      <c r="A4624" s="8" t="str">
        <f>IFERROR(VLOOKUP(B4624,'[1]DADOS (OCULTAR)'!$P$3:$R$43,3,0),"")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>
      <c r="A4625" s="8" t="str">
        <f>IFERROR(VLOOKUP(B4625,'[1]DADOS (OCULTAR)'!$P$3:$R$43,3,0),"")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>
      <c r="A4626" s="8" t="str">
        <f>IFERROR(VLOOKUP(B4626,'[1]DADOS (OCULTAR)'!$P$3:$R$43,3,0),"")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>
      <c r="A4627" s="8" t="str">
        <f>IFERROR(VLOOKUP(B4627,'[1]DADOS (OCULTAR)'!$P$3:$R$43,3,0),"")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>
      <c r="A4628" s="8" t="str">
        <f>IFERROR(VLOOKUP(B4628,'[1]DADOS (OCULTAR)'!$P$3:$R$43,3,0),"")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>
      <c r="A4629" s="8" t="str">
        <f>IFERROR(VLOOKUP(B4629,'[1]DADOS (OCULTAR)'!$P$3:$R$43,3,0),"")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>
      <c r="A4630" s="8" t="str">
        <f>IFERROR(VLOOKUP(B4630,'[1]DADOS (OCULTAR)'!$P$3:$R$43,3,0),"")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>
      <c r="A4631" s="8" t="str">
        <f>IFERROR(VLOOKUP(B4631,'[1]DADOS (OCULTAR)'!$P$3:$R$43,3,0),"")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>
      <c r="A4632" s="8" t="str">
        <f>IFERROR(VLOOKUP(B4632,'[1]DADOS (OCULTAR)'!$P$3:$R$43,3,0),"")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>
      <c r="A4633" s="8" t="str">
        <f>IFERROR(VLOOKUP(B4633,'[1]DADOS (OCULTAR)'!$P$3:$R$43,3,0),"")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>
      <c r="A4634" s="8" t="str">
        <f>IFERROR(VLOOKUP(B4634,'[1]DADOS (OCULTAR)'!$P$3:$R$43,3,0),"")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>
      <c r="A4635" s="8" t="str">
        <f>IFERROR(VLOOKUP(B4635,'[1]DADOS (OCULTAR)'!$P$3:$R$43,3,0),"")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>
      <c r="A4636" s="8" t="str">
        <f>IFERROR(VLOOKUP(B4636,'[1]DADOS (OCULTAR)'!$P$3:$R$43,3,0),"")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>
      <c r="A4637" s="8" t="str">
        <f>IFERROR(VLOOKUP(B4637,'[1]DADOS (OCULTAR)'!$P$3:$R$43,3,0),"")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>
      <c r="A4638" s="8" t="str">
        <f>IFERROR(VLOOKUP(B4638,'[1]DADOS (OCULTAR)'!$P$3:$R$43,3,0),"")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>
      <c r="A4639" s="8" t="str">
        <f>IFERROR(VLOOKUP(B4639,'[1]DADOS (OCULTAR)'!$P$3:$R$43,3,0),"")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>
      <c r="A4640" s="8" t="str">
        <f>IFERROR(VLOOKUP(B4640,'[1]DADOS (OCULTAR)'!$P$3:$R$43,3,0),"")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>
      <c r="A4641" s="8" t="str">
        <f>IFERROR(VLOOKUP(B4641,'[1]DADOS (OCULTAR)'!$P$3:$R$43,3,0),"")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>
      <c r="A4642" s="8" t="str">
        <f>IFERROR(VLOOKUP(B4642,'[1]DADOS (OCULTAR)'!$P$3:$R$43,3,0),"")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>
      <c r="A4643" s="8" t="str">
        <f>IFERROR(VLOOKUP(B4643,'[1]DADOS (OCULTAR)'!$P$3:$R$43,3,0),"")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>
      <c r="A4644" s="8" t="str">
        <f>IFERROR(VLOOKUP(B4644,'[1]DADOS (OCULTAR)'!$P$3:$R$43,3,0),"")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>
      <c r="A4645" s="8" t="str">
        <f>IFERROR(VLOOKUP(B4645,'[1]DADOS (OCULTAR)'!$P$3:$R$43,3,0),"")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>
      <c r="A4646" s="8" t="str">
        <f>IFERROR(VLOOKUP(B4646,'[1]DADOS (OCULTAR)'!$P$3:$R$43,3,0),"")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>
      <c r="A4647" s="8" t="str">
        <f>IFERROR(VLOOKUP(B4647,'[1]DADOS (OCULTAR)'!$P$3:$R$43,3,0),"")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>
      <c r="A4648" s="8" t="str">
        <f>IFERROR(VLOOKUP(B4648,'[1]DADOS (OCULTAR)'!$P$3:$R$43,3,0),"")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>
      <c r="A4649" s="8" t="str">
        <f>IFERROR(VLOOKUP(B4649,'[1]DADOS (OCULTAR)'!$P$3:$R$43,3,0),"")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>
      <c r="A4650" s="8" t="str">
        <f>IFERROR(VLOOKUP(B4650,'[1]DADOS (OCULTAR)'!$P$3:$R$43,3,0),"")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>
      <c r="A4651" s="8" t="str">
        <f>IFERROR(VLOOKUP(B4651,'[1]DADOS (OCULTAR)'!$P$3:$R$43,3,0),"")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>
      <c r="A4652" s="8" t="str">
        <f>IFERROR(VLOOKUP(B4652,'[1]DADOS (OCULTAR)'!$P$3:$R$43,3,0),"")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>
      <c r="A4653" s="8" t="str">
        <f>IFERROR(VLOOKUP(B4653,'[1]DADOS (OCULTAR)'!$P$3:$R$43,3,0),"")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>
      <c r="A4654" s="8" t="str">
        <f>IFERROR(VLOOKUP(B4654,'[1]DADOS (OCULTAR)'!$P$3:$R$43,3,0),"")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>
      <c r="A4655" s="8" t="str">
        <f>IFERROR(VLOOKUP(B4655,'[1]DADOS (OCULTAR)'!$P$3:$R$43,3,0),"")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>
      <c r="A4656" s="8" t="str">
        <f>IFERROR(VLOOKUP(B4656,'[1]DADOS (OCULTAR)'!$P$3:$R$43,3,0),"")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>
      <c r="A4657" s="8" t="str">
        <f>IFERROR(VLOOKUP(B4657,'[1]DADOS (OCULTAR)'!$P$3:$R$43,3,0),"")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>
      <c r="A4658" s="8" t="str">
        <f>IFERROR(VLOOKUP(B4658,'[1]DADOS (OCULTAR)'!$P$3:$R$43,3,0),"")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>
      <c r="A4659" s="8" t="str">
        <f>IFERROR(VLOOKUP(B4659,'[1]DADOS (OCULTAR)'!$P$3:$R$43,3,0),"")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>
      <c r="A4660" s="8" t="str">
        <f>IFERROR(VLOOKUP(B4660,'[1]DADOS (OCULTAR)'!$P$3:$R$43,3,0),"")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>
      <c r="A4661" s="8" t="str">
        <f>IFERROR(VLOOKUP(B4661,'[1]DADOS (OCULTAR)'!$P$3:$R$43,3,0),"")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>
      <c r="A4662" s="8" t="str">
        <f>IFERROR(VLOOKUP(B4662,'[1]DADOS (OCULTAR)'!$P$3:$R$43,3,0),"")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>
      <c r="A4663" s="8" t="str">
        <f>IFERROR(VLOOKUP(B4663,'[1]DADOS (OCULTAR)'!$P$3:$R$43,3,0),"")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>
      <c r="A4664" s="8" t="str">
        <f>IFERROR(VLOOKUP(B4664,'[1]DADOS (OCULTAR)'!$P$3:$R$43,3,0),"")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>
      <c r="A4665" s="8" t="str">
        <f>IFERROR(VLOOKUP(B4665,'[1]DADOS (OCULTAR)'!$P$3:$R$43,3,0),"")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>
      <c r="A4666" s="8" t="str">
        <f>IFERROR(VLOOKUP(B4666,'[1]DADOS (OCULTAR)'!$P$3:$R$43,3,0),"")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>
      <c r="A4667" s="8" t="str">
        <f>IFERROR(VLOOKUP(B4667,'[1]DADOS (OCULTAR)'!$P$3:$R$43,3,0),"")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>
      <c r="A4668" s="8" t="str">
        <f>IFERROR(VLOOKUP(B4668,'[1]DADOS (OCULTAR)'!$P$3:$R$43,3,0),"")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>
      <c r="A4669" s="8" t="str">
        <f>IFERROR(VLOOKUP(B4669,'[1]DADOS (OCULTAR)'!$P$3:$R$43,3,0),"")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>
      <c r="A4670" s="8" t="str">
        <f>IFERROR(VLOOKUP(B4670,'[1]DADOS (OCULTAR)'!$P$3:$R$43,3,0),"")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>
      <c r="A4671" s="8" t="str">
        <f>IFERROR(VLOOKUP(B4671,'[1]DADOS (OCULTAR)'!$P$3:$R$43,3,0),"")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>
      <c r="A4672" s="8" t="str">
        <f>IFERROR(VLOOKUP(B4672,'[1]DADOS (OCULTAR)'!$P$3:$R$43,3,0),"")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>
      <c r="A4673" s="8" t="str">
        <f>IFERROR(VLOOKUP(B4673,'[1]DADOS (OCULTAR)'!$P$3:$R$43,3,0),"")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>
      <c r="A4674" s="8" t="str">
        <f>IFERROR(VLOOKUP(B4674,'[1]DADOS (OCULTAR)'!$P$3:$R$43,3,0),"")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>
      <c r="A4675" s="8" t="str">
        <f>IFERROR(VLOOKUP(B4675,'[1]DADOS (OCULTAR)'!$P$3:$R$43,3,0),"")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>
      <c r="A4676" s="8" t="str">
        <f>IFERROR(VLOOKUP(B4676,'[1]DADOS (OCULTAR)'!$P$3:$R$43,3,0),"")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>
      <c r="A4677" s="8" t="str">
        <f>IFERROR(VLOOKUP(B4677,'[1]DADOS (OCULTAR)'!$P$3:$R$43,3,0),"")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>
      <c r="A4678" s="8" t="str">
        <f>IFERROR(VLOOKUP(B4678,'[1]DADOS (OCULTAR)'!$P$3:$R$43,3,0),"")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>
      <c r="A4679" s="8" t="str">
        <f>IFERROR(VLOOKUP(B4679,'[1]DADOS (OCULTAR)'!$P$3:$R$43,3,0),"")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>
      <c r="A4680" s="8" t="str">
        <f>IFERROR(VLOOKUP(B4680,'[1]DADOS (OCULTAR)'!$P$3:$R$43,3,0),"")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>
      <c r="A4681" s="8" t="str">
        <f>IFERROR(VLOOKUP(B4681,'[1]DADOS (OCULTAR)'!$P$3:$R$43,3,0),"")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>
      <c r="A4682" s="8" t="str">
        <f>IFERROR(VLOOKUP(B4682,'[1]DADOS (OCULTAR)'!$P$3:$R$43,3,0),"")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>
      <c r="A4683" s="8" t="str">
        <f>IFERROR(VLOOKUP(B4683,'[1]DADOS (OCULTAR)'!$P$3:$R$43,3,0),"")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>
      <c r="A4684" s="8" t="str">
        <f>IFERROR(VLOOKUP(B4684,'[1]DADOS (OCULTAR)'!$P$3:$R$43,3,0),"")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>
      <c r="A4685" s="8" t="str">
        <f>IFERROR(VLOOKUP(B4685,'[1]DADOS (OCULTAR)'!$P$3:$R$43,3,0),"")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>
      <c r="A4686" s="8" t="str">
        <f>IFERROR(VLOOKUP(B4686,'[1]DADOS (OCULTAR)'!$P$3:$R$43,3,0),"")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>
      <c r="A4687" s="8" t="str">
        <f>IFERROR(VLOOKUP(B4687,'[1]DADOS (OCULTAR)'!$P$3:$R$43,3,0),"")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>
      <c r="A4688" s="8" t="str">
        <f>IFERROR(VLOOKUP(B4688,'[1]DADOS (OCULTAR)'!$P$3:$R$43,3,0),"")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>
      <c r="A4689" s="8" t="str">
        <f>IFERROR(VLOOKUP(B4689,'[1]DADOS (OCULTAR)'!$P$3:$R$43,3,0),"")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>
      <c r="A4690" s="8" t="str">
        <f>IFERROR(VLOOKUP(B4690,'[1]DADOS (OCULTAR)'!$P$3:$R$43,3,0),"")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>
      <c r="A4691" s="8" t="str">
        <f>IFERROR(VLOOKUP(B4691,'[1]DADOS (OCULTAR)'!$P$3:$R$43,3,0),"")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>
      <c r="A4692" s="8" t="str">
        <f>IFERROR(VLOOKUP(B4692,'[1]DADOS (OCULTAR)'!$P$3:$R$43,3,0),"")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>
      <c r="A4693" s="8" t="str">
        <f>IFERROR(VLOOKUP(B4693,'[1]DADOS (OCULTAR)'!$P$3:$R$43,3,0),"")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>
      <c r="A4694" s="8" t="str">
        <f>IFERROR(VLOOKUP(B4694,'[1]DADOS (OCULTAR)'!$P$3:$R$43,3,0),"")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>
      <c r="A4695" s="8" t="str">
        <f>IFERROR(VLOOKUP(B4695,'[1]DADOS (OCULTAR)'!$P$3:$R$43,3,0),"")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>
      <c r="A4696" s="8" t="str">
        <f>IFERROR(VLOOKUP(B4696,'[1]DADOS (OCULTAR)'!$P$3:$R$43,3,0),"")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>
      <c r="A4697" s="8" t="str">
        <f>IFERROR(VLOOKUP(B4697,'[1]DADOS (OCULTAR)'!$P$3:$R$43,3,0),"")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>
      <c r="A4698" s="8" t="str">
        <f>IFERROR(VLOOKUP(B4698,'[1]DADOS (OCULTAR)'!$P$3:$R$43,3,0),"")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>
      <c r="A4699" s="8" t="str">
        <f>IFERROR(VLOOKUP(B4699,'[1]DADOS (OCULTAR)'!$P$3:$R$43,3,0),"")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>
      <c r="A4700" s="8" t="str">
        <f>IFERROR(VLOOKUP(B4700,'[1]DADOS (OCULTAR)'!$P$3:$R$43,3,0),"")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>
      <c r="A4701" s="8" t="str">
        <f>IFERROR(VLOOKUP(B4701,'[1]DADOS (OCULTAR)'!$P$3:$R$43,3,0),"")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>
      <c r="A4702" s="8" t="str">
        <f>IFERROR(VLOOKUP(B4702,'[1]DADOS (OCULTAR)'!$P$3:$R$43,3,0),"")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>
      <c r="A4703" s="8" t="str">
        <f>IFERROR(VLOOKUP(B4703,'[1]DADOS (OCULTAR)'!$P$3:$R$43,3,0),"")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>
      <c r="A4704" s="8" t="str">
        <f>IFERROR(VLOOKUP(B4704,'[1]DADOS (OCULTAR)'!$P$3:$R$43,3,0),"")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>
      <c r="A4705" s="8" t="str">
        <f>IFERROR(VLOOKUP(B4705,'[1]DADOS (OCULTAR)'!$P$3:$R$43,3,0),"")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>
      <c r="A4706" s="8" t="str">
        <f>IFERROR(VLOOKUP(B4706,'[1]DADOS (OCULTAR)'!$P$3:$R$43,3,0),"")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>
      <c r="A4707" s="8" t="str">
        <f>IFERROR(VLOOKUP(B4707,'[1]DADOS (OCULTAR)'!$P$3:$R$43,3,0),"")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>
      <c r="A4708" s="8" t="str">
        <f>IFERROR(VLOOKUP(B4708,'[1]DADOS (OCULTAR)'!$P$3:$R$43,3,0),"")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>
      <c r="A4709" s="8" t="str">
        <f>IFERROR(VLOOKUP(B4709,'[1]DADOS (OCULTAR)'!$P$3:$R$43,3,0),"")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>
      <c r="A4710" s="8" t="str">
        <f>IFERROR(VLOOKUP(B4710,'[1]DADOS (OCULTAR)'!$P$3:$R$43,3,0),"")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>
      <c r="A4711" s="8" t="str">
        <f>IFERROR(VLOOKUP(B4711,'[1]DADOS (OCULTAR)'!$P$3:$R$43,3,0),"")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>
      <c r="A4712" s="8" t="str">
        <f>IFERROR(VLOOKUP(B4712,'[1]DADOS (OCULTAR)'!$P$3:$R$43,3,0),"")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>
      <c r="A4713" s="8" t="str">
        <f>IFERROR(VLOOKUP(B4713,'[1]DADOS (OCULTAR)'!$P$3:$R$43,3,0),"")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>
      <c r="A4714" s="8" t="str">
        <f>IFERROR(VLOOKUP(B4714,'[1]DADOS (OCULTAR)'!$P$3:$R$43,3,0),"")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>
      <c r="A4715" s="8" t="str">
        <f>IFERROR(VLOOKUP(B4715,'[1]DADOS (OCULTAR)'!$P$3:$R$43,3,0),"")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>
      <c r="A4716" s="8" t="str">
        <f>IFERROR(VLOOKUP(B4716,'[1]DADOS (OCULTAR)'!$P$3:$R$43,3,0),"")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>
      <c r="A4717" s="8" t="str">
        <f>IFERROR(VLOOKUP(B4717,'[1]DADOS (OCULTAR)'!$P$3:$R$43,3,0),"")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>
      <c r="A4718" s="8" t="str">
        <f>IFERROR(VLOOKUP(B4718,'[1]DADOS (OCULTAR)'!$P$3:$R$43,3,0),"")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>
      <c r="A4719" s="8" t="str">
        <f>IFERROR(VLOOKUP(B4719,'[1]DADOS (OCULTAR)'!$P$3:$R$43,3,0),"")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>
      <c r="A4720" s="8" t="str">
        <f>IFERROR(VLOOKUP(B4720,'[1]DADOS (OCULTAR)'!$P$3:$R$43,3,0),"")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>
      <c r="A4721" s="8" t="str">
        <f>IFERROR(VLOOKUP(B4721,'[1]DADOS (OCULTAR)'!$P$3:$R$43,3,0),"")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>
      <c r="A4722" s="8" t="str">
        <f>IFERROR(VLOOKUP(B4722,'[1]DADOS (OCULTAR)'!$P$3:$R$43,3,0),"")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>
      <c r="A4723" s="8" t="str">
        <f>IFERROR(VLOOKUP(B4723,'[1]DADOS (OCULTAR)'!$P$3:$R$43,3,0),"")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>
      <c r="A4724" s="8" t="str">
        <f>IFERROR(VLOOKUP(B4724,'[1]DADOS (OCULTAR)'!$P$3:$R$43,3,0),"")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>
      <c r="A4725" s="8" t="str">
        <f>IFERROR(VLOOKUP(B4725,'[1]DADOS (OCULTAR)'!$P$3:$R$43,3,0),"")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>
      <c r="A4726" s="8" t="str">
        <f>IFERROR(VLOOKUP(B4726,'[1]DADOS (OCULTAR)'!$P$3:$R$43,3,0),"")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>
      <c r="A4727" s="8" t="str">
        <f>IFERROR(VLOOKUP(B4727,'[1]DADOS (OCULTAR)'!$P$3:$R$43,3,0),"")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>
      <c r="A4728" s="8" t="str">
        <f>IFERROR(VLOOKUP(B4728,'[1]DADOS (OCULTAR)'!$P$3:$R$43,3,0),"")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>
      <c r="A4729" s="8" t="str">
        <f>IFERROR(VLOOKUP(B4729,'[1]DADOS (OCULTAR)'!$P$3:$R$43,3,0),"")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>
      <c r="A4730" s="8" t="str">
        <f>IFERROR(VLOOKUP(B4730,'[1]DADOS (OCULTAR)'!$P$3:$R$43,3,0),"")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>
      <c r="A4731" s="8" t="str">
        <f>IFERROR(VLOOKUP(B4731,'[1]DADOS (OCULTAR)'!$P$3:$R$43,3,0),"")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>
      <c r="A4732" s="8" t="str">
        <f>IFERROR(VLOOKUP(B4732,'[1]DADOS (OCULTAR)'!$P$3:$R$43,3,0),"")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>
      <c r="A4733" s="8" t="str">
        <f>IFERROR(VLOOKUP(B4733,'[1]DADOS (OCULTAR)'!$P$3:$R$43,3,0),"")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>
      <c r="A4734" s="8" t="str">
        <f>IFERROR(VLOOKUP(B4734,'[1]DADOS (OCULTAR)'!$P$3:$R$43,3,0),"")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>
      <c r="A4735" s="8" t="str">
        <f>IFERROR(VLOOKUP(B4735,'[1]DADOS (OCULTAR)'!$P$3:$R$43,3,0),"")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>
      <c r="A4736" s="8" t="str">
        <f>IFERROR(VLOOKUP(B4736,'[1]DADOS (OCULTAR)'!$P$3:$R$43,3,0),"")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>
      <c r="A4737" s="8" t="str">
        <f>IFERROR(VLOOKUP(B4737,'[1]DADOS (OCULTAR)'!$P$3:$R$43,3,0),"")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>
      <c r="A4738" s="8" t="str">
        <f>IFERROR(VLOOKUP(B4738,'[1]DADOS (OCULTAR)'!$P$3:$R$43,3,0),"")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>
      <c r="A4739" s="8" t="str">
        <f>IFERROR(VLOOKUP(B4739,'[1]DADOS (OCULTAR)'!$P$3:$R$43,3,0),"")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>
      <c r="A4740" s="8" t="str">
        <f>IFERROR(VLOOKUP(B4740,'[1]DADOS (OCULTAR)'!$P$3:$R$43,3,0),"")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>
      <c r="A4741" s="8" t="str">
        <f>IFERROR(VLOOKUP(B4741,'[1]DADOS (OCULTAR)'!$P$3:$R$43,3,0),"")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>
      <c r="A4742" s="8" t="str">
        <f>IFERROR(VLOOKUP(B4742,'[1]DADOS (OCULTAR)'!$P$3:$R$43,3,0),"")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>
      <c r="A4743" s="8" t="str">
        <f>IFERROR(VLOOKUP(B4743,'[1]DADOS (OCULTAR)'!$P$3:$R$43,3,0),"")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>
      <c r="A4744" s="8" t="str">
        <f>IFERROR(VLOOKUP(B4744,'[1]DADOS (OCULTAR)'!$P$3:$R$43,3,0),"")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>
      <c r="A4745" s="8" t="str">
        <f>IFERROR(VLOOKUP(B4745,'[1]DADOS (OCULTAR)'!$P$3:$R$43,3,0),"")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>
      <c r="A4746" s="8" t="str">
        <f>IFERROR(VLOOKUP(B4746,'[1]DADOS (OCULTAR)'!$P$3:$R$43,3,0),"")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>
      <c r="A4747" s="8" t="str">
        <f>IFERROR(VLOOKUP(B4747,'[1]DADOS (OCULTAR)'!$P$3:$R$43,3,0),"")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>
      <c r="A4748" s="8" t="str">
        <f>IFERROR(VLOOKUP(B4748,'[1]DADOS (OCULTAR)'!$P$3:$R$43,3,0),"")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>
      <c r="A4749" s="8" t="str">
        <f>IFERROR(VLOOKUP(B4749,'[1]DADOS (OCULTAR)'!$P$3:$R$43,3,0),"")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>
      <c r="A4750" s="8" t="str">
        <f>IFERROR(VLOOKUP(B4750,'[1]DADOS (OCULTAR)'!$P$3:$R$43,3,0),"")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>
      <c r="A4751" s="8" t="str">
        <f>IFERROR(VLOOKUP(B4751,'[1]DADOS (OCULTAR)'!$P$3:$R$43,3,0),"")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>
      <c r="A4752" s="8" t="str">
        <f>IFERROR(VLOOKUP(B4752,'[1]DADOS (OCULTAR)'!$P$3:$R$43,3,0),"")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>
      <c r="A4753" s="8" t="str">
        <f>IFERROR(VLOOKUP(B4753,'[1]DADOS (OCULTAR)'!$P$3:$R$43,3,0),"")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>
      <c r="A4754" s="8" t="str">
        <f>IFERROR(VLOOKUP(B4754,'[1]DADOS (OCULTAR)'!$P$3:$R$43,3,0),"")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>
      <c r="A4755" s="8" t="str">
        <f>IFERROR(VLOOKUP(B4755,'[1]DADOS (OCULTAR)'!$P$3:$R$43,3,0),"")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>
      <c r="A4756" s="8" t="str">
        <f>IFERROR(VLOOKUP(B4756,'[1]DADOS (OCULTAR)'!$P$3:$R$43,3,0),"")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>
      <c r="A4757" s="8" t="str">
        <f>IFERROR(VLOOKUP(B4757,'[1]DADOS (OCULTAR)'!$P$3:$R$43,3,0),"")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>
      <c r="A4758" s="8" t="str">
        <f>IFERROR(VLOOKUP(B4758,'[1]DADOS (OCULTAR)'!$P$3:$R$43,3,0),"")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>
      <c r="A4759" s="8" t="str">
        <f>IFERROR(VLOOKUP(B4759,'[1]DADOS (OCULTAR)'!$P$3:$R$43,3,0),"")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>
      <c r="A4760" s="8" t="str">
        <f>IFERROR(VLOOKUP(B4760,'[1]DADOS (OCULTAR)'!$P$3:$R$43,3,0),"")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>
      <c r="A4761" s="8" t="str">
        <f>IFERROR(VLOOKUP(B4761,'[1]DADOS (OCULTAR)'!$P$3:$R$43,3,0),"")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>
      <c r="A4762" s="8" t="str">
        <f>IFERROR(VLOOKUP(B4762,'[1]DADOS (OCULTAR)'!$P$3:$R$43,3,0),"")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>
      <c r="A4763" s="8" t="str">
        <f>IFERROR(VLOOKUP(B4763,'[1]DADOS (OCULTAR)'!$P$3:$R$43,3,0),"")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>
      <c r="A4764" s="8" t="str">
        <f>IFERROR(VLOOKUP(B4764,'[1]DADOS (OCULTAR)'!$P$3:$R$43,3,0),"")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>
      <c r="A4765" s="8" t="str">
        <f>IFERROR(VLOOKUP(B4765,'[1]DADOS (OCULTAR)'!$P$3:$R$43,3,0),"")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>
      <c r="A4766" s="8" t="str">
        <f>IFERROR(VLOOKUP(B4766,'[1]DADOS (OCULTAR)'!$P$3:$R$43,3,0),"")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>
      <c r="A4767" s="8" t="str">
        <f>IFERROR(VLOOKUP(B4767,'[1]DADOS (OCULTAR)'!$P$3:$R$43,3,0),"")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>
      <c r="A4768" s="8" t="str">
        <f>IFERROR(VLOOKUP(B4768,'[1]DADOS (OCULTAR)'!$P$3:$R$43,3,0),"")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>
      <c r="A4769" s="8" t="str">
        <f>IFERROR(VLOOKUP(B4769,'[1]DADOS (OCULTAR)'!$P$3:$R$43,3,0),"")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>
      <c r="A4770" s="8" t="str">
        <f>IFERROR(VLOOKUP(B4770,'[1]DADOS (OCULTAR)'!$P$3:$R$43,3,0),"")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>
      <c r="A4771" s="8" t="str">
        <f>IFERROR(VLOOKUP(B4771,'[1]DADOS (OCULTAR)'!$P$3:$R$43,3,0),"")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>
      <c r="A4772" s="8" t="str">
        <f>IFERROR(VLOOKUP(B4772,'[1]DADOS (OCULTAR)'!$P$3:$R$43,3,0),"")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>
      <c r="A4773" s="8" t="str">
        <f>IFERROR(VLOOKUP(B4773,'[1]DADOS (OCULTAR)'!$P$3:$R$43,3,0),"")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>
      <c r="A4774" s="8" t="str">
        <f>IFERROR(VLOOKUP(B4774,'[1]DADOS (OCULTAR)'!$P$3:$R$43,3,0),"")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>
      <c r="A4775" s="8" t="str">
        <f>IFERROR(VLOOKUP(B4775,'[1]DADOS (OCULTAR)'!$P$3:$R$43,3,0),"")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>
      <c r="A4776" s="8" t="str">
        <f>IFERROR(VLOOKUP(B4776,'[1]DADOS (OCULTAR)'!$P$3:$R$43,3,0),"")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>
      <c r="A4777" s="8" t="str">
        <f>IFERROR(VLOOKUP(B4777,'[1]DADOS (OCULTAR)'!$P$3:$R$43,3,0),"")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>
      <c r="A4778" s="8" t="str">
        <f>IFERROR(VLOOKUP(B4778,'[1]DADOS (OCULTAR)'!$P$3:$R$43,3,0),"")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>
      <c r="A4779" s="8" t="str">
        <f>IFERROR(VLOOKUP(B4779,'[1]DADOS (OCULTAR)'!$P$3:$R$43,3,0),"")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>
      <c r="A4780" s="8" t="str">
        <f>IFERROR(VLOOKUP(B4780,'[1]DADOS (OCULTAR)'!$P$3:$R$43,3,0),"")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>
      <c r="A4781" s="8" t="str">
        <f>IFERROR(VLOOKUP(B4781,'[1]DADOS (OCULTAR)'!$P$3:$R$43,3,0),"")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>
      <c r="A4782" s="8" t="str">
        <f>IFERROR(VLOOKUP(B4782,'[1]DADOS (OCULTAR)'!$P$3:$R$43,3,0),"")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>
      <c r="A4783" s="8" t="str">
        <f>IFERROR(VLOOKUP(B4783,'[1]DADOS (OCULTAR)'!$P$3:$R$43,3,0),"")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>
      <c r="A4784" s="8" t="str">
        <f>IFERROR(VLOOKUP(B4784,'[1]DADOS (OCULTAR)'!$P$3:$R$43,3,0),"")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>
      <c r="A4785" s="8" t="str">
        <f>IFERROR(VLOOKUP(B4785,'[1]DADOS (OCULTAR)'!$P$3:$R$43,3,0),"")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>
      <c r="A4786" s="8" t="str">
        <f>IFERROR(VLOOKUP(B4786,'[1]DADOS (OCULTAR)'!$P$3:$R$43,3,0),"")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>
      <c r="A4787" s="8" t="str">
        <f>IFERROR(VLOOKUP(B4787,'[1]DADOS (OCULTAR)'!$P$3:$R$43,3,0),"")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>
      <c r="A4788" s="8" t="str">
        <f>IFERROR(VLOOKUP(B4788,'[1]DADOS (OCULTAR)'!$P$3:$R$43,3,0),"")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>
      <c r="A4789" s="8" t="str">
        <f>IFERROR(VLOOKUP(B4789,'[1]DADOS (OCULTAR)'!$P$3:$R$43,3,0),"")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>
      <c r="A4790" s="8" t="str">
        <f>IFERROR(VLOOKUP(B4790,'[1]DADOS (OCULTAR)'!$P$3:$R$43,3,0),"")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>
      <c r="A4791" s="8" t="str">
        <f>IFERROR(VLOOKUP(B4791,'[1]DADOS (OCULTAR)'!$P$3:$R$43,3,0),"")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>
      <c r="A4792" s="8" t="str">
        <f>IFERROR(VLOOKUP(B4792,'[1]DADOS (OCULTAR)'!$P$3:$R$43,3,0),"")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>
      <c r="A4793" s="8" t="str">
        <f>IFERROR(VLOOKUP(B4793,'[1]DADOS (OCULTAR)'!$P$3:$R$43,3,0),"")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>
      <c r="A4794" s="8" t="str">
        <f>IFERROR(VLOOKUP(B4794,'[1]DADOS (OCULTAR)'!$P$3:$R$43,3,0),"")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>
      <c r="A4795" s="8" t="str">
        <f>IFERROR(VLOOKUP(B4795,'[1]DADOS (OCULTAR)'!$P$3:$R$43,3,0),"")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>
      <c r="A4796" s="8" t="str">
        <f>IFERROR(VLOOKUP(B4796,'[1]DADOS (OCULTAR)'!$P$3:$R$43,3,0),"")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>
      <c r="A4797" s="8" t="str">
        <f>IFERROR(VLOOKUP(B4797,'[1]DADOS (OCULTAR)'!$P$3:$R$43,3,0),"")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>
      <c r="A4798" s="8" t="str">
        <f>IFERROR(VLOOKUP(B4798,'[1]DADOS (OCULTAR)'!$P$3:$R$43,3,0),"")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>
      <c r="A4799" s="8" t="str">
        <f>IFERROR(VLOOKUP(B4799,'[1]DADOS (OCULTAR)'!$P$3:$R$43,3,0),"")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>
      <c r="A4800" s="8" t="str">
        <f>IFERROR(VLOOKUP(B4800,'[1]DADOS (OCULTAR)'!$P$3:$R$43,3,0),"")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>
      <c r="A4801" s="8" t="str">
        <f>IFERROR(VLOOKUP(B4801,'[1]DADOS (OCULTAR)'!$P$3:$R$43,3,0),"")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>
      <c r="A4802" s="8" t="str">
        <f>IFERROR(VLOOKUP(B4802,'[1]DADOS (OCULTAR)'!$P$3:$R$43,3,0),"")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>
      <c r="A4803" s="8" t="str">
        <f>IFERROR(VLOOKUP(B4803,'[1]DADOS (OCULTAR)'!$P$3:$R$43,3,0),"")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>
      <c r="A4804" s="8" t="str">
        <f>IFERROR(VLOOKUP(B4804,'[1]DADOS (OCULTAR)'!$P$3:$R$43,3,0),"")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>
      <c r="A4805" s="8" t="str">
        <f>IFERROR(VLOOKUP(B4805,'[1]DADOS (OCULTAR)'!$P$3:$R$43,3,0),"")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>
      <c r="A4806" s="8" t="str">
        <f>IFERROR(VLOOKUP(B4806,'[1]DADOS (OCULTAR)'!$P$3:$R$43,3,0),"")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>
      <c r="A4807" s="8" t="str">
        <f>IFERROR(VLOOKUP(B4807,'[1]DADOS (OCULTAR)'!$P$3:$R$43,3,0),"")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>
      <c r="A4808" s="8" t="str">
        <f>IFERROR(VLOOKUP(B4808,'[1]DADOS (OCULTAR)'!$P$3:$R$43,3,0),"")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>
      <c r="A4809" s="8" t="str">
        <f>IFERROR(VLOOKUP(B4809,'[1]DADOS (OCULTAR)'!$P$3:$R$43,3,0),"")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>
      <c r="A4810" s="8" t="str">
        <f>IFERROR(VLOOKUP(B4810,'[1]DADOS (OCULTAR)'!$P$3:$R$43,3,0),"")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>
      <c r="A4811" s="8" t="str">
        <f>IFERROR(VLOOKUP(B4811,'[1]DADOS (OCULTAR)'!$P$3:$R$43,3,0),"")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>
      <c r="A4812" s="8" t="str">
        <f>IFERROR(VLOOKUP(B4812,'[1]DADOS (OCULTAR)'!$P$3:$R$43,3,0),"")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>
      <c r="A4813" s="8" t="str">
        <f>IFERROR(VLOOKUP(B4813,'[1]DADOS (OCULTAR)'!$P$3:$R$43,3,0),"")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>
      <c r="A4814" s="8" t="str">
        <f>IFERROR(VLOOKUP(B4814,'[1]DADOS (OCULTAR)'!$P$3:$R$43,3,0),"")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>
      <c r="A4815" s="8" t="str">
        <f>IFERROR(VLOOKUP(B4815,'[1]DADOS (OCULTAR)'!$P$3:$R$43,3,0),"")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>
      <c r="A4816" s="8" t="str">
        <f>IFERROR(VLOOKUP(B4816,'[1]DADOS (OCULTAR)'!$P$3:$R$43,3,0),"")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>
      <c r="A4817" s="8" t="str">
        <f>IFERROR(VLOOKUP(B4817,'[1]DADOS (OCULTAR)'!$P$3:$R$43,3,0),"")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>
      <c r="A4818" s="8" t="str">
        <f>IFERROR(VLOOKUP(B4818,'[1]DADOS (OCULTAR)'!$P$3:$R$43,3,0),"")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>
      <c r="A4819" s="8" t="str">
        <f>IFERROR(VLOOKUP(B4819,'[1]DADOS (OCULTAR)'!$P$3:$R$43,3,0),"")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>
      <c r="A4820" s="8" t="str">
        <f>IFERROR(VLOOKUP(B4820,'[1]DADOS (OCULTAR)'!$P$3:$R$43,3,0),"")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>
      <c r="A4821" s="8" t="str">
        <f>IFERROR(VLOOKUP(B4821,'[1]DADOS (OCULTAR)'!$P$3:$R$43,3,0),"")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>
      <c r="A4822" s="8" t="str">
        <f>IFERROR(VLOOKUP(B4822,'[1]DADOS (OCULTAR)'!$P$3:$R$43,3,0),"")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>
      <c r="A4823" s="8" t="str">
        <f>IFERROR(VLOOKUP(B4823,'[1]DADOS (OCULTAR)'!$P$3:$R$43,3,0),"")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>
      <c r="A4824" s="8" t="str">
        <f>IFERROR(VLOOKUP(B4824,'[1]DADOS (OCULTAR)'!$P$3:$R$43,3,0),"")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>
      <c r="A4825" s="8" t="str">
        <f>IFERROR(VLOOKUP(B4825,'[1]DADOS (OCULTAR)'!$P$3:$R$43,3,0),"")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>
      <c r="A4826" s="8" t="str">
        <f>IFERROR(VLOOKUP(B4826,'[1]DADOS (OCULTAR)'!$P$3:$R$43,3,0),"")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>
      <c r="A4827" s="8" t="str">
        <f>IFERROR(VLOOKUP(B4827,'[1]DADOS (OCULTAR)'!$P$3:$R$43,3,0),"")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>
      <c r="A4828" s="8" t="str">
        <f>IFERROR(VLOOKUP(B4828,'[1]DADOS (OCULTAR)'!$P$3:$R$43,3,0),"")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>
      <c r="A4829" s="8" t="str">
        <f>IFERROR(VLOOKUP(B4829,'[1]DADOS (OCULTAR)'!$P$3:$R$43,3,0),"")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>
      <c r="A4830" s="8" t="str">
        <f>IFERROR(VLOOKUP(B4830,'[1]DADOS (OCULTAR)'!$P$3:$R$43,3,0),"")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>
      <c r="A4831" s="8" t="str">
        <f>IFERROR(VLOOKUP(B4831,'[1]DADOS (OCULTAR)'!$P$3:$R$43,3,0),"")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>
      <c r="A4832" s="8" t="str">
        <f>IFERROR(VLOOKUP(B4832,'[1]DADOS (OCULTAR)'!$P$3:$R$43,3,0),"")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>
      <c r="A4833" s="8" t="str">
        <f>IFERROR(VLOOKUP(B4833,'[1]DADOS (OCULTAR)'!$P$3:$R$43,3,0),"")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>
      <c r="A4834" s="8" t="str">
        <f>IFERROR(VLOOKUP(B4834,'[1]DADOS (OCULTAR)'!$P$3:$R$43,3,0),"")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>
      <c r="A4835" s="8" t="str">
        <f>IFERROR(VLOOKUP(B4835,'[1]DADOS (OCULTAR)'!$P$3:$R$43,3,0),"")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>
      <c r="A4836" s="8" t="str">
        <f>IFERROR(VLOOKUP(B4836,'[1]DADOS (OCULTAR)'!$P$3:$R$43,3,0),"")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>
      <c r="A4837" s="8" t="str">
        <f>IFERROR(VLOOKUP(B4837,'[1]DADOS (OCULTAR)'!$P$3:$R$43,3,0),"")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>
      <c r="A4838" s="8" t="str">
        <f>IFERROR(VLOOKUP(B4838,'[1]DADOS (OCULTAR)'!$P$3:$R$43,3,0),"")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>
      <c r="A4839" s="8" t="str">
        <f>IFERROR(VLOOKUP(B4839,'[1]DADOS (OCULTAR)'!$P$3:$R$43,3,0),"")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>
      <c r="A4840" s="8" t="str">
        <f>IFERROR(VLOOKUP(B4840,'[1]DADOS (OCULTAR)'!$P$3:$R$43,3,0),"")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>
      <c r="A4841" s="8" t="str">
        <f>IFERROR(VLOOKUP(B4841,'[1]DADOS (OCULTAR)'!$P$3:$R$43,3,0),"")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>
      <c r="A4842" s="8" t="str">
        <f>IFERROR(VLOOKUP(B4842,'[1]DADOS (OCULTAR)'!$P$3:$R$43,3,0),"")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>
      <c r="A4843" s="8" t="str">
        <f>IFERROR(VLOOKUP(B4843,'[1]DADOS (OCULTAR)'!$P$3:$R$43,3,0),"")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>
      <c r="A4844" s="8" t="str">
        <f>IFERROR(VLOOKUP(B4844,'[1]DADOS (OCULTAR)'!$P$3:$R$43,3,0),"")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>
      <c r="A4845" s="8" t="str">
        <f>IFERROR(VLOOKUP(B4845,'[1]DADOS (OCULTAR)'!$P$3:$R$43,3,0),"")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>
      <c r="A4846" s="8" t="str">
        <f>IFERROR(VLOOKUP(B4846,'[1]DADOS (OCULTAR)'!$P$3:$R$43,3,0),"")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>
      <c r="A4847" s="8" t="str">
        <f>IFERROR(VLOOKUP(B4847,'[1]DADOS (OCULTAR)'!$P$3:$R$43,3,0),"")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>
      <c r="A4848" s="8" t="str">
        <f>IFERROR(VLOOKUP(B4848,'[1]DADOS (OCULTAR)'!$P$3:$R$43,3,0),"")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>
      <c r="A4849" s="8" t="str">
        <f>IFERROR(VLOOKUP(B4849,'[1]DADOS (OCULTAR)'!$P$3:$R$43,3,0),"")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>
      <c r="A4850" s="8" t="str">
        <f>IFERROR(VLOOKUP(B4850,'[1]DADOS (OCULTAR)'!$P$3:$R$43,3,0),"")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>
      <c r="A4851" s="8" t="str">
        <f>IFERROR(VLOOKUP(B4851,'[1]DADOS (OCULTAR)'!$P$3:$R$43,3,0),"")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>
      <c r="A4852" s="8" t="str">
        <f>IFERROR(VLOOKUP(B4852,'[1]DADOS (OCULTAR)'!$P$3:$R$43,3,0),"")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>
      <c r="A4853" s="8" t="str">
        <f>IFERROR(VLOOKUP(B4853,'[1]DADOS (OCULTAR)'!$P$3:$R$43,3,0),"")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>
      <c r="A4854" s="8" t="str">
        <f>IFERROR(VLOOKUP(B4854,'[1]DADOS (OCULTAR)'!$P$3:$R$43,3,0),"")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>
      <c r="A4855" s="8" t="str">
        <f>IFERROR(VLOOKUP(B4855,'[1]DADOS (OCULTAR)'!$P$3:$R$43,3,0),"")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>
      <c r="A4856" s="8" t="str">
        <f>IFERROR(VLOOKUP(B4856,'[1]DADOS (OCULTAR)'!$P$3:$R$43,3,0),"")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>
      <c r="A4857" s="8" t="str">
        <f>IFERROR(VLOOKUP(B4857,'[1]DADOS (OCULTAR)'!$P$3:$R$43,3,0),"")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>
      <c r="A4858" s="8" t="str">
        <f>IFERROR(VLOOKUP(B4858,'[1]DADOS (OCULTAR)'!$P$3:$R$43,3,0),"")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>
      <c r="A4859" s="8" t="str">
        <f>IFERROR(VLOOKUP(B4859,'[1]DADOS (OCULTAR)'!$P$3:$R$43,3,0),"")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>
      <c r="A4860" s="8" t="str">
        <f>IFERROR(VLOOKUP(B4860,'[1]DADOS (OCULTAR)'!$P$3:$R$43,3,0),"")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>
      <c r="A4861" s="8" t="str">
        <f>IFERROR(VLOOKUP(B4861,'[1]DADOS (OCULTAR)'!$P$3:$R$43,3,0),"")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>
      <c r="A4862" s="8" t="str">
        <f>IFERROR(VLOOKUP(B4862,'[1]DADOS (OCULTAR)'!$P$3:$R$43,3,0),"")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>
      <c r="A4863" s="8" t="str">
        <f>IFERROR(VLOOKUP(B4863,'[1]DADOS (OCULTAR)'!$P$3:$R$43,3,0),"")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>
      <c r="A4864" s="8" t="str">
        <f>IFERROR(VLOOKUP(B4864,'[1]DADOS (OCULTAR)'!$P$3:$R$43,3,0),"")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>
      <c r="A4865" s="8" t="str">
        <f>IFERROR(VLOOKUP(B4865,'[1]DADOS (OCULTAR)'!$P$3:$R$43,3,0),"")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>
      <c r="A4866" s="8" t="str">
        <f>IFERROR(VLOOKUP(B4866,'[1]DADOS (OCULTAR)'!$P$3:$R$43,3,0),"")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>
      <c r="A4867" s="8" t="str">
        <f>IFERROR(VLOOKUP(B4867,'[1]DADOS (OCULTAR)'!$P$3:$R$43,3,0),"")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>
      <c r="A4868" s="8" t="str">
        <f>IFERROR(VLOOKUP(B4868,'[1]DADOS (OCULTAR)'!$P$3:$R$43,3,0),"")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>
      <c r="A4869" s="8" t="str">
        <f>IFERROR(VLOOKUP(B4869,'[1]DADOS (OCULTAR)'!$P$3:$R$43,3,0),"")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>
      <c r="A4870" s="8" t="str">
        <f>IFERROR(VLOOKUP(B4870,'[1]DADOS (OCULTAR)'!$P$3:$R$43,3,0),"")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>
      <c r="A4871" s="8" t="str">
        <f>IFERROR(VLOOKUP(B4871,'[1]DADOS (OCULTAR)'!$P$3:$R$43,3,0),"")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>
      <c r="A4872" s="8" t="str">
        <f>IFERROR(VLOOKUP(B4872,'[1]DADOS (OCULTAR)'!$P$3:$R$43,3,0),"")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>
      <c r="A4873" s="8" t="str">
        <f>IFERROR(VLOOKUP(B4873,'[1]DADOS (OCULTAR)'!$P$3:$R$43,3,0),"")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>
      <c r="A4874" s="8" t="str">
        <f>IFERROR(VLOOKUP(B4874,'[1]DADOS (OCULTAR)'!$P$3:$R$43,3,0),"")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>
      <c r="A4875" s="8" t="str">
        <f>IFERROR(VLOOKUP(B4875,'[1]DADOS (OCULTAR)'!$P$3:$R$43,3,0),"")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>
      <c r="A4876" s="8" t="str">
        <f>IFERROR(VLOOKUP(B4876,'[1]DADOS (OCULTAR)'!$P$3:$R$43,3,0),"")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>
      <c r="A4877" s="8" t="str">
        <f>IFERROR(VLOOKUP(B4877,'[1]DADOS (OCULTAR)'!$P$3:$R$43,3,0),"")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>
      <c r="A4878" s="8" t="str">
        <f>IFERROR(VLOOKUP(B4878,'[1]DADOS (OCULTAR)'!$P$3:$R$43,3,0),"")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>
      <c r="A4879" s="8" t="str">
        <f>IFERROR(VLOOKUP(B4879,'[1]DADOS (OCULTAR)'!$P$3:$R$43,3,0),"")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>
      <c r="A4880" s="8" t="str">
        <f>IFERROR(VLOOKUP(B4880,'[1]DADOS (OCULTAR)'!$P$3:$R$43,3,0),"")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>
      <c r="A4881" s="8" t="str">
        <f>IFERROR(VLOOKUP(B4881,'[1]DADOS (OCULTAR)'!$P$3:$R$43,3,0),"")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>
      <c r="A4882" s="8" t="str">
        <f>IFERROR(VLOOKUP(B4882,'[1]DADOS (OCULTAR)'!$P$3:$R$43,3,0),"")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>
      <c r="A4883" s="8" t="str">
        <f>IFERROR(VLOOKUP(B4883,'[1]DADOS (OCULTAR)'!$P$3:$R$43,3,0),"")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>
      <c r="A4884" s="8" t="str">
        <f>IFERROR(VLOOKUP(B4884,'[1]DADOS (OCULTAR)'!$P$3:$R$43,3,0),"")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>
      <c r="A4885" s="8" t="str">
        <f>IFERROR(VLOOKUP(B4885,'[1]DADOS (OCULTAR)'!$P$3:$R$43,3,0),"")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>
      <c r="A4886" s="8" t="str">
        <f>IFERROR(VLOOKUP(B4886,'[1]DADOS (OCULTAR)'!$P$3:$R$43,3,0),"")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>
      <c r="A4887" s="8" t="str">
        <f>IFERROR(VLOOKUP(B4887,'[1]DADOS (OCULTAR)'!$P$3:$R$43,3,0),"")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>
      <c r="A4888" s="8" t="str">
        <f>IFERROR(VLOOKUP(B4888,'[1]DADOS (OCULTAR)'!$P$3:$R$43,3,0),"")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>
      <c r="A4889" s="8" t="str">
        <f>IFERROR(VLOOKUP(B4889,'[1]DADOS (OCULTAR)'!$P$3:$R$43,3,0),"")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>
      <c r="A4890" s="8" t="str">
        <f>IFERROR(VLOOKUP(B4890,'[1]DADOS (OCULTAR)'!$P$3:$R$43,3,0),"")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>
      <c r="A4891" s="8" t="str">
        <f>IFERROR(VLOOKUP(B4891,'[1]DADOS (OCULTAR)'!$P$3:$R$43,3,0),"")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>
      <c r="A4892" s="8" t="str">
        <f>IFERROR(VLOOKUP(B4892,'[1]DADOS (OCULTAR)'!$P$3:$R$43,3,0),"")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>
      <c r="A4893" s="8" t="str">
        <f>IFERROR(VLOOKUP(B4893,'[1]DADOS (OCULTAR)'!$P$3:$R$43,3,0),"")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>
      <c r="A4894" s="8" t="str">
        <f>IFERROR(VLOOKUP(B4894,'[1]DADOS (OCULTAR)'!$P$3:$R$43,3,0),"")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>
      <c r="A4895" s="8" t="str">
        <f>IFERROR(VLOOKUP(B4895,'[1]DADOS (OCULTAR)'!$P$3:$R$43,3,0),"")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>
      <c r="A4896" s="8" t="str">
        <f>IFERROR(VLOOKUP(B4896,'[1]DADOS (OCULTAR)'!$P$3:$R$43,3,0),"")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>
      <c r="A4897" s="8" t="str">
        <f>IFERROR(VLOOKUP(B4897,'[1]DADOS (OCULTAR)'!$P$3:$R$43,3,0),"")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>
      <c r="A4898" s="8" t="str">
        <f>IFERROR(VLOOKUP(B4898,'[1]DADOS (OCULTAR)'!$P$3:$R$43,3,0),"")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>
      <c r="A4899" s="8" t="str">
        <f>IFERROR(VLOOKUP(B4899,'[1]DADOS (OCULTAR)'!$P$3:$R$43,3,0),"")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>
      <c r="A4900" s="8" t="str">
        <f>IFERROR(VLOOKUP(B4900,'[1]DADOS (OCULTAR)'!$P$3:$R$43,3,0),"")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>
      <c r="A4901" s="8" t="str">
        <f>IFERROR(VLOOKUP(B4901,'[1]DADOS (OCULTAR)'!$P$3:$R$43,3,0),"")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>
      <c r="A4902" s="8" t="str">
        <f>IFERROR(VLOOKUP(B4902,'[1]DADOS (OCULTAR)'!$P$3:$R$43,3,0),"")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>
      <c r="A4903" s="8" t="str">
        <f>IFERROR(VLOOKUP(B4903,'[1]DADOS (OCULTAR)'!$P$3:$R$43,3,0),"")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>
      <c r="A4904" s="8" t="str">
        <f>IFERROR(VLOOKUP(B4904,'[1]DADOS (OCULTAR)'!$P$3:$R$43,3,0),"")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>
      <c r="A4905" s="8" t="str">
        <f>IFERROR(VLOOKUP(B4905,'[1]DADOS (OCULTAR)'!$P$3:$R$43,3,0),"")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>
      <c r="A4906" s="8" t="str">
        <f>IFERROR(VLOOKUP(B4906,'[1]DADOS (OCULTAR)'!$P$3:$R$43,3,0),"")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>
      <c r="A4907" s="8" t="str">
        <f>IFERROR(VLOOKUP(B4907,'[1]DADOS (OCULTAR)'!$P$3:$R$43,3,0),"")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>
      <c r="A4908" s="8" t="str">
        <f>IFERROR(VLOOKUP(B4908,'[1]DADOS (OCULTAR)'!$P$3:$R$43,3,0),"")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>
      <c r="A4909" s="8" t="str">
        <f>IFERROR(VLOOKUP(B4909,'[1]DADOS (OCULTAR)'!$P$3:$R$43,3,0),"")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>
      <c r="A4910" s="8" t="str">
        <f>IFERROR(VLOOKUP(B4910,'[1]DADOS (OCULTAR)'!$P$3:$R$43,3,0),"")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>
      <c r="A4911" s="8" t="str">
        <f>IFERROR(VLOOKUP(B4911,'[1]DADOS (OCULTAR)'!$P$3:$R$43,3,0),"")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>
      <c r="A4912" s="8" t="str">
        <f>IFERROR(VLOOKUP(B4912,'[1]DADOS (OCULTAR)'!$P$3:$R$43,3,0),"")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>
      <c r="A4913" s="8" t="str">
        <f>IFERROR(VLOOKUP(B4913,'[1]DADOS (OCULTAR)'!$P$3:$R$43,3,0),"")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>
      <c r="A4914" s="8" t="str">
        <f>IFERROR(VLOOKUP(B4914,'[1]DADOS (OCULTAR)'!$P$3:$R$43,3,0),"")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>
      <c r="A4915" s="8" t="str">
        <f>IFERROR(VLOOKUP(B4915,'[1]DADOS (OCULTAR)'!$P$3:$R$43,3,0),"")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>
      <c r="A4916" s="8" t="str">
        <f>IFERROR(VLOOKUP(B4916,'[1]DADOS (OCULTAR)'!$P$3:$R$43,3,0),"")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>
      <c r="A4917" s="8" t="str">
        <f>IFERROR(VLOOKUP(B4917,'[1]DADOS (OCULTAR)'!$P$3:$R$43,3,0),"")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>
      <c r="A4918" s="8" t="str">
        <f>IFERROR(VLOOKUP(B4918,'[1]DADOS (OCULTAR)'!$P$3:$R$43,3,0),"")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>
      <c r="A4919" s="8" t="str">
        <f>IFERROR(VLOOKUP(B4919,'[1]DADOS (OCULTAR)'!$P$3:$R$43,3,0),"")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>
      <c r="A4920" s="8" t="str">
        <f>IFERROR(VLOOKUP(B4920,'[1]DADOS (OCULTAR)'!$P$3:$R$43,3,0),"")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>
      <c r="A4921" s="8" t="str">
        <f>IFERROR(VLOOKUP(B4921,'[1]DADOS (OCULTAR)'!$P$3:$R$43,3,0),"")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>
      <c r="A4922" s="8" t="str">
        <f>IFERROR(VLOOKUP(B4922,'[1]DADOS (OCULTAR)'!$P$3:$R$43,3,0),"")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>
      <c r="A4923" s="8" t="str">
        <f>IFERROR(VLOOKUP(B4923,'[1]DADOS (OCULTAR)'!$P$3:$R$43,3,0),"")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>
      <c r="A4924" s="8" t="str">
        <f>IFERROR(VLOOKUP(B4924,'[1]DADOS (OCULTAR)'!$P$3:$R$43,3,0),"")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>
      <c r="A4925" s="8" t="str">
        <f>IFERROR(VLOOKUP(B4925,'[1]DADOS (OCULTAR)'!$P$3:$R$43,3,0),"")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>
      <c r="A4926" s="8" t="str">
        <f>IFERROR(VLOOKUP(B4926,'[1]DADOS (OCULTAR)'!$P$3:$R$43,3,0),"")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>
      <c r="A4927" s="8" t="str">
        <f>IFERROR(VLOOKUP(B4927,'[1]DADOS (OCULTAR)'!$P$3:$R$43,3,0),"")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>
      <c r="A4928" s="8" t="str">
        <f>IFERROR(VLOOKUP(B4928,'[1]DADOS (OCULTAR)'!$P$3:$R$43,3,0),"")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>
      <c r="A4929" s="8" t="str">
        <f>IFERROR(VLOOKUP(B4929,'[1]DADOS (OCULTAR)'!$P$3:$R$43,3,0),"")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>
      <c r="A4930" s="8" t="str">
        <f>IFERROR(VLOOKUP(B4930,'[1]DADOS (OCULTAR)'!$P$3:$R$43,3,0),"")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>
      <c r="A4931" s="8" t="str">
        <f>IFERROR(VLOOKUP(B4931,'[1]DADOS (OCULTAR)'!$P$3:$R$43,3,0),"")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>
      <c r="A4932" s="8" t="str">
        <f>IFERROR(VLOOKUP(B4932,'[1]DADOS (OCULTAR)'!$P$3:$R$43,3,0),"")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>
      <c r="A4933" s="8" t="str">
        <f>IFERROR(VLOOKUP(B4933,'[1]DADOS (OCULTAR)'!$P$3:$R$43,3,0),"")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>
      <c r="A4934" s="8" t="str">
        <f>IFERROR(VLOOKUP(B4934,'[1]DADOS (OCULTAR)'!$P$3:$R$43,3,0),"")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>
      <c r="A4935" s="8" t="str">
        <f>IFERROR(VLOOKUP(B4935,'[1]DADOS (OCULTAR)'!$P$3:$R$43,3,0),"")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>
      <c r="A4936" s="8" t="str">
        <f>IFERROR(VLOOKUP(B4936,'[1]DADOS (OCULTAR)'!$P$3:$R$43,3,0),"")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>
      <c r="A4937" s="8" t="str">
        <f>IFERROR(VLOOKUP(B4937,'[1]DADOS (OCULTAR)'!$P$3:$R$43,3,0),"")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>
      <c r="A4938" s="8" t="str">
        <f>IFERROR(VLOOKUP(B4938,'[1]DADOS (OCULTAR)'!$P$3:$R$43,3,0),"")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>
      <c r="A4939" s="8" t="str">
        <f>IFERROR(VLOOKUP(B4939,'[1]DADOS (OCULTAR)'!$P$3:$R$43,3,0),"")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>
      <c r="A4940" s="8" t="str">
        <f>IFERROR(VLOOKUP(B4940,'[1]DADOS (OCULTAR)'!$P$3:$R$43,3,0),"")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>
      <c r="A4941" s="8" t="str">
        <f>IFERROR(VLOOKUP(B4941,'[1]DADOS (OCULTAR)'!$P$3:$R$43,3,0),"")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>
      <c r="A4942" s="8" t="str">
        <f>IFERROR(VLOOKUP(B4942,'[1]DADOS (OCULTAR)'!$P$3:$R$43,3,0),"")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>
      <c r="A4943" s="8" t="str">
        <f>IFERROR(VLOOKUP(B4943,'[1]DADOS (OCULTAR)'!$P$3:$R$43,3,0),"")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>
      <c r="A4944" s="8" t="str">
        <f>IFERROR(VLOOKUP(B4944,'[1]DADOS (OCULTAR)'!$P$3:$R$43,3,0),"")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>
      <c r="A4945" s="8" t="str">
        <f>IFERROR(VLOOKUP(B4945,'[1]DADOS (OCULTAR)'!$P$3:$R$43,3,0),"")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>
      <c r="A4946" s="8" t="str">
        <f>IFERROR(VLOOKUP(B4946,'[1]DADOS (OCULTAR)'!$P$3:$R$43,3,0),"")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>
      <c r="A4947" s="8" t="str">
        <f>IFERROR(VLOOKUP(B4947,'[1]DADOS (OCULTAR)'!$P$3:$R$43,3,0),"")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>
      <c r="A4948" s="8" t="str">
        <f>IFERROR(VLOOKUP(B4948,'[1]DADOS (OCULTAR)'!$P$3:$R$43,3,0),"")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>
      <c r="A4949" s="8" t="str">
        <f>IFERROR(VLOOKUP(B4949,'[1]DADOS (OCULTAR)'!$P$3:$R$43,3,0),"")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>
      <c r="A4950" s="8" t="str">
        <f>IFERROR(VLOOKUP(B4950,'[1]DADOS (OCULTAR)'!$P$3:$R$43,3,0),"")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>
      <c r="A4951" s="8" t="str">
        <f>IFERROR(VLOOKUP(B4951,'[1]DADOS (OCULTAR)'!$P$3:$R$43,3,0),"")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>
      <c r="A4952" s="8" t="str">
        <f>IFERROR(VLOOKUP(B4952,'[1]DADOS (OCULTAR)'!$P$3:$R$43,3,0),"")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>
      <c r="A4953" s="8" t="str">
        <f>IFERROR(VLOOKUP(B4953,'[1]DADOS (OCULTAR)'!$P$3:$R$43,3,0),"")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>
      <c r="A4954" s="8" t="str">
        <f>IFERROR(VLOOKUP(B4954,'[1]DADOS (OCULTAR)'!$P$3:$R$43,3,0),"")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>
      <c r="A4955" s="8" t="str">
        <f>IFERROR(VLOOKUP(B4955,'[1]DADOS (OCULTAR)'!$P$3:$R$43,3,0),"")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>
      <c r="A4956" s="8" t="str">
        <f>IFERROR(VLOOKUP(B4956,'[1]DADOS (OCULTAR)'!$P$3:$R$43,3,0),"")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>
      <c r="A4957" s="8" t="str">
        <f>IFERROR(VLOOKUP(B4957,'[1]DADOS (OCULTAR)'!$P$3:$R$43,3,0),"")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>
      <c r="A4958" s="8" t="str">
        <f>IFERROR(VLOOKUP(B4958,'[1]DADOS (OCULTAR)'!$P$3:$R$43,3,0),"")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>
      <c r="A4959" s="8" t="str">
        <f>IFERROR(VLOOKUP(B4959,'[1]DADOS (OCULTAR)'!$P$3:$R$43,3,0),"")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>
      <c r="A4960" s="8" t="str">
        <f>IFERROR(VLOOKUP(B4960,'[1]DADOS (OCULTAR)'!$P$3:$R$43,3,0),"")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>
      <c r="A4961" s="8" t="str">
        <f>IFERROR(VLOOKUP(B4961,'[1]DADOS (OCULTAR)'!$P$3:$R$43,3,0),"")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>
      <c r="A4962" s="8" t="str">
        <f>IFERROR(VLOOKUP(B4962,'[1]DADOS (OCULTAR)'!$P$3:$R$43,3,0),"")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>
      <c r="A4963" s="8" t="str">
        <f>IFERROR(VLOOKUP(B4963,'[1]DADOS (OCULTAR)'!$P$3:$R$43,3,0),"")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>
      <c r="A4964" s="8" t="str">
        <f>IFERROR(VLOOKUP(B4964,'[1]DADOS (OCULTAR)'!$P$3:$R$43,3,0),"")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>
      <c r="A4965" s="8" t="str">
        <f>IFERROR(VLOOKUP(B4965,'[1]DADOS (OCULTAR)'!$P$3:$R$43,3,0),"")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>
      <c r="A4966" s="8" t="str">
        <f>IFERROR(VLOOKUP(B4966,'[1]DADOS (OCULTAR)'!$P$3:$R$43,3,0),"")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>
      <c r="A4967" s="8" t="str">
        <f>IFERROR(VLOOKUP(B4967,'[1]DADOS (OCULTAR)'!$P$3:$R$43,3,0),"")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>
      <c r="A4968" s="8" t="str">
        <f>IFERROR(VLOOKUP(B4968,'[1]DADOS (OCULTAR)'!$P$3:$R$43,3,0),"")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>
      <c r="A4969" s="8" t="str">
        <f>IFERROR(VLOOKUP(B4969,'[1]DADOS (OCULTAR)'!$P$3:$R$43,3,0),"")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>
      <c r="A4970" s="8" t="str">
        <f>IFERROR(VLOOKUP(B4970,'[1]DADOS (OCULTAR)'!$P$3:$R$43,3,0),"")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>
      <c r="A4971" s="8" t="str">
        <f>IFERROR(VLOOKUP(B4971,'[1]DADOS (OCULTAR)'!$P$3:$R$43,3,0),"")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>
      <c r="A4972" s="8" t="str">
        <f>IFERROR(VLOOKUP(B4972,'[1]DADOS (OCULTAR)'!$P$3:$R$43,3,0),"")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>
      <c r="A4973" s="8" t="str">
        <f>IFERROR(VLOOKUP(B4973,'[1]DADOS (OCULTAR)'!$P$3:$R$43,3,0),"")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>
      <c r="A4974" s="8" t="str">
        <f>IFERROR(VLOOKUP(B4974,'[1]DADOS (OCULTAR)'!$P$3:$R$43,3,0),"")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>
      <c r="A4975" s="8" t="str">
        <f>IFERROR(VLOOKUP(B4975,'[1]DADOS (OCULTAR)'!$P$3:$R$43,3,0),"")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>
      <c r="A4976" s="8" t="str">
        <f>IFERROR(VLOOKUP(B4976,'[1]DADOS (OCULTAR)'!$P$3:$R$43,3,0),"")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>
      <c r="A4977" s="8" t="str">
        <f>IFERROR(VLOOKUP(B4977,'[1]DADOS (OCULTAR)'!$P$3:$R$43,3,0),"")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>
      <c r="A4978" s="8" t="str">
        <f>IFERROR(VLOOKUP(B4978,'[1]DADOS (OCULTAR)'!$P$3:$R$43,3,0),"")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>
      <c r="A4979" s="8" t="str">
        <f>IFERROR(VLOOKUP(B4979,'[1]DADOS (OCULTAR)'!$P$3:$R$43,3,0),"")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>
      <c r="A4980" s="8" t="str">
        <f>IFERROR(VLOOKUP(B4980,'[1]DADOS (OCULTAR)'!$P$3:$R$43,3,0),"")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>
      <c r="A4981" s="8" t="str">
        <f>IFERROR(VLOOKUP(B4981,'[1]DADOS (OCULTAR)'!$P$3:$R$43,3,0),"")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>
      <c r="A4982" s="8" t="str">
        <f>IFERROR(VLOOKUP(B4982,'[1]DADOS (OCULTAR)'!$P$3:$R$43,3,0),"")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>
      <c r="A4983" s="8" t="str">
        <f>IFERROR(VLOOKUP(B4983,'[1]DADOS (OCULTAR)'!$P$3:$R$43,3,0),"")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>
      <c r="A4984" s="8" t="str">
        <f>IFERROR(VLOOKUP(B4984,'[1]DADOS (OCULTAR)'!$P$3:$R$43,3,0),"")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>
      <c r="A4985" s="8" t="str">
        <f>IFERROR(VLOOKUP(B4985,'[1]DADOS (OCULTAR)'!$P$3:$R$43,3,0),"")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>
      <c r="A4986" s="8" t="str">
        <f>IFERROR(VLOOKUP(B4986,'[1]DADOS (OCULTAR)'!$P$3:$R$43,3,0),"")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>
      <c r="A4987" s="8" t="str">
        <f>IFERROR(VLOOKUP(B4987,'[1]DADOS (OCULTAR)'!$P$3:$R$43,3,0),"")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>
      <c r="A4988" s="8" t="str">
        <f>IFERROR(VLOOKUP(B4988,'[1]DADOS (OCULTAR)'!$P$3:$R$43,3,0),"")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>
      <c r="A4989" s="8" t="str">
        <f>IFERROR(VLOOKUP(B4989,'[1]DADOS (OCULTAR)'!$P$3:$R$43,3,0),"")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>
      <c r="A4990" s="8" t="str">
        <f>IFERROR(VLOOKUP(B4990,'[1]DADOS (OCULTAR)'!$P$3:$R$43,3,0),"")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>
      <c r="A4991" s="8" t="str">
        <f>IFERROR(VLOOKUP(B4991,'[1]DADOS (OCULTAR)'!$P$3:$R$43,3,0),"")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>
      <c r="A4992" s="8" t="str">
        <f>IFERROR(VLOOKUP(B4992,'[1]DADOS (OCULTAR)'!$P$3:$R$43,3,0),"")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>
      <c r="A4993" s="8" t="str">
        <f>IFERROR(VLOOKUP(B4993,'[1]DADOS (OCULTAR)'!$P$3:$R$43,3,0),"")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>
      <c r="A4994" s="8" t="str">
        <f>IFERROR(VLOOKUP(B4994,'[1]DADOS (OCULTAR)'!$P$3:$R$43,3,0),"")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>
      <c r="A4995" s="8" t="str">
        <f>IFERROR(VLOOKUP(B4995,'[1]DADOS (OCULTAR)'!$P$3:$R$43,3,0),"")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>
      <c r="A4996" s="8" t="str">
        <f>IFERROR(VLOOKUP(B4996,'[1]DADOS (OCULTAR)'!$P$3:$R$43,3,0),"")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>
      <c r="A4997" s="8" t="str">
        <f>IFERROR(VLOOKUP(B4997,'[1]DADOS (OCULTAR)'!$P$3:$R$43,3,0),"")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>
      <c r="A4998" s="8" t="str">
        <f>IFERROR(VLOOKUP(B4998,'[1]DADOS (OCULTAR)'!$P$3:$R$43,3,0),"")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>
      <c r="A4999" s="8" t="str">
        <f>IFERROR(VLOOKUP(B4999,'[1]DADOS (OCULTAR)'!$P$3:$R$43,3,0),"")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>
      <c r="A5000" s="8" t="str">
        <f>IFERROR(VLOOKUP(B5000,'[1]DADOS (OCULTAR)'!$P$3:$R$43,3,0),"")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>
      <c r="A5001" s="8" t="str">
        <f>IFERROR(VLOOKUP(B5001,'[1]DADOS (OCULTAR)'!$P$3:$R$43,3,0),"")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>
      <c r="A5002" s="8" t="str">
        <f>IFERROR(VLOOKUP(B5002,'[1]DADOS (OCULTAR)'!$P$3:$R$43,3,0),"")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>
      <c r="A5003" s="8" t="str">
        <f>IFERROR(VLOOKUP(B5003,'[1]DADOS (OCULTAR)'!$P$3:$R$43,3,0),"")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>
      <c r="A5004" s="8" t="str">
        <f>IFERROR(VLOOKUP(B5004,'[1]DADOS (OCULTAR)'!$P$3:$R$43,3,0),"")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password="CBB2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ddlf7004900</cp:lastModifiedBy>
  <dcterms:created xsi:type="dcterms:W3CDTF">2020-07-10T17:54:03Z</dcterms:created>
  <dcterms:modified xsi:type="dcterms:W3CDTF">2020-07-10T21:29:32Z</dcterms:modified>
</cp:coreProperties>
</file>