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20730" windowHeight="5025" firstSheet="1" activeTab="1"/>
  </bookViews>
  <sheets>
    <sheet name="CARGOS E SALÁRIOS" sheetId="4" state="hidden" r:id="rId1"/>
    <sheet name="MATRICULAS E VENCIMENTO" sheetId="6" r:id="rId2"/>
    <sheet name="NOME CARGOS E SIMBOLOS" sheetId="8" state="hidden" r:id="rId3"/>
    <sheet name="NOME, SIMBOLOGIA E MATRICULA" sheetId="10" state="hidden" r:id="rId4"/>
    <sheet name="CARGOS,SIMBOLO, NOME E CPF" sheetId="11" state="hidden" r:id="rId5"/>
    <sheet name="CARGOS VAGOS" sheetId="12" state="hidden" r:id="rId6"/>
    <sheet name="Plan1" sheetId="13" state="hidden" r:id="rId7"/>
    <sheet name="NOME E MATRÍCULA" sheetId="14" state="hidden" r:id="rId8"/>
    <sheet name="NOME, CPF" sheetId="15" state="hidden" r:id="rId9"/>
  </sheets>
  <definedNames>
    <definedName name="_xlnm.Print_Area" localSheetId="0">'CARGOS E SALÁRIOS'!$A$1:$L$110</definedName>
    <definedName name="_xlnm.Print_Area" localSheetId="1">'MATRICULAS E VENCIMENTO'!$A$10:$H$124</definedName>
    <definedName name="_xlnm.Print_Titles" localSheetId="0">'CARGOS E SALÁRIOS'!$1:$4</definedName>
    <definedName name="_xlnm.Print_Titles" localSheetId="1">'MATRICULAS E VENCIMENTO'!$10:$13</definedName>
  </definedNames>
  <calcPr calcId="124519"/>
</workbook>
</file>

<file path=xl/calcChain.xml><?xml version="1.0" encoding="utf-8"?>
<calcChain xmlns="http://schemas.openxmlformats.org/spreadsheetml/2006/main">
  <c r="L116" i="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K95" i="4" l="1"/>
  <c r="K94"/>
  <c r="K84"/>
  <c r="K81"/>
  <c r="K85"/>
  <c r="K63"/>
  <c r="K61"/>
  <c r="K60"/>
  <c r="K68"/>
  <c r="K67"/>
  <c r="K27"/>
  <c r="K86"/>
  <c r="K87"/>
  <c r="K83"/>
  <c r="K80" l="1"/>
  <c r="K82"/>
  <c r="K10"/>
  <c r="K9"/>
  <c r="K8"/>
  <c r="K103"/>
  <c r="K102"/>
  <c r="K93"/>
  <c r="K76" l="1"/>
  <c r="K75"/>
  <c r="K74"/>
  <c r="K73"/>
  <c r="K72"/>
  <c r="K71"/>
  <c r="K70"/>
  <c r="K69"/>
  <c r="K62"/>
  <c r="K59"/>
  <c r="K52"/>
  <c r="K51"/>
  <c r="K50"/>
  <c r="K39"/>
  <c r="K38"/>
  <c r="K37"/>
  <c r="K36"/>
  <c r="K35"/>
  <c r="K26"/>
  <c r="K25"/>
  <c r="K24"/>
  <c r="K23"/>
  <c r="K22"/>
  <c r="K21"/>
  <c r="K20"/>
  <c r="K19"/>
  <c r="K18"/>
  <c r="K17"/>
  <c r="K49"/>
  <c r="K48"/>
  <c r="K54"/>
  <c r="K16"/>
  <c r="K47"/>
  <c r="K53"/>
  <c r="K43"/>
  <c r="K56"/>
  <c r="K98"/>
  <c r="K99"/>
  <c r="K100"/>
  <c r="K101"/>
  <c r="K104"/>
  <c r="K89"/>
  <c r="K90"/>
  <c r="K91"/>
  <c r="K92"/>
  <c r="K96"/>
  <c r="K65"/>
  <c r="K66"/>
  <c r="K44"/>
  <c r="K45"/>
  <c r="K46"/>
  <c r="K28"/>
  <c r="K29"/>
  <c r="K30"/>
  <c r="K97"/>
  <c r="K88"/>
  <c r="K64"/>
  <c r="K58"/>
  <c r="K57"/>
  <c r="K55"/>
  <c r="K42"/>
  <c r="K41"/>
  <c r="K40"/>
  <c r="K34"/>
  <c r="K33"/>
  <c r="K32"/>
  <c r="K31"/>
  <c r="K15"/>
  <c r="K14"/>
  <c r="K13"/>
  <c r="K12"/>
  <c r="K11"/>
  <c r="K7"/>
</calcChain>
</file>

<file path=xl/comments1.xml><?xml version="1.0" encoding="utf-8"?>
<comments xmlns="http://schemas.openxmlformats.org/spreadsheetml/2006/main">
  <authors>
    <author>Mauricio Randes</author>
    <author>graca.nogueira</author>
    <author>Augusto</author>
  </authors>
  <commentList>
    <comment ref="D6" authorId="0">
      <text>
        <r>
          <rPr>
            <b/>
            <sz val="14"/>
            <color indexed="81"/>
            <rFont val="Tahoma"/>
            <family val="2"/>
          </rPr>
          <t>Rodolfo, ocupou o cargo Gerente de Apoio Técnico no periodo de 01/02 à 30/06/2011, Ato nº 2795 DOE de 08/02/2011</t>
        </r>
        <r>
          <rPr>
            <sz val="14"/>
            <color indexed="81"/>
            <rFont val="Tahoma"/>
            <family val="2"/>
          </rPr>
          <t xml:space="preserve">
Rodolfo, ocupou o cargo deGerente Geral para Governos Organismos e Multilaterais Ato nº 5424 D.O.E DIA 05/07/2011, no periodo de 01/07 a 06/01/2012</t>
        </r>
      </text>
    </comment>
    <comment ref="M11" authorId="1">
      <text>
        <r>
          <rPr>
            <b/>
            <sz val="9"/>
            <color indexed="81"/>
            <rFont val="Tahoma"/>
            <family val="2"/>
          </rPr>
          <t>graca.nogueira: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" authorId="0">
      <text>
        <r>
          <rPr>
            <b/>
            <sz val="11"/>
            <color indexed="81"/>
            <rFont val="Tahoma"/>
            <family val="2"/>
          </rPr>
          <t>Breno, Ocupou o cargo de Secretário Executivo de Articulação Nacional no período de 15/01 à 30/06/2011 (Ato nº 2790 DOE 08/02/2011</t>
        </r>
        <r>
          <rPr>
            <sz val="11"/>
            <color indexed="81"/>
            <rFont val="Tahoma"/>
            <family val="2"/>
          </rPr>
          <t xml:space="preserve">
Breno ocupou o cargo de Secretario Articulação nacional no perioro 05/07 a 17/01/2013, Ato nº 5422 D.O.E dia 05/07/2013.</t>
        </r>
      </text>
    </comment>
    <comment ref="D31" authorId="0">
      <text>
        <r>
          <rPr>
            <sz val="8"/>
            <color indexed="81"/>
            <rFont val="Tahoma"/>
            <family val="2"/>
          </rPr>
          <t xml:space="preserve">Paulo Marinho, ocupou o cargo de Gestor Técnico no período de 01/02 à 30/06/2011, Ato nº 2797 DOE DE 08/02/2011
</t>
        </r>
      </text>
    </comment>
    <comment ref="D32" authorId="2">
      <text>
        <r>
          <rPr>
            <sz val="12"/>
            <color indexed="81"/>
            <rFont val="Tahoma"/>
            <family val="2"/>
          </rPr>
          <t>Nomeado anteriormente como Gestor Técnico pelo período de 15/01/2011 à 31 de março de 2011, através do Ato nº 2798 DOE de 08/02/2011.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3" authorId="1">
      <text>
        <r>
          <rPr>
            <b/>
            <sz val="9"/>
            <color indexed="81"/>
            <rFont val="Tahoma"/>
            <family val="2"/>
          </rPr>
          <t xml:space="preserve">Marcela Molina ocupou o lugar de Gestor Técnico no periodo de 01/10/2011 a 31/10/2012, (ato nº  6666 D.O.E DIA 08/10/2011
</t>
        </r>
      </text>
    </comment>
    <comment ref="B34" authorId="1">
      <text>
        <r>
          <rPr>
            <b/>
            <sz val="9"/>
            <color indexed="81"/>
            <rFont val="Tahoma"/>
            <family val="2"/>
          </rPr>
          <t>graca.nogueira: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" authorId="2">
      <text>
        <r>
          <rPr>
            <sz val="12"/>
            <color indexed="81"/>
            <rFont val="Tahoma"/>
            <family val="2"/>
          </rPr>
          <t>Nomeada, anteriormente, para o Cargo de Assistente Técnico através do Ato nº 2803 de 08/02/2011, retroativo a 15/01/2011. Ocupou o cargo de Coordenador de Pessoal período de 01/03 à 30/06/2011 Ato nº 3536 de 11/03/2011</t>
        </r>
      </text>
    </comment>
    <comment ref="D45" authorId="0">
      <text>
        <r>
          <rPr>
            <b/>
            <sz val="8"/>
            <color indexed="81"/>
            <rFont val="Tahoma"/>
            <family val="2"/>
          </rPr>
          <t>Ana Flávia, ocupou o cargo Coordenador Administrativo no periodo de 01/02 à 30/06/2011 Ato nº 2799 DOE de 08/02/2011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6" authorId="1">
      <text>
        <r>
          <rPr>
            <sz val="12"/>
            <color indexed="81"/>
            <rFont val="Tahoma"/>
            <family val="2"/>
          </rPr>
          <t xml:space="preserve">Nomeada  anteriormente no cargos </t>
        </r>
        <r>
          <rPr>
            <sz val="11"/>
            <color indexed="81"/>
            <rFont val="Tahoma"/>
            <family val="2"/>
          </rPr>
          <t xml:space="preserve">Coordenadora de Tecnologia da Informação Ato nº 451 D.O.E DIA 17/01/2013
</t>
        </r>
      </text>
    </comment>
    <comment ref="D57" authorId="1">
      <text>
        <r>
          <rPr>
            <b/>
            <sz val="9"/>
            <color indexed="81"/>
            <rFont val="Tahoma"/>
            <family val="2"/>
          </rPr>
          <t>Francisca Núbia ocupou a Função Gratificada de Supervisão -1 no período de 01/09/2011 a 31.07.2011, Poertaria Nº 038/2011, D.O.E dia 13.09.2011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4" authorId="0">
      <text>
        <r>
          <rPr>
            <b/>
            <sz val="12"/>
            <color indexed="81"/>
            <rFont val="Tahoma"/>
            <family val="2"/>
          </rPr>
          <t>Sergio David ocupou o cargo de Gestor de Licitações no periodo de 01/02 à 30/06/2011 Ato nº 2786 DOE de 08/02/2011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86" authorId="1">
      <text>
        <r>
          <rPr>
            <b/>
            <sz val="9"/>
            <color indexed="81"/>
            <rFont val="Tahoma"/>
            <family val="2"/>
          </rPr>
          <t>graca.nogueira: Ocupou o cargo deFunção Gratificada de Supervisão 1 no periodo de  02/03/2011 a 10/07/2012 Portaria nº 002/2011 D.O.E 02/03/2011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7" authorId="0">
      <text>
        <r>
          <rPr>
            <b/>
            <sz val="8"/>
            <color indexed="81"/>
            <rFont val="Tahoma"/>
            <family val="2"/>
          </rPr>
          <t>Rejane , ocupou cargo de Função Gratificada de Supervisão FGS1 no período de 01/06 à 30/06/2011 (Portaria nº 001/2011 DOE 02/03/2011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24782173415</author>
    <author>luciene.rodrigues</author>
    <author>08049630455</author>
    <author>Luciene.Rodrigues</author>
    <author/>
  </authors>
  <commentList>
    <comment ref="D16" authorId="0">
      <text>
        <r>
          <rPr>
            <b/>
            <sz val="9"/>
            <color indexed="81"/>
            <rFont val="Tahoma"/>
            <family val="2"/>
          </rPr>
          <t>João Baltar,ocupou o cargo de 07/02/2015 ate 09/06/2016, matricula 357.416-4</t>
        </r>
      </text>
    </comment>
    <comment ref="E31" authorId="1">
      <text>
        <r>
          <rPr>
            <b/>
            <sz val="9"/>
            <color indexed="81"/>
            <rFont val="Tahoma"/>
            <family val="2"/>
          </rPr>
          <t>Marco Aurelio de Barros Sodre,matricula: 363.904-5, ocupou o cargo a partir de 01/02/2015 a 21/07/2015.: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" authorId="0">
      <text>
        <r>
          <rPr>
            <sz val="9"/>
            <color indexed="81"/>
            <rFont val="Tahoma"/>
            <family val="2"/>
          </rPr>
          <t xml:space="preserve">Ana Lucia, ocupou o cargo de 07/02/2015 ate 08/06/2016, matricula 364.069-8
</t>
        </r>
      </text>
    </comment>
    <comment ref="E39" authorId="2">
      <text>
        <r>
          <rPr>
            <b/>
            <sz val="9"/>
            <color indexed="81"/>
            <rFont val="Tahoma"/>
            <family val="2"/>
          </rPr>
          <t>Fabio Jose Araujo Albuquerque, matricula 357.611-6 ocupou o cargo, ate 01/01/2016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8" authorId="1">
      <text>
        <r>
          <rPr>
            <b/>
            <sz val="9"/>
            <color indexed="81"/>
            <rFont val="Tahoma"/>
            <family val="2"/>
          </rPr>
          <t>Kelly de Sales Pessoa ocupou o cargo de 01/02/2015 a 31/08/2015.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3" authorId="3">
      <text>
        <r>
          <rPr>
            <b/>
            <sz val="9"/>
            <color indexed="81"/>
            <rFont val="Tahoma"/>
            <family val="2"/>
          </rPr>
          <t>Marianne Karla Marinho, ocupou o cargo através do ato n° 3266, D.O.E de 07/02/2015, retroativo a 01/02/2015. Afastada por licença maternidade.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0" authorId="1">
      <text>
        <r>
          <rPr>
            <b/>
            <sz val="9"/>
            <color indexed="81"/>
            <rFont val="Tahoma"/>
            <family val="2"/>
          </rPr>
          <t>Wilson Duarte, ocupou o cargo de 02/03 a 01/08/2015.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70" authorId="3">
      <text>
        <r>
          <rPr>
            <b/>
            <sz val="10"/>
            <color indexed="81"/>
            <rFont val="Tahoma"/>
            <family val="2"/>
          </rPr>
          <t>Rejane Pepe Moura, ocupou o cargo de 01/02/2015 ate 01/05/2015, matricula 363.897-9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75" authorId="1">
      <text>
        <r>
          <rPr>
            <b/>
            <sz val="9"/>
            <color indexed="81"/>
            <rFont val="Tahoma"/>
            <family val="2"/>
          </rPr>
          <t>Renan Manguinho, matricula n° 364.059-0 ocupou o cargo de 01/02 ate 01/10/2015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6" authorId="1">
      <text>
        <r>
          <rPr>
            <b/>
            <sz val="9"/>
            <color indexed="81"/>
            <rFont val="Tahoma"/>
            <family val="2"/>
          </rPr>
          <t>Wilson Duarte, ocupou o cargo de 02/03 a 01/08/2015.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76" authorId="4">
      <text>
        <r>
          <rPr>
            <sz val="9"/>
            <color indexed="8"/>
            <rFont val="Tahoma"/>
            <family val="2"/>
          </rPr>
          <t xml:space="preserve">Wilson ocupou o cargo de Coordenador de Operações Financeiras, simbolo CAS-2 atraves do ato 3270 D.O.E de 07/02/2015,a partir de 01/02/2015 a 02/03/2015.
</t>
        </r>
      </text>
    </comment>
  </commentList>
</comments>
</file>

<file path=xl/comments3.xml><?xml version="1.0" encoding="utf-8"?>
<comments xmlns="http://schemas.openxmlformats.org/spreadsheetml/2006/main">
  <authors>
    <author>Luciene.Rodrigues</author>
    <author/>
  </authors>
  <commentList>
    <comment ref="D25" authorId="0">
      <text>
        <r>
          <rPr>
            <b/>
            <sz val="9"/>
            <color indexed="81"/>
            <rFont val="Tahoma"/>
            <family val="2"/>
          </rPr>
          <t>Felipe Gustavo de Moraes Ferreira, ocupou o cargo no periodo de 07/02/2015 ate 01/05/2015. matricula 364.075-2.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2" authorId="0">
      <text>
        <r>
          <rPr>
            <b/>
            <sz val="9"/>
            <color indexed="81"/>
            <rFont val="Tahoma"/>
            <family val="2"/>
          </rPr>
          <t>Marianne Karla Marinho, ocupou o cargo através do ato n° 3266, D.O.E de 07/02/2015, retroativo a 01/02/2015. Afastada por licença maternidade.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9" authorId="0">
      <text>
        <r>
          <rPr>
            <b/>
            <sz val="8"/>
            <color indexed="81"/>
            <rFont val="Tahoma"/>
            <family val="2"/>
          </rPr>
          <t>Rejane Pepe Moura, ocupou o cargo de 07/02/2015 ate 01/05/2015, matricula 363.897-9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D66" authorId="1">
      <text>
        <r>
          <rPr>
            <sz val="9"/>
            <color indexed="8"/>
            <rFont val="Tahoma"/>
            <family val="2"/>
          </rPr>
          <t xml:space="preserve">Wilson ocupou o cargo de Coordenador de Operações Financeiras, simbolo CAS-2 atraves do ato 3270 D.O.E de 07/02/2015,a partir de 01/02/2015 a 02/03/2015.
</t>
        </r>
      </text>
    </comment>
  </commentList>
</comments>
</file>

<file path=xl/sharedStrings.xml><?xml version="1.0" encoding="utf-8"?>
<sst xmlns="http://schemas.openxmlformats.org/spreadsheetml/2006/main" count="2410" uniqueCount="1095">
  <si>
    <t>DENOMINAÇÃO DOS CARGOS COMISSIONADOS</t>
  </si>
  <si>
    <t>SÍMB</t>
  </si>
  <si>
    <t>Secretário do Governo</t>
  </si>
  <si>
    <t>DAS</t>
  </si>
  <si>
    <t>Secretário Executivo de Articulação Internacional</t>
  </si>
  <si>
    <t>DAS-1</t>
  </si>
  <si>
    <t>Secretário Executivo de Acompanhamento de Programas e Projetos</t>
  </si>
  <si>
    <t>DAS-2</t>
  </si>
  <si>
    <t>Gerente Geral para Governos e Organismos Multilaterais</t>
  </si>
  <si>
    <t xml:space="preserve">DAS-2 </t>
  </si>
  <si>
    <t>Gerente Geral de Financiamentos</t>
  </si>
  <si>
    <t>Gerente Geral de Investimentos</t>
  </si>
  <si>
    <t>Gerente Geral de Apoio Técnico</t>
  </si>
  <si>
    <t>Superintendente de Gestão</t>
  </si>
  <si>
    <t>DAS-3</t>
  </si>
  <si>
    <t>Gerente de Apoio Técnico</t>
  </si>
  <si>
    <t>DAS-4</t>
  </si>
  <si>
    <t>Gerente de Comunicação</t>
  </si>
  <si>
    <t>Gerente Jurídico</t>
  </si>
  <si>
    <t>Gerente da Assessoria Técnica</t>
  </si>
  <si>
    <t>Chefe de Gabinete</t>
  </si>
  <si>
    <t>DAS-5</t>
  </si>
  <si>
    <t>Gestor de Articulação Parlamentar em Brasília</t>
  </si>
  <si>
    <t>Gestor de Articulação Institucional em Brasília</t>
  </si>
  <si>
    <t>Gestor de Administração em Brasília</t>
  </si>
  <si>
    <t>Gestor Técnico</t>
  </si>
  <si>
    <t>CAS-1</t>
  </si>
  <si>
    <t>CAS-2</t>
  </si>
  <si>
    <t>Coordenador de Contratos</t>
  </si>
  <si>
    <t>Coordenador Financeiro</t>
  </si>
  <si>
    <t>Coordenador de Pessoal</t>
  </si>
  <si>
    <t>Coordenador Administrativo</t>
  </si>
  <si>
    <t>Coordenador de Tecnologia da Informação</t>
  </si>
  <si>
    <t>Assistentes Técnicos</t>
  </si>
  <si>
    <t>CAS-3</t>
  </si>
  <si>
    <t>Função Gratificada de Supervisão – 1</t>
  </si>
  <si>
    <t>.FGS-1</t>
  </si>
  <si>
    <t>Função Gratificada de Supervisão – 2</t>
  </si>
  <si>
    <t>FGS-2</t>
  </si>
  <si>
    <t>TOTAL</t>
  </si>
  <si>
    <t>Gerente Geral para Setor Privado e Terceiro Setor</t>
  </si>
  <si>
    <t>Gerente Geral para Setor Privado e Sociedade Civil</t>
  </si>
  <si>
    <t>Gerente Geral do Escritório de Representação em Brasília</t>
  </si>
  <si>
    <t>QUADRO DE CARGOS E SALÁRIOS</t>
  </si>
  <si>
    <t>NOME</t>
  </si>
  <si>
    <t>DATA DE ADMISSÃO</t>
  </si>
  <si>
    <t>Morena Antunes Cavalcante</t>
  </si>
  <si>
    <t>Teresa Lúcia Neves Bezerra</t>
  </si>
  <si>
    <t>André Barreto Campello Torres</t>
  </si>
  <si>
    <t>TOTAL
SALÁRIOS
(R$)</t>
  </si>
  <si>
    <t>VALOR
(R$)</t>
  </si>
  <si>
    <t>REPRES.
(R$)</t>
  </si>
  <si>
    <t>VENC.
(R$)</t>
  </si>
  <si>
    <t>QT
(unidade)</t>
  </si>
  <si>
    <t>retroativo a 15/01/2011</t>
  </si>
  <si>
    <t>Henrique José Antão de Carvalho</t>
  </si>
  <si>
    <t>Frederico Lins e Silva Pires Filho</t>
  </si>
  <si>
    <t>Paula Maria Itália Silva</t>
  </si>
  <si>
    <t>Sergio David Farias da Silva</t>
  </si>
  <si>
    <t>ATO/PORTARIA</t>
  </si>
  <si>
    <t>Breno Perez Coelho</t>
  </si>
  <si>
    <t>retroativo a 01/02/2011</t>
  </si>
  <si>
    <t>Rodolfo Ramirez Soto</t>
  </si>
  <si>
    <t>Paulo Emilio Marinho</t>
  </si>
  <si>
    <t>Ana Flávia Silva Brasil</t>
  </si>
  <si>
    <t>Ato nº 1913 DOE de 01/02/2011</t>
  </si>
  <si>
    <t>Ato nº 1914 DOE de 01/02/2011</t>
  </si>
  <si>
    <t>Ato nº 1916 DOE de 01/02/2011</t>
  </si>
  <si>
    <t>Fernanda Ferrário de Carvalho</t>
  </si>
  <si>
    <t>Ato nº 2792 DOE de 12/02/2011</t>
  </si>
  <si>
    <t>MATRÍCULA</t>
  </si>
  <si>
    <t>321.245-9</t>
  </si>
  <si>
    <t>321.247-5</t>
  </si>
  <si>
    <t>321.253-0</t>
  </si>
  <si>
    <t>321.254-8</t>
  </si>
  <si>
    <t>321.248-3</t>
  </si>
  <si>
    <t>321.246-7</t>
  </si>
  <si>
    <t>321.251-3</t>
  </si>
  <si>
    <t>Clélia Freitas de Araújo</t>
  </si>
  <si>
    <t>Maria das Graças Figueiredo Nogueira</t>
  </si>
  <si>
    <t>retroativo a 01/03/2011</t>
  </si>
  <si>
    <t>Indira Ferreira de Andrade Patápio</t>
  </si>
  <si>
    <t>Alexandre Ronaldo da Maia de Farias</t>
  </si>
  <si>
    <t>Ato nº 3537 DOE DE 11/03/2011</t>
  </si>
  <si>
    <t>324.928-0</t>
  </si>
  <si>
    <t>324.929-8</t>
  </si>
  <si>
    <t>324.930-1</t>
  </si>
  <si>
    <t>324.578-0</t>
  </si>
  <si>
    <t>324.577-2</t>
  </si>
  <si>
    <t>324.576-4</t>
  </si>
  <si>
    <t>324.574-8</t>
  </si>
  <si>
    <t>Rejane Pepe  Moura</t>
  </si>
  <si>
    <t>Ato nº 4088 DOE de 12/04/2011</t>
  </si>
  <si>
    <t>Henrique Arruda Dornelas Câmara</t>
  </si>
  <si>
    <t>Florence Ann Hicson Wanderley</t>
  </si>
  <si>
    <t>FGS-1</t>
  </si>
  <si>
    <t>329.068-9</t>
  </si>
  <si>
    <t>Maria Joselma Assis da Silva</t>
  </si>
  <si>
    <t>Rejane Pepe Moura</t>
  </si>
  <si>
    <t>Evanira Andrade Sá</t>
  </si>
  <si>
    <t>320.611-4</t>
  </si>
  <si>
    <t>321.181-9</t>
  </si>
  <si>
    <t>Ato nº 5382  de 01/07/2011</t>
  </si>
  <si>
    <t>Apartir de 01/07/2011</t>
  </si>
  <si>
    <t>Ato nº  5426 D.O.E de 05/07/2011</t>
  </si>
  <si>
    <t>Ato nº 5427 D.O.E de 05/07/2011</t>
  </si>
  <si>
    <t>Ato nº  5432 D.O.E de 05/07/2011</t>
  </si>
  <si>
    <t>Ato nº 5431 D.O.E de 05/07/2011</t>
  </si>
  <si>
    <t>Ato nº5437 D.O.E de 05/07/2011</t>
  </si>
  <si>
    <t>Ato nº 5436 D.O.E de 05/07/2011</t>
  </si>
  <si>
    <t>329.494-3</t>
  </si>
  <si>
    <t>329.495-1</t>
  </si>
  <si>
    <t>Maria Joselma Assis da Silva (Escritório de Brasília)</t>
  </si>
  <si>
    <t>Portaria nº 034/2011 D.O.E 09/07/2011</t>
  </si>
  <si>
    <t>321.180-0</t>
  </si>
  <si>
    <t>Severino do Ramo dos Santos</t>
  </si>
  <si>
    <t>Apartir  01.08.2011</t>
  </si>
  <si>
    <t>Edmilson Belarmino de Souza</t>
  </si>
  <si>
    <t>retroativo a 01.07.2011</t>
  </si>
  <si>
    <t>ATO Nº 5817 D.O.E 09.08.2011</t>
  </si>
  <si>
    <t>330.263-6</t>
  </si>
  <si>
    <t>329.635-0</t>
  </si>
  <si>
    <t>330.213-0</t>
  </si>
  <si>
    <t>Francisca Núbia Bezerra de Carvalho</t>
  </si>
  <si>
    <t>a partir de 01/09/2011</t>
  </si>
  <si>
    <t>332.267-0</t>
  </si>
  <si>
    <t>Marcela de Andrade Lima Molina</t>
  </si>
  <si>
    <t>a partir de 01/10/2011</t>
  </si>
  <si>
    <t>335.363-0</t>
  </si>
  <si>
    <t>Gerente Geral de Acompanhamento de Programas e Projetos</t>
  </si>
  <si>
    <t>Ato nº 7645 D.O.E de 29/12/2011</t>
  </si>
  <si>
    <t>retroativo a 13/12/2011</t>
  </si>
  <si>
    <t>337.483-1</t>
  </si>
  <si>
    <t>Gleibson da Silva Souza</t>
  </si>
  <si>
    <t>Ato nº7705 D.O.E DE 30/01/2011</t>
  </si>
  <si>
    <t>a partir de 02/01/2011</t>
  </si>
  <si>
    <t>337.482-3</t>
  </si>
  <si>
    <t>Carlos Eduardo Ramos Xavier Junior</t>
  </si>
  <si>
    <t>Coordenador de Monitoramento de Parcerias Público-Privada</t>
  </si>
  <si>
    <t>Sônia Maria Guerra</t>
  </si>
  <si>
    <t>a partir de 01.02.2012</t>
  </si>
  <si>
    <t>337.683-4</t>
  </si>
  <si>
    <t>Ato nº 2357 retroativo a 10/07/2012 D.O.E dia 12/07/2012</t>
  </si>
  <si>
    <t>Ato nº 2455 D.O.E 24.07.2012, a partir de 01/08/2012</t>
  </si>
  <si>
    <t>Luciana Maria Felix de Queiroz</t>
  </si>
  <si>
    <t>A partir de 01/08/2012</t>
  </si>
  <si>
    <t>Marluce de Fatima Santos de Melo</t>
  </si>
  <si>
    <t>344.680-8</t>
  </si>
  <si>
    <t xml:space="preserve"> </t>
  </si>
  <si>
    <t>QUADRO DE NOME, SIMBOLOGIA E MATRICULA</t>
  </si>
  <si>
    <t>345.148-8</t>
  </si>
  <si>
    <t>Marluce de Fátima Santos de Melo</t>
  </si>
  <si>
    <t>CPF</t>
  </si>
  <si>
    <t>a partir de 01/08/2012</t>
  </si>
  <si>
    <t>025.478.314-73</t>
  </si>
  <si>
    <t>544.206.524-20</t>
  </si>
  <si>
    <t>818.937.104-59</t>
  </si>
  <si>
    <t>223.464.184-72</t>
  </si>
  <si>
    <t>686.295.914-04</t>
  </si>
  <si>
    <t>198.455.294-53</t>
  </si>
  <si>
    <t>189.837.154-72</t>
  </si>
  <si>
    <t>053.112.414-20</t>
  </si>
  <si>
    <t>062.508.064-58</t>
  </si>
  <si>
    <t>772.744.824-91</t>
  </si>
  <si>
    <t>018.842.584-50</t>
  </si>
  <si>
    <t>706.223.024-39</t>
  </si>
  <si>
    <t>703.085.941-34</t>
  </si>
  <si>
    <t>591.153.434-72</t>
  </si>
  <si>
    <t>179.562.694-15</t>
  </si>
  <si>
    <t>728.291.844-91</t>
  </si>
  <si>
    <t>500.003.064-87</t>
  </si>
  <si>
    <t>166.472.624-15</t>
  </si>
  <si>
    <t>027.533.434-11</t>
  </si>
  <si>
    <t>499.948.754-34</t>
  </si>
  <si>
    <t>291.797.344-72</t>
  </si>
  <si>
    <t>834.440.334-00</t>
  </si>
  <si>
    <t>010.719.964-52</t>
  </si>
  <si>
    <t>165.315.904-91</t>
  </si>
  <si>
    <t>015.321.234-93</t>
  </si>
  <si>
    <t>033.264.194-57</t>
  </si>
  <si>
    <t>353.105.964-53</t>
  </si>
  <si>
    <t>417.588.894-20</t>
  </si>
  <si>
    <t>QUADRO DE NOME, SIMBOLOGIA E MATRICULA E CPF</t>
  </si>
  <si>
    <t>Função Gratificada Supervisão 1</t>
  </si>
  <si>
    <t>Função Gratificada Supervisão 2</t>
  </si>
  <si>
    <t>Portaria nº 036 D.OE  13.07.2011</t>
  </si>
  <si>
    <t>Portaria nº 009/2012 D.O.E dia 04.08.2012</t>
  </si>
  <si>
    <t>Portaria nº 002/2012 D.O.E dia 07.02.2012</t>
  </si>
  <si>
    <t>CARGOS VAGOS</t>
  </si>
  <si>
    <t>Ato nº 3668 D.O.E DIA 27/10;2012, a partir de 01/11/2012</t>
  </si>
  <si>
    <t>Ato nº 4160 D.O.E. de 13/12/2012</t>
  </si>
  <si>
    <t>Milton Coelho da Silva Neto</t>
  </si>
  <si>
    <t>A partir  de 01/07/2011</t>
  </si>
  <si>
    <t>a partir de 01/03/2011</t>
  </si>
  <si>
    <t>046.075.144-11</t>
  </si>
  <si>
    <t>420.032.704-00</t>
  </si>
  <si>
    <t>Roberto Y Plá Trevas</t>
  </si>
  <si>
    <t>Ato nº 178 D.O.E DIA 08/01/2013 retroativo a 01/01/2013</t>
  </si>
  <si>
    <t>Ato  nº 180 D.O.E DIA 08/01/2013</t>
  </si>
  <si>
    <t>Retroativo a 01/01/2013</t>
  </si>
  <si>
    <t>Maria do Amparo Almeida Araújo</t>
  </si>
  <si>
    <t>Maria do Amparo almeida Araújo</t>
  </si>
  <si>
    <t>João Gomes de França</t>
  </si>
  <si>
    <t>Ato nº 346 D.O.E DIA 11.01.2013 , retroativo a 12.01.2013</t>
  </si>
  <si>
    <t>Retroativo a 12/01/2013</t>
  </si>
  <si>
    <t>Ato nº 347 D.O.E DIA 11.01.2013, retroativo a 12.01.2013</t>
  </si>
  <si>
    <t>Retroativo a 12.01.2013</t>
  </si>
  <si>
    <t>Ato nº 449 D.O.E dia 17.01.2013, retroativo a 17/01/2013</t>
  </si>
  <si>
    <t>retroativo a 17/01/2013</t>
  </si>
  <si>
    <t>348.576-5</t>
  </si>
  <si>
    <t>348.931-0</t>
  </si>
  <si>
    <t>Claudecélia Maria de Oliveira</t>
  </si>
  <si>
    <t>348.933-7</t>
  </si>
  <si>
    <t>QUANTIDADE</t>
  </si>
  <si>
    <t>348.932-9</t>
  </si>
  <si>
    <t>334.734.634-34</t>
  </si>
  <si>
    <t>192.899.604-34</t>
  </si>
  <si>
    <t>023.912.364-68</t>
  </si>
  <si>
    <t>074.191.334-84</t>
  </si>
  <si>
    <t>348.555-2</t>
  </si>
  <si>
    <t>Secretário Executivo de Gestão de Políticas Sociais</t>
  </si>
  <si>
    <t>Gerente Geral de Gestão de Políticas Sociais</t>
  </si>
  <si>
    <t>Coordenador Técnico de Gestão de Políticas Sociais</t>
  </si>
  <si>
    <t>Coordenador de Monitoramento de Políticas Sociais</t>
  </si>
  <si>
    <t>Secretário Executivo deGestão de Políticas Sociais</t>
  </si>
  <si>
    <t>Anna Carolina Carreras Perman</t>
  </si>
  <si>
    <t>Ato nº 1608 D.O.E de 23/03/2013</t>
  </si>
  <si>
    <t>Francisco José de Almeida Júnior</t>
  </si>
  <si>
    <t>a partir  23/03/2013</t>
  </si>
  <si>
    <t>Ato nº 1607 D.O.E dia 23.03.2013</t>
  </si>
  <si>
    <t>a partir de 23.03.2013</t>
  </si>
  <si>
    <t>José Augusto Bichara Filho</t>
  </si>
  <si>
    <t xml:space="preserve">Ato nº 2708 D.O.E de 11/08/2012, </t>
  </si>
  <si>
    <t>Ato nº  1606  D.O.E dia 23.03.2013</t>
  </si>
  <si>
    <t>a partir de 23/03/2013</t>
  </si>
  <si>
    <t>351.176-6</t>
  </si>
  <si>
    <t>351.175-8</t>
  </si>
  <si>
    <t>Anna Carolina Carrera Perman</t>
  </si>
  <si>
    <t>351.178-2</t>
  </si>
  <si>
    <t>Andrezza Monique Moura Inojosa da Silva</t>
  </si>
  <si>
    <t>Ato nº 1609 D.O.E dia 23/03/2013</t>
  </si>
  <si>
    <t>351.177-4</t>
  </si>
  <si>
    <t>Maria Celma Veloso da Silva</t>
  </si>
  <si>
    <t>Ato nº 1950 D.O.E 20.04.2013</t>
  </si>
  <si>
    <t>Claudicélia Maria de Oliveira</t>
  </si>
  <si>
    <t>a partir de 20/04/2013</t>
  </si>
  <si>
    <t>Francisco de Assis Pereira da Silva</t>
  </si>
  <si>
    <t>Portaria nº 012/2013 D.O.E dia 09/04/2013</t>
  </si>
  <si>
    <t>a partir de 01/04/2013</t>
  </si>
  <si>
    <t>351.603-2</t>
  </si>
  <si>
    <t>102.419.494-91</t>
  </si>
  <si>
    <t>Pollyana Aragão Ferruccio da Gama</t>
  </si>
  <si>
    <t>Gerente Geral de Monitoramento de Parcerias Público-Privadas</t>
  </si>
  <si>
    <t>Vlademir Sales Brasiliano</t>
  </si>
  <si>
    <t>Ato nº 2637 D.O.E dia 28/05/2013</t>
  </si>
  <si>
    <t>a partir de 01/06/2013</t>
  </si>
  <si>
    <t>295.858.134-91</t>
  </si>
  <si>
    <t>009.222.914-03</t>
  </si>
  <si>
    <t>Paulo Beltrão dos Santos Dias Júnior</t>
  </si>
  <si>
    <t>Ato 2972 D.O.E dia 12.06.2013</t>
  </si>
  <si>
    <t>Ana Luiza Veloso de Oliveira Lima Costa</t>
  </si>
  <si>
    <t>Ato nº 2973 D.O.E DIA 12/06/2013</t>
  </si>
  <si>
    <t>a partir de 12.06.2013</t>
  </si>
  <si>
    <t>Francisco de Assis Coelho</t>
  </si>
  <si>
    <t>Anderson Gomes da Silva</t>
  </si>
  <si>
    <t>Vladimir Sales Brasiliano</t>
  </si>
  <si>
    <t>Ato nº 3016 DD.OE. DIA 13.06.2013</t>
  </si>
  <si>
    <t>Retroativo a 01.06.2013</t>
  </si>
  <si>
    <t>Ato Nº 3015 D.O.E DIA 13/07/2013</t>
  </si>
  <si>
    <t>A parir de 12.6.2013</t>
  </si>
  <si>
    <t>353.262-3</t>
  </si>
  <si>
    <t>353.263-1</t>
  </si>
  <si>
    <t>353.704-8</t>
  </si>
  <si>
    <t>352.802-2</t>
  </si>
  <si>
    <t>351.869-8</t>
  </si>
  <si>
    <t>033.144.224-82</t>
  </si>
  <si>
    <t>386.842.414-87</t>
  </si>
  <si>
    <t>015.831.824-20</t>
  </si>
  <si>
    <t>076.392.094-04</t>
  </si>
  <si>
    <t>372.828.834-91</t>
  </si>
  <si>
    <t>865.876.414-15</t>
  </si>
  <si>
    <t>037.516.064-75</t>
  </si>
  <si>
    <t>029.851.864-39</t>
  </si>
  <si>
    <t>351.870-1</t>
  </si>
  <si>
    <t>059.352.434-90</t>
  </si>
  <si>
    <t>367.018.744-87</t>
  </si>
  <si>
    <t>Jorge Elias Oliveira Vilar</t>
  </si>
  <si>
    <t>Portaria nº 017/2013 D.O.E dia 09/08/2013</t>
  </si>
  <si>
    <t>a partir de 01/08/2013</t>
  </si>
  <si>
    <t>354.636-5</t>
  </si>
  <si>
    <t>406.464.407-72</t>
  </si>
  <si>
    <t>Sérgio Pinho alves</t>
  </si>
  <si>
    <t>Sérgio Pinho Alves</t>
  </si>
  <si>
    <t>Ato nº 3805 D.O.E dia 23/08/2013</t>
  </si>
  <si>
    <t>355.515-1</t>
  </si>
  <si>
    <t>667.058.354-00</t>
  </si>
  <si>
    <t>Glayce Cavalcanti Dias</t>
  </si>
  <si>
    <t>Ato nº 4030 de 06/09/2013</t>
  </si>
  <si>
    <t>a partir de 01/09/2013</t>
  </si>
  <si>
    <t>355.743-0</t>
  </si>
  <si>
    <t>Victor Ramos de Carvalho</t>
  </si>
  <si>
    <t>Ato nº 4137, DOE DIA 14/09/2013</t>
  </si>
  <si>
    <t>Retroativo a 01/09/2013</t>
  </si>
  <si>
    <t>Coordenador de Monitoramento de Parcerias Público-Privadas</t>
  </si>
  <si>
    <t>Rubem Antônio Silva Batista</t>
  </si>
  <si>
    <t>portaria segov nº 008/2013D.O.E dia 08/03/2013</t>
  </si>
  <si>
    <t>a partir de 01/03/2013</t>
  </si>
  <si>
    <t>350.390-9</t>
  </si>
  <si>
    <t>167.366.564-00</t>
  </si>
  <si>
    <t>05 Cargos Vagos</t>
  </si>
  <si>
    <t>Carlos Lins Braga</t>
  </si>
  <si>
    <t>Ato nº 4243 D.O.E DIA 24/09/2013</t>
  </si>
  <si>
    <t>A partir de 01/10/2013</t>
  </si>
  <si>
    <t>356.279-4</t>
  </si>
  <si>
    <t>192.054.734-72</t>
  </si>
  <si>
    <t>356.266-2</t>
  </si>
  <si>
    <t>Secretário Executivo de Articulação do Sistema de Controle Social</t>
  </si>
  <si>
    <t>Luciana Vieira de Azevedo</t>
  </si>
  <si>
    <t>Ato n° 874 D.O.E DIA 19/02/2014 retroativo a 02/01/2014</t>
  </si>
  <si>
    <t>retroativo a 02/01/2014</t>
  </si>
  <si>
    <t>Secretário Executivo de Planejamento e Gestão</t>
  </si>
  <si>
    <t>Ivan Rodrigues da Silva</t>
  </si>
  <si>
    <t>Ato n° 876, D.O.E DIA 19/02/2014</t>
  </si>
  <si>
    <t>Secretário Executivo  de Articulação e Relações Sociais</t>
  </si>
  <si>
    <t>Érico Tavares de Souza</t>
  </si>
  <si>
    <t>Ato n° 875 DIA 19/02/2014</t>
  </si>
  <si>
    <t>Gerente Geral de Articulação Institucional</t>
  </si>
  <si>
    <t>Gerson Victor Silva</t>
  </si>
  <si>
    <t xml:space="preserve">Ato n° 878 D.O.E DIA 19/02/2014 </t>
  </si>
  <si>
    <t>Gerente Geral de Acompanhamento de Projetos Especiais</t>
  </si>
  <si>
    <t>Waldemar Alberto Borges Rodrigues Filho</t>
  </si>
  <si>
    <t>Ato n° 877 D.O.E DIA 19/02/2014</t>
  </si>
  <si>
    <t>Gerente Geral de Projetos</t>
  </si>
  <si>
    <t>Ato n° 879 D.O.E DIA 19/02/2014</t>
  </si>
  <si>
    <t>Homero Brandão Bittencourt</t>
  </si>
  <si>
    <t>Gerente Geral de Planejamento e Monitoramento</t>
  </si>
  <si>
    <t>Filipe Vasconcelos de Araújo</t>
  </si>
  <si>
    <t>Ato n°880 D.O.E DIA 19/02/2014</t>
  </si>
  <si>
    <t>Superintendente Técnico e de Gestão</t>
  </si>
  <si>
    <t>José Ricardo Samico Alves Batista</t>
  </si>
  <si>
    <t>Ato n° 881 D.O.E DIA 19/02/2014</t>
  </si>
  <si>
    <t>Gerente de Apoio à Gestão Democrática e Regionlizada</t>
  </si>
  <si>
    <t>Martha Maria de Figuêiredo</t>
  </si>
  <si>
    <t>Ato n° 882 D.O.E DIA 19/02/2014</t>
  </si>
  <si>
    <t>Gerente de Apoio ao Conselho Estadual de Desenvolvimento Econômico e Social</t>
  </si>
  <si>
    <t>Eni Pereira Leitão</t>
  </si>
  <si>
    <t>Ato n° 883 D.O.E DIA 19/02/2014</t>
  </si>
  <si>
    <t>Gerente de Assuntos Jurídicos</t>
  </si>
  <si>
    <t>Karla Giovanna Antunes Carneiro Leão</t>
  </si>
  <si>
    <t>Ato n° 864 D.O.E DIA 19/02/2014</t>
  </si>
  <si>
    <t>Gerente de Apoio aos Contratos e Convênios</t>
  </si>
  <si>
    <t>Marileide Alves de Freitas</t>
  </si>
  <si>
    <t>Ato n° 866 D.O.E DIA 19/02/2014</t>
  </si>
  <si>
    <t>Coordenador de Articulação Institucional</t>
  </si>
  <si>
    <t>Sonia Maria da Silva</t>
  </si>
  <si>
    <t>Ato n° 867 D.O.E DIA 19/02/2014</t>
  </si>
  <si>
    <t>José Augusto Cavalcanti de Farias</t>
  </si>
  <si>
    <t>Ato n° 868 D.O.E DIA 19/02/2014</t>
  </si>
  <si>
    <t>Coordenador de Orçamento</t>
  </si>
  <si>
    <t>Ana Lúcia Leite da Silva</t>
  </si>
  <si>
    <t>Ato n° 869 D.O.E DIA 19/02/2014</t>
  </si>
  <si>
    <t>Coordenador de Finanças</t>
  </si>
  <si>
    <t>Roberto josé Furtado de Mendonça</t>
  </si>
  <si>
    <t>Ato n°870 D.O.E DIA 19/02/2014</t>
  </si>
  <si>
    <t>Gestor de Atos de Pessoal</t>
  </si>
  <si>
    <t>José Antonio Filgueira Galvão</t>
  </si>
  <si>
    <t>Ato n° 871 D.O.E DIA 19/02/2014</t>
  </si>
  <si>
    <t>Coordenador Técnico</t>
  </si>
  <si>
    <t>Renata Maria Cavalcanti Novaes</t>
  </si>
  <si>
    <t>Ato n° 872 D.O.E DIA 19/02/2014</t>
  </si>
  <si>
    <t>Gerente Geral de Gabinete</t>
  </si>
  <si>
    <t>Marcos Fábio de Medeiros</t>
  </si>
  <si>
    <t>retroativo a 01/01/2014</t>
  </si>
  <si>
    <t>Gerente Geral de Assuntos Estratégicos</t>
  </si>
  <si>
    <t>Gabriel Junqueira Neto</t>
  </si>
  <si>
    <t>ato n° 175 D.O.E DIA 13/01/2014</t>
  </si>
  <si>
    <t>Ato n° 174 D.O.E DIA 14/01/2014</t>
  </si>
  <si>
    <t>Gestor Administrativo</t>
  </si>
  <si>
    <t>Ana Katarina Coutinho Correa de Oliveira</t>
  </si>
  <si>
    <t>Assessor de Comunicação</t>
  </si>
  <si>
    <t>Lucas Gonçalves Alves Cordeiro de Farias</t>
  </si>
  <si>
    <t>Ato n° 177 D.O.E DIA 14/01/2014</t>
  </si>
  <si>
    <t>Assessor para Monitoramento e Controle</t>
  </si>
  <si>
    <t>Rivânia Ferreira Batista</t>
  </si>
  <si>
    <t>Ato n° 873 D.O.E DIA 19/02/2014</t>
  </si>
  <si>
    <t>Chefe de Apoio Organizacional</t>
  </si>
  <si>
    <t>Normando Péricles Simões de Siqueira</t>
  </si>
  <si>
    <t>Ato n° 860 D.O.E DIA 19/02/2014</t>
  </si>
  <si>
    <t>Cristiana Roberta Rêgo Lima Queiroz dos Santos</t>
  </si>
  <si>
    <t>Ato n° 861 D.O.E DIA 19/02/2014</t>
  </si>
  <si>
    <t>Nuno Fonseca Wanderley</t>
  </si>
  <si>
    <t>Ato n° 862 D.O.E DIA 19/02/2014</t>
  </si>
  <si>
    <t xml:space="preserve">João Pedro Vidal Barbosa de Melo </t>
  </si>
  <si>
    <t>Ato n° 884 D.O.E DIA 19/02/2014</t>
  </si>
  <si>
    <t>Chefe de Apoio Técnico</t>
  </si>
  <si>
    <t>Elísio Borges dos Santos Neto</t>
  </si>
  <si>
    <t>Paulo Helder de Souza Medeiros</t>
  </si>
  <si>
    <t>Ato n° 885 D.O.E DIA 19/02/2014</t>
  </si>
  <si>
    <t>Ato n° 886 D.O.E DIA 19/02/2014</t>
  </si>
  <si>
    <t>Auxiliar de Gabinete</t>
  </si>
  <si>
    <t>CAS-5</t>
  </si>
  <si>
    <t>Secretária de Gabinete</t>
  </si>
  <si>
    <t>Auxiliar de Gerência Geral</t>
  </si>
  <si>
    <t>FDA</t>
  </si>
  <si>
    <t>Gerente Geral de Gestão</t>
  </si>
  <si>
    <t>FDA-1</t>
  </si>
  <si>
    <t>FDA-2</t>
  </si>
  <si>
    <t>Assessor de Mediação de Conflitos</t>
  </si>
  <si>
    <t>FDA-4</t>
  </si>
  <si>
    <t>Coordenador de Financeiro</t>
  </si>
  <si>
    <t>Função Gratificada de Supervisão -3</t>
  </si>
  <si>
    <t>FGS-3</t>
  </si>
  <si>
    <t>Função Gratificada de Apoio - 1</t>
  </si>
  <si>
    <t>FGA-1</t>
  </si>
  <si>
    <t>Iluminata Rangel Macêdo</t>
  </si>
  <si>
    <t>portaria n°001/2014 D.O.E DIA 12/02/2014</t>
  </si>
  <si>
    <t>a partir de 01/01/2014</t>
  </si>
  <si>
    <t>Maria de Fátima alves da Silveira</t>
  </si>
  <si>
    <t>a apartir de 01/01/2014</t>
  </si>
  <si>
    <t>Simone Maria Sampaio da Fonte</t>
  </si>
  <si>
    <t>Joselma Alves do Nascimento</t>
  </si>
  <si>
    <t>portaria  n° 002/2014 D.O.E DIA 12/02/2014</t>
  </si>
  <si>
    <t>portaria n° 003/2014 D.O.E DIA 12/02/2014</t>
  </si>
  <si>
    <t>portaria n°004/2014 D.O.E DIA 12/02/2014</t>
  </si>
  <si>
    <t>José Fernandes Barbosa Lima</t>
  </si>
  <si>
    <t>portaria n° 005/2014 D.O.E DIA 12/02/2014</t>
  </si>
  <si>
    <t>Márcia manuela Fonseca Sena Siqueira</t>
  </si>
  <si>
    <t>portaria n°006/2014 D.O.E DIA 12/02/2014</t>
  </si>
  <si>
    <t>Ato N°368 D.O.E DIA 01/02/2014</t>
  </si>
  <si>
    <t>Coordenador de Apoio às Políticas Públicas Integradas</t>
  </si>
  <si>
    <t>Coordenador de Projetos Especiais</t>
  </si>
  <si>
    <t>Assessor de Articulação</t>
  </si>
  <si>
    <t>Chefe de Apoio administrativo</t>
  </si>
  <si>
    <t>Assessor de Projetos</t>
  </si>
  <si>
    <t>Assessor para Gestão de Pessoas</t>
  </si>
  <si>
    <t>Chefe de Apoio ao Patrimônio e Materiais</t>
  </si>
  <si>
    <t>Josielma Silveira de Aquino</t>
  </si>
  <si>
    <t>Ato n° 858 D.O.E 19.02.2014</t>
  </si>
  <si>
    <t>Silvana Maria Azevedo Santiago</t>
  </si>
  <si>
    <t>Ato n° 857 D.O.E 19/02/2014</t>
  </si>
  <si>
    <t>Ana Paula Bandeira César de Albuquerque</t>
  </si>
  <si>
    <t>Ato n° 855 D.O.E 19/02/2014</t>
  </si>
  <si>
    <t>Ana Maria Dias de Barros</t>
  </si>
  <si>
    <t>Ato n° 887 D.O.E de 19/02/2014</t>
  </si>
  <si>
    <t>Camila Anne de Oliveira Souza</t>
  </si>
  <si>
    <t>Ato 930 D.O.E 26/02/2014</t>
  </si>
  <si>
    <t>Ednaldo alves de Moura Júnior</t>
  </si>
  <si>
    <t>350.049-7</t>
  </si>
  <si>
    <t>324.867-4</t>
  </si>
  <si>
    <t>324.869-0</t>
  </si>
  <si>
    <t>269.897-8</t>
  </si>
  <si>
    <t>332.288-2</t>
  </si>
  <si>
    <t>329.077-8</t>
  </si>
  <si>
    <t>346.659-0</t>
  </si>
  <si>
    <t>357.617-5</t>
  </si>
  <si>
    <t>332.269-6</t>
  </si>
  <si>
    <t>318.581-8</t>
  </si>
  <si>
    <t>321.008-1</t>
  </si>
  <si>
    <t>335.510-1</t>
  </si>
  <si>
    <t>326.691-5</t>
  </si>
  <si>
    <t>324.908-5</t>
  </si>
  <si>
    <t>335.511-0</t>
  </si>
  <si>
    <t>357.386-9</t>
  </si>
  <si>
    <t>343.170-3</t>
  </si>
  <si>
    <t>348.272-3</t>
  </si>
  <si>
    <t>326.863-2</t>
  </si>
  <si>
    <t>326.860-8</t>
  </si>
  <si>
    <t>326.861-6</t>
  </si>
  <si>
    <t>356.461-4</t>
  </si>
  <si>
    <t>356.509-2</t>
  </si>
  <si>
    <t>356.357-0</t>
  </si>
  <si>
    <t>344.221-7</t>
  </si>
  <si>
    <t>320.993-8</t>
  </si>
  <si>
    <t>348.891-8</t>
  </si>
  <si>
    <t>329.086-7</t>
  </si>
  <si>
    <t>320.996-2</t>
  </si>
  <si>
    <t>348.897-7</t>
  </si>
  <si>
    <t>348.894-2</t>
  </si>
  <si>
    <t>320.995-4</t>
  </si>
  <si>
    <t>353.102-3</t>
  </si>
  <si>
    <t>337.725-3</t>
  </si>
  <si>
    <t>324.907-7</t>
  </si>
  <si>
    <t>321.000-6</t>
  </si>
  <si>
    <t>330.276-8</t>
  </si>
  <si>
    <t>336.901-3</t>
  </si>
  <si>
    <t>José Guttemberg dos Santos Nunes</t>
  </si>
  <si>
    <t>Renata Belo Lira Gomes</t>
  </si>
  <si>
    <t>Dionisio Valois Santos</t>
  </si>
  <si>
    <t>Ato nº 856 de 19/02/2014</t>
  </si>
  <si>
    <t>Josilema Silveira de Aquino</t>
  </si>
  <si>
    <t>Ato nº 854 DOE de 19/02/2014</t>
  </si>
  <si>
    <t>Raul José Rodrigues</t>
  </si>
  <si>
    <t>Ato nº 863 DOE dia 19/02/2014</t>
  </si>
  <si>
    <t xml:space="preserve">Silvana Maria Azevedo Santiago </t>
  </si>
  <si>
    <t>341.633-0</t>
  </si>
  <si>
    <t>321.007-3</t>
  </si>
  <si>
    <t>355.805-3</t>
  </si>
  <si>
    <t>354.047-2</t>
  </si>
  <si>
    <t>337.504-8</t>
  </si>
  <si>
    <t>Letícia Paula da Silva</t>
  </si>
  <si>
    <t>Ato n° 1233 D.O.E 15/03/2014</t>
  </si>
  <si>
    <t>a partir de 01/04/2014</t>
  </si>
  <si>
    <t>Ednaldo Alves de Moura Júnior</t>
  </si>
  <si>
    <t>Ato n° 1140 D.O.E 14/03/2014</t>
  </si>
  <si>
    <t>357.690-6</t>
  </si>
  <si>
    <t>Gerente de Apoio à Gestão Democrática e Regionalizada</t>
  </si>
  <si>
    <t>Secretário Executivo de Articulação e Relações Sociais</t>
  </si>
  <si>
    <t>Função Gratificada de Supervisão -1</t>
  </si>
  <si>
    <t>Função Gratificada de Supervisão -2</t>
  </si>
  <si>
    <t>Função Gratificada de Apoio -1</t>
  </si>
  <si>
    <t>Felipe Gustavo de Moraes Ferreira</t>
  </si>
  <si>
    <t>Ato n° 1324 D.O.E 25/03/2014</t>
  </si>
  <si>
    <t>Martha Nusia Abreu Carneiro Campello</t>
  </si>
  <si>
    <t>Ato nº 1328 D.O.E dia 25/03/2014</t>
  </si>
  <si>
    <t>A parit de 01/04/2014</t>
  </si>
  <si>
    <t>José Antônio de Almeida Neto</t>
  </si>
  <si>
    <t>Ato nº 1329 DOE 25/03/2014</t>
  </si>
  <si>
    <t>Marco Aurelio de Barros Sodré</t>
  </si>
  <si>
    <t>Laisa Minelle Alves da Silva</t>
  </si>
  <si>
    <t>André Ayres Bezerra da Costa</t>
  </si>
  <si>
    <t>Henrique Soares Cavalcanti</t>
  </si>
  <si>
    <t>Marianne Karla Marinho de França</t>
  </si>
  <si>
    <t>362.013-1</t>
  </si>
  <si>
    <t>362.015-8</t>
  </si>
  <si>
    <t>362.016-6</t>
  </si>
  <si>
    <t>362.017-4</t>
  </si>
  <si>
    <t>362.019-0</t>
  </si>
  <si>
    <t>362.026-3</t>
  </si>
  <si>
    <t>362.021-2</t>
  </si>
  <si>
    <t>362.028-0</t>
  </si>
  <si>
    <t>362.031-0</t>
  </si>
  <si>
    <t>362.032-8</t>
  </si>
  <si>
    <t>362.022-0</t>
  </si>
  <si>
    <t>362.023-9</t>
  </si>
  <si>
    <t>362.030-1</t>
  </si>
  <si>
    <t>362.034-4</t>
  </si>
  <si>
    <t>362.036-0</t>
  </si>
  <si>
    <t>362.037-9</t>
  </si>
  <si>
    <t>362.039-5</t>
  </si>
  <si>
    <t>362.035-2</t>
  </si>
  <si>
    <t>362.042-5</t>
  </si>
  <si>
    <t>362.043-3</t>
  </si>
  <si>
    <t>362.024-7</t>
  </si>
  <si>
    <t>362.040-9</t>
  </si>
  <si>
    <t>362.041-7</t>
  </si>
  <si>
    <t>362.046-8</t>
  </si>
  <si>
    <t>362.047-6</t>
  </si>
  <si>
    <t>362.048-4</t>
  </si>
  <si>
    <t>362.049-2</t>
  </si>
  <si>
    <t>362.051-4</t>
  </si>
  <si>
    <t>362.050-6</t>
  </si>
  <si>
    <t>Maria Izaura Fernandes Costa</t>
  </si>
  <si>
    <t>362.027-1</t>
  </si>
  <si>
    <t>Marcos Vinicius da Silva Filho</t>
  </si>
  <si>
    <t>366.796.314-91</t>
  </si>
  <si>
    <t>022.836.644-61</t>
  </si>
  <si>
    <t>066.305.584-99</t>
  </si>
  <si>
    <t>010.046.714-82</t>
  </si>
  <si>
    <t>062.114.914-41</t>
  </si>
  <si>
    <t>460.054.984-87</t>
  </si>
  <si>
    <t>361.194.074-72</t>
  </si>
  <si>
    <t>055.792.148-12</t>
  </si>
  <si>
    <t>082.711.384-64</t>
  </si>
  <si>
    <t>066.392.244-53</t>
  </si>
  <si>
    <t>007.388.484-76</t>
  </si>
  <si>
    <t>Damásio Soares de Lira</t>
  </si>
  <si>
    <t>362.308-4</t>
  </si>
  <si>
    <t>Rita de Cássia Cavalcanti de Carvalho</t>
  </si>
  <si>
    <t>362.307-6</t>
  </si>
  <si>
    <t>611.823.894-49</t>
  </si>
  <si>
    <t>051.899.784-78</t>
  </si>
  <si>
    <t>Evelyn Siqueira Bezerra da Silva</t>
  </si>
  <si>
    <t>Gerente de Desenvolvimento de Pessoas</t>
  </si>
  <si>
    <t>362.219-3</t>
  </si>
  <si>
    <t>362.310-6</t>
  </si>
  <si>
    <t>020.066.454-98</t>
  </si>
  <si>
    <t>Hudson Leonardo Oliveira de Aquino</t>
  </si>
  <si>
    <t>056.010.654-89</t>
  </si>
  <si>
    <t>Romero Wanderley Guimarães</t>
  </si>
  <si>
    <t>341.186.674-87</t>
  </si>
  <si>
    <t>362.091-3</t>
  </si>
  <si>
    <t>363.113-3</t>
  </si>
  <si>
    <t>Luciana Rocha Pereira</t>
  </si>
  <si>
    <t>363.151-6</t>
  </si>
  <si>
    <t>Anísio Antônio</t>
  </si>
  <si>
    <t>Secretário de Micro e pequena Empresa, Trabalho e Qualifificação</t>
  </si>
  <si>
    <t>Secretário Executivo de Trabalho e Qualificação</t>
  </si>
  <si>
    <t>Secretário Executivo de Micro e Pequena Empresa e de Fomento ao Empreendedorismo</t>
  </si>
  <si>
    <t>Secretário Executivo de Planejamento, Monitoramento e Captação de Recursos</t>
  </si>
  <si>
    <t>Secretário Executivo de Gestão</t>
  </si>
  <si>
    <t>Gerente Geral de Trabalho</t>
  </si>
  <si>
    <t>Gerente Geral de Qualificação</t>
  </si>
  <si>
    <t>Gerente Geral de Micro e Pequena Empresa e de Fomento ao Empreendedorismo</t>
  </si>
  <si>
    <t>Gerente de Planejamento e Monitoramento</t>
  </si>
  <si>
    <t>Gerente de Apoio Júridico</t>
  </si>
  <si>
    <t>Gerente de Estudos e Projetos</t>
  </si>
  <si>
    <t>Gerente de Prospecção e Articulação de Demandas de Qualificação</t>
  </si>
  <si>
    <t>Gerente de Projetos para Formação Profissional</t>
  </si>
  <si>
    <t>Gerente de operações das Unidades de Atendimento</t>
  </si>
  <si>
    <t>Gerente de Apoio a Micro e pequena Empresa</t>
  </si>
  <si>
    <t xml:space="preserve">Gerente de Apoio à Economia Solidária e ao Empreendedorismo </t>
  </si>
  <si>
    <t>Gestor de Apoio Técnico do Gabinete</t>
  </si>
  <si>
    <t>Gestor de Operações e Formação Profissional</t>
  </si>
  <si>
    <t>Gestor de Intermediação de Mão de Obra</t>
  </si>
  <si>
    <t>Gestor de Planejamento e Informações Estratégicas</t>
  </si>
  <si>
    <t>Gestor de Monitoramento</t>
  </si>
  <si>
    <t>Gestor de Atendimento dos Expressos Empreendedores</t>
  </si>
  <si>
    <t>Gestor Setorial Contábil e de Prestação de Contas</t>
  </si>
  <si>
    <t>Ouvidor</t>
  </si>
  <si>
    <t>Assessor Jurídico de contratos e Convênios</t>
  </si>
  <si>
    <t>Assessor Jurídico de Apoio Legislativo e Contencioso</t>
  </si>
  <si>
    <t>Coordenador de Interiorização do Conhecimento e de Apoio ao Fórum da MPE</t>
  </si>
  <si>
    <t>Coordenador de Compras Governamentais</t>
  </si>
  <si>
    <t>Coordenador de Desoneração e Desburocratização</t>
  </si>
  <si>
    <t>Coordenador de Exportação e Acesso ao Crédito</t>
  </si>
  <si>
    <t>Assessor de Apoio Técnico ao TQ</t>
  </si>
  <si>
    <t>Assessor de Monitoramento de Projetos de Qualificação</t>
  </si>
  <si>
    <t>Assessor de Captação de projetos Especiais</t>
  </si>
  <si>
    <t>Assessor de Apoio ao Trabalho Descente</t>
  </si>
  <si>
    <t>Assessor de Monitoramento do Seguro Desemprego</t>
  </si>
  <si>
    <t>Assessor de Estatística e Informação sobre o Mercado de Trabalho</t>
  </si>
  <si>
    <t>Assessor de tecnologia da Informação</t>
  </si>
  <si>
    <t>Coordenador de Infraestrutura e logística</t>
  </si>
  <si>
    <t>Coordenador de operações Financeiras</t>
  </si>
  <si>
    <t>Coordenador de Apoio ao Gabinete</t>
  </si>
  <si>
    <t>Coordenador de Comunicação</t>
  </si>
  <si>
    <t>Coordenador de Apoio as Cadeias e Arranjos Produtivos</t>
  </si>
  <si>
    <t>Coordenador de Apoio ao gabinete da MPE</t>
  </si>
  <si>
    <t>Assessoria de Demandas de Qualificação</t>
  </si>
  <si>
    <t>Coordenador de Apoio Técnico de Manutenção de Rede</t>
  </si>
  <si>
    <t>CAS-4</t>
  </si>
  <si>
    <t>Assessoria de Apoio ao Gabinete</t>
  </si>
  <si>
    <t>Coordenador de Emissao de CTPS</t>
  </si>
  <si>
    <t>Coordenador de Apoio Técnico ao Planejamento</t>
  </si>
  <si>
    <t>Coordenador de Apoio Técnico à Gestão</t>
  </si>
  <si>
    <t>Gerente Administrativo</t>
  </si>
  <si>
    <t>Gerente de Convênios e Captação de Recursos</t>
  </si>
  <si>
    <t xml:space="preserve">Gerente de Tecnologia da Informação </t>
  </si>
  <si>
    <t>Coordenador de Aquisições de Bens e Serviços</t>
  </si>
  <si>
    <t>FDA-3</t>
  </si>
  <si>
    <t>Gestor de Operações Orçamentárias</t>
  </si>
  <si>
    <t>Gestor de Licitações</t>
  </si>
  <si>
    <t>Coordenador de TIC</t>
  </si>
  <si>
    <t>Gestor de Apoio a Economia Solidária e ao Empreendedor Autônomo</t>
  </si>
  <si>
    <t>Gestor de Apoio Jurídico</t>
  </si>
  <si>
    <t>Função Gratificada de Supervisão - 1</t>
  </si>
  <si>
    <t>Função Gratificada de Supervisão - 2</t>
  </si>
  <si>
    <t>Gestor de Apoio Técnico ao Planejamento</t>
  </si>
  <si>
    <t>Assessor de Apoio Técnico à Captação de Recursos</t>
  </si>
  <si>
    <t>Gerente de Operações Orçamentárias e Financeiras</t>
  </si>
  <si>
    <t>Gerente de Fortalecimento das Cadeias e Arranjos Produtivos</t>
  </si>
  <si>
    <t>Secretário de Micro e Pequena Empresa, Trabalho e Qualificação</t>
  </si>
  <si>
    <t>Gerente de Apoio Jurídico</t>
  </si>
  <si>
    <t>Gerente de projetos Para formação profissional</t>
  </si>
  <si>
    <t>Gerente de Operações das Unidades de Atendimento</t>
  </si>
  <si>
    <t>Gerente de Apoio a Micro e Pequena Empresa</t>
  </si>
  <si>
    <t>Gerente de Apoio à Economia Solidária e ao Empreendedorismo</t>
  </si>
  <si>
    <t>Gestor de Operações e Formação profissional</t>
  </si>
  <si>
    <t xml:space="preserve">Ouvidor </t>
  </si>
  <si>
    <t>Assessor Jurídico de Contratos e Convênios</t>
  </si>
  <si>
    <t xml:space="preserve">Coordenador de Exportação e Acesso ao Crédito </t>
  </si>
  <si>
    <t>Assessor de captação de Projetos Especiais</t>
  </si>
  <si>
    <t>Assessor de Tecnologia da Informação</t>
  </si>
  <si>
    <t>Coordenador de Infraestrutura e Logística</t>
  </si>
  <si>
    <t>Coordenador de Operações Financeiras</t>
  </si>
  <si>
    <t>Coordenador de Apoio as Cadeias e Arranjos produtivos</t>
  </si>
  <si>
    <t>Coordenador de Apoio ao Gabinete da MPE</t>
  </si>
  <si>
    <t>Coordenador de Emissão de CTPS</t>
  </si>
  <si>
    <t>Coordenador de Pesssoal</t>
  </si>
  <si>
    <t>Evandro José Moreira de Avelar</t>
  </si>
  <si>
    <t>Anísio Antônio Saraiva Coelho</t>
  </si>
  <si>
    <t>Djalma Bernardo de Moura</t>
  </si>
  <si>
    <t>Flávio Artur de Souza Melo</t>
  </si>
  <si>
    <t>Rosilene Alves Spacca</t>
  </si>
  <si>
    <t>Cemaércio da Costa Pedrosa</t>
  </si>
  <si>
    <t>Petronise Alves de Oliveira</t>
  </si>
  <si>
    <t>Maria de Fátima Melo Vaz de Oliveira</t>
  </si>
  <si>
    <t>Maria Tereza Farias de Santana</t>
  </si>
  <si>
    <t>Diana Paula Pereira da Silva</t>
  </si>
  <si>
    <t>Fernando Antônio Martins Leal</t>
  </si>
  <si>
    <t>Giselda de Barros Sales</t>
  </si>
  <si>
    <t>Maria das Dores Mota Limeira</t>
  </si>
  <si>
    <t>Paulo Roberto Alves Brandão</t>
  </si>
  <si>
    <t>José Tadeu Pinto Soares de Melo</t>
  </si>
  <si>
    <t>Ana Maria Pessoa de Carvalho</t>
  </si>
  <si>
    <t>Eliane Azevedo da Silva</t>
  </si>
  <si>
    <t>José de Almeida Leão</t>
  </si>
  <si>
    <t>Marluce Leandro da Silva</t>
  </si>
  <si>
    <t>Paulo Cisneiros Bezerra C. Filho</t>
  </si>
  <si>
    <t>Maria José Chagas Monteiro</t>
  </si>
  <si>
    <t>Uitanauan Ribeiro dos Santos</t>
  </si>
  <si>
    <t>Ivandete Lins de Melo</t>
  </si>
  <si>
    <t>Ana Isabel de Araújo Bezerra</t>
  </si>
  <si>
    <t>Marilene Lopes Caseca</t>
  </si>
  <si>
    <t>Sueli Cristina Barbosa Costa Arcoverde</t>
  </si>
  <si>
    <t>Aparecida de Lourdes C. Dias Medeiros</t>
  </si>
  <si>
    <t>Divanildo Santana da Silva</t>
  </si>
  <si>
    <t>José Nicodemos Fernandes</t>
  </si>
  <si>
    <t>Adeilson da Silva Ramalho</t>
  </si>
  <si>
    <t xml:space="preserve">Nilton Barbosa de Araújo </t>
  </si>
  <si>
    <t>Roberta de Oliveira Barbosa</t>
  </si>
  <si>
    <t>Tânia Cabral de Moura Neves</t>
  </si>
  <si>
    <t>José Ferreira da Silva</t>
  </si>
  <si>
    <t>Roberto Salomão do Amaral e Melo</t>
  </si>
  <si>
    <t>Angella Mochel de Souza Netto</t>
  </si>
  <si>
    <t>Saulo José Freire Correia Lima</t>
  </si>
  <si>
    <t>Nívia Patrícia Borba da Silva</t>
  </si>
  <si>
    <t>Ana Lúcia de França Silva</t>
  </si>
  <si>
    <t>Valdez Arruda Guerra Silva</t>
  </si>
  <si>
    <t>Paulo Sérgio Moreira Muniz Filho</t>
  </si>
  <si>
    <t>João Baltar Freire</t>
  </si>
  <si>
    <t>Celso Alexandre do Amaral Miranda Filho</t>
  </si>
  <si>
    <t>Fernanda Lopes Araújo Lessa Ferreira</t>
  </si>
  <si>
    <t>Zeniro Elias Martins Neto</t>
  </si>
  <si>
    <t>Anna Cecília Freire Gomes</t>
  </si>
  <si>
    <t>Bruno Maurício de Carvalho Queiroz</t>
  </si>
  <si>
    <t>Diogo da Cunha Lima Asfora</t>
  </si>
  <si>
    <t>Lúcia Helena Dias Ferreira da Costa</t>
  </si>
  <si>
    <t>Luciana Wanderley da Silva</t>
  </si>
  <si>
    <t>Fábio José Araújo Albuquerque</t>
  </si>
  <si>
    <t>Maria Thereza Brennand Coelho</t>
  </si>
  <si>
    <t>Luis Gonzaga da Silva Neto</t>
  </si>
  <si>
    <t>Juliana de Arruda Tassell</t>
  </si>
  <si>
    <t>Kelly de Salles Pessoa</t>
  </si>
  <si>
    <t>Camila Ferraz Tenório</t>
  </si>
  <si>
    <t>Fábio Rogério Lins Leimig</t>
  </si>
  <si>
    <t>William George Walmsley</t>
  </si>
  <si>
    <t>Luciana Vieira Lira</t>
  </si>
  <si>
    <t>Wilson Duarte de Araújo</t>
  </si>
  <si>
    <t>Eliana Valkiria da Silva Vieira</t>
  </si>
  <si>
    <t>Maria Gabriela da Rocha Lima</t>
  </si>
  <si>
    <t>Roberval Moraes dos Santos</t>
  </si>
  <si>
    <t>Selene Correia de Oliveira</t>
  </si>
  <si>
    <t>Leonardo José de Souza Gama</t>
  </si>
  <si>
    <t>Paulo Nogueira de Andrade</t>
  </si>
  <si>
    <t>Maria das Graças Cabral Ribeiro</t>
  </si>
  <si>
    <t>Claúdio Sergio Farias de Oliveira</t>
  </si>
  <si>
    <t>Antonino Fernandes da Silva Júnior</t>
  </si>
  <si>
    <t>Eduardo Alexandre dos Santos Fonseca</t>
  </si>
  <si>
    <t>Renan Manguinho Costa</t>
  </si>
  <si>
    <t>Helka Maria Medina Pontes</t>
  </si>
  <si>
    <t>Jorge Vasconcellos de Oliveira Filho</t>
  </si>
  <si>
    <t>Angela Patrícia Alves de Almeida Silva</t>
  </si>
  <si>
    <t>Priscila Souza Torres da Costa</t>
  </si>
  <si>
    <t>Irenilda Ramos de Brito Sá Magalhães</t>
  </si>
  <si>
    <t>Marília Karolina Alencar Alves Luna</t>
  </si>
  <si>
    <t>Ato n° 633 D.O.E de 03/02/2015</t>
  </si>
  <si>
    <t>Retroativo a 01/02/2015</t>
  </si>
  <si>
    <t>Marco Aurélio de Barros Sodré</t>
  </si>
  <si>
    <t>Geraldo Figueiroa Chagas Júnior</t>
  </si>
  <si>
    <t>José Antônio Filgueira Galvão</t>
  </si>
  <si>
    <t>363.303-9</t>
  </si>
  <si>
    <t>357.415-6</t>
  </si>
  <si>
    <t>357.416-4</t>
  </si>
  <si>
    <t>Ato n° 3231 D.O.E de 07/02/2015</t>
  </si>
  <si>
    <t>Ato n° 3232 D.O.E de 07/02/2015</t>
  </si>
  <si>
    <t>Ato n° 3233 D.O.E de 07/02/2015</t>
  </si>
  <si>
    <t>Ato n° 3234 D.O.E de 07/02/2015</t>
  </si>
  <si>
    <t>Ato n° 3235 D.O.E de 07/02/2015</t>
  </si>
  <si>
    <t>Ato n° 3236 D.O.E de 07/02/2015</t>
  </si>
  <si>
    <t>Ato n° 3237 D.O.E de 07/02/2015</t>
  </si>
  <si>
    <t>Ato n° 3238 D.O.E de 07/02/2015</t>
  </si>
  <si>
    <t>Ato n° 3239 D.O.E de 07/02/2015</t>
  </si>
  <si>
    <t>Ary de Morais Andrade Neto</t>
  </si>
  <si>
    <t>Ato n° 3240 D.O.E de 07/02/2015</t>
  </si>
  <si>
    <t>Ato n° 3241 D.O.E de 07/02/2015</t>
  </si>
  <si>
    <t>Ato n° 3242 D.O.E de 07/02/2015</t>
  </si>
  <si>
    <t>Ato n° 3243 D.O.E de 07/02/2015</t>
  </si>
  <si>
    <t>Ato n° 3244 D.O.E de 07/02/2015</t>
  </si>
  <si>
    <t>Ato n° 3245 D.O.E de 07/02/2015</t>
  </si>
  <si>
    <t>Ato n° 3246 D.O.E de 07/02/2015</t>
  </si>
  <si>
    <t>Ato n° 3247 D.O.E de 07/02/2015</t>
  </si>
  <si>
    <t>Ato n° 3248 D.O.E de 07/02/2015</t>
  </si>
  <si>
    <t>Ato n° 3249 D.O.E de 07/02/2015</t>
  </si>
  <si>
    <t>Ato n° 3250 D.O.E de 07/02/2015</t>
  </si>
  <si>
    <t>Ato n° 3252 D.O.E de 07/02/2015</t>
  </si>
  <si>
    <t>Ato n° 3253 D.O.E de 07/02/2015</t>
  </si>
  <si>
    <t>Ato n° 3254 D.O.E de 07/02/2015</t>
  </si>
  <si>
    <t>Ato n° 3255 D.O.E de 07/02/2015</t>
  </si>
  <si>
    <t>Ato n° 3256 D.O.E de 07/02/2015</t>
  </si>
  <si>
    <t>Ato n° 3257 D.O.E de 07/02/2015</t>
  </si>
  <si>
    <t>Ato n° 3258 D.O.E de 07/02/2015</t>
  </si>
  <si>
    <t>Ato n° 3259 D.O.E de 07/02/2015</t>
  </si>
  <si>
    <t>Ato n° 3260 D.O.E de 07/02/2015</t>
  </si>
  <si>
    <t>Ato n° 3261 D.O.E de 07/02/2015</t>
  </si>
  <si>
    <t>Ato n° 3262 D.O.E de 07/02/2015</t>
  </si>
  <si>
    <t>Ato n° 3263 D.O.E de 07/02/2015</t>
  </si>
  <si>
    <t>Ato n° 3264 D.O.E de 07/02/2015</t>
  </si>
  <si>
    <t>Ato n° 3265 D.O.E de 07/02/2015</t>
  </si>
  <si>
    <t>Ato n° 3267 D.O.E de 07/02/2015</t>
  </si>
  <si>
    <t>Ato n° 3268 D.O.E de 07/02/2015</t>
  </si>
  <si>
    <t>Ato n° 3269 D.O.E de 07/02/2015</t>
  </si>
  <si>
    <t>Ato n° 3271 D.O.E de 07/02/2015</t>
  </si>
  <si>
    <t>Ato n° 3272 D.O.E de 07/02/2015</t>
  </si>
  <si>
    <t>Ato n° 3273 D.O.E de 07/02/2015</t>
  </si>
  <si>
    <t>Ato n° 3274 D.O.E de 07/02/2015</t>
  </si>
  <si>
    <t>Ato n° 3276 D.O.E de 07/02/2015</t>
  </si>
  <si>
    <t>Ato n° 3277 D.O.E de 07/02/2015</t>
  </si>
  <si>
    <t>Ato n° 3279 D.O.E de 07/02/2015</t>
  </si>
  <si>
    <t>Ato n° 3281 D.O.E de 07/02/2015</t>
  </si>
  <si>
    <t>Ato n° 3282 D.O.E de 07/02/2015</t>
  </si>
  <si>
    <t>Ato n° 3283 D.O.E de 07/02/2015</t>
  </si>
  <si>
    <t>Ato n° 3284 D.O.E de 07/02/2015</t>
  </si>
  <si>
    <t>Ato n° 3285 D.O.E de 07/02/2015</t>
  </si>
  <si>
    <t>Ato n° 3286 D.O.E de 07/02/2015</t>
  </si>
  <si>
    <t>Ato n° 3287 D.O.E de 07/02/2015</t>
  </si>
  <si>
    <t>Ato n° 3288 D.O.E de 07/02/2015</t>
  </si>
  <si>
    <t>Ato n° 3289 D.O.E de 07/02/2015</t>
  </si>
  <si>
    <t>Ato n° 3290 D.O.E de 07/02/2015</t>
  </si>
  <si>
    <t>Márcia Maria Pereira Lira</t>
  </si>
  <si>
    <t>Ato n° 3529 D.O.E de 11/02/2015</t>
  </si>
  <si>
    <t>Tadeu Anjos do Amaral</t>
  </si>
  <si>
    <t>Ato n° 3530 D.O.E de 11/02/2015</t>
  </si>
  <si>
    <t>Retroativo a 10/02/2015</t>
  </si>
  <si>
    <t>364.077-9</t>
  </si>
  <si>
    <t>364.076-0</t>
  </si>
  <si>
    <t>364.072-8</t>
  </si>
  <si>
    <t>363.901-0</t>
  </si>
  <si>
    <t>364.069-8</t>
  </si>
  <si>
    <t>364.070-1</t>
  </si>
  <si>
    <t>364.071-0</t>
  </si>
  <si>
    <t>364.074-4</t>
  </si>
  <si>
    <t>364.079-5</t>
  </si>
  <si>
    <t>364.078-7</t>
  </si>
  <si>
    <t>363.904-5</t>
  </si>
  <si>
    <t>363.890-1</t>
  </si>
  <si>
    <t>363.891-0</t>
  </si>
  <si>
    <t>363.892-8</t>
  </si>
  <si>
    <t>363.893-6</t>
  </si>
  <si>
    <t>363.894-4</t>
  </si>
  <si>
    <t>363.898-7</t>
  </si>
  <si>
    <t>363.899-5</t>
  </si>
  <si>
    <t>363.902-9</t>
  </si>
  <si>
    <t>363.906-1</t>
  </si>
  <si>
    <t>363.903-7</t>
  </si>
  <si>
    <t>305.216-8</t>
  </si>
  <si>
    <t>324.315-0</t>
  </si>
  <si>
    <t>358.219-1</t>
  </si>
  <si>
    <t>363.360-8</t>
  </si>
  <si>
    <t>363.361-6</t>
  </si>
  <si>
    <t>343.628-4</t>
  </si>
  <si>
    <t>343.629-2</t>
  </si>
  <si>
    <t>275.280-8</t>
  </si>
  <si>
    <t>326.859-4</t>
  </si>
  <si>
    <t>352.408-6</t>
  </si>
  <si>
    <t>362.981-3</t>
  </si>
  <si>
    <t>364.059-0</t>
  </si>
  <si>
    <t>274.493-7</t>
  </si>
  <si>
    <t>338.154-4</t>
  </si>
  <si>
    <t>354.398-6</t>
  </si>
  <si>
    <t>362.396-3</t>
  </si>
  <si>
    <t>320.895-8</t>
  </si>
  <si>
    <t>352.832-4</t>
  </si>
  <si>
    <t>Denison Campelo Barreto</t>
  </si>
  <si>
    <t>258.907-9</t>
  </si>
  <si>
    <t>357.614-0</t>
  </si>
  <si>
    <t>352.837-5</t>
  </si>
  <si>
    <t>324.955-7</t>
  </si>
  <si>
    <t>337.988-4</t>
  </si>
  <si>
    <t>347.640-5</t>
  </si>
  <si>
    <t>357.613-2</t>
  </si>
  <si>
    <t>324.954-9</t>
  </si>
  <si>
    <t xml:space="preserve">362.092-1 </t>
  </si>
  <si>
    <t>362.201-0</t>
  </si>
  <si>
    <t>357.612-4</t>
  </si>
  <si>
    <t>328.336-4</t>
  </si>
  <si>
    <t>357.022-3</t>
  </si>
  <si>
    <t>363.494-9</t>
  </si>
  <si>
    <t>353.017-5</t>
  </si>
  <si>
    <t>357.611-6</t>
  </si>
  <si>
    <t>339.396-8</t>
  </si>
  <si>
    <t>355.446-5</t>
  </si>
  <si>
    <t>324.314-1</t>
  </si>
  <si>
    <t>Anna Paula Barros Moraes de Lima</t>
  </si>
  <si>
    <t>Bruna Martins Costa de Siqueira</t>
  </si>
  <si>
    <t>Ato n° 5177 D.O.E de 30/04/2015</t>
  </si>
  <si>
    <t>Retroativo a 09/03/2015</t>
  </si>
  <si>
    <t>365.993-3</t>
  </si>
  <si>
    <t>Ronaldo Carneiro da Silva Júnior</t>
  </si>
  <si>
    <t>Ato n° 5260 D.O.E de 08/05/2015</t>
  </si>
  <si>
    <t>Retroativo a 01/05/2015</t>
  </si>
  <si>
    <t>366.109-1</t>
  </si>
  <si>
    <t>Jennifer Karolline Silva Villa Real</t>
  </si>
  <si>
    <t>Ato n° 5259 D.O.E de 08/05/2015</t>
  </si>
  <si>
    <t>366.110-5</t>
  </si>
  <si>
    <t>Paulo César Lopes Prado</t>
  </si>
  <si>
    <t>Portaria SEMPETQ 001/2015 D.O.E de 04/02/2015</t>
  </si>
  <si>
    <t>350.520-0</t>
  </si>
  <si>
    <t>319.169-9</t>
  </si>
  <si>
    <t>330.037-4</t>
  </si>
  <si>
    <t>328.332-1</t>
  </si>
  <si>
    <t>329.639-3</t>
  </si>
  <si>
    <t>336.370-8</t>
  </si>
  <si>
    <t>348.520-0</t>
  </si>
  <si>
    <t>261.882-6</t>
  </si>
  <si>
    <t>355.621-2</t>
  </si>
  <si>
    <t>355.620-4</t>
  </si>
  <si>
    <t>362.397-1</t>
  </si>
  <si>
    <t>261.878-8</t>
  </si>
  <si>
    <t>363.905-3</t>
  </si>
  <si>
    <t>282.944-0</t>
  </si>
  <si>
    <t>244.028-8</t>
  </si>
  <si>
    <t>270.644-0</t>
  </si>
  <si>
    <t>277.223-0</t>
  </si>
  <si>
    <t>262.010-3</t>
  </si>
  <si>
    <t>265.874-7</t>
  </si>
  <si>
    <t>168.070-6</t>
  </si>
  <si>
    <t>328.331-3</t>
  </si>
  <si>
    <t>328.330-5</t>
  </si>
  <si>
    <t>352.867-7</t>
  </si>
  <si>
    <t>330.978-9</t>
  </si>
  <si>
    <t>338.829-8</t>
  </si>
  <si>
    <t>355.754-5</t>
  </si>
  <si>
    <t>348.519-6</t>
  </si>
  <si>
    <t>261.884-2</t>
  </si>
  <si>
    <t>Ato n° 4917 D.O.E de 14/04/2015</t>
  </si>
  <si>
    <t>Retroativo a 01/04/2015</t>
  </si>
  <si>
    <t>355.619-0</t>
  </si>
  <si>
    <t>364.138-4</t>
  </si>
  <si>
    <t>Interinamente respondendo durante a licença maternidade de Marianne Marinho até 18/09/2015</t>
  </si>
  <si>
    <t>Rodrigo Oliveira Pires</t>
  </si>
  <si>
    <t>Ato n° 3643 D.O.E de 20/02/2015</t>
  </si>
  <si>
    <t>Retroativo a 11/02/2015</t>
  </si>
  <si>
    <t>364.278-0</t>
  </si>
  <si>
    <t>Ato n° 4098 D.O.E de 13/03/2015</t>
  </si>
  <si>
    <t>Retroativo a 02/03/2015</t>
  </si>
  <si>
    <t>Douglas Artur de Abreu e Lima</t>
  </si>
  <si>
    <t>Ato n° 4097 D.O.E de 13/03/2015</t>
  </si>
  <si>
    <t>365.182-7</t>
  </si>
  <si>
    <t>Maria Elisabete da Silva Barros</t>
  </si>
  <si>
    <t>Ato n° 3990 D.O.E de 11/03/2015</t>
  </si>
  <si>
    <t>Retroativo a 01/03/2015</t>
  </si>
  <si>
    <t>364.909-1</t>
  </si>
  <si>
    <t>Pedro Henrique Lima de Santana</t>
  </si>
  <si>
    <t>Ato n° 5130 D.O.E de 25/04/2015</t>
  </si>
  <si>
    <t>A partir de 02/05/2015</t>
  </si>
  <si>
    <t>365.994-1</t>
  </si>
  <si>
    <t>366.228-4</t>
  </si>
  <si>
    <t>Portaria SEMPETQ 023/2015 D.O.E de 15/05/2015</t>
  </si>
  <si>
    <t>A partir de 01/05/2015</t>
  </si>
  <si>
    <t>Cristina Aroucha Borges Siqueira</t>
  </si>
  <si>
    <t>Ato n° 5705 D.O.E de 03/06/2015</t>
  </si>
  <si>
    <t>Retroativo a 01/06/2015</t>
  </si>
  <si>
    <t>364.137-6</t>
  </si>
  <si>
    <t>366.422-8</t>
  </si>
  <si>
    <t>Retroativo a 01/08/2015</t>
  </si>
  <si>
    <t>Ato n° 6492 DOE de 11/08/2015</t>
  </si>
  <si>
    <t>VALOR GRATIFICAÇÕES
(R$)</t>
  </si>
  <si>
    <t>362.098-0</t>
  </si>
  <si>
    <t xml:space="preserve">Valeria de Farias Ramos Matos </t>
  </si>
  <si>
    <t>367.653-6</t>
  </si>
  <si>
    <t>Ato 6815 D.O.E de 12/09/2015</t>
  </si>
  <si>
    <t>Retroativo a 01/09/2015</t>
  </si>
  <si>
    <t>Antonio Carlos Cisneiros Sampaio</t>
  </si>
  <si>
    <t>Portaria SEMPETE 54/2015 D.O.E de 16/09/2015</t>
  </si>
  <si>
    <t>QUADRO DE CARGOS DOS SERVIDORES - SEMPETQ</t>
  </si>
  <si>
    <t>367.778-8</t>
  </si>
  <si>
    <t>Aristóteles Marques Cavalcanti da Silva</t>
  </si>
  <si>
    <t>Ato n° 6948 D.O.E de 02/10/2015</t>
  </si>
  <si>
    <t>A partir de 01/10/2015</t>
  </si>
  <si>
    <t>Alexandre José Valença Marques</t>
  </si>
  <si>
    <t>Ato n° 1754 D.O.E de 25/05/2016</t>
  </si>
  <si>
    <t>A partir de 25/05/2016</t>
  </si>
  <si>
    <t>372.861-7</t>
  </si>
  <si>
    <t>Ato n° 2581 DOE de 14/07/2016</t>
  </si>
  <si>
    <t>Retroativo a  11/07/2016</t>
  </si>
  <si>
    <t>Carolina de Vasconcelos Soares</t>
  </si>
  <si>
    <t>Ato n° 2206 D.O.E de 28/06/2016</t>
  </si>
  <si>
    <t>Retroativo a 09/06/2016</t>
  </si>
  <si>
    <t>373.329-7</t>
  </si>
  <si>
    <t>Fernando Nunes de Souza</t>
  </si>
  <si>
    <t>Ato n° 2540 DOE de 14/072016</t>
  </si>
  <si>
    <t>Retroativo a 01/07/2016</t>
  </si>
  <si>
    <t>Fernanda Lemos Dubeux</t>
  </si>
  <si>
    <t>Etiene Ramos da Penha</t>
  </si>
  <si>
    <t>Ato n° 2552 DOE de 14/07/2016</t>
  </si>
  <si>
    <t>Retroativo a 05/07/2016</t>
  </si>
  <si>
    <t>Rainier Emanuel Freire de Freitas Guedes</t>
  </si>
  <si>
    <t>Ato n° 2574 DOE de 14/07/2016</t>
  </si>
  <si>
    <t>Catarina Carneiro Campello de Gouvêa</t>
  </si>
  <si>
    <t>Ato n° 2208 D.O.E de 28/06/2016</t>
  </si>
  <si>
    <t>Retroativo a 08/06/2016</t>
  </si>
  <si>
    <t>373.328-9</t>
  </si>
  <si>
    <t>Leandro Noé Penedo</t>
  </si>
  <si>
    <t>Ato n° 2542 DOE de 14/072016</t>
  </si>
  <si>
    <t>Murilo Cunha da Nóbrega</t>
  </si>
  <si>
    <t>Miriam Dantas Cabral de Melo</t>
  </si>
  <si>
    <t>Ato n° 717 D.O.E de 10/03/2016</t>
  </si>
  <si>
    <t>A partir de 09/03/2016</t>
  </si>
  <si>
    <t>368.440-7</t>
  </si>
  <si>
    <t>Ato n° 2548 DOE de 14/07/2016</t>
  </si>
  <si>
    <t>Felipe Fernando Ribeiro dos Santos</t>
  </si>
  <si>
    <t>Ato n°2560 DOE de 14/07/2016</t>
  </si>
  <si>
    <t>Breno  Sampaio Gomes</t>
  </si>
  <si>
    <t>Ato n° 2557 DOE de 14/07/2016</t>
  </si>
  <si>
    <t>Kethulen Pessoa e Silva</t>
  </si>
  <si>
    <t>Ato n° 2562 DOE de 14/07/2016</t>
  </si>
  <si>
    <t>Frederico Sérgio de Albuquerque Silva Filho</t>
  </si>
  <si>
    <t>Ato n° 2564 DOE de 14/07/2016</t>
  </si>
  <si>
    <t>Rogério Pedrosa Cavalcanti Freire</t>
  </si>
  <si>
    <t>Ato n° 2566 DOE de 14/07/2016</t>
  </si>
  <si>
    <t>Denise Clara da Silva</t>
  </si>
  <si>
    <t>Ato n° 2570 DOE de 14/07/2016</t>
  </si>
  <si>
    <t>Yago Laurindo de Matos Paes Barreto</t>
  </si>
  <si>
    <t>Ato n° 2568 DOE de 14/07/2016</t>
  </si>
  <si>
    <t>Ato n° 2547 DOE de 14/07/2016</t>
  </si>
  <si>
    <t>Rubem Teixeira do Monte Filho</t>
  </si>
  <si>
    <t>Ato n° 7396 D.O.E de 12/11/2015</t>
  </si>
  <si>
    <t>Retroativo a 01/11/2015</t>
  </si>
  <si>
    <t>368.063-0</t>
  </si>
  <si>
    <t>367.899-7</t>
  </si>
  <si>
    <t>Ato n° 2572 DOE de 14/07/2016</t>
  </si>
  <si>
    <t>Portaria SEMPETQ 65/2015 DOE de 31/12/2015</t>
  </si>
  <si>
    <t>A partir de 01/01/2016</t>
  </si>
  <si>
    <t>373.703-9</t>
  </si>
  <si>
    <t>373.717-9</t>
  </si>
  <si>
    <t>373.706-3</t>
  </si>
  <si>
    <t>373.716-0</t>
  </si>
  <si>
    <t>373.704-7</t>
  </si>
  <si>
    <t>373.705-5</t>
  </si>
  <si>
    <t>373.710-1</t>
  </si>
  <si>
    <t>373.708-0</t>
  </si>
  <si>
    <t>373.712-8</t>
  </si>
  <si>
    <t>373.711-0</t>
  </si>
  <si>
    <t>373.713-6</t>
  </si>
  <si>
    <t>373.715-2</t>
  </si>
  <si>
    <t>373.714-4</t>
  </si>
  <si>
    <t>Ato n° 2544 DOE de 14/072016</t>
  </si>
  <si>
    <t>Assessor da Micro e Pequena Empresa</t>
  </si>
  <si>
    <t>Décio Bezerra Cavalcante Neto César</t>
  </si>
  <si>
    <t>Carlos Eduardo Freire de Brito</t>
  </si>
  <si>
    <t>Alex Alves Fonseca de Menezes</t>
  </si>
  <si>
    <t>Marcelo Sobral Silva</t>
  </si>
  <si>
    <t>Marcos Ramos Cabral</t>
  </si>
  <si>
    <t>Maria Augusta Amaral Amaral Vieira de Melo</t>
  </si>
  <si>
    <t>Ato n° 3074 DOE de19/08/2016</t>
  </si>
  <si>
    <t>Retroativo a 10/08/2016</t>
  </si>
  <si>
    <t>Ato n° 3076 DOE de 19/08/2016</t>
  </si>
  <si>
    <t>Ato n° 3081 DOE de 19/08/2016</t>
  </si>
  <si>
    <t>Retroativo a 16/08/2016</t>
  </si>
  <si>
    <t>Ato n° 3107 DOE de 19/08/2016</t>
  </si>
  <si>
    <t>Retroativo a 01/08/2016</t>
  </si>
  <si>
    <t>Ato n° 3108 DOE de 19/08/2016</t>
  </si>
  <si>
    <t>Ato n° 3070 DOE de 18/08/2016</t>
  </si>
  <si>
    <t>Ato n° 01/08/2016 DOE de 18/08/2016</t>
  </si>
  <si>
    <t>374.503-1</t>
  </si>
  <si>
    <t>374.505-8</t>
  </si>
  <si>
    <t>374.507-4</t>
  </si>
  <si>
    <t>374.508-2</t>
  </si>
  <si>
    <t>374.509-0</t>
  </si>
  <si>
    <t>374.252-0</t>
  </si>
  <si>
    <t>Cláudio Sergio Farias de Oliveira</t>
  </si>
  <si>
    <t>Ato n° 3929 DOE de 08/11/2016</t>
  </si>
  <si>
    <t>Retroativo a 01/11/2016</t>
  </si>
  <si>
    <t>Adriana Paes Barreto Xavier de Moraes Paparelli</t>
  </si>
  <si>
    <t>Ato n° 3930 DOE de 08/11/2016</t>
  </si>
  <si>
    <t>Ato n° 3933 DOE de 08/11/2016</t>
  </si>
  <si>
    <t>375.754-4</t>
  </si>
  <si>
    <t>Helena Cruz Pacheco</t>
  </si>
  <si>
    <t>Portaria SEMPETQ 58/2016 DOE de 24/11/2016</t>
  </si>
  <si>
    <t>375.680-7</t>
  </si>
  <si>
    <t>Laurinda Rosa Marques Ferreira</t>
  </si>
  <si>
    <t>Ato n° 089 DOE de 10/01/2017</t>
  </si>
  <si>
    <t>A partir de 09/01/2017</t>
  </si>
  <si>
    <t>376.491-5</t>
  </si>
  <si>
    <t>Walesca Rodrigues da Silva</t>
  </si>
  <si>
    <t>Ato n° 087 DOE de 10/01/2017</t>
  </si>
  <si>
    <t xml:space="preserve">Retroativo a 02/01/2017  </t>
  </si>
  <si>
    <t>376.490-7</t>
  </si>
  <si>
    <t>Valdez de Arruda Guerra Silva</t>
  </si>
  <si>
    <t>Portaria SEMPETQ 005/2017 D.O.E  de 01/02/2017</t>
  </si>
  <si>
    <t>Apartir de 31/01/2017</t>
  </si>
  <si>
    <t>Noel Teixeira Lopes Neto</t>
  </si>
  <si>
    <t>Ato n° 737 DOE de 10/02/2017</t>
  </si>
  <si>
    <t>Retroativo a 01/02/2017</t>
  </si>
  <si>
    <t>Adriana Sousa Normando Simões</t>
  </si>
  <si>
    <t>Ato n° 735 DOE de 10/02/2017</t>
  </si>
  <si>
    <t>Luciana Resende Ferreira Santos</t>
  </si>
  <si>
    <t>Ato n° 733 DOE de 10/02/2017</t>
  </si>
  <si>
    <t>376.826-0</t>
  </si>
  <si>
    <t>376.827-9</t>
  </si>
  <si>
    <t>Retroativo a 06/02/2017</t>
  </si>
  <si>
    <t xml:space="preserve">Ana Isabel Araújo Bezerra </t>
  </si>
  <si>
    <t>Rhayssa Ferreira Gonçalves Santos</t>
  </si>
  <si>
    <t>Ato nº 2077 DOE de 19/04/2017</t>
  </si>
  <si>
    <t>Retroativo a 10/04/2017</t>
  </si>
  <si>
    <t>Ana Carolina Carneiro Bastos</t>
  </si>
  <si>
    <t>Ato nº 2422 D.O.E de 13/05/2017</t>
  </si>
  <si>
    <t>Retroativo a 01/05/2017</t>
  </si>
  <si>
    <t>Ato nº 2424 D.O.E de 13/05/2017</t>
  </si>
  <si>
    <t>Ricardo José de Oliveira Costa Filho</t>
  </si>
  <si>
    <t>Ato nº 2425 D.O.E de 13/05/2017</t>
  </si>
  <si>
    <t>Retroativo a 05/05/2017</t>
  </si>
  <si>
    <t>380.834-3</t>
  </si>
  <si>
    <t>380.835-1</t>
  </si>
</sst>
</file>

<file path=xl/styles.xml><?xml version="1.0" encoding="utf-8"?>
<styleSheet xmlns="http://schemas.openxmlformats.org/spreadsheetml/2006/main">
  <fonts count="3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2"/>
      <name val="Arial"/>
      <family val="2"/>
    </font>
    <font>
      <sz val="8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b/>
      <sz val="12"/>
      <color rgb="FFFF0000"/>
      <name val="Arial"/>
      <family val="2"/>
    </font>
    <font>
      <b/>
      <sz val="12"/>
      <color indexed="81"/>
      <name val="Tahoma"/>
      <family val="2"/>
    </font>
    <font>
      <sz val="10"/>
      <name val="Arial"/>
      <family val="2"/>
    </font>
    <font>
      <sz val="18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sz val="14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12"/>
      <color indexed="8"/>
      <name val="Arial"/>
      <family val="2"/>
    </font>
    <font>
      <sz val="9"/>
      <color indexed="8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9"/>
      <color indexed="8"/>
      <name val="Tahoma"/>
      <family val="2"/>
    </font>
    <font>
      <sz val="12"/>
      <color theme="1"/>
      <name val="Calibri"/>
      <family val="2"/>
      <scheme val="minor"/>
    </font>
    <font>
      <sz val="12"/>
      <color rgb="FFFF0000"/>
      <name val="Arial"/>
      <family val="2"/>
    </font>
    <font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3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4" fillId="0" borderId="0" applyProtection="0"/>
    <xf numFmtId="0" fontId="14" fillId="0" borderId="0"/>
  </cellStyleXfs>
  <cellXfs count="244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4" fontId="1" fillId="0" borderId="1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" fontId="2" fillId="3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right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14" fontId="1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4" fontId="1" fillId="4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left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1" fillId="4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right" vertical="center" wrapText="1"/>
    </xf>
    <xf numFmtId="0" fontId="4" fillId="4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vertical="center"/>
    </xf>
    <xf numFmtId="0" fontId="4" fillId="4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0" fillId="0" borderId="0" xfId="0" applyAlignment="1">
      <alignment wrapText="1"/>
    </xf>
    <xf numFmtId="4" fontId="0" fillId="0" borderId="0" xfId="0" applyNumberFormat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0" fillId="4" borderId="0" xfId="0" applyFill="1"/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4" borderId="3" xfId="0" applyFont="1" applyFill="1" applyBorder="1" applyAlignment="1">
      <alignment horizontal="left" vertical="center"/>
    </xf>
    <xf numFmtId="0" fontId="1" fillId="4" borderId="3" xfId="0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1" xfId="0" applyBorder="1"/>
    <xf numFmtId="0" fontId="4" fillId="0" borderId="1" xfId="0" applyFont="1" applyBorder="1" applyAlignment="1">
      <alignment vertical="center" wrapText="1"/>
    </xf>
    <xf numFmtId="0" fontId="4" fillId="4" borderId="1" xfId="0" applyFont="1" applyFill="1" applyBorder="1" applyAlignment="1">
      <alignment vertical="center" wrapText="1"/>
    </xf>
    <xf numFmtId="0" fontId="15" fillId="0" borderId="0" xfId="0" applyFont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0" xfId="0" applyFont="1" applyFill="1" applyAlignment="1">
      <alignment horizontal="center" vertical="center"/>
    </xf>
    <xf numFmtId="0" fontId="1" fillId="5" borderId="1" xfId="0" applyFont="1" applyFill="1" applyBorder="1" applyAlignment="1">
      <alignment vertical="center" wrapText="1"/>
    </xf>
    <xf numFmtId="0" fontId="4" fillId="4" borderId="2" xfId="0" applyFont="1" applyFill="1" applyBorder="1" applyAlignment="1">
      <alignment vertical="center" wrapText="1"/>
    </xf>
    <xf numFmtId="0" fontId="1" fillId="4" borderId="2" xfId="0" applyFont="1" applyFill="1" applyBorder="1" applyAlignment="1">
      <alignment vertical="center" wrapText="1"/>
    </xf>
    <xf numFmtId="0" fontId="16" fillId="4" borderId="1" xfId="0" applyFont="1" applyFill="1" applyBorder="1" applyAlignment="1">
      <alignment horizontal="left" vertical="center"/>
    </xf>
    <xf numFmtId="4" fontId="4" fillId="0" borderId="1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horizontal="left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1" fillId="0" borderId="0" xfId="0" applyFont="1"/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0" fillId="0" borderId="3" xfId="0" applyBorder="1"/>
    <xf numFmtId="0" fontId="0" fillId="0" borderId="4" xfId="0" applyBorder="1"/>
    <xf numFmtId="0" fontId="1" fillId="0" borderId="3" xfId="0" applyFont="1" applyBorder="1" applyAlignment="1">
      <alignment vertical="top" wrapText="1"/>
    </xf>
    <xf numFmtId="0" fontId="0" fillId="0" borderId="2" xfId="0" applyBorder="1"/>
    <xf numFmtId="0" fontId="1" fillId="4" borderId="5" xfId="0" applyFont="1" applyFill="1" applyBorder="1" applyAlignment="1">
      <alignment horizontal="center" vertical="center" wrapText="1"/>
    </xf>
    <xf numFmtId="0" fontId="19" fillId="0" borderId="4" xfId="0" applyFont="1" applyBorder="1"/>
    <xf numFmtId="0" fontId="21" fillId="0" borderId="1" xfId="0" applyFont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left" vertical="center"/>
    </xf>
    <xf numFmtId="0" fontId="22" fillId="4" borderId="1" xfId="0" applyFont="1" applyFill="1" applyBorder="1" applyAlignment="1">
      <alignment horizontal="center" vertical="center"/>
    </xf>
    <xf numFmtId="14" fontId="21" fillId="4" borderId="1" xfId="0" applyNumberFormat="1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left" vertical="center" wrapText="1"/>
    </xf>
    <xf numFmtId="0" fontId="22" fillId="4" borderId="1" xfId="0" applyFont="1" applyFill="1" applyBorder="1" applyAlignment="1">
      <alignment horizontal="left" vertical="center" wrapText="1"/>
    </xf>
    <xf numFmtId="0" fontId="22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left" vertical="center"/>
    </xf>
    <xf numFmtId="0" fontId="21" fillId="4" borderId="1" xfId="0" applyFont="1" applyFill="1" applyBorder="1" applyAlignment="1">
      <alignment vertical="center"/>
    </xf>
    <xf numFmtId="0" fontId="22" fillId="4" borderId="2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vertical="center" wrapText="1"/>
    </xf>
    <xf numFmtId="0" fontId="22" fillId="0" borderId="2" xfId="0" applyFont="1" applyBorder="1" applyAlignment="1">
      <alignment vertical="center" wrapText="1"/>
    </xf>
    <xf numFmtId="0" fontId="21" fillId="0" borderId="1" xfId="0" applyFont="1" applyFill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22" fillId="0" borderId="1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4" fontId="1" fillId="0" borderId="0" xfId="0" applyNumberFormat="1" applyFont="1" applyBorder="1" applyAlignment="1">
      <alignment horizontal="right" vertical="center" wrapText="1"/>
    </xf>
    <xf numFmtId="3" fontId="22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1" fillId="4" borderId="3" xfId="0" applyFont="1" applyFill="1" applyBorder="1" applyAlignment="1">
      <alignment horizontal="left" vertical="center" wrapText="1"/>
    </xf>
    <xf numFmtId="0" fontId="21" fillId="4" borderId="5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>
      <alignment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0" fontId="21" fillId="4" borderId="2" xfId="0" applyFont="1" applyFill="1" applyBorder="1" applyAlignment="1">
      <alignment horizontal="left" vertical="center"/>
    </xf>
    <xf numFmtId="0" fontId="24" fillId="6" borderId="1" xfId="0" applyFont="1" applyFill="1" applyBorder="1" applyAlignment="1">
      <alignment horizontal="center" vertical="center"/>
    </xf>
    <xf numFmtId="0" fontId="24" fillId="6" borderId="1" xfId="1" applyFont="1" applyFill="1" applyBorder="1" applyAlignment="1" applyProtection="1">
      <alignment horizontal="center" vertical="center"/>
    </xf>
    <xf numFmtId="0" fontId="24" fillId="6" borderId="1" xfId="0" applyFont="1" applyFill="1" applyBorder="1" applyAlignment="1">
      <alignment horizontal="center" vertical="center" wrapText="1"/>
    </xf>
    <xf numFmtId="3" fontId="24" fillId="6" borderId="1" xfId="0" applyNumberFormat="1" applyFont="1" applyFill="1" applyBorder="1" applyAlignment="1">
      <alignment horizontal="center" vertical="center" wrapText="1"/>
    </xf>
    <xf numFmtId="0" fontId="22" fillId="6" borderId="1" xfId="0" applyFont="1" applyFill="1" applyBorder="1" applyAlignment="1">
      <alignment horizontal="center" vertical="center" wrapText="1"/>
    </xf>
    <xf numFmtId="4" fontId="24" fillId="6" borderId="1" xfId="0" applyNumberFormat="1" applyFont="1" applyFill="1" applyBorder="1" applyAlignment="1">
      <alignment horizontal="center" vertical="center"/>
    </xf>
    <xf numFmtId="0" fontId="24" fillId="6" borderId="1" xfId="2" applyFont="1" applyFill="1" applyBorder="1" applyAlignment="1">
      <alignment horizontal="center" vertical="center"/>
    </xf>
    <xf numFmtId="0" fontId="22" fillId="6" borderId="1" xfId="0" applyFont="1" applyFill="1" applyBorder="1" applyAlignment="1">
      <alignment horizontal="center" vertical="center"/>
    </xf>
    <xf numFmtId="0" fontId="22" fillId="6" borderId="1" xfId="1" applyFont="1" applyFill="1" applyBorder="1" applyAlignment="1" applyProtection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7" borderId="11" xfId="0" applyFont="1" applyFill="1" applyBorder="1" applyAlignment="1">
      <alignment horizontal="left" vertical="center"/>
    </xf>
    <xf numFmtId="0" fontId="24" fillId="6" borderId="11" xfId="0" applyFont="1" applyFill="1" applyBorder="1" applyAlignment="1">
      <alignment horizontal="center" vertical="center" wrapText="1"/>
    </xf>
    <xf numFmtId="14" fontId="24" fillId="6" borderId="11" xfId="0" applyNumberFormat="1" applyFont="1" applyFill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center" vertical="center" wrapText="1"/>
    </xf>
    <xf numFmtId="0" fontId="24" fillId="6" borderId="12" xfId="0" applyFont="1" applyFill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left" vertical="center" wrapText="1"/>
    </xf>
    <xf numFmtId="0" fontId="24" fillId="6" borderId="11" xfId="0" applyFont="1" applyFill="1" applyBorder="1" applyAlignment="1">
      <alignment horizontal="left" vertical="center"/>
    </xf>
    <xf numFmtId="0" fontId="22" fillId="0" borderId="11" xfId="0" applyFont="1" applyBorder="1" applyAlignment="1">
      <alignment horizontal="center" vertical="center" wrapText="1"/>
    </xf>
    <xf numFmtId="0" fontId="24" fillId="6" borderId="11" xfId="0" applyFont="1" applyFill="1" applyBorder="1" applyAlignment="1">
      <alignment horizontal="center" vertical="center"/>
    </xf>
    <xf numFmtId="0" fontId="24" fillId="0" borderId="11" xfId="0" applyFont="1" applyBorder="1" applyAlignment="1">
      <alignment horizontal="left" vertical="center"/>
    </xf>
    <xf numFmtId="0" fontId="24" fillId="4" borderId="11" xfId="0" applyFont="1" applyFill="1" applyBorder="1" applyAlignment="1">
      <alignment horizontal="left" vertical="center" wrapText="1"/>
    </xf>
    <xf numFmtId="0" fontId="28" fillId="4" borderId="0" xfId="0" applyFont="1" applyFill="1"/>
    <xf numFmtId="0" fontId="29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/>
    </xf>
    <xf numFmtId="14" fontId="23" fillId="0" borderId="11" xfId="0" applyNumberFormat="1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right" vertical="center" wrapText="1"/>
    </xf>
    <xf numFmtId="2" fontId="1" fillId="0" borderId="1" xfId="0" applyNumberFormat="1" applyFont="1" applyFill="1" applyBorder="1" applyAlignment="1">
      <alignment horizontal="right" vertical="center" wrapText="1"/>
    </xf>
    <xf numFmtId="0" fontId="1" fillId="0" borderId="1" xfId="0" applyFont="1" applyBorder="1" applyAlignment="1">
      <alignment horizontal="left" vertical="center" wrapText="1"/>
    </xf>
    <xf numFmtId="0" fontId="30" fillId="0" borderId="0" xfId="0" applyFont="1" applyAlignment="1">
      <alignment wrapText="1"/>
    </xf>
    <xf numFmtId="0" fontId="23" fillId="0" borderId="1" xfId="0" applyFont="1" applyFill="1" applyBorder="1" applyAlignment="1">
      <alignment horizontal="center" vertical="center"/>
    </xf>
    <xf numFmtId="0" fontId="23" fillId="0" borderId="7" xfId="1" applyFont="1" applyFill="1" applyBorder="1" applyAlignment="1" applyProtection="1">
      <alignment horizontal="center" vertical="center"/>
    </xf>
    <xf numFmtId="0" fontId="23" fillId="0" borderId="9" xfId="0" applyFont="1" applyFill="1" applyBorder="1" applyAlignment="1">
      <alignment horizontal="center" vertical="center" wrapText="1"/>
    </xf>
    <xf numFmtId="0" fontId="4" fillId="0" borderId="7" xfId="1" applyFont="1" applyFill="1" applyBorder="1" applyAlignment="1" applyProtection="1">
      <alignment horizontal="center" vertical="center"/>
    </xf>
    <xf numFmtId="3" fontId="4" fillId="0" borderId="1" xfId="0" applyNumberFormat="1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3" fontId="23" fillId="0" borderId="1" xfId="0" applyNumberFormat="1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 wrapText="1"/>
    </xf>
    <xf numFmtId="4" fontId="23" fillId="0" borderId="7" xfId="0" applyNumberFormat="1" applyFont="1" applyFill="1" applyBorder="1" applyAlignment="1">
      <alignment horizontal="center" vertical="center"/>
    </xf>
    <xf numFmtId="0" fontId="23" fillId="0" borderId="8" xfId="2" applyFont="1" applyFill="1" applyBorder="1" applyAlignment="1">
      <alignment horizontal="center" vertical="center"/>
    </xf>
    <xf numFmtId="0" fontId="23" fillId="0" borderId="14" xfId="0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left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" fillId="4" borderId="0" xfId="0" applyFont="1" applyFill="1" applyAlignment="1">
      <alignment horizontal="left" vertical="center" wrapText="1"/>
    </xf>
    <xf numFmtId="0" fontId="12" fillId="4" borderId="0" xfId="0" applyFont="1" applyFill="1" applyAlignment="1">
      <alignment horizontal="center" vertical="center" wrapText="1"/>
    </xf>
    <xf numFmtId="0" fontId="1" fillId="4" borderId="0" xfId="0" applyFont="1" applyFill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1" fillId="0" borderId="11" xfId="0" applyFont="1" applyFill="1" applyBorder="1" applyAlignment="1">
      <alignment horizontal="left" vertical="center"/>
    </xf>
    <xf numFmtId="0" fontId="23" fillId="0" borderId="11" xfId="0" applyFont="1" applyFill="1" applyBorder="1" applyAlignment="1">
      <alignment horizontal="left" vertical="center"/>
    </xf>
    <xf numFmtId="0" fontId="0" fillId="0" borderId="0" xfId="0" applyAlignment="1">
      <alignment horizontal="left" vertical="top" wrapText="1"/>
    </xf>
    <xf numFmtId="0" fontId="1" fillId="0" borderId="0" xfId="0" applyFont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4" fontId="28" fillId="0" borderId="1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1" fillId="0" borderId="6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5" xfId="0" applyFont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4" borderId="0" xfId="0" applyFont="1" applyFill="1" applyAlignment="1">
      <alignment horizontal="center" vertical="center" wrapText="1"/>
    </xf>
    <xf numFmtId="0" fontId="21" fillId="0" borderId="2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0" fontId="21" fillId="4" borderId="2" xfId="0" applyFont="1" applyFill="1" applyBorder="1" applyAlignment="1">
      <alignment horizontal="center" vertical="center" wrapText="1"/>
    </xf>
    <xf numFmtId="0" fontId="21" fillId="4" borderId="4" xfId="0" applyFont="1" applyFill="1" applyBorder="1" applyAlignment="1">
      <alignment horizontal="center" vertical="center" wrapText="1"/>
    </xf>
    <xf numFmtId="0" fontId="21" fillId="4" borderId="3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29" fillId="0" borderId="0" xfId="0" applyFont="1" applyAlignment="1">
      <alignment vertical="center" wrapText="1"/>
    </xf>
  </cellXfs>
  <cellStyles count="3">
    <cellStyle name="Normal" xfId="0" builtinId="0"/>
    <cellStyle name="Normal_ESTRUTURA-CARGOS" xfId="2"/>
    <cellStyle name="Normal_qp200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2630515</xdr:colOff>
      <xdr:row>0</xdr:row>
      <xdr:rowOff>95250</xdr:rowOff>
    </xdr:from>
    <xdr:to>
      <xdr:col>3</xdr:col>
      <xdr:colOff>762000</xdr:colOff>
      <xdr:row>8</xdr:row>
      <xdr:rowOff>158750</xdr:rowOff>
    </xdr:to>
    <xdr:pic>
      <xdr:nvPicPr>
        <xdr:cNvPr id="4" name="Imagem 3" descr="SEMPETQ_HORIZONTAL_novo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21015" y="95250"/>
          <a:ext cx="3481360" cy="1587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4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M110"/>
  <sheetViews>
    <sheetView topLeftCell="A58" zoomScale="70" zoomScaleNormal="70" zoomScaleSheetLayoutView="70" zoomScalePageLayoutView="40" workbookViewId="0">
      <selection activeCell="N74" sqref="N74"/>
    </sheetView>
  </sheetViews>
  <sheetFormatPr defaultColWidth="9.140625" defaultRowHeight="15"/>
  <cols>
    <col min="1" max="1" width="2.85546875" style="1" customWidth="1"/>
    <col min="2" max="2" width="43.140625" style="1" customWidth="1"/>
    <col min="3" max="3" width="45.140625" style="1" customWidth="1"/>
    <col min="4" max="4" width="35.85546875" style="1" bestFit="1" customWidth="1"/>
    <col min="5" max="5" width="24.85546875" style="1" bestFit="1" customWidth="1"/>
    <col min="6" max="6" width="18.140625" style="1" customWidth="1"/>
    <col min="7" max="7" width="15.140625" style="1" customWidth="1"/>
    <col min="8" max="8" width="13.42578125" style="1" customWidth="1"/>
    <col min="9" max="9" width="12.5703125" style="1" customWidth="1"/>
    <col min="10" max="10" width="14.28515625" style="1" customWidth="1"/>
    <col min="11" max="11" width="15.42578125" style="1" customWidth="1"/>
    <col min="12" max="12" width="2.42578125" style="1" customWidth="1"/>
    <col min="13" max="16384" width="9.140625" style="1"/>
  </cols>
  <sheetData>
    <row r="2" spans="2:13" ht="26.25" customHeight="1">
      <c r="B2" s="220" t="s">
        <v>43</v>
      </c>
      <c r="C2" s="220"/>
      <c r="D2" s="220"/>
      <c r="E2" s="220"/>
      <c r="F2" s="220"/>
      <c r="G2" s="220"/>
      <c r="H2" s="220"/>
      <c r="I2" s="220"/>
      <c r="J2" s="220"/>
      <c r="K2" s="220"/>
    </row>
    <row r="4" spans="2:13" ht="47.25">
      <c r="B4" s="7" t="s">
        <v>0</v>
      </c>
      <c r="C4" s="7" t="s">
        <v>44</v>
      </c>
      <c r="D4" s="12" t="s">
        <v>59</v>
      </c>
      <c r="E4" s="7" t="s">
        <v>45</v>
      </c>
      <c r="F4" s="7" t="s">
        <v>1</v>
      </c>
      <c r="G4" s="8" t="s">
        <v>52</v>
      </c>
      <c r="H4" s="8" t="s">
        <v>51</v>
      </c>
      <c r="I4" s="8" t="s">
        <v>50</v>
      </c>
      <c r="J4" s="8" t="s">
        <v>53</v>
      </c>
      <c r="K4" s="8" t="s">
        <v>49</v>
      </c>
    </row>
    <row r="5" spans="2:13" ht="22.5" customHeight="1">
      <c r="B5" s="4" t="s">
        <v>2</v>
      </c>
      <c r="C5" s="38" t="s">
        <v>191</v>
      </c>
      <c r="D5" s="40" t="s">
        <v>190</v>
      </c>
      <c r="E5" s="21">
        <v>41257</v>
      </c>
      <c r="F5" s="2" t="s">
        <v>3</v>
      </c>
      <c r="G5" s="5"/>
      <c r="H5" s="5"/>
      <c r="I5" s="5">
        <v>10570</v>
      </c>
      <c r="J5" s="2">
        <v>1</v>
      </c>
      <c r="K5" s="5">
        <v>10570</v>
      </c>
    </row>
    <row r="6" spans="2:13" ht="30">
      <c r="B6" s="4" t="s">
        <v>4</v>
      </c>
      <c r="C6" s="27" t="s">
        <v>62</v>
      </c>
      <c r="D6" s="2" t="s">
        <v>197</v>
      </c>
      <c r="E6" s="10" t="s">
        <v>61</v>
      </c>
      <c r="F6" s="2" t="s">
        <v>5</v>
      </c>
      <c r="G6" s="5">
        <v>1993.32</v>
      </c>
      <c r="H6" s="5">
        <v>7973.3</v>
      </c>
      <c r="I6" s="5">
        <v>9966.6200000000008</v>
      </c>
      <c r="J6" s="2">
        <v>1</v>
      </c>
      <c r="K6" s="5">
        <v>9966.6200000000008</v>
      </c>
    </row>
    <row r="7" spans="2:13" ht="30">
      <c r="B7" s="69" t="s">
        <v>220</v>
      </c>
      <c r="C7" s="28" t="s">
        <v>300</v>
      </c>
      <c r="D7" s="22" t="s">
        <v>301</v>
      </c>
      <c r="E7" s="24" t="s">
        <v>302</v>
      </c>
      <c r="F7" s="2" t="s">
        <v>5</v>
      </c>
      <c r="G7" s="5">
        <v>1993.32</v>
      </c>
      <c r="H7" s="5">
        <v>7973.3</v>
      </c>
      <c r="I7" s="5">
        <v>9966.6200000000008</v>
      </c>
      <c r="J7" s="2">
        <v>1</v>
      </c>
      <c r="K7" s="5">
        <f t="shared" ref="K7:K104" si="0">I7*J7</f>
        <v>9966.6200000000008</v>
      </c>
    </row>
    <row r="8" spans="2:13" ht="34.5" customHeight="1">
      <c r="B8" s="81" t="s">
        <v>323</v>
      </c>
      <c r="C8" s="27" t="s">
        <v>324</v>
      </c>
      <c r="D8" s="2" t="s">
        <v>325</v>
      </c>
      <c r="E8" s="10" t="s">
        <v>319</v>
      </c>
      <c r="F8" s="10" t="s">
        <v>5</v>
      </c>
      <c r="G8" s="5">
        <v>1993.32</v>
      </c>
      <c r="H8" s="5">
        <v>7973.3</v>
      </c>
      <c r="I8" s="5">
        <v>9966.6200000000008</v>
      </c>
      <c r="J8" s="2">
        <v>1</v>
      </c>
      <c r="K8" s="5">
        <f t="shared" ref="K8:K10" si="1">I8*J8</f>
        <v>9966.6200000000008</v>
      </c>
    </row>
    <row r="9" spans="2:13" ht="30" customHeight="1">
      <c r="B9" s="81" t="s">
        <v>316</v>
      </c>
      <c r="C9" s="27" t="s">
        <v>317</v>
      </c>
      <c r="D9" s="2" t="s">
        <v>318</v>
      </c>
      <c r="E9" s="10" t="s">
        <v>319</v>
      </c>
      <c r="F9" s="10" t="s">
        <v>5</v>
      </c>
      <c r="G9" s="5">
        <v>1993.32</v>
      </c>
      <c r="H9" s="5">
        <v>7973.3</v>
      </c>
      <c r="I9" s="5">
        <v>9966.6200000000008</v>
      </c>
      <c r="J9" s="2">
        <v>1</v>
      </c>
      <c r="K9" s="5">
        <f t="shared" si="1"/>
        <v>9966.6200000000008</v>
      </c>
    </row>
    <row r="10" spans="2:13" ht="30" customHeight="1">
      <c r="B10" s="69" t="s">
        <v>320</v>
      </c>
      <c r="C10" s="28" t="s">
        <v>321</v>
      </c>
      <c r="D10" s="22" t="s">
        <v>322</v>
      </c>
      <c r="E10" s="23" t="s">
        <v>319</v>
      </c>
      <c r="F10" s="2" t="s">
        <v>5</v>
      </c>
      <c r="G10" s="5">
        <v>1993.32</v>
      </c>
      <c r="H10" s="5">
        <v>7973.3</v>
      </c>
      <c r="I10" s="5">
        <v>9966.6200000000008</v>
      </c>
      <c r="J10" s="2">
        <v>1</v>
      </c>
      <c r="K10" s="5">
        <f t="shared" si="1"/>
        <v>9966.6200000000008</v>
      </c>
    </row>
    <row r="11" spans="2:13" ht="30">
      <c r="B11" s="4" t="s">
        <v>8</v>
      </c>
      <c r="C11" s="27" t="s">
        <v>196</v>
      </c>
      <c r="D11" s="2" t="s">
        <v>198</v>
      </c>
      <c r="E11" s="10" t="s">
        <v>199</v>
      </c>
      <c r="F11" s="2" t="s">
        <v>7</v>
      </c>
      <c r="G11" s="5">
        <v>1461.77</v>
      </c>
      <c r="H11" s="5">
        <v>5847.08</v>
      </c>
      <c r="I11" s="5">
        <v>7308.85</v>
      </c>
      <c r="J11" s="2">
        <v>1</v>
      </c>
      <c r="K11" s="5">
        <f t="shared" si="0"/>
        <v>7308.85</v>
      </c>
      <c r="M11" s="71"/>
    </row>
    <row r="12" spans="2:13" ht="42" customHeight="1">
      <c r="B12" s="4" t="s">
        <v>40</v>
      </c>
      <c r="C12" s="33" t="s">
        <v>200</v>
      </c>
      <c r="D12" s="2" t="s">
        <v>203</v>
      </c>
      <c r="E12" s="16" t="s">
        <v>204</v>
      </c>
      <c r="F12" s="2" t="s">
        <v>9</v>
      </c>
      <c r="G12" s="5">
        <v>1461.77</v>
      </c>
      <c r="H12" s="5">
        <v>5847.08</v>
      </c>
      <c r="I12" s="5">
        <v>7308.85</v>
      </c>
      <c r="J12" s="2">
        <v>1</v>
      </c>
      <c r="K12" s="5">
        <f t="shared" si="0"/>
        <v>7308.85</v>
      </c>
    </row>
    <row r="13" spans="2:13" ht="36.75" customHeight="1">
      <c r="B13" s="4" t="s">
        <v>41</v>
      </c>
      <c r="C13" s="33" t="s">
        <v>144</v>
      </c>
      <c r="D13" s="2" t="s">
        <v>232</v>
      </c>
      <c r="E13" s="24" t="s">
        <v>145</v>
      </c>
      <c r="F13" s="2" t="s">
        <v>7</v>
      </c>
      <c r="G13" s="5">
        <v>1461.77</v>
      </c>
      <c r="H13" s="5">
        <v>5847.08</v>
      </c>
      <c r="I13" s="5">
        <v>7308.85</v>
      </c>
      <c r="J13" s="2">
        <v>1</v>
      </c>
      <c r="K13" s="5">
        <f t="shared" si="0"/>
        <v>7308.85</v>
      </c>
    </row>
    <row r="14" spans="2:13" ht="36" customHeight="1">
      <c r="B14" s="63" t="s">
        <v>221</v>
      </c>
      <c r="C14" s="38" t="s">
        <v>231</v>
      </c>
      <c r="D14" s="2" t="s">
        <v>233</v>
      </c>
      <c r="E14" s="10" t="s">
        <v>234</v>
      </c>
      <c r="F14" s="2" t="s">
        <v>7</v>
      </c>
      <c r="G14" s="5">
        <v>1461.77</v>
      </c>
      <c r="H14" s="5">
        <v>5847.08</v>
      </c>
      <c r="I14" s="5">
        <v>7308.85</v>
      </c>
      <c r="J14" s="2">
        <v>1</v>
      </c>
      <c r="K14" s="5">
        <f t="shared" si="0"/>
        <v>7308.85</v>
      </c>
    </row>
    <row r="15" spans="2:13" ht="33" customHeight="1">
      <c r="B15" s="4" t="s">
        <v>10</v>
      </c>
      <c r="C15" s="27" t="s">
        <v>60</v>
      </c>
      <c r="D15" s="2" t="s">
        <v>207</v>
      </c>
      <c r="E15" s="10" t="s">
        <v>61</v>
      </c>
      <c r="F15" s="2" t="s">
        <v>7</v>
      </c>
      <c r="G15" s="5">
        <v>1461.77</v>
      </c>
      <c r="H15" s="5">
        <v>5847.08</v>
      </c>
      <c r="I15" s="5">
        <v>7308.85</v>
      </c>
      <c r="J15" s="2">
        <v>1</v>
      </c>
      <c r="K15" s="5">
        <f t="shared" si="0"/>
        <v>7308.85</v>
      </c>
    </row>
    <row r="16" spans="2:13" ht="36" customHeight="1">
      <c r="B16" s="4" t="s">
        <v>42</v>
      </c>
      <c r="C16" s="27" t="s">
        <v>55</v>
      </c>
      <c r="D16" s="2" t="s">
        <v>65</v>
      </c>
      <c r="E16" s="10" t="s">
        <v>54</v>
      </c>
      <c r="F16" s="22" t="s">
        <v>7</v>
      </c>
      <c r="G16" s="26">
        <v>1461.77</v>
      </c>
      <c r="H16" s="26">
        <v>5847.08</v>
      </c>
      <c r="I16" s="26">
        <v>7308.85</v>
      </c>
      <c r="J16" s="22">
        <v>1</v>
      </c>
      <c r="K16" s="26">
        <f t="shared" ref="K16" si="2">I16*J16</f>
        <v>7308.85</v>
      </c>
    </row>
    <row r="17" spans="2:11" ht="31.5" customHeight="1">
      <c r="B17" s="81" t="s">
        <v>329</v>
      </c>
      <c r="C17" s="39" t="s">
        <v>330</v>
      </c>
      <c r="D17" s="24" t="s">
        <v>331</v>
      </c>
      <c r="E17" s="23" t="s">
        <v>319</v>
      </c>
      <c r="F17" s="2" t="s">
        <v>7</v>
      </c>
      <c r="G17" s="5">
        <v>1461.77</v>
      </c>
      <c r="H17" s="5">
        <v>5847.08</v>
      </c>
      <c r="I17" s="5">
        <v>7308.85</v>
      </c>
      <c r="J17" s="2">
        <v>1</v>
      </c>
      <c r="K17" s="5">
        <f t="shared" ref="K17:K22" si="3">I17*J17</f>
        <v>7308.85</v>
      </c>
    </row>
    <row r="18" spans="2:11" ht="31.5" customHeight="1">
      <c r="B18" s="81" t="s">
        <v>326</v>
      </c>
      <c r="C18" s="39" t="s">
        <v>327</v>
      </c>
      <c r="D18" s="24" t="s">
        <v>328</v>
      </c>
      <c r="E18" s="23" t="s">
        <v>319</v>
      </c>
      <c r="F18" s="2" t="s">
        <v>7</v>
      </c>
      <c r="G18" s="5">
        <v>1461.77</v>
      </c>
      <c r="H18" s="5">
        <v>5847.08</v>
      </c>
      <c r="I18" s="5">
        <v>7308.85</v>
      </c>
      <c r="J18" s="2">
        <v>1</v>
      </c>
      <c r="K18" s="5">
        <f t="shared" si="3"/>
        <v>7308.85</v>
      </c>
    </row>
    <row r="19" spans="2:11" ht="26.25" customHeight="1">
      <c r="B19" s="81" t="s">
        <v>370</v>
      </c>
      <c r="C19" s="39" t="s">
        <v>371</v>
      </c>
      <c r="D19" s="24" t="s">
        <v>376</v>
      </c>
      <c r="E19" s="23" t="s">
        <v>372</v>
      </c>
      <c r="F19" s="2" t="s">
        <v>7</v>
      </c>
      <c r="G19" s="5">
        <v>1461.77</v>
      </c>
      <c r="H19" s="5">
        <v>5847.08</v>
      </c>
      <c r="I19" s="5">
        <v>7308.85</v>
      </c>
      <c r="J19" s="2">
        <v>1</v>
      </c>
      <c r="K19" s="5">
        <f t="shared" si="3"/>
        <v>7308.85</v>
      </c>
    </row>
    <row r="20" spans="2:11" ht="26.25" customHeight="1">
      <c r="B20" s="81" t="s">
        <v>373</v>
      </c>
      <c r="C20" s="39" t="s">
        <v>374</v>
      </c>
      <c r="D20" s="24" t="s">
        <v>375</v>
      </c>
      <c r="E20" s="23" t="s">
        <v>372</v>
      </c>
      <c r="F20" s="2" t="s">
        <v>7</v>
      </c>
      <c r="G20" s="5">
        <v>1461.77</v>
      </c>
      <c r="H20" s="5">
        <v>5847.08</v>
      </c>
      <c r="I20" s="5">
        <v>7308.85</v>
      </c>
      <c r="J20" s="2">
        <v>1</v>
      </c>
      <c r="K20" s="5">
        <f t="shared" si="3"/>
        <v>7308.85</v>
      </c>
    </row>
    <row r="21" spans="2:11" ht="23.25" customHeight="1">
      <c r="B21" s="81" t="s">
        <v>332</v>
      </c>
      <c r="C21" s="39" t="s">
        <v>334</v>
      </c>
      <c r="D21" s="24" t="s">
        <v>333</v>
      </c>
      <c r="E21" s="23" t="s">
        <v>319</v>
      </c>
      <c r="F21" s="2" t="s">
        <v>7</v>
      </c>
      <c r="G21" s="5">
        <v>1461.77</v>
      </c>
      <c r="H21" s="5">
        <v>5847.08</v>
      </c>
      <c r="I21" s="5">
        <v>7308.85</v>
      </c>
      <c r="J21" s="2">
        <v>1</v>
      </c>
      <c r="K21" s="5">
        <f t="shared" si="3"/>
        <v>7308.85</v>
      </c>
    </row>
    <row r="22" spans="2:11" ht="33" customHeight="1">
      <c r="B22" s="81" t="s">
        <v>335</v>
      </c>
      <c r="C22" s="39" t="s">
        <v>336</v>
      </c>
      <c r="D22" s="24" t="s">
        <v>337</v>
      </c>
      <c r="E22" s="23" t="s">
        <v>319</v>
      </c>
      <c r="F22" s="2" t="s">
        <v>7</v>
      </c>
      <c r="G22" s="5">
        <v>1461.77</v>
      </c>
      <c r="H22" s="5">
        <v>5847.08</v>
      </c>
      <c r="I22" s="5">
        <v>7308.85</v>
      </c>
      <c r="J22" s="2">
        <v>1</v>
      </c>
      <c r="K22" s="5">
        <f t="shared" si="3"/>
        <v>7308.85</v>
      </c>
    </row>
    <row r="23" spans="2:11" ht="30.75" customHeight="1">
      <c r="B23" s="91" t="s">
        <v>505</v>
      </c>
      <c r="C23" s="34" t="s">
        <v>342</v>
      </c>
      <c r="D23" s="15" t="s">
        <v>343</v>
      </c>
      <c r="E23" s="16" t="s">
        <v>319</v>
      </c>
      <c r="F23" s="22" t="s">
        <v>14</v>
      </c>
      <c r="G23" s="26">
        <v>1229.22</v>
      </c>
      <c r="H23" s="26">
        <v>4916.8599999999997</v>
      </c>
      <c r="I23" s="26">
        <v>6146.08</v>
      </c>
      <c r="J23" s="22">
        <v>1</v>
      </c>
      <c r="K23" s="26">
        <f t="shared" ref="K23:K26" si="4">I23*J23</f>
        <v>6146.08</v>
      </c>
    </row>
    <row r="24" spans="2:11" ht="30.75" customHeight="1">
      <c r="B24" s="85" t="s">
        <v>344</v>
      </c>
      <c r="C24" s="34" t="s">
        <v>345</v>
      </c>
      <c r="D24" s="15" t="s">
        <v>346</v>
      </c>
      <c r="E24" s="16" t="s">
        <v>319</v>
      </c>
      <c r="F24" s="22" t="s">
        <v>14</v>
      </c>
      <c r="G24" s="26">
        <v>1229.22</v>
      </c>
      <c r="H24" s="26">
        <v>4916.8599999999997</v>
      </c>
      <c r="I24" s="26">
        <v>6146.08</v>
      </c>
      <c r="J24" s="22">
        <v>1</v>
      </c>
      <c r="K24" s="26">
        <f t="shared" si="4"/>
        <v>6146.08</v>
      </c>
    </row>
    <row r="25" spans="2:11" ht="30.75" customHeight="1">
      <c r="B25" s="85" t="s">
        <v>347</v>
      </c>
      <c r="C25" s="34" t="s">
        <v>348</v>
      </c>
      <c r="D25" s="15" t="s">
        <v>349</v>
      </c>
      <c r="E25" s="16" t="s">
        <v>319</v>
      </c>
      <c r="F25" s="22" t="s">
        <v>14</v>
      </c>
      <c r="G25" s="26">
        <v>1229.22</v>
      </c>
      <c r="H25" s="26">
        <v>4916.8599999999997</v>
      </c>
      <c r="I25" s="26">
        <v>6146.08</v>
      </c>
      <c r="J25" s="22">
        <v>1</v>
      </c>
      <c r="K25" s="26">
        <f t="shared" si="4"/>
        <v>6146.08</v>
      </c>
    </row>
    <row r="26" spans="2:11" ht="30.75" customHeight="1">
      <c r="B26" s="85" t="s">
        <v>350</v>
      </c>
      <c r="C26" s="34" t="s">
        <v>510</v>
      </c>
      <c r="D26" s="15" t="s">
        <v>511</v>
      </c>
      <c r="E26" s="16" t="s">
        <v>501</v>
      </c>
      <c r="F26" s="22" t="s">
        <v>14</v>
      </c>
      <c r="G26" s="26">
        <v>1229.22</v>
      </c>
      <c r="H26" s="26">
        <v>4916.8599999999997</v>
      </c>
      <c r="I26" s="26">
        <v>6146.08</v>
      </c>
      <c r="J26" s="22">
        <v>1</v>
      </c>
      <c r="K26" s="26">
        <f t="shared" si="4"/>
        <v>6146.08</v>
      </c>
    </row>
    <row r="27" spans="2:11" ht="30.75" customHeight="1">
      <c r="B27" s="82" t="s">
        <v>338</v>
      </c>
      <c r="C27" s="33" t="s">
        <v>339</v>
      </c>
      <c r="D27" s="2" t="s">
        <v>340</v>
      </c>
      <c r="E27" s="2" t="s">
        <v>319</v>
      </c>
      <c r="F27" s="22" t="s">
        <v>14</v>
      </c>
      <c r="G27" s="26">
        <v>1229.22</v>
      </c>
      <c r="H27" s="26">
        <v>4916.8599999999997</v>
      </c>
      <c r="I27" s="26">
        <v>6146.08</v>
      </c>
      <c r="J27" s="22">
        <v>1</v>
      </c>
      <c r="K27" s="26">
        <f t="shared" ref="K27" si="5">I27*J27</f>
        <v>6146.08</v>
      </c>
    </row>
    <row r="28" spans="2:11" ht="23.25" customHeight="1">
      <c r="B28" s="222" t="s">
        <v>15</v>
      </c>
      <c r="C28" s="28" t="s">
        <v>258</v>
      </c>
      <c r="D28" s="22" t="s">
        <v>259</v>
      </c>
      <c r="E28" s="24" t="s">
        <v>269</v>
      </c>
      <c r="F28" s="2" t="s">
        <v>16</v>
      </c>
      <c r="G28" s="5">
        <v>1129.55</v>
      </c>
      <c r="H28" s="5">
        <v>4518.2</v>
      </c>
      <c r="I28" s="5">
        <v>5647.75</v>
      </c>
      <c r="J28" s="2">
        <v>1</v>
      </c>
      <c r="K28" s="5">
        <f t="shared" si="0"/>
        <v>5647.75</v>
      </c>
    </row>
    <row r="29" spans="2:11" ht="23.25" customHeight="1">
      <c r="B29" s="223"/>
      <c r="C29" s="69" t="s">
        <v>242</v>
      </c>
      <c r="D29" s="2" t="s">
        <v>243</v>
      </c>
      <c r="E29" s="10" t="s">
        <v>245</v>
      </c>
      <c r="F29" s="2" t="s">
        <v>16</v>
      </c>
      <c r="G29" s="5">
        <v>1129.55</v>
      </c>
      <c r="H29" s="5">
        <v>4518.2</v>
      </c>
      <c r="I29" s="5">
        <v>5647.75</v>
      </c>
      <c r="J29" s="2">
        <v>1</v>
      </c>
      <c r="K29" s="5">
        <f t="shared" si="0"/>
        <v>5647.75</v>
      </c>
    </row>
    <row r="30" spans="2:11" ht="28.5" customHeight="1">
      <c r="B30" s="224"/>
      <c r="C30" s="69" t="s">
        <v>296</v>
      </c>
      <c r="D30" s="22" t="s">
        <v>297</v>
      </c>
      <c r="E30" s="24" t="s">
        <v>298</v>
      </c>
      <c r="F30" s="2" t="s">
        <v>16</v>
      </c>
      <c r="G30" s="5">
        <v>1129.55</v>
      </c>
      <c r="H30" s="5">
        <v>4518.2</v>
      </c>
      <c r="I30" s="5">
        <v>5647.75</v>
      </c>
      <c r="J30" s="2">
        <v>1</v>
      </c>
      <c r="K30" s="5">
        <f t="shared" si="0"/>
        <v>5647.75</v>
      </c>
    </row>
    <row r="31" spans="2:11" ht="23.25" customHeight="1">
      <c r="B31" s="4" t="s">
        <v>17</v>
      </c>
      <c r="C31" s="27" t="s">
        <v>63</v>
      </c>
      <c r="D31" s="2" t="s">
        <v>105</v>
      </c>
      <c r="E31" s="10" t="s">
        <v>61</v>
      </c>
      <c r="F31" s="2" t="s">
        <v>16</v>
      </c>
      <c r="G31" s="5">
        <v>1129.55</v>
      </c>
      <c r="H31" s="5">
        <v>4518.2</v>
      </c>
      <c r="I31" s="5">
        <v>5647.75</v>
      </c>
      <c r="J31" s="2">
        <v>1</v>
      </c>
      <c r="K31" s="5">
        <f t="shared" si="0"/>
        <v>5647.75</v>
      </c>
    </row>
    <row r="32" spans="2:11" ht="23.25" customHeight="1">
      <c r="B32" s="4" t="s">
        <v>18</v>
      </c>
      <c r="C32" s="27" t="s">
        <v>48</v>
      </c>
      <c r="D32" s="2" t="s">
        <v>92</v>
      </c>
      <c r="E32" s="10" t="s">
        <v>54</v>
      </c>
      <c r="F32" s="2" t="s">
        <v>16</v>
      </c>
      <c r="G32" s="5">
        <v>1129.55</v>
      </c>
      <c r="H32" s="5">
        <v>4518.2</v>
      </c>
      <c r="I32" s="5">
        <v>5647.75</v>
      </c>
      <c r="J32" s="2">
        <v>1</v>
      </c>
      <c r="K32" s="5">
        <f t="shared" si="0"/>
        <v>5647.75</v>
      </c>
    </row>
    <row r="33" spans="2:11" ht="36" customHeight="1">
      <c r="B33" s="4" t="s">
        <v>19</v>
      </c>
      <c r="C33" s="31" t="s">
        <v>126</v>
      </c>
      <c r="D33" s="22" t="s">
        <v>189</v>
      </c>
      <c r="E33" s="23" t="s">
        <v>127</v>
      </c>
      <c r="F33" s="2" t="s">
        <v>16</v>
      </c>
      <c r="G33" s="5">
        <v>1129.55</v>
      </c>
      <c r="H33" s="5">
        <v>4518.2</v>
      </c>
      <c r="I33" s="5">
        <v>5647.75</v>
      </c>
      <c r="J33" s="2">
        <v>1</v>
      </c>
      <c r="K33" s="5">
        <f t="shared" si="0"/>
        <v>5647.75</v>
      </c>
    </row>
    <row r="34" spans="2:11" ht="30.75" customHeight="1">
      <c r="B34" s="69" t="s">
        <v>20</v>
      </c>
      <c r="C34" s="57" t="s">
        <v>310</v>
      </c>
      <c r="D34" s="22" t="s">
        <v>311</v>
      </c>
      <c r="E34" s="24" t="s">
        <v>312</v>
      </c>
      <c r="F34" s="2" t="s">
        <v>16</v>
      </c>
      <c r="G34" s="5">
        <v>1129.55</v>
      </c>
      <c r="H34" s="5">
        <v>4518.2</v>
      </c>
      <c r="I34" s="5">
        <v>5647.75</v>
      </c>
      <c r="J34" s="2">
        <v>1</v>
      </c>
      <c r="K34" s="5">
        <f t="shared" si="0"/>
        <v>5647.75</v>
      </c>
    </row>
    <row r="35" spans="2:11" ht="30.75" customHeight="1">
      <c r="B35" s="69" t="s">
        <v>429</v>
      </c>
      <c r="C35" s="57" t="s">
        <v>351</v>
      </c>
      <c r="D35" s="22" t="s">
        <v>352</v>
      </c>
      <c r="E35" s="24" t="s">
        <v>319</v>
      </c>
      <c r="F35" s="2" t="s">
        <v>16</v>
      </c>
      <c r="G35" s="5">
        <v>1129.55</v>
      </c>
      <c r="H35" s="5">
        <v>4518.2</v>
      </c>
      <c r="I35" s="5">
        <v>5647.75</v>
      </c>
      <c r="J35" s="2">
        <v>1</v>
      </c>
      <c r="K35" s="5">
        <f t="shared" ref="K35:K39" si="6">I35*J35</f>
        <v>5647.75</v>
      </c>
    </row>
    <row r="36" spans="2:11" ht="30.75" customHeight="1">
      <c r="B36" s="69" t="s">
        <v>353</v>
      </c>
      <c r="C36" s="57" t="s">
        <v>354</v>
      </c>
      <c r="D36" s="22" t="s">
        <v>355</v>
      </c>
      <c r="E36" s="24" t="s">
        <v>319</v>
      </c>
      <c r="F36" s="2" t="s">
        <v>16</v>
      </c>
      <c r="G36" s="5">
        <v>1129.55</v>
      </c>
      <c r="H36" s="5">
        <v>4518.2</v>
      </c>
      <c r="I36" s="5">
        <v>5647.75</v>
      </c>
      <c r="J36" s="2">
        <v>1</v>
      </c>
      <c r="K36" s="5">
        <f t="shared" si="6"/>
        <v>5647.75</v>
      </c>
    </row>
    <row r="37" spans="2:11" ht="30.75" customHeight="1">
      <c r="B37" s="69" t="s">
        <v>430</v>
      </c>
      <c r="C37" s="57" t="s">
        <v>356</v>
      </c>
      <c r="D37" s="22" t="s">
        <v>357</v>
      </c>
      <c r="E37" s="24" t="s">
        <v>319</v>
      </c>
      <c r="F37" s="2" t="s">
        <v>16</v>
      </c>
      <c r="G37" s="5">
        <v>1129.55</v>
      </c>
      <c r="H37" s="5">
        <v>4518.2</v>
      </c>
      <c r="I37" s="5">
        <v>5647.75</v>
      </c>
      <c r="J37" s="2">
        <v>1</v>
      </c>
      <c r="K37" s="5">
        <f t="shared" si="6"/>
        <v>5647.75</v>
      </c>
    </row>
    <row r="38" spans="2:11" ht="30.75" customHeight="1">
      <c r="B38" s="69" t="s">
        <v>358</v>
      </c>
      <c r="C38" s="57" t="s">
        <v>359</v>
      </c>
      <c r="D38" s="22" t="s">
        <v>360</v>
      </c>
      <c r="E38" s="24" t="s">
        <v>319</v>
      </c>
      <c r="F38" s="2" t="s">
        <v>16</v>
      </c>
      <c r="G38" s="5">
        <v>1129.55</v>
      </c>
      <c r="H38" s="5">
        <v>4518.2</v>
      </c>
      <c r="I38" s="5">
        <v>5647.75</v>
      </c>
      <c r="J38" s="2">
        <v>1</v>
      </c>
      <c r="K38" s="5">
        <f t="shared" si="6"/>
        <v>5647.75</v>
      </c>
    </row>
    <row r="39" spans="2:11" ht="30.75" customHeight="1">
      <c r="B39" s="69" t="s">
        <v>361</v>
      </c>
      <c r="C39" s="57" t="s">
        <v>362</v>
      </c>
      <c r="D39" s="22" t="s">
        <v>363</v>
      </c>
      <c r="E39" s="24" t="s">
        <v>319</v>
      </c>
      <c r="F39" s="2" t="s">
        <v>16</v>
      </c>
      <c r="G39" s="5">
        <v>1129.55</v>
      </c>
      <c r="H39" s="5">
        <v>4518.2</v>
      </c>
      <c r="I39" s="5">
        <v>5647.75</v>
      </c>
      <c r="J39" s="2">
        <v>1</v>
      </c>
      <c r="K39" s="5">
        <f t="shared" si="6"/>
        <v>5647.75</v>
      </c>
    </row>
    <row r="40" spans="2:11" ht="34.5" customHeight="1">
      <c r="B40" s="4" t="s">
        <v>22</v>
      </c>
      <c r="C40" s="27" t="s">
        <v>56</v>
      </c>
      <c r="D40" s="2" t="s">
        <v>66</v>
      </c>
      <c r="E40" s="11" t="s">
        <v>54</v>
      </c>
      <c r="F40" s="2" t="s">
        <v>21</v>
      </c>
      <c r="G40" s="5">
        <v>930.22</v>
      </c>
      <c r="H40" s="5">
        <v>3720.87</v>
      </c>
      <c r="I40" s="5">
        <v>4651.09</v>
      </c>
      <c r="J40" s="2">
        <v>1</v>
      </c>
      <c r="K40" s="5">
        <f t="shared" si="0"/>
        <v>4651.09</v>
      </c>
    </row>
    <row r="41" spans="2:11" ht="30">
      <c r="B41" s="69" t="s">
        <v>23</v>
      </c>
      <c r="C41" s="28" t="s">
        <v>512</v>
      </c>
      <c r="D41" s="22" t="s">
        <v>513</v>
      </c>
      <c r="E41" s="50" t="s">
        <v>514</v>
      </c>
      <c r="F41" s="2" t="s">
        <v>21</v>
      </c>
      <c r="G41" s="5">
        <v>930.22</v>
      </c>
      <c r="H41" s="5">
        <v>3720.87</v>
      </c>
      <c r="I41" s="5">
        <v>4651.09</v>
      </c>
      <c r="J41" s="2">
        <v>1</v>
      </c>
      <c r="K41" s="5">
        <f t="shared" si="0"/>
        <v>4651.09</v>
      </c>
    </row>
    <row r="42" spans="2:11" ht="24.75" customHeight="1">
      <c r="B42" s="4" t="s">
        <v>24</v>
      </c>
      <c r="C42" s="27" t="s">
        <v>57</v>
      </c>
      <c r="D42" s="2" t="s">
        <v>67</v>
      </c>
      <c r="E42" s="11" t="s">
        <v>54</v>
      </c>
      <c r="F42" s="2" t="s">
        <v>21</v>
      </c>
      <c r="G42" s="5">
        <v>930.22</v>
      </c>
      <c r="H42" s="5">
        <v>3720.87</v>
      </c>
      <c r="I42" s="5">
        <v>4651.09</v>
      </c>
      <c r="J42" s="2">
        <v>1</v>
      </c>
      <c r="K42" s="5">
        <f t="shared" si="0"/>
        <v>4651.09</v>
      </c>
    </row>
    <row r="43" spans="2:11" ht="34.5" customHeight="1">
      <c r="B43" s="222" t="s">
        <v>25</v>
      </c>
      <c r="C43" s="31" t="s">
        <v>202</v>
      </c>
      <c r="D43" s="22" t="s">
        <v>205</v>
      </c>
      <c r="E43" s="23" t="s">
        <v>206</v>
      </c>
      <c r="F43" s="2" t="s">
        <v>21</v>
      </c>
      <c r="G43" s="5">
        <v>930.22</v>
      </c>
      <c r="H43" s="5">
        <v>3720.87</v>
      </c>
      <c r="I43" s="5">
        <v>4651.09</v>
      </c>
      <c r="J43" s="2">
        <v>1</v>
      </c>
      <c r="K43" s="5">
        <f t="shared" ref="K43" si="7">I43*J43</f>
        <v>4651.09</v>
      </c>
    </row>
    <row r="44" spans="2:11" ht="24.75" customHeight="1">
      <c r="B44" s="223"/>
      <c r="C44" s="27" t="s">
        <v>47</v>
      </c>
      <c r="D44" s="2" t="s">
        <v>106</v>
      </c>
      <c r="E44" s="11" t="s">
        <v>80</v>
      </c>
      <c r="F44" s="2" t="s">
        <v>21</v>
      </c>
      <c r="G44" s="5">
        <v>930.22</v>
      </c>
      <c r="H44" s="5">
        <v>3720.87</v>
      </c>
      <c r="I44" s="5">
        <v>4651.09</v>
      </c>
      <c r="J44" s="2">
        <v>1</v>
      </c>
      <c r="K44" s="5">
        <f t="shared" si="0"/>
        <v>4651.09</v>
      </c>
    </row>
    <row r="45" spans="2:11" ht="24" customHeight="1">
      <c r="B45" s="223"/>
      <c r="C45" s="29" t="s">
        <v>64</v>
      </c>
      <c r="D45" s="2" t="s">
        <v>107</v>
      </c>
      <c r="E45" s="10" t="s">
        <v>61</v>
      </c>
      <c r="F45" s="2" t="s">
        <v>21</v>
      </c>
      <c r="G45" s="17">
        <v>930.22</v>
      </c>
      <c r="H45" s="17">
        <v>3720.87</v>
      </c>
      <c r="I45" s="17">
        <v>4651.09</v>
      </c>
      <c r="J45" s="15">
        <v>1</v>
      </c>
      <c r="K45" s="17">
        <f t="shared" si="0"/>
        <v>4651.09</v>
      </c>
    </row>
    <row r="46" spans="2:11" ht="24" customHeight="1">
      <c r="B46" s="223"/>
      <c r="C46" s="29" t="s">
        <v>260</v>
      </c>
      <c r="D46" s="2" t="s">
        <v>261</v>
      </c>
      <c r="E46" s="11" t="s">
        <v>262</v>
      </c>
      <c r="F46" s="2" t="s">
        <v>21</v>
      </c>
      <c r="G46" s="5">
        <v>930.22</v>
      </c>
      <c r="H46" s="5">
        <v>3720.87</v>
      </c>
      <c r="I46" s="5">
        <v>4651.09</v>
      </c>
      <c r="J46" s="2">
        <v>1</v>
      </c>
      <c r="K46" s="5">
        <f t="shared" si="0"/>
        <v>4651.09</v>
      </c>
    </row>
    <row r="47" spans="2:11" ht="24" customHeight="1">
      <c r="B47" s="223"/>
      <c r="C47" s="29" t="s">
        <v>227</v>
      </c>
      <c r="D47" s="2" t="s">
        <v>229</v>
      </c>
      <c r="E47" s="11" t="s">
        <v>230</v>
      </c>
      <c r="F47" s="2" t="s">
        <v>21</v>
      </c>
      <c r="G47" s="5">
        <v>930.22</v>
      </c>
      <c r="H47" s="5">
        <v>3720.87</v>
      </c>
      <c r="I47" s="5">
        <v>4651.09</v>
      </c>
      <c r="J47" s="2">
        <v>1</v>
      </c>
      <c r="K47" s="5">
        <f t="shared" ref="K47:K48" si="8">I47*J47</f>
        <v>4651.09</v>
      </c>
    </row>
    <row r="48" spans="2:11" ht="24" customHeight="1">
      <c r="B48" s="223"/>
      <c r="C48" s="73" t="s">
        <v>265</v>
      </c>
      <c r="D48" s="22" t="s">
        <v>254</v>
      </c>
      <c r="E48" s="50" t="s">
        <v>255</v>
      </c>
      <c r="F48" s="2" t="s">
        <v>21</v>
      </c>
      <c r="G48" s="5">
        <v>930.22</v>
      </c>
      <c r="H48" s="5">
        <v>3720.87</v>
      </c>
      <c r="I48" s="5">
        <v>4651.09</v>
      </c>
      <c r="J48" s="2">
        <v>1</v>
      </c>
      <c r="K48" s="5">
        <f t="shared" si="8"/>
        <v>4651.09</v>
      </c>
    </row>
    <row r="49" spans="2:11" ht="24" customHeight="1">
      <c r="B49" s="224"/>
      <c r="C49" s="73" t="s">
        <v>291</v>
      </c>
      <c r="D49" s="22" t="s">
        <v>293</v>
      </c>
      <c r="E49" s="50" t="s">
        <v>298</v>
      </c>
      <c r="F49" s="2" t="s">
        <v>21</v>
      </c>
      <c r="G49" s="5">
        <v>930.22</v>
      </c>
      <c r="H49" s="5">
        <v>3720.87</v>
      </c>
      <c r="I49" s="5">
        <v>4651.09</v>
      </c>
      <c r="J49" s="2">
        <v>1</v>
      </c>
      <c r="K49" s="5">
        <f t="shared" ref="K49" si="9">I49*J49</f>
        <v>4651.09</v>
      </c>
    </row>
    <row r="50" spans="2:11" ht="30.75" customHeight="1">
      <c r="B50" s="85" t="s">
        <v>367</v>
      </c>
      <c r="C50" s="35" t="s">
        <v>368</v>
      </c>
      <c r="D50" s="22" t="s">
        <v>369</v>
      </c>
      <c r="E50" s="50" t="s">
        <v>319</v>
      </c>
      <c r="F50" s="2" t="s">
        <v>21</v>
      </c>
      <c r="G50" s="5">
        <v>930.22</v>
      </c>
      <c r="H50" s="5">
        <v>3720.87</v>
      </c>
      <c r="I50" s="5">
        <v>4651.09</v>
      </c>
      <c r="J50" s="2">
        <v>1</v>
      </c>
      <c r="K50" s="5">
        <f t="shared" ref="K50:K52" si="10">I50*J50</f>
        <v>4651.09</v>
      </c>
    </row>
    <row r="51" spans="2:11" ht="32.25" customHeight="1">
      <c r="B51" s="85" t="s">
        <v>377</v>
      </c>
      <c r="C51" s="35" t="s">
        <v>378</v>
      </c>
      <c r="D51" s="22" t="s">
        <v>428</v>
      </c>
      <c r="E51" s="50" t="s">
        <v>372</v>
      </c>
      <c r="F51" s="2" t="s">
        <v>21</v>
      </c>
      <c r="G51" s="5">
        <v>930.22</v>
      </c>
      <c r="H51" s="5">
        <v>3720.87</v>
      </c>
      <c r="I51" s="5">
        <v>4651.09</v>
      </c>
      <c r="J51" s="2">
        <v>1</v>
      </c>
      <c r="K51" s="5">
        <f t="shared" si="10"/>
        <v>4651.09</v>
      </c>
    </row>
    <row r="52" spans="2:11" ht="30.75" customHeight="1">
      <c r="B52" s="85" t="s">
        <v>364</v>
      </c>
      <c r="C52" s="35" t="s">
        <v>365</v>
      </c>
      <c r="D52" s="22" t="s">
        <v>366</v>
      </c>
      <c r="E52" s="50" t="s">
        <v>319</v>
      </c>
      <c r="F52" s="2" t="s">
        <v>21</v>
      </c>
      <c r="G52" s="5">
        <v>930.22</v>
      </c>
      <c r="H52" s="5">
        <v>3720.87</v>
      </c>
      <c r="I52" s="5">
        <v>4651.09</v>
      </c>
      <c r="J52" s="2">
        <v>1</v>
      </c>
      <c r="K52" s="5">
        <f t="shared" si="10"/>
        <v>4651.09</v>
      </c>
    </row>
    <row r="53" spans="2:11" ht="33.75" customHeight="1">
      <c r="B53" s="63" t="s">
        <v>222</v>
      </c>
      <c r="C53" s="28" t="s">
        <v>225</v>
      </c>
      <c r="D53" s="22" t="s">
        <v>226</v>
      </c>
      <c r="E53" s="24" t="s">
        <v>228</v>
      </c>
      <c r="F53" s="22" t="s">
        <v>26</v>
      </c>
      <c r="G53" s="26">
        <v>807.29</v>
      </c>
      <c r="H53" s="26">
        <v>3229.18</v>
      </c>
      <c r="I53" s="26">
        <v>4036.47</v>
      </c>
      <c r="J53" s="22">
        <v>1</v>
      </c>
      <c r="K53" s="26">
        <f t="shared" si="0"/>
        <v>4036.47</v>
      </c>
    </row>
    <row r="54" spans="2:11" ht="33.75" customHeight="1">
      <c r="B54" s="64" t="s">
        <v>223</v>
      </c>
      <c r="C54" s="36" t="s">
        <v>239</v>
      </c>
      <c r="D54" s="22" t="s">
        <v>240</v>
      </c>
      <c r="E54" s="50" t="s">
        <v>234</v>
      </c>
      <c r="F54" s="2" t="s">
        <v>27</v>
      </c>
      <c r="G54" s="5">
        <v>664.44</v>
      </c>
      <c r="H54" s="5">
        <v>2657.77</v>
      </c>
      <c r="I54" s="5">
        <v>3322.21</v>
      </c>
      <c r="J54" s="2">
        <v>1</v>
      </c>
      <c r="K54" s="5">
        <f t="shared" ref="K54" si="11">I54*J54</f>
        <v>3322.21</v>
      </c>
    </row>
    <row r="55" spans="2:11" ht="36.75" customHeight="1">
      <c r="B55" s="77" t="s">
        <v>303</v>
      </c>
      <c r="C55" s="29" t="s">
        <v>97</v>
      </c>
      <c r="D55" s="13" t="s">
        <v>108</v>
      </c>
      <c r="E55" s="11" t="s">
        <v>103</v>
      </c>
      <c r="F55" s="2" t="s">
        <v>27</v>
      </c>
      <c r="G55" s="5">
        <v>664.44</v>
      </c>
      <c r="H55" s="5">
        <v>2657.77</v>
      </c>
      <c r="I55" s="5">
        <v>3322.21</v>
      </c>
      <c r="J55" s="2">
        <v>1</v>
      </c>
      <c r="K55" s="5">
        <f t="shared" si="0"/>
        <v>3322.21</v>
      </c>
    </row>
    <row r="56" spans="2:11" s="18" customFormat="1" ht="33.75" customHeight="1">
      <c r="B56" s="74" t="s">
        <v>28</v>
      </c>
      <c r="C56" s="27" t="s">
        <v>244</v>
      </c>
      <c r="D56" s="2" t="s">
        <v>268</v>
      </c>
      <c r="E56" s="11" t="s">
        <v>208</v>
      </c>
      <c r="F56" s="15" t="s">
        <v>27</v>
      </c>
      <c r="G56" s="17">
        <v>664.44</v>
      </c>
      <c r="H56" s="17">
        <v>2657.77</v>
      </c>
      <c r="I56" s="17">
        <v>3322.21</v>
      </c>
      <c r="J56" s="15">
        <v>1</v>
      </c>
      <c r="K56" s="17">
        <f>I56*J56</f>
        <v>3322.21</v>
      </c>
    </row>
    <row r="57" spans="2:11" ht="33.75" customHeight="1">
      <c r="B57" s="6" t="s">
        <v>31</v>
      </c>
      <c r="C57" s="41" t="s">
        <v>123</v>
      </c>
      <c r="D57" s="24" t="s">
        <v>143</v>
      </c>
      <c r="E57" s="2" t="s">
        <v>124</v>
      </c>
      <c r="F57" s="2" t="s">
        <v>27</v>
      </c>
      <c r="G57" s="5">
        <v>664.44</v>
      </c>
      <c r="H57" s="5">
        <v>2657.77</v>
      </c>
      <c r="I57" s="5">
        <v>3322.21</v>
      </c>
      <c r="J57" s="2">
        <v>1</v>
      </c>
      <c r="K57" s="5">
        <f t="shared" si="0"/>
        <v>3322.21</v>
      </c>
    </row>
    <row r="58" spans="2:11" ht="33.75" customHeight="1">
      <c r="B58" s="6" t="s">
        <v>32</v>
      </c>
      <c r="C58" s="27" t="s">
        <v>264</v>
      </c>
      <c r="D58" s="2" t="s">
        <v>266</v>
      </c>
      <c r="E58" s="11" t="s">
        <v>267</v>
      </c>
      <c r="F58" s="2" t="s">
        <v>27</v>
      </c>
      <c r="G58" s="5">
        <v>664.44</v>
      </c>
      <c r="H58" s="5">
        <v>2657.77</v>
      </c>
      <c r="I58" s="5">
        <v>3322.21</v>
      </c>
      <c r="J58" s="2">
        <v>1</v>
      </c>
      <c r="K58" s="5">
        <f t="shared" si="0"/>
        <v>3322.21</v>
      </c>
    </row>
    <row r="59" spans="2:11" ht="33.75" customHeight="1">
      <c r="B59" s="19" t="s">
        <v>379</v>
      </c>
      <c r="C59" s="27" t="s">
        <v>380</v>
      </c>
      <c r="D59" s="2" t="s">
        <v>381</v>
      </c>
      <c r="E59" s="11" t="s">
        <v>372</v>
      </c>
      <c r="F59" s="2" t="s">
        <v>27</v>
      </c>
      <c r="G59" s="5">
        <v>664.44</v>
      </c>
      <c r="H59" s="5">
        <v>2657.77</v>
      </c>
      <c r="I59" s="5">
        <v>3322.21</v>
      </c>
      <c r="J59" s="2">
        <v>1</v>
      </c>
      <c r="K59" s="5">
        <f t="shared" ref="K59:K62" si="12">I59*J59</f>
        <v>3322.21</v>
      </c>
    </row>
    <row r="60" spans="2:11" ht="33.75" customHeight="1">
      <c r="B60" s="19" t="s">
        <v>433</v>
      </c>
      <c r="C60" s="27" t="s">
        <v>440</v>
      </c>
      <c r="D60" s="2" t="s">
        <v>441</v>
      </c>
      <c r="E60" s="11" t="s">
        <v>319</v>
      </c>
      <c r="F60" s="2" t="s">
        <v>27</v>
      </c>
      <c r="G60" s="5">
        <v>664.44</v>
      </c>
      <c r="H60" s="5">
        <v>2657.77</v>
      </c>
      <c r="I60" s="5">
        <v>3322.21</v>
      </c>
      <c r="J60" s="2">
        <v>1</v>
      </c>
      <c r="K60" s="5">
        <f t="shared" ref="K60:K61" si="13">I60*J60</f>
        <v>3322.21</v>
      </c>
    </row>
    <row r="61" spans="2:11" ht="33.75" customHeight="1">
      <c r="B61" s="19" t="s">
        <v>434</v>
      </c>
      <c r="C61" s="87" t="s">
        <v>486</v>
      </c>
      <c r="D61" s="2" t="s">
        <v>490</v>
      </c>
      <c r="E61" s="11" t="s">
        <v>319</v>
      </c>
      <c r="F61" s="2" t="s">
        <v>27</v>
      </c>
      <c r="G61" s="5">
        <v>664.44</v>
      </c>
      <c r="H61" s="5">
        <v>2657.77</v>
      </c>
      <c r="I61" s="5">
        <v>3322.21</v>
      </c>
      <c r="J61" s="2">
        <v>1</v>
      </c>
      <c r="K61" s="5">
        <f t="shared" si="13"/>
        <v>3322.21</v>
      </c>
    </row>
    <row r="62" spans="2:11" ht="33.75" customHeight="1">
      <c r="B62" s="19" t="s">
        <v>382</v>
      </c>
      <c r="C62" s="27" t="s">
        <v>383</v>
      </c>
      <c r="D62" s="2" t="s">
        <v>384</v>
      </c>
      <c r="E62" s="11" t="s">
        <v>319</v>
      </c>
      <c r="F62" s="2" t="s">
        <v>27</v>
      </c>
      <c r="G62" s="5">
        <v>664.44</v>
      </c>
      <c r="H62" s="5">
        <v>2657.77</v>
      </c>
      <c r="I62" s="5">
        <v>3322.21</v>
      </c>
      <c r="J62" s="2">
        <v>1</v>
      </c>
      <c r="K62" s="5">
        <f t="shared" si="12"/>
        <v>3322.21</v>
      </c>
    </row>
    <row r="63" spans="2:11" ht="33.75" customHeight="1">
      <c r="B63" s="6" t="s">
        <v>431</v>
      </c>
      <c r="C63" s="27" t="s">
        <v>487</v>
      </c>
      <c r="D63" s="2" t="s">
        <v>488</v>
      </c>
      <c r="E63" s="11" t="s">
        <v>319</v>
      </c>
      <c r="F63" s="2" t="s">
        <v>27</v>
      </c>
      <c r="G63" s="5">
        <v>664.44</v>
      </c>
      <c r="H63" s="5">
        <v>2657.77</v>
      </c>
      <c r="I63" s="5">
        <v>3322.21</v>
      </c>
      <c r="J63" s="2">
        <v>1</v>
      </c>
      <c r="K63" s="5">
        <f t="shared" ref="K63" si="14">I63*J63</f>
        <v>3322.21</v>
      </c>
    </row>
    <row r="64" spans="2:11" ht="33.75" customHeight="1">
      <c r="B64" s="222" t="s">
        <v>33</v>
      </c>
      <c r="C64" s="28" t="s">
        <v>81</v>
      </c>
      <c r="D64" s="22" t="s">
        <v>83</v>
      </c>
      <c r="E64" s="22" t="s">
        <v>80</v>
      </c>
      <c r="F64" s="22" t="s">
        <v>34</v>
      </c>
      <c r="G64" s="5">
        <v>431.89</v>
      </c>
      <c r="H64" s="5">
        <v>1727.55</v>
      </c>
      <c r="I64" s="5">
        <v>2159.44</v>
      </c>
      <c r="J64" s="2">
        <v>1</v>
      </c>
      <c r="K64" s="5">
        <f t="shared" si="0"/>
        <v>2159.44</v>
      </c>
    </row>
    <row r="65" spans="2:11" ht="33.75" customHeight="1">
      <c r="B65" s="223"/>
      <c r="C65" s="32" t="s">
        <v>133</v>
      </c>
      <c r="D65" s="2" t="s">
        <v>134</v>
      </c>
      <c r="E65" s="2" t="s">
        <v>135</v>
      </c>
      <c r="F65" s="2" t="s">
        <v>34</v>
      </c>
      <c r="G65" s="5">
        <v>431.89</v>
      </c>
      <c r="H65" s="5">
        <v>1727.55</v>
      </c>
      <c r="I65" s="5">
        <v>2159.44</v>
      </c>
      <c r="J65" s="2">
        <v>1</v>
      </c>
      <c r="K65" s="5">
        <f t="shared" si="0"/>
        <v>2159.44</v>
      </c>
    </row>
    <row r="66" spans="2:11" ht="33.75" customHeight="1">
      <c r="B66" s="223"/>
      <c r="C66" s="36" t="s">
        <v>115</v>
      </c>
      <c r="D66" s="22" t="s">
        <v>119</v>
      </c>
      <c r="E66" s="22" t="s">
        <v>116</v>
      </c>
      <c r="F66" s="22" t="s">
        <v>34</v>
      </c>
      <c r="G66" s="37">
        <v>431.89</v>
      </c>
      <c r="H66" s="76">
        <v>1727.55</v>
      </c>
      <c r="I66" s="5">
        <v>2159.44</v>
      </c>
      <c r="J66" s="2">
        <v>1</v>
      </c>
      <c r="K66" s="5">
        <f t="shared" si="0"/>
        <v>2159.44</v>
      </c>
    </row>
    <row r="67" spans="2:11" ht="33.75" customHeight="1">
      <c r="B67" s="85" t="s">
        <v>432</v>
      </c>
      <c r="C67" s="28" t="s">
        <v>436</v>
      </c>
      <c r="D67" s="22" t="s">
        <v>437</v>
      </c>
      <c r="E67" s="22" t="s">
        <v>319</v>
      </c>
      <c r="F67" s="22" t="s">
        <v>34</v>
      </c>
      <c r="G67" s="37">
        <v>431.89</v>
      </c>
      <c r="H67" s="76">
        <v>1727.55</v>
      </c>
      <c r="I67" s="5">
        <v>2159.44</v>
      </c>
      <c r="J67" s="2">
        <v>1</v>
      </c>
      <c r="K67" s="5">
        <f t="shared" ref="K67:K68" si="15">I67*J67</f>
        <v>2159.44</v>
      </c>
    </row>
    <row r="68" spans="2:11" ht="34.5" customHeight="1">
      <c r="B68" s="82" t="s">
        <v>435</v>
      </c>
      <c r="C68" s="28" t="s">
        <v>515</v>
      </c>
      <c r="D68" s="22" t="s">
        <v>516</v>
      </c>
      <c r="E68" s="28" t="s">
        <v>501</v>
      </c>
      <c r="F68" s="22" t="s">
        <v>34</v>
      </c>
      <c r="G68" s="37">
        <v>431.89</v>
      </c>
      <c r="H68" s="76">
        <v>1727.55</v>
      </c>
      <c r="I68" s="5">
        <v>2159.44</v>
      </c>
      <c r="J68" s="2">
        <v>1</v>
      </c>
      <c r="K68" s="5">
        <f t="shared" si="15"/>
        <v>2159.44</v>
      </c>
    </row>
    <row r="69" spans="2:11" ht="33.75" customHeight="1">
      <c r="B69" s="82"/>
      <c r="C69" s="28" t="s">
        <v>386</v>
      </c>
      <c r="D69" s="22" t="s">
        <v>387</v>
      </c>
      <c r="E69" s="28" t="s">
        <v>319</v>
      </c>
      <c r="F69" s="22" t="s">
        <v>34</v>
      </c>
      <c r="G69" s="26">
        <v>431.89</v>
      </c>
      <c r="H69" s="26">
        <v>1727.55</v>
      </c>
      <c r="I69" s="26">
        <v>2159.44</v>
      </c>
      <c r="J69" s="22">
        <v>1</v>
      </c>
      <c r="K69" s="26">
        <f t="shared" ref="K69:K71" si="16">I69*J69</f>
        <v>2159.44</v>
      </c>
    </row>
    <row r="70" spans="2:11" ht="33.75" customHeight="1">
      <c r="B70" s="83" t="s">
        <v>385</v>
      </c>
      <c r="C70" s="28" t="s">
        <v>388</v>
      </c>
      <c r="D70" s="22" t="s">
        <v>389</v>
      </c>
      <c r="E70" s="28" t="s">
        <v>319</v>
      </c>
      <c r="F70" s="22" t="s">
        <v>34</v>
      </c>
      <c r="G70" s="26">
        <v>431.89</v>
      </c>
      <c r="H70" s="26">
        <v>1727.55</v>
      </c>
      <c r="I70" s="26">
        <v>2159.44</v>
      </c>
      <c r="J70" s="22">
        <v>1</v>
      </c>
      <c r="K70" s="26">
        <f t="shared" si="16"/>
        <v>2159.44</v>
      </c>
    </row>
    <row r="71" spans="2:11" ht="33.75" customHeight="1">
      <c r="B71" s="83"/>
      <c r="C71" s="28" t="s">
        <v>390</v>
      </c>
      <c r="D71" s="22" t="s">
        <v>391</v>
      </c>
      <c r="E71" s="28" t="s">
        <v>319</v>
      </c>
      <c r="F71" s="22" t="s">
        <v>34</v>
      </c>
      <c r="G71" s="26">
        <v>431.89</v>
      </c>
      <c r="H71" s="26">
        <v>1727.55</v>
      </c>
      <c r="I71" s="26">
        <v>2159.44</v>
      </c>
      <c r="J71" s="22">
        <v>1</v>
      </c>
      <c r="K71" s="26">
        <f t="shared" si="16"/>
        <v>2159.44</v>
      </c>
    </row>
    <row r="72" spans="2:11" ht="33.75" customHeight="1">
      <c r="B72" s="83"/>
      <c r="C72" s="28" t="s">
        <v>392</v>
      </c>
      <c r="D72" s="22" t="s">
        <v>393</v>
      </c>
      <c r="E72" s="28" t="s">
        <v>319</v>
      </c>
      <c r="F72" s="22" t="s">
        <v>34</v>
      </c>
      <c r="G72" s="26">
        <v>431.89</v>
      </c>
      <c r="H72" s="26">
        <v>1727.55</v>
      </c>
      <c r="I72" s="26">
        <v>2159.44</v>
      </c>
      <c r="J72" s="22">
        <v>1</v>
      </c>
      <c r="K72" s="26">
        <f t="shared" ref="K72:K76" si="17">I72*J72</f>
        <v>2159.44</v>
      </c>
    </row>
    <row r="73" spans="2:11" ht="33.75" customHeight="1">
      <c r="B73" s="84"/>
      <c r="C73" s="28" t="s">
        <v>491</v>
      </c>
      <c r="D73" s="22" t="s">
        <v>492</v>
      </c>
      <c r="E73" s="28" t="s">
        <v>319</v>
      </c>
      <c r="F73" s="22" t="s">
        <v>34</v>
      </c>
      <c r="G73" s="26">
        <v>431.89</v>
      </c>
      <c r="H73" s="26">
        <v>1727.55</v>
      </c>
      <c r="I73" s="26">
        <v>2159.44</v>
      </c>
      <c r="J73" s="22">
        <v>1</v>
      </c>
      <c r="K73" s="26">
        <f t="shared" si="17"/>
        <v>2159.44</v>
      </c>
    </row>
    <row r="74" spans="2:11" ht="33.75" customHeight="1">
      <c r="B74" s="82" t="s">
        <v>394</v>
      </c>
      <c r="C74" s="28" t="s">
        <v>395</v>
      </c>
      <c r="D74" s="22" t="s">
        <v>397</v>
      </c>
      <c r="E74" s="28" t="s">
        <v>319</v>
      </c>
      <c r="F74" s="22" t="s">
        <v>34</v>
      </c>
      <c r="G74" s="26">
        <v>431.89</v>
      </c>
      <c r="H74" s="26">
        <v>1727.55</v>
      </c>
      <c r="I74" s="26">
        <v>2159.44</v>
      </c>
      <c r="J74" s="22">
        <v>1</v>
      </c>
      <c r="K74" s="26">
        <f t="shared" si="17"/>
        <v>2159.44</v>
      </c>
    </row>
    <row r="75" spans="2:11" ht="33.75" customHeight="1">
      <c r="B75" s="84"/>
      <c r="C75" s="28" t="s">
        <v>396</v>
      </c>
      <c r="D75" s="22" t="s">
        <v>398</v>
      </c>
      <c r="E75" s="28" t="s">
        <v>319</v>
      </c>
      <c r="F75" s="22" t="s">
        <v>34</v>
      </c>
      <c r="G75" s="26">
        <v>431.89</v>
      </c>
      <c r="H75" s="26">
        <v>1727.55</v>
      </c>
      <c r="I75" s="26">
        <v>2159.44</v>
      </c>
      <c r="J75" s="22">
        <v>1</v>
      </c>
      <c r="K75" s="26">
        <f t="shared" si="17"/>
        <v>2159.44</v>
      </c>
    </row>
    <row r="76" spans="2:11" ht="33.75" customHeight="1">
      <c r="B76" s="89" t="s">
        <v>401</v>
      </c>
      <c r="C76" s="28" t="s">
        <v>438</v>
      </c>
      <c r="D76" s="22" t="s">
        <v>439</v>
      </c>
      <c r="E76" s="28" t="s">
        <v>319</v>
      </c>
      <c r="F76" s="22" t="s">
        <v>34</v>
      </c>
      <c r="G76" s="26">
        <v>431.89</v>
      </c>
      <c r="H76" s="26">
        <v>1727.55</v>
      </c>
      <c r="I76" s="26">
        <v>2159.44</v>
      </c>
      <c r="J76" s="22">
        <v>1</v>
      </c>
      <c r="K76" s="26">
        <f t="shared" si="17"/>
        <v>2159.44</v>
      </c>
    </row>
    <row r="77" spans="2:11" ht="33.75" customHeight="1">
      <c r="B77" s="88"/>
      <c r="C77" s="28" t="s">
        <v>485</v>
      </c>
      <c r="D77" s="22" t="s">
        <v>503</v>
      </c>
      <c r="E77" s="28" t="s">
        <v>319</v>
      </c>
      <c r="F77" s="22" t="s">
        <v>400</v>
      </c>
      <c r="G77" s="5">
        <v>232.56</v>
      </c>
      <c r="H77" s="5">
        <v>930.22</v>
      </c>
      <c r="I77" s="5">
        <v>1162.72</v>
      </c>
      <c r="J77" s="22">
        <v>1</v>
      </c>
      <c r="K77" s="5">
        <v>1162.72</v>
      </c>
    </row>
    <row r="78" spans="2:11" ht="33.75" customHeight="1">
      <c r="B78" s="90" t="s">
        <v>399</v>
      </c>
      <c r="C78" s="28" t="s">
        <v>499</v>
      </c>
      <c r="D78" s="22" t="s">
        <v>500</v>
      </c>
      <c r="E78" s="28" t="s">
        <v>501</v>
      </c>
      <c r="F78" s="22" t="s">
        <v>400</v>
      </c>
      <c r="G78" s="5">
        <v>232.56</v>
      </c>
      <c r="H78" s="5">
        <v>930.22</v>
      </c>
      <c r="I78" s="5">
        <v>1162.72</v>
      </c>
      <c r="J78" s="22">
        <v>1</v>
      </c>
      <c r="K78" s="5">
        <v>1162.72</v>
      </c>
    </row>
    <row r="79" spans="2:11" ht="33.75" customHeight="1">
      <c r="B79" s="90" t="s">
        <v>402</v>
      </c>
      <c r="C79" s="28" t="s">
        <v>444</v>
      </c>
      <c r="D79" s="22" t="s">
        <v>445</v>
      </c>
      <c r="E79" s="28" t="s">
        <v>372</v>
      </c>
      <c r="F79" s="22" t="s">
        <v>400</v>
      </c>
      <c r="G79" s="5">
        <v>232.56</v>
      </c>
      <c r="H79" s="5">
        <v>930.22</v>
      </c>
      <c r="I79" s="5">
        <v>1162.72</v>
      </c>
      <c r="J79" s="22">
        <v>1</v>
      </c>
      <c r="K79" s="5">
        <v>1162.72</v>
      </c>
    </row>
    <row r="80" spans="2:11" ht="33.75" customHeight="1">
      <c r="B80" s="84" t="s">
        <v>12</v>
      </c>
      <c r="C80" s="85" t="s">
        <v>137</v>
      </c>
      <c r="D80" s="2" t="s">
        <v>130</v>
      </c>
      <c r="E80" s="2" t="s">
        <v>131</v>
      </c>
      <c r="F80" s="79" t="s">
        <v>403</v>
      </c>
      <c r="G80" s="5">
        <v>1461.77</v>
      </c>
      <c r="H80" s="5">
        <v>5847.08</v>
      </c>
      <c r="I80" s="5">
        <v>7308.85</v>
      </c>
      <c r="J80" s="2">
        <v>1</v>
      </c>
      <c r="K80" s="5">
        <f t="shared" ref="K80:K81" si="18">I80*J80</f>
        <v>7308.85</v>
      </c>
    </row>
    <row r="81" spans="2:11" ht="33.75" customHeight="1">
      <c r="B81" s="84" t="s">
        <v>404</v>
      </c>
      <c r="C81" s="28" t="s">
        <v>502</v>
      </c>
      <c r="D81" s="22"/>
      <c r="E81" s="28"/>
      <c r="F81" s="79" t="s">
        <v>403</v>
      </c>
      <c r="G81" s="17">
        <v>1461.77</v>
      </c>
      <c r="H81" s="17">
        <v>5847.08</v>
      </c>
      <c r="I81" s="17">
        <v>7308.85</v>
      </c>
      <c r="J81" s="15">
        <v>1</v>
      </c>
      <c r="K81" s="17">
        <f t="shared" si="18"/>
        <v>7308.85</v>
      </c>
    </row>
    <row r="82" spans="2:11" ht="33.75" customHeight="1">
      <c r="B82" s="84" t="s">
        <v>11</v>
      </c>
      <c r="C82" s="25" t="s">
        <v>68</v>
      </c>
      <c r="D82" s="15" t="s">
        <v>69</v>
      </c>
      <c r="E82" s="16" t="s">
        <v>61</v>
      </c>
      <c r="F82" s="79" t="s">
        <v>403</v>
      </c>
      <c r="G82" s="17">
        <v>1461.77</v>
      </c>
      <c r="H82" s="17">
        <v>5847.08</v>
      </c>
      <c r="I82" s="17">
        <v>7308.85</v>
      </c>
      <c r="J82" s="15">
        <v>1</v>
      </c>
      <c r="K82" s="17">
        <f t="shared" ref="K82:K84" si="19">I82*J82</f>
        <v>7308.85</v>
      </c>
    </row>
    <row r="83" spans="2:11" ht="33.75" customHeight="1">
      <c r="B83" s="84" t="s">
        <v>13</v>
      </c>
      <c r="C83" s="28" t="s">
        <v>99</v>
      </c>
      <c r="D83" s="22" t="s">
        <v>102</v>
      </c>
      <c r="E83" s="24" t="s">
        <v>192</v>
      </c>
      <c r="F83" s="79" t="s">
        <v>405</v>
      </c>
      <c r="G83" s="26">
        <v>1229.22</v>
      </c>
      <c r="H83" s="26">
        <v>4916.8599999999997</v>
      </c>
      <c r="I83" s="26">
        <v>6146.08</v>
      </c>
      <c r="J83" s="22">
        <v>1</v>
      </c>
      <c r="K83" s="26">
        <f t="shared" si="19"/>
        <v>6146.08</v>
      </c>
    </row>
    <row r="84" spans="2:11" ht="33.75" customHeight="1">
      <c r="B84" s="84" t="s">
        <v>15</v>
      </c>
      <c r="C84" s="27" t="s">
        <v>58</v>
      </c>
      <c r="D84" s="2" t="s">
        <v>104</v>
      </c>
      <c r="E84" s="10" t="s">
        <v>61</v>
      </c>
      <c r="F84" s="79" t="s">
        <v>406</v>
      </c>
      <c r="G84" s="5">
        <v>1129.55</v>
      </c>
      <c r="H84" s="5">
        <v>4518.2</v>
      </c>
      <c r="I84" s="5">
        <v>5647.75</v>
      </c>
      <c r="J84" s="2">
        <v>1</v>
      </c>
      <c r="K84" s="5">
        <f t="shared" si="19"/>
        <v>5647.75</v>
      </c>
    </row>
    <row r="85" spans="2:11" ht="33.75" customHeight="1">
      <c r="B85" s="84" t="s">
        <v>407</v>
      </c>
      <c r="C85" s="28" t="s">
        <v>442</v>
      </c>
      <c r="D85" s="22" t="s">
        <v>443</v>
      </c>
      <c r="E85" s="28" t="s">
        <v>319</v>
      </c>
      <c r="F85" s="79" t="s">
        <v>408</v>
      </c>
      <c r="G85" s="5">
        <v>664.44</v>
      </c>
      <c r="H85" s="5">
        <v>2657.77</v>
      </c>
      <c r="I85" s="5">
        <v>3322.21</v>
      </c>
      <c r="J85" s="2">
        <v>1</v>
      </c>
      <c r="K85" s="5">
        <f t="shared" ref="K85" si="20">I85*J85</f>
        <v>3322.21</v>
      </c>
    </row>
    <row r="86" spans="2:11" ht="33.75" customHeight="1">
      <c r="B86" s="84" t="s">
        <v>30</v>
      </c>
      <c r="C86" s="38" t="s">
        <v>79</v>
      </c>
      <c r="D86" s="22" t="s">
        <v>142</v>
      </c>
      <c r="E86" s="23" t="s">
        <v>80</v>
      </c>
      <c r="F86" s="79" t="s">
        <v>408</v>
      </c>
      <c r="G86" s="5">
        <v>664.44</v>
      </c>
      <c r="H86" s="5">
        <v>2657.77</v>
      </c>
      <c r="I86" s="5">
        <v>3322.21</v>
      </c>
      <c r="J86" s="2">
        <v>1</v>
      </c>
      <c r="K86" s="5">
        <f t="shared" ref="K86" si="21">I86*J86</f>
        <v>3322.21</v>
      </c>
    </row>
    <row r="87" spans="2:11" ht="33.75" customHeight="1">
      <c r="B87" s="84" t="s">
        <v>409</v>
      </c>
      <c r="C87" s="30" t="s">
        <v>98</v>
      </c>
      <c r="D87" s="2" t="s">
        <v>109</v>
      </c>
      <c r="E87" s="21" t="s">
        <v>193</v>
      </c>
      <c r="F87" s="79" t="s">
        <v>408</v>
      </c>
      <c r="G87" s="5">
        <v>664.44</v>
      </c>
      <c r="H87" s="5">
        <v>2657.77</v>
      </c>
      <c r="I87" s="5">
        <v>3322.21</v>
      </c>
      <c r="J87" s="2">
        <v>1</v>
      </c>
      <c r="K87" s="5">
        <f t="shared" ref="K87" si="22">I87*J87</f>
        <v>3322.21</v>
      </c>
    </row>
    <row r="88" spans="2:11" ht="33.75" customHeight="1">
      <c r="B88" s="222" t="s">
        <v>35</v>
      </c>
      <c r="C88" s="36" t="s">
        <v>117</v>
      </c>
      <c r="D88" s="22" t="s">
        <v>185</v>
      </c>
      <c r="E88" s="22" t="s">
        <v>118</v>
      </c>
      <c r="F88" s="22" t="s">
        <v>36</v>
      </c>
      <c r="G88" s="26">
        <v>0</v>
      </c>
      <c r="H88" s="26">
        <v>0</v>
      </c>
      <c r="I88" s="26">
        <v>1200.69</v>
      </c>
      <c r="J88" s="22">
        <v>1</v>
      </c>
      <c r="K88" s="26">
        <f t="shared" si="0"/>
        <v>1200.69</v>
      </c>
    </row>
    <row r="89" spans="2:11" ht="33.75" customHeight="1">
      <c r="B89" s="223"/>
      <c r="C89" s="27" t="s">
        <v>151</v>
      </c>
      <c r="D89" s="22" t="s">
        <v>186</v>
      </c>
      <c r="E89" s="2" t="s">
        <v>153</v>
      </c>
      <c r="F89" s="22" t="s">
        <v>36</v>
      </c>
      <c r="G89" s="26">
        <v>0</v>
      </c>
      <c r="H89" s="26">
        <v>0</v>
      </c>
      <c r="I89" s="26">
        <v>1200.69</v>
      </c>
      <c r="J89" s="22">
        <v>1</v>
      </c>
      <c r="K89" s="26">
        <f t="shared" si="0"/>
        <v>1200.69</v>
      </c>
    </row>
    <row r="90" spans="2:11" ht="33.75" customHeight="1">
      <c r="B90" s="223"/>
      <c r="C90" s="70" t="s">
        <v>246</v>
      </c>
      <c r="D90" s="2" t="s">
        <v>247</v>
      </c>
      <c r="E90" s="2" t="s">
        <v>248</v>
      </c>
      <c r="F90" s="2" t="s">
        <v>36</v>
      </c>
      <c r="G90" s="5">
        <v>0</v>
      </c>
      <c r="H90" s="5">
        <v>0</v>
      </c>
      <c r="I90" s="5">
        <v>1200.69</v>
      </c>
      <c r="J90" s="2">
        <v>1</v>
      </c>
      <c r="K90" s="5">
        <f t="shared" si="0"/>
        <v>1200.69</v>
      </c>
    </row>
    <row r="91" spans="2:11" ht="33.75" customHeight="1">
      <c r="B91" s="223"/>
      <c r="C91" s="69" t="s">
        <v>286</v>
      </c>
      <c r="D91" s="22" t="s">
        <v>287</v>
      </c>
      <c r="E91" s="22" t="s">
        <v>288</v>
      </c>
      <c r="F91" s="2" t="s">
        <v>36</v>
      </c>
      <c r="G91" s="5">
        <v>0</v>
      </c>
      <c r="H91" s="5">
        <v>0</v>
      </c>
      <c r="I91" s="5">
        <v>1200.69</v>
      </c>
      <c r="J91" s="2">
        <v>1</v>
      </c>
      <c r="K91" s="5">
        <f t="shared" si="0"/>
        <v>1200.69</v>
      </c>
    </row>
    <row r="92" spans="2:11" ht="33.75" customHeight="1">
      <c r="B92" s="223"/>
      <c r="C92" s="69" t="s">
        <v>304</v>
      </c>
      <c r="D92" s="22" t="s">
        <v>305</v>
      </c>
      <c r="E92" s="22" t="s">
        <v>306</v>
      </c>
      <c r="F92" s="2" t="s">
        <v>36</v>
      </c>
      <c r="G92" s="5">
        <v>0</v>
      </c>
      <c r="H92" s="5">
        <v>0</v>
      </c>
      <c r="I92" s="5">
        <v>1200.69</v>
      </c>
      <c r="J92" s="2">
        <v>1</v>
      </c>
      <c r="K92" s="5">
        <f t="shared" si="0"/>
        <v>1200.69</v>
      </c>
    </row>
    <row r="93" spans="2:11" ht="33.75" customHeight="1">
      <c r="B93" s="223"/>
      <c r="C93" s="69" t="s">
        <v>419</v>
      </c>
      <c r="D93" s="22" t="s">
        <v>422</v>
      </c>
      <c r="E93" s="22" t="s">
        <v>416</v>
      </c>
      <c r="F93" s="22" t="s">
        <v>95</v>
      </c>
      <c r="G93" s="5">
        <v>0</v>
      </c>
      <c r="H93" s="5">
        <v>0</v>
      </c>
      <c r="I93" s="5">
        <v>1200.69</v>
      </c>
      <c r="J93" s="2">
        <v>1</v>
      </c>
      <c r="K93" s="5">
        <f t="shared" ref="K93" si="23">I93*J93</f>
        <v>1200.69</v>
      </c>
    </row>
    <row r="94" spans="2:11" ht="33.75" customHeight="1">
      <c r="B94" s="223"/>
      <c r="C94" s="69" t="s">
        <v>414</v>
      </c>
      <c r="D94" s="22" t="s">
        <v>415</v>
      </c>
      <c r="E94" s="22" t="s">
        <v>416</v>
      </c>
      <c r="F94" s="22" t="s">
        <v>95</v>
      </c>
      <c r="G94" s="5">
        <v>0</v>
      </c>
      <c r="H94" s="5">
        <v>0</v>
      </c>
      <c r="I94" s="5">
        <v>1200.69</v>
      </c>
      <c r="J94" s="2">
        <v>1</v>
      </c>
      <c r="K94" s="5">
        <f t="shared" ref="K94:K95" si="24">I94*J94</f>
        <v>1200.69</v>
      </c>
    </row>
    <row r="95" spans="2:11" ht="33.75" customHeight="1">
      <c r="B95" s="223"/>
      <c r="C95" s="69" t="s">
        <v>417</v>
      </c>
      <c r="D95" s="22" t="s">
        <v>421</v>
      </c>
      <c r="E95" s="22" t="s">
        <v>418</v>
      </c>
      <c r="F95" s="22" t="s">
        <v>95</v>
      </c>
      <c r="G95" s="5">
        <v>0</v>
      </c>
      <c r="H95" s="5">
        <v>0</v>
      </c>
      <c r="I95" s="5">
        <v>1200.69</v>
      </c>
      <c r="J95" s="2">
        <v>1</v>
      </c>
      <c r="K95" s="5">
        <f t="shared" si="24"/>
        <v>1200.69</v>
      </c>
    </row>
    <row r="96" spans="2:11" ht="33.75" customHeight="1">
      <c r="B96" s="224"/>
      <c r="C96" s="28"/>
      <c r="D96" s="22"/>
      <c r="E96" s="28"/>
      <c r="F96" s="2" t="s">
        <v>36</v>
      </c>
      <c r="G96" s="5">
        <v>0</v>
      </c>
      <c r="H96" s="5">
        <v>0</v>
      </c>
      <c r="I96" s="5">
        <v>1200.69</v>
      </c>
      <c r="J96" s="2">
        <v>1</v>
      </c>
      <c r="K96" s="5">
        <f t="shared" si="0"/>
        <v>1200.69</v>
      </c>
    </row>
    <row r="97" spans="2:11" ht="33.75" customHeight="1">
      <c r="B97" s="222" t="s">
        <v>37</v>
      </c>
      <c r="C97" s="69" t="s">
        <v>94</v>
      </c>
      <c r="D97" s="22" t="s">
        <v>113</v>
      </c>
      <c r="E97" s="23">
        <v>40725</v>
      </c>
      <c r="F97" s="2" t="s">
        <v>38</v>
      </c>
      <c r="G97" s="5">
        <v>0</v>
      </c>
      <c r="H97" s="5">
        <v>0</v>
      </c>
      <c r="I97" s="5">
        <v>732.55</v>
      </c>
      <c r="J97" s="2">
        <v>1</v>
      </c>
      <c r="K97" s="5">
        <f t="shared" si="0"/>
        <v>732.55</v>
      </c>
    </row>
    <row r="98" spans="2:11" ht="33.75" customHeight="1">
      <c r="B98" s="223"/>
      <c r="C98" s="69" t="s">
        <v>139</v>
      </c>
      <c r="D98" s="22" t="s">
        <v>187</v>
      </c>
      <c r="E98" s="23" t="s">
        <v>140</v>
      </c>
      <c r="F98" s="2" t="s">
        <v>38</v>
      </c>
      <c r="G98" s="5">
        <v>0</v>
      </c>
      <c r="H98" s="5">
        <v>0</v>
      </c>
      <c r="I98" s="5">
        <v>732.55</v>
      </c>
      <c r="J98" s="2">
        <v>1</v>
      </c>
      <c r="K98" s="5">
        <f t="shared" si="0"/>
        <v>732.55</v>
      </c>
    </row>
    <row r="99" spans="2:11" ht="33.75" customHeight="1">
      <c r="B99" s="223"/>
      <c r="C99" s="36" t="s">
        <v>420</v>
      </c>
      <c r="D99" s="22" t="s">
        <v>423</v>
      </c>
      <c r="E99" s="23" t="s">
        <v>416</v>
      </c>
      <c r="F99" s="2" t="s">
        <v>38</v>
      </c>
      <c r="G99" s="5">
        <v>0</v>
      </c>
      <c r="H99" s="5">
        <v>0</v>
      </c>
      <c r="I99" s="5">
        <v>732.55</v>
      </c>
      <c r="J99" s="2">
        <v>1</v>
      </c>
      <c r="K99" s="5">
        <f t="shared" si="0"/>
        <v>732.55</v>
      </c>
    </row>
    <row r="100" spans="2:11" ht="33.75" customHeight="1">
      <c r="B100" s="223"/>
      <c r="C100" s="36" t="s">
        <v>424</v>
      </c>
      <c r="D100" s="22" t="s">
        <v>425</v>
      </c>
      <c r="E100" s="23" t="s">
        <v>416</v>
      </c>
      <c r="F100" s="2" t="s">
        <v>38</v>
      </c>
      <c r="G100" s="5">
        <v>0</v>
      </c>
      <c r="H100" s="5">
        <v>0</v>
      </c>
      <c r="I100" s="5">
        <v>732.55</v>
      </c>
      <c r="J100" s="2">
        <v>1</v>
      </c>
      <c r="K100" s="5">
        <f t="shared" si="0"/>
        <v>732.55</v>
      </c>
    </row>
    <row r="101" spans="2:11" ht="33.75" customHeight="1">
      <c r="B101" s="223"/>
      <c r="C101" s="69"/>
      <c r="D101" s="22"/>
      <c r="E101" s="22"/>
      <c r="F101" s="2" t="s">
        <v>38</v>
      </c>
      <c r="G101" s="5">
        <v>0</v>
      </c>
      <c r="H101" s="5">
        <v>0</v>
      </c>
      <c r="I101" s="5">
        <v>732.55</v>
      </c>
      <c r="J101" s="2">
        <v>1</v>
      </c>
      <c r="K101" s="5">
        <f t="shared" si="0"/>
        <v>732.55</v>
      </c>
    </row>
    <row r="102" spans="2:11" ht="33.75" customHeight="1">
      <c r="B102" s="223"/>
      <c r="C102" s="69"/>
      <c r="D102" s="22"/>
      <c r="E102" s="22"/>
      <c r="F102" s="2" t="s">
        <v>38</v>
      </c>
      <c r="G102" s="5">
        <v>0</v>
      </c>
      <c r="H102" s="5">
        <v>0</v>
      </c>
      <c r="I102" s="5">
        <v>732.55</v>
      </c>
      <c r="J102" s="2">
        <v>1</v>
      </c>
      <c r="K102" s="5">
        <f t="shared" ref="K102:K103" si="25">I102*J102</f>
        <v>732.55</v>
      </c>
    </row>
    <row r="103" spans="2:11" ht="33.75" customHeight="1">
      <c r="B103" s="223"/>
      <c r="C103" s="69"/>
      <c r="D103" s="22"/>
      <c r="E103" s="22"/>
      <c r="F103" s="2" t="s">
        <v>38</v>
      </c>
      <c r="G103" s="5">
        <v>0</v>
      </c>
      <c r="H103" s="5">
        <v>0</v>
      </c>
      <c r="I103" s="5">
        <v>732.55</v>
      </c>
      <c r="J103" s="2">
        <v>1</v>
      </c>
      <c r="K103" s="5">
        <f t="shared" si="25"/>
        <v>732.55</v>
      </c>
    </row>
    <row r="104" spans="2:11" ht="33.75" customHeight="1">
      <c r="B104" s="224"/>
      <c r="C104" s="69"/>
      <c r="D104" s="22"/>
      <c r="E104" s="22"/>
      <c r="F104" s="2" t="s">
        <v>38</v>
      </c>
      <c r="G104" s="5">
        <v>0</v>
      </c>
      <c r="H104" s="5">
        <v>0</v>
      </c>
      <c r="I104" s="5">
        <v>732.55</v>
      </c>
      <c r="J104" s="2">
        <v>1</v>
      </c>
      <c r="K104" s="5">
        <f t="shared" si="0"/>
        <v>732.55</v>
      </c>
    </row>
    <row r="105" spans="2:11" ht="33.75" customHeight="1">
      <c r="B105" s="82" t="s">
        <v>410</v>
      </c>
      <c r="C105" s="69"/>
      <c r="D105" s="22"/>
      <c r="E105" s="22"/>
      <c r="F105" s="2" t="s">
        <v>411</v>
      </c>
      <c r="G105" s="5">
        <v>0</v>
      </c>
      <c r="H105" s="5">
        <v>0</v>
      </c>
      <c r="I105" s="5">
        <v>313.94</v>
      </c>
      <c r="J105" s="22">
        <v>1</v>
      </c>
      <c r="K105" s="5">
        <v>313.94</v>
      </c>
    </row>
    <row r="106" spans="2:11" ht="33.75" customHeight="1">
      <c r="B106" s="82"/>
      <c r="C106" s="85" t="s">
        <v>426</v>
      </c>
      <c r="D106" s="2" t="s">
        <v>427</v>
      </c>
      <c r="E106" s="2" t="s">
        <v>416</v>
      </c>
      <c r="F106" s="79" t="s">
        <v>413</v>
      </c>
      <c r="G106" s="5">
        <v>0</v>
      </c>
      <c r="H106" s="5">
        <v>0</v>
      </c>
      <c r="I106" s="5">
        <v>436.04</v>
      </c>
      <c r="J106" s="22">
        <v>1</v>
      </c>
      <c r="K106" s="5">
        <v>436.04</v>
      </c>
    </row>
    <row r="107" spans="2:11" ht="33.75" customHeight="1">
      <c r="B107" s="80" t="s">
        <v>412</v>
      </c>
      <c r="C107" s="86"/>
      <c r="D107" s="22"/>
      <c r="E107" s="22"/>
      <c r="F107" s="79" t="s">
        <v>413</v>
      </c>
      <c r="G107" s="5">
        <v>0</v>
      </c>
      <c r="H107" s="5">
        <v>0</v>
      </c>
      <c r="I107" s="5">
        <v>436.04</v>
      </c>
      <c r="J107" s="22">
        <v>1</v>
      </c>
      <c r="K107" s="5">
        <v>436.04</v>
      </c>
    </row>
    <row r="108" spans="2:11" ht="33.75" customHeight="1">
      <c r="B108" s="84"/>
      <c r="C108" s="86"/>
      <c r="D108" s="22"/>
      <c r="E108" s="22"/>
      <c r="F108" s="79" t="s">
        <v>413</v>
      </c>
      <c r="G108" s="5">
        <v>0</v>
      </c>
      <c r="H108" s="5">
        <v>0</v>
      </c>
      <c r="I108" s="5">
        <v>436.04</v>
      </c>
      <c r="J108" s="22">
        <v>1</v>
      </c>
      <c r="K108" s="5">
        <v>436.04</v>
      </c>
    </row>
    <row r="109" spans="2:11" ht="28.5" customHeight="1">
      <c r="B109" s="221" t="s">
        <v>39</v>
      </c>
      <c r="C109" s="221"/>
      <c r="D109" s="221"/>
      <c r="E109" s="221"/>
      <c r="F109" s="221"/>
      <c r="G109" s="221"/>
      <c r="H109" s="221"/>
      <c r="I109" s="221"/>
      <c r="J109" s="7"/>
      <c r="K109" s="9"/>
    </row>
    <row r="110" spans="2:11">
      <c r="G110" s="3"/>
    </row>
  </sheetData>
  <mergeCells count="7">
    <mergeCell ref="B2:K2"/>
    <mergeCell ref="B109:I109"/>
    <mergeCell ref="B28:B30"/>
    <mergeCell ref="B43:B49"/>
    <mergeCell ref="B64:B66"/>
    <mergeCell ref="B88:B96"/>
    <mergeCell ref="B97:B104"/>
  </mergeCells>
  <printOptions horizontalCentered="1"/>
  <pageMargins left="0.39370078740157483" right="0.31496062992125984" top="0.98425196850393704" bottom="0.73" header="0.23622047244094491" footer="0.31496062992125984"/>
  <pageSetup paperSize="9" scale="58" orientation="landscape" r:id="rId1"/>
  <headerFooter>
    <oddHeader>&amp;L&amp;G</oddHeader>
    <oddFooter xml:space="preserve">&amp;L&amp;9SECRETARIA DO GOVERNO
Av. Marquês de Olinda, 150, Bairro do Recife, Recife-PE – 50030-000 
Fone/Fax: (81) 3184-7850  4
</oddFooter>
  </headerFooter>
  <rowBreaks count="1" manualBreakCount="1">
    <brk id="87" max="10" man="1"/>
  </rowBreak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B11:O119"/>
  <sheetViews>
    <sheetView showGridLines="0" tabSelected="1" zoomScale="60" zoomScaleNormal="60" zoomScalePageLayoutView="40" workbookViewId="0">
      <selection activeCell="D14" sqref="D14"/>
    </sheetView>
  </sheetViews>
  <sheetFormatPr defaultColWidth="9.140625" defaultRowHeight="15"/>
  <cols>
    <col min="1" max="1" width="2.85546875" style="1" customWidth="1"/>
    <col min="2" max="2" width="71.28515625" style="1" bestFit="1" customWidth="1"/>
    <col min="3" max="3" width="9.140625" style="1" bestFit="1" customWidth="1"/>
    <col min="4" max="4" width="56.28515625" style="204" bestFit="1" customWidth="1"/>
    <col min="5" max="5" width="58" style="1" bestFit="1" customWidth="1"/>
    <col min="6" max="6" width="29.42578125" style="1" bestFit="1" customWidth="1"/>
    <col min="7" max="7" width="18" style="1" bestFit="1" customWidth="1"/>
    <col min="8" max="8" width="2.42578125" style="1" hidden="1" customWidth="1"/>
    <col min="9" max="9" width="11.140625" style="1" bestFit="1" customWidth="1"/>
    <col min="10" max="10" width="14" style="1" bestFit="1" customWidth="1"/>
    <col min="11" max="11" width="24.140625" style="1" bestFit="1" customWidth="1"/>
    <col min="12" max="12" width="15.85546875" style="1" bestFit="1" customWidth="1"/>
    <col min="13" max="13" width="64.140625" style="1" customWidth="1"/>
    <col min="14" max="16384" width="9.140625" style="1"/>
  </cols>
  <sheetData>
    <row r="11" spans="2:12" ht="26.25" customHeight="1">
      <c r="B11" s="220" t="s">
        <v>955</v>
      </c>
      <c r="C11" s="220"/>
      <c r="D11" s="220"/>
      <c r="E11" s="220"/>
      <c r="F11" s="220"/>
      <c r="G11" s="220"/>
      <c r="H11" s="220"/>
      <c r="I11" s="220"/>
      <c r="J11" s="220"/>
      <c r="K11" s="220"/>
      <c r="L11" s="220"/>
    </row>
    <row r="13" spans="2:12" ht="63" customHeight="1">
      <c r="B13" s="127" t="s">
        <v>0</v>
      </c>
      <c r="C13" s="167" t="s">
        <v>1</v>
      </c>
      <c r="D13" s="201" t="s">
        <v>44</v>
      </c>
      <c r="E13" s="167" t="s">
        <v>59</v>
      </c>
      <c r="F13" s="167" t="s">
        <v>45</v>
      </c>
      <c r="G13" s="167" t="s">
        <v>70</v>
      </c>
      <c r="H13" s="18"/>
      <c r="I13" s="167" t="s">
        <v>52</v>
      </c>
      <c r="J13" s="167" t="s">
        <v>51</v>
      </c>
      <c r="K13" s="167" t="s">
        <v>947</v>
      </c>
      <c r="L13" s="167" t="s">
        <v>49</v>
      </c>
    </row>
    <row r="14" spans="2:12" ht="46.5" customHeight="1">
      <c r="B14" s="136" t="s">
        <v>585</v>
      </c>
      <c r="C14" s="15" t="s">
        <v>3</v>
      </c>
      <c r="D14" s="41" t="s">
        <v>960</v>
      </c>
      <c r="E14" s="168" t="s">
        <v>961</v>
      </c>
      <c r="F14" s="169" t="s">
        <v>962</v>
      </c>
      <c r="G14" s="183" t="s">
        <v>963</v>
      </c>
      <c r="H14" s="18"/>
      <c r="I14" s="17"/>
      <c r="J14" s="17">
        <v>10570</v>
      </c>
      <c r="K14" s="17"/>
      <c r="L14" s="17">
        <f>I14+J14+K14</f>
        <v>10570</v>
      </c>
    </row>
    <row r="15" spans="2:12" ht="42.75" customHeight="1">
      <c r="B15" s="136" t="s">
        <v>586</v>
      </c>
      <c r="C15" s="15" t="s">
        <v>5</v>
      </c>
      <c r="D15" s="25" t="s">
        <v>704</v>
      </c>
      <c r="E15" s="15" t="s">
        <v>964</v>
      </c>
      <c r="F15" s="169" t="s">
        <v>965</v>
      </c>
      <c r="G15" s="169" t="s">
        <v>815</v>
      </c>
      <c r="H15" s="18"/>
      <c r="I15" s="17">
        <v>1993.32</v>
      </c>
      <c r="J15" s="17">
        <v>7973.3</v>
      </c>
      <c r="K15" s="17"/>
      <c r="L15" s="17">
        <f t="shared" ref="L15:L77" si="0">I15+J15+K15</f>
        <v>9966.6200000000008</v>
      </c>
    </row>
    <row r="16" spans="2:12" ht="51" customHeight="1">
      <c r="B16" s="136" t="s">
        <v>587</v>
      </c>
      <c r="C16" s="15" t="s">
        <v>5</v>
      </c>
      <c r="D16" s="14" t="s">
        <v>966</v>
      </c>
      <c r="E16" s="15" t="s">
        <v>967</v>
      </c>
      <c r="F16" s="169" t="s">
        <v>968</v>
      </c>
      <c r="G16" s="184" t="s">
        <v>969</v>
      </c>
      <c r="H16" s="18"/>
      <c r="I16" s="17">
        <v>1993.32</v>
      </c>
      <c r="J16" s="17">
        <v>7973.3</v>
      </c>
      <c r="K16" s="17"/>
      <c r="L16" s="17">
        <f t="shared" si="0"/>
        <v>9966.6200000000008</v>
      </c>
    </row>
    <row r="17" spans="2:15" ht="48" customHeight="1">
      <c r="B17" s="136" t="s">
        <v>588</v>
      </c>
      <c r="C17" s="15" t="s">
        <v>5</v>
      </c>
      <c r="D17" s="208" t="s">
        <v>973</v>
      </c>
      <c r="E17" s="15" t="s">
        <v>1087</v>
      </c>
      <c r="F17" s="169" t="s">
        <v>1088</v>
      </c>
      <c r="G17" s="187" t="s">
        <v>1015</v>
      </c>
      <c r="H17" s="18"/>
      <c r="I17" s="17">
        <v>1993.32</v>
      </c>
      <c r="J17" s="17">
        <v>7973.3</v>
      </c>
      <c r="K17" s="17"/>
      <c r="L17" s="17">
        <f t="shared" si="0"/>
        <v>9966.6200000000008</v>
      </c>
    </row>
    <row r="18" spans="2:15" ht="44.25" customHeight="1">
      <c r="B18" s="136" t="s">
        <v>589</v>
      </c>
      <c r="C18" s="15" t="s">
        <v>5</v>
      </c>
      <c r="D18" s="14" t="s">
        <v>1033</v>
      </c>
      <c r="E18" s="15" t="s">
        <v>1037</v>
      </c>
      <c r="F18" s="169" t="s">
        <v>1036</v>
      </c>
      <c r="G18" s="62" t="s">
        <v>1048</v>
      </c>
      <c r="H18" s="18"/>
      <c r="I18" s="17">
        <v>1993.32</v>
      </c>
      <c r="J18" s="17">
        <v>7973.3</v>
      </c>
      <c r="K18" s="17"/>
      <c r="L18" s="17">
        <f t="shared" si="0"/>
        <v>9966.6200000000008</v>
      </c>
    </row>
    <row r="19" spans="2:15" ht="33" customHeight="1">
      <c r="B19" s="136" t="s">
        <v>370</v>
      </c>
      <c r="C19" s="15" t="s">
        <v>7</v>
      </c>
      <c r="D19" s="14" t="s">
        <v>970</v>
      </c>
      <c r="E19" s="15" t="s">
        <v>971</v>
      </c>
      <c r="F19" s="169" t="s">
        <v>972</v>
      </c>
      <c r="G19" s="15" t="s">
        <v>1014</v>
      </c>
      <c r="H19" s="18"/>
      <c r="I19" s="17">
        <v>1461.77</v>
      </c>
      <c r="J19" s="17">
        <v>5847.08</v>
      </c>
      <c r="K19" s="17"/>
      <c r="L19" s="17">
        <f t="shared" si="0"/>
        <v>7308.85</v>
      </c>
    </row>
    <row r="20" spans="2:15" ht="36" customHeight="1">
      <c r="B20" s="136" t="s">
        <v>590</v>
      </c>
      <c r="C20" s="15" t="s">
        <v>7</v>
      </c>
      <c r="D20" s="206" t="s">
        <v>711</v>
      </c>
      <c r="E20" s="15" t="s">
        <v>759</v>
      </c>
      <c r="F20" s="169" t="s">
        <v>747</v>
      </c>
      <c r="G20" s="185" t="s">
        <v>836</v>
      </c>
      <c r="H20" s="18"/>
      <c r="I20" s="17">
        <v>1461.77</v>
      </c>
      <c r="J20" s="17">
        <v>5847.08</v>
      </c>
      <c r="K20" s="17"/>
      <c r="L20" s="17">
        <f t="shared" si="0"/>
        <v>7308.85</v>
      </c>
    </row>
    <row r="21" spans="2:15" ht="36" customHeight="1">
      <c r="B21" s="136" t="s">
        <v>591</v>
      </c>
      <c r="C21" s="15" t="s">
        <v>7</v>
      </c>
      <c r="D21" s="206" t="s">
        <v>712</v>
      </c>
      <c r="E21" s="15" t="s">
        <v>760</v>
      </c>
      <c r="F21" s="169" t="s">
        <v>747</v>
      </c>
      <c r="G21" s="186" t="s">
        <v>835</v>
      </c>
      <c r="H21" s="18"/>
      <c r="I21" s="17">
        <v>1461.77</v>
      </c>
      <c r="J21" s="17">
        <v>5847.08</v>
      </c>
      <c r="K21" s="17"/>
      <c r="L21" s="17">
        <f t="shared" si="0"/>
        <v>7308.85</v>
      </c>
    </row>
    <row r="22" spans="2:15" ht="48.75" customHeight="1">
      <c r="B22" s="136" t="s">
        <v>592</v>
      </c>
      <c r="C22" s="15" t="s">
        <v>7</v>
      </c>
      <c r="D22" s="208" t="s">
        <v>1090</v>
      </c>
      <c r="E22" s="15" t="s">
        <v>1091</v>
      </c>
      <c r="F22" s="169" t="s">
        <v>1092</v>
      </c>
      <c r="G22" s="187" t="s">
        <v>1094</v>
      </c>
      <c r="H22" s="18"/>
      <c r="I22" s="17">
        <v>1461.77</v>
      </c>
      <c r="J22" s="17">
        <v>5847.08</v>
      </c>
      <c r="K22" s="17"/>
      <c r="L22" s="17">
        <f t="shared" si="0"/>
        <v>7308.85</v>
      </c>
    </row>
    <row r="23" spans="2:15" ht="38.25" customHeight="1">
      <c r="B23" s="136" t="s">
        <v>593</v>
      </c>
      <c r="C23" s="15" t="s">
        <v>14</v>
      </c>
      <c r="D23" s="34" t="s">
        <v>1086</v>
      </c>
      <c r="E23" s="15" t="s">
        <v>1089</v>
      </c>
      <c r="F23" s="16" t="s">
        <v>1088</v>
      </c>
      <c r="G23" s="174" t="s">
        <v>1093</v>
      </c>
      <c r="H23" s="18"/>
      <c r="I23" s="17">
        <v>1229.22</v>
      </c>
      <c r="J23" s="17">
        <v>4916.8599999999997</v>
      </c>
      <c r="K23" s="17"/>
      <c r="L23" s="17">
        <f t="shared" si="0"/>
        <v>6146.08</v>
      </c>
    </row>
    <row r="24" spans="2:15" ht="33.75" customHeight="1">
      <c r="B24" s="136" t="s">
        <v>17</v>
      </c>
      <c r="C24" s="15" t="s">
        <v>16</v>
      </c>
      <c r="D24" s="34" t="s">
        <v>974</v>
      </c>
      <c r="E24" s="15" t="s">
        <v>975</v>
      </c>
      <c r="F24" s="169" t="s">
        <v>976</v>
      </c>
      <c r="G24" s="15" t="s">
        <v>1016</v>
      </c>
      <c r="H24" s="18"/>
      <c r="I24" s="17">
        <v>1129.55</v>
      </c>
      <c r="J24" s="17">
        <v>4518.2</v>
      </c>
      <c r="K24" s="17"/>
      <c r="L24" s="17">
        <f t="shared" si="0"/>
        <v>5647.75</v>
      </c>
    </row>
    <row r="25" spans="2:15" ht="33.75" customHeight="1">
      <c r="B25" s="136" t="s">
        <v>594</v>
      </c>
      <c r="C25" s="15" t="s">
        <v>16</v>
      </c>
      <c r="D25" s="34" t="s">
        <v>763</v>
      </c>
      <c r="E25" s="15" t="s">
        <v>764</v>
      </c>
      <c r="F25" s="169" t="s">
        <v>747</v>
      </c>
      <c r="G25" s="188" t="s">
        <v>838</v>
      </c>
      <c r="H25" s="18"/>
      <c r="I25" s="17">
        <v>1129.55</v>
      </c>
      <c r="J25" s="17">
        <v>4518.2</v>
      </c>
      <c r="K25" s="17"/>
      <c r="L25" s="17">
        <f t="shared" si="0"/>
        <v>5647.75</v>
      </c>
      <c r="M25" s="129"/>
    </row>
    <row r="26" spans="2:15" ht="33" customHeight="1">
      <c r="B26" s="136" t="s">
        <v>595</v>
      </c>
      <c r="C26" s="15" t="s">
        <v>16</v>
      </c>
      <c r="D26" s="25" t="s">
        <v>713</v>
      </c>
      <c r="E26" s="15" t="s">
        <v>765</v>
      </c>
      <c r="F26" s="169" t="s">
        <v>747</v>
      </c>
      <c r="G26" s="183" t="s">
        <v>837</v>
      </c>
      <c r="H26" s="18"/>
      <c r="I26" s="17">
        <v>1129.55</v>
      </c>
      <c r="J26" s="17">
        <v>4518.2</v>
      </c>
      <c r="K26" s="17"/>
      <c r="L26" s="17">
        <f t="shared" si="0"/>
        <v>5647.75</v>
      </c>
    </row>
    <row r="27" spans="2:15" ht="36.75" customHeight="1">
      <c r="B27" s="136" t="s">
        <v>596</v>
      </c>
      <c r="C27" s="15" t="s">
        <v>16</v>
      </c>
      <c r="D27" s="206" t="s">
        <v>717</v>
      </c>
      <c r="E27" s="22" t="s">
        <v>1052</v>
      </c>
      <c r="F27" s="169" t="s">
        <v>1053</v>
      </c>
      <c r="G27" s="183" t="s">
        <v>841</v>
      </c>
      <c r="H27" s="18"/>
      <c r="I27" s="17">
        <v>1129.55</v>
      </c>
      <c r="J27" s="17">
        <v>4518.2</v>
      </c>
      <c r="K27" s="17"/>
      <c r="L27" s="17">
        <f t="shared" si="0"/>
        <v>5647.75</v>
      </c>
    </row>
    <row r="28" spans="2:15" ht="36.75" customHeight="1">
      <c r="B28" s="69" t="s">
        <v>572</v>
      </c>
      <c r="C28" s="15" t="s">
        <v>16</v>
      </c>
      <c r="D28" s="34" t="s">
        <v>567</v>
      </c>
      <c r="E28" s="22" t="s">
        <v>767</v>
      </c>
      <c r="F28" s="169" t="s">
        <v>747</v>
      </c>
      <c r="G28" s="15" t="s">
        <v>820</v>
      </c>
      <c r="H28" s="18"/>
      <c r="I28" s="17">
        <v>1129.55</v>
      </c>
      <c r="J28" s="17">
        <v>4518.2</v>
      </c>
      <c r="K28" s="17"/>
      <c r="L28" s="17">
        <f t="shared" si="0"/>
        <v>5647.75</v>
      </c>
    </row>
    <row r="29" spans="2:15" ht="36" customHeight="1">
      <c r="B29" s="69" t="s">
        <v>597</v>
      </c>
      <c r="C29" s="15" t="s">
        <v>16</v>
      </c>
      <c r="D29" s="34" t="s">
        <v>715</v>
      </c>
      <c r="E29" s="22" t="s">
        <v>768</v>
      </c>
      <c r="F29" s="169" t="s">
        <v>747</v>
      </c>
      <c r="G29" s="183" t="s">
        <v>840</v>
      </c>
      <c r="H29" s="18"/>
      <c r="I29" s="17">
        <v>1129.55</v>
      </c>
      <c r="J29" s="17">
        <v>4518.2</v>
      </c>
      <c r="K29" s="17"/>
      <c r="L29" s="17">
        <f t="shared" si="0"/>
        <v>5647.75</v>
      </c>
    </row>
    <row r="30" spans="2:15" ht="36" customHeight="1">
      <c r="B30" s="69" t="s">
        <v>598</v>
      </c>
      <c r="C30" s="15" t="s">
        <v>16</v>
      </c>
      <c r="D30" s="34" t="s">
        <v>716</v>
      </c>
      <c r="E30" s="22" t="s">
        <v>769</v>
      </c>
      <c r="F30" s="169" t="s">
        <v>747</v>
      </c>
      <c r="G30" s="190" t="s">
        <v>872</v>
      </c>
      <c r="H30" s="18"/>
      <c r="I30" s="17">
        <v>1129.55</v>
      </c>
      <c r="J30" s="17">
        <v>4518.2</v>
      </c>
      <c r="K30" s="17"/>
      <c r="L30" s="17">
        <f t="shared" si="0"/>
        <v>5647.75</v>
      </c>
    </row>
    <row r="31" spans="2:15" ht="36" customHeight="1">
      <c r="B31" s="69" t="s">
        <v>599</v>
      </c>
      <c r="C31" s="15" t="s">
        <v>16</v>
      </c>
      <c r="D31" s="207" t="s">
        <v>977</v>
      </c>
      <c r="E31" s="22" t="s">
        <v>978</v>
      </c>
      <c r="F31" s="169" t="s">
        <v>965</v>
      </c>
      <c r="G31" s="15" t="s">
        <v>1017</v>
      </c>
      <c r="H31" s="18"/>
      <c r="I31" s="17">
        <v>1129.55</v>
      </c>
      <c r="J31" s="17">
        <v>4518.2</v>
      </c>
      <c r="K31" s="17"/>
      <c r="L31" s="17">
        <f t="shared" si="0"/>
        <v>5647.75</v>
      </c>
      <c r="M31" s="164"/>
      <c r="N31" s="165"/>
      <c r="O31" s="165"/>
    </row>
    <row r="32" spans="2:15" ht="36" customHeight="1">
      <c r="B32" s="69" t="s">
        <v>600</v>
      </c>
      <c r="C32" s="15" t="s">
        <v>16</v>
      </c>
      <c r="D32" s="208" t="s">
        <v>1034</v>
      </c>
      <c r="E32" s="22" t="s">
        <v>1038</v>
      </c>
      <c r="F32" s="169" t="s">
        <v>1039</v>
      </c>
      <c r="G32" s="62" t="s">
        <v>1049</v>
      </c>
      <c r="H32" s="18"/>
      <c r="I32" s="17">
        <v>1129.55</v>
      </c>
      <c r="J32" s="17">
        <v>4518.2</v>
      </c>
      <c r="K32" s="17"/>
      <c r="L32" s="17">
        <f t="shared" si="0"/>
        <v>5647.75</v>
      </c>
    </row>
    <row r="33" spans="2:13" ht="37.5" customHeight="1">
      <c r="B33" s="19" t="s">
        <v>601</v>
      </c>
      <c r="C33" s="15" t="s">
        <v>21</v>
      </c>
      <c r="D33" s="209" t="s">
        <v>979</v>
      </c>
      <c r="E33" s="15" t="s">
        <v>980</v>
      </c>
      <c r="F33" s="169" t="s">
        <v>981</v>
      </c>
      <c r="G33" s="15" t="s">
        <v>982</v>
      </c>
      <c r="H33" s="18"/>
      <c r="I33" s="17">
        <v>930.22</v>
      </c>
      <c r="J33" s="17">
        <v>3720.87</v>
      </c>
      <c r="K33" s="17"/>
      <c r="L33" s="17">
        <f t="shared" si="0"/>
        <v>4651.09</v>
      </c>
    </row>
    <row r="34" spans="2:13" ht="38.25" customHeight="1">
      <c r="B34" s="19" t="s">
        <v>602</v>
      </c>
      <c r="C34" s="15" t="s">
        <v>21</v>
      </c>
      <c r="D34" s="206" t="s">
        <v>1054</v>
      </c>
      <c r="E34" s="15" t="s">
        <v>1055</v>
      </c>
      <c r="F34" s="169" t="s">
        <v>1053</v>
      </c>
      <c r="G34" s="62" t="s">
        <v>1057</v>
      </c>
      <c r="H34" s="18"/>
      <c r="I34" s="17">
        <v>930.22</v>
      </c>
      <c r="J34" s="17">
        <v>3720.87</v>
      </c>
      <c r="K34" s="17"/>
      <c r="L34" s="17">
        <f t="shared" si="0"/>
        <v>4651.09</v>
      </c>
    </row>
    <row r="35" spans="2:13" ht="85.5" customHeight="1">
      <c r="B35" s="136" t="s">
        <v>603</v>
      </c>
      <c r="C35" s="15" t="s">
        <v>21</v>
      </c>
      <c r="D35" s="207" t="s">
        <v>1075</v>
      </c>
      <c r="E35" s="15" t="s">
        <v>1076</v>
      </c>
      <c r="F35" s="169" t="s">
        <v>1074</v>
      </c>
      <c r="G35" s="216" t="s">
        <v>1080</v>
      </c>
      <c r="H35" s="18"/>
      <c r="I35" s="17">
        <v>930.22</v>
      </c>
      <c r="J35" s="17">
        <v>3720.87</v>
      </c>
      <c r="K35" s="17"/>
      <c r="L35" s="17">
        <f t="shared" si="0"/>
        <v>4651.09</v>
      </c>
      <c r="M35" s="182"/>
    </row>
    <row r="36" spans="2:13" ht="36.75" customHeight="1">
      <c r="B36" s="136" t="s">
        <v>604</v>
      </c>
      <c r="C36" s="15" t="s">
        <v>21</v>
      </c>
      <c r="D36" s="208" t="s">
        <v>983</v>
      </c>
      <c r="E36" s="15" t="s">
        <v>984</v>
      </c>
      <c r="F36" s="169" t="s">
        <v>972</v>
      </c>
      <c r="G36" s="15" t="s">
        <v>1018</v>
      </c>
      <c r="H36" s="18"/>
      <c r="I36" s="17">
        <v>930.22</v>
      </c>
      <c r="J36" s="17">
        <v>3720.87</v>
      </c>
      <c r="K36" s="17"/>
      <c r="L36" s="17">
        <f t="shared" si="0"/>
        <v>4651.09</v>
      </c>
    </row>
    <row r="37" spans="2:13" ht="33.75" customHeight="1">
      <c r="B37" s="136" t="s">
        <v>605</v>
      </c>
      <c r="C37" s="15" t="s">
        <v>21</v>
      </c>
      <c r="D37" s="208" t="s">
        <v>227</v>
      </c>
      <c r="E37" s="15" t="s">
        <v>775</v>
      </c>
      <c r="F37" s="169" t="s">
        <v>747</v>
      </c>
      <c r="G37" s="15" t="s">
        <v>825</v>
      </c>
      <c r="H37" s="18"/>
      <c r="I37" s="17">
        <v>930.22</v>
      </c>
      <c r="J37" s="17">
        <v>3720.87</v>
      </c>
      <c r="K37" s="17"/>
      <c r="L37" s="17">
        <f t="shared" si="0"/>
        <v>4651.09</v>
      </c>
    </row>
    <row r="38" spans="2:13" ht="39" customHeight="1">
      <c r="B38" s="136" t="s">
        <v>606</v>
      </c>
      <c r="C38" s="15" t="s">
        <v>21</v>
      </c>
      <c r="D38" s="209" t="s">
        <v>985</v>
      </c>
      <c r="E38" s="15" t="s">
        <v>1027</v>
      </c>
      <c r="F38" s="169" t="s">
        <v>972</v>
      </c>
      <c r="G38" s="191" t="s">
        <v>1019</v>
      </c>
      <c r="H38" s="18"/>
      <c r="I38" s="17">
        <v>930.22</v>
      </c>
      <c r="J38" s="17">
        <v>3720.87</v>
      </c>
      <c r="K38" s="17"/>
      <c r="L38" s="17">
        <f t="shared" si="0"/>
        <v>4651.09</v>
      </c>
    </row>
    <row r="39" spans="2:13" ht="38.25" customHeight="1">
      <c r="B39" s="136" t="s">
        <v>608</v>
      </c>
      <c r="C39" s="15" t="s">
        <v>26</v>
      </c>
      <c r="D39" s="208" t="s">
        <v>986</v>
      </c>
      <c r="E39" s="15" t="s">
        <v>987</v>
      </c>
      <c r="F39" s="169" t="s">
        <v>988</v>
      </c>
      <c r="G39" s="170" t="s">
        <v>989</v>
      </c>
      <c r="H39" s="18"/>
      <c r="I39" s="17">
        <v>0</v>
      </c>
      <c r="J39" s="17">
        <v>3229.18</v>
      </c>
      <c r="K39" s="17"/>
      <c r="L39" s="17">
        <f t="shared" si="0"/>
        <v>3229.18</v>
      </c>
    </row>
    <row r="40" spans="2:13" ht="33" customHeight="1">
      <c r="B40" s="138" t="s">
        <v>647</v>
      </c>
      <c r="C40" s="15" t="s">
        <v>26</v>
      </c>
      <c r="D40" s="208" t="s">
        <v>720</v>
      </c>
      <c r="E40" s="15" t="s">
        <v>778</v>
      </c>
      <c r="F40" s="169" t="s">
        <v>747</v>
      </c>
      <c r="G40" s="192" t="s">
        <v>868</v>
      </c>
      <c r="H40" s="18"/>
      <c r="I40" s="17">
        <v>807.29</v>
      </c>
      <c r="J40" s="17">
        <v>3229.18</v>
      </c>
      <c r="K40" s="17"/>
      <c r="L40" s="17">
        <f t="shared" si="0"/>
        <v>4036.47</v>
      </c>
    </row>
    <row r="41" spans="2:13" ht="38.25" customHeight="1">
      <c r="B41" s="138" t="s">
        <v>648</v>
      </c>
      <c r="C41" s="15" t="s">
        <v>27</v>
      </c>
      <c r="D41" s="208" t="s">
        <v>873</v>
      </c>
      <c r="E41" s="15" t="s">
        <v>779</v>
      </c>
      <c r="F41" s="169" t="s">
        <v>747</v>
      </c>
      <c r="G41" s="193" t="s">
        <v>867</v>
      </c>
      <c r="H41" s="18"/>
      <c r="I41" s="17">
        <v>664.44</v>
      </c>
      <c r="J41" s="17">
        <v>2657.77</v>
      </c>
      <c r="K41" s="17"/>
      <c r="L41" s="17">
        <f t="shared" si="0"/>
        <v>3322.21</v>
      </c>
    </row>
    <row r="42" spans="2:13" ht="33" customHeight="1">
      <c r="B42" s="136" t="s">
        <v>379</v>
      </c>
      <c r="C42" s="15" t="s">
        <v>27</v>
      </c>
      <c r="D42" s="41" t="s">
        <v>740</v>
      </c>
      <c r="E42" s="15" t="s">
        <v>990</v>
      </c>
      <c r="F42" s="169" t="s">
        <v>972</v>
      </c>
      <c r="G42" s="183" t="s">
        <v>860</v>
      </c>
      <c r="H42" s="18"/>
      <c r="I42" s="17">
        <v>664.44</v>
      </c>
      <c r="J42" s="17">
        <v>2657.77</v>
      </c>
      <c r="K42" s="219">
        <v>750</v>
      </c>
      <c r="L42" s="17">
        <f t="shared" si="0"/>
        <v>4072.21</v>
      </c>
    </row>
    <row r="43" spans="2:13" ht="33" customHeight="1">
      <c r="B43" s="218" t="s">
        <v>609</v>
      </c>
      <c r="C43" s="15" t="s">
        <v>27</v>
      </c>
      <c r="D43" s="14" t="s">
        <v>1083</v>
      </c>
      <c r="E43" s="15" t="s">
        <v>1084</v>
      </c>
      <c r="F43" s="169" t="s">
        <v>1085</v>
      </c>
      <c r="G43" s="15"/>
      <c r="H43" s="18"/>
      <c r="I43" s="17">
        <v>664.44</v>
      </c>
      <c r="J43" s="17">
        <v>2657.77</v>
      </c>
      <c r="K43" s="17"/>
      <c r="L43" s="17">
        <f t="shared" si="0"/>
        <v>3322.21</v>
      </c>
      <c r="M43" s="217"/>
    </row>
    <row r="44" spans="2:13" ht="33" customHeight="1">
      <c r="B44" s="181" t="s">
        <v>1028</v>
      </c>
      <c r="C44" s="16" t="s">
        <v>27</v>
      </c>
      <c r="D44" s="210" t="s">
        <v>991</v>
      </c>
      <c r="E44" s="171" t="s">
        <v>992</v>
      </c>
      <c r="F44" s="169" t="s">
        <v>965</v>
      </c>
      <c r="G44" s="171" t="s">
        <v>1020</v>
      </c>
      <c r="H44" s="18"/>
      <c r="I44" s="17">
        <v>664.44</v>
      </c>
      <c r="J44" s="17">
        <v>2657.77</v>
      </c>
      <c r="K44" s="17"/>
      <c r="L44" s="17">
        <f t="shared" si="0"/>
        <v>3322.21</v>
      </c>
    </row>
    <row r="45" spans="2:13" ht="43.5" customHeight="1">
      <c r="B45" s="136" t="s">
        <v>611</v>
      </c>
      <c r="C45" s="15" t="s">
        <v>27</v>
      </c>
      <c r="D45" s="208" t="s">
        <v>1069</v>
      </c>
      <c r="E45" s="15" t="s">
        <v>781</v>
      </c>
      <c r="F45" s="169" t="s">
        <v>747</v>
      </c>
      <c r="G45" s="15" t="s">
        <v>827</v>
      </c>
      <c r="H45" s="18"/>
      <c r="I45" s="17">
        <v>664.44</v>
      </c>
      <c r="J45" s="17">
        <v>2657.77</v>
      </c>
      <c r="K45" s="17"/>
      <c r="L45" s="17">
        <f t="shared" si="0"/>
        <v>3322.21</v>
      </c>
    </row>
    <row r="46" spans="2:13" ht="33" customHeight="1">
      <c r="B46" s="136" t="s">
        <v>612</v>
      </c>
      <c r="C46" s="15" t="s">
        <v>27</v>
      </c>
      <c r="D46" s="208" t="s">
        <v>721</v>
      </c>
      <c r="E46" s="15" t="s">
        <v>782</v>
      </c>
      <c r="F46" s="169" t="s">
        <v>747</v>
      </c>
      <c r="G46" s="183" t="s">
        <v>866</v>
      </c>
      <c r="H46" s="18"/>
      <c r="I46" s="17">
        <v>664.44</v>
      </c>
      <c r="J46" s="17">
        <v>2657.77</v>
      </c>
      <c r="K46" s="17"/>
      <c r="L46" s="17">
        <f t="shared" si="0"/>
        <v>3322.21</v>
      </c>
    </row>
    <row r="47" spans="2:13" ht="33" customHeight="1">
      <c r="B47" s="136" t="s">
        <v>613</v>
      </c>
      <c r="C47" s="15" t="s">
        <v>27</v>
      </c>
      <c r="D47" s="208" t="s">
        <v>722</v>
      </c>
      <c r="E47" s="15" t="s">
        <v>783</v>
      </c>
      <c r="F47" s="169" t="s">
        <v>747</v>
      </c>
      <c r="G47" s="191" t="s">
        <v>865</v>
      </c>
      <c r="H47" s="18"/>
      <c r="I47" s="17">
        <v>664.44</v>
      </c>
      <c r="J47" s="17">
        <v>2657.77</v>
      </c>
      <c r="K47" s="17"/>
      <c r="L47" s="17">
        <f t="shared" si="0"/>
        <v>3322.21</v>
      </c>
    </row>
    <row r="48" spans="2:13" ht="33" customHeight="1">
      <c r="B48" s="136" t="s">
        <v>614</v>
      </c>
      <c r="C48" s="15" t="s">
        <v>27</v>
      </c>
      <c r="D48" s="208" t="s">
        <v>993</v>
      </c>
      <c r="E48" s="15" t="s">
        <v>994</v>
      </c>
      <c r="F48" s="169" t="s">
        <v>965</v>
      </c>
      <c r="G48" s="191" t="s">
        <v>1021</v>
      </c>
      <c r="H48" s="18"/>
      <c r="I48" s="17">
        <v>664.44</v>
      </c>
      <c r="J48" s="17">
        <v>2657.77</v>
      </c>
      <c r="K48" s="17"/>
      <c r="L48" s="17">
        <f t="shared" si="0"/>
        <v>3322.21</v>
      </c>
    </row>
    <row r="49" spans="2:13" ht="33" customHeight="1">
      <c r="B49" s="136" t="s">
        <v>615</v>
      </c>
      <c r="C49" s="15" t="s">
        <v>27</v>
      </c>
      <c r="D49" s="208" t="s">
        <v>995</v>
      </c>
      <c r="E49" s="15" t="s">
        <v>996</v>
      </c>
      <c r="F49" s="169" t="s">
        <v>965</v>
      </c>
      <c r="G49" s="183" t="s">
        <v>1022</v>
      </c>
      <c r="H49" s="18"/>
      <c r="I49" s="17">
        <v>664.44</v>
      </c>
      <c r="J49" s="17">
        <v>2657.77</v>
      </c>
      <c r="K49" s="17"/>
      <c r="L49" s="17">
        <f t="shared" si="0"/>
        <v>3322.21</v>
      </c>
    </row>
    <row r="50" spans="2:13" ht="33" customHeight="1">
      <c r="B50" s="136" t="s">
        <v>616</v>
      </c>
      <c r="C50" s="15" t="s">
        <v>27</v>
      </c>
      <c r="D50" s="208" t="s">
        <v>1032</v>
      </c>
      <c r="E50" s="22" t="s">
        <v>1035</v>
      </c>
      <c r="F50" s="169" t="s">
        <v>1036</v>
      </c>
      <c r="G50" s="62" t="s">
        <v>1047</v>
      </c>
      <c r="H50" s="18"/>
      <c r="I50" s="17">
        <v>664.44</v>
      </c>
      <c r="J50" s="17">
        <v>2657.77</v>
      </c>
      <c r="K50" s="17"/>
      <c r="L50" s="17">
        <f t="shared" si="0"/>
        <v>3322.21</v>
      </c>
    </row>
    <row r="51" spans="2:13" ht="33" customHeight="1">
      <c r="B51" s="136" t="s">
        <v>617</v>
      </c>
      <c r="C51" s="15" t="s">
        <v>27</v>
      </c>
      <c r="D51" s="14" t="s">
        <v>1061</v>
      </c>
      <c r="E51" s="22" t="s">
        <v>1062</v>
      </c>
      <c r="F51" s="169" t="s">
        <v>1063</v>
      </c>
      <c r="G51" s="194" t="s">
        <v>1064</v>
      </c>
      <c r="H51" s="18"/>
      <c r="I51" s="17">
        <v>664.44</v>
      </c>
      <c r="J51" s="17">
        <v>2657.77</v>
      </c>
      <c r="K51" s="17"/>
      <c r="L51" s="17">
        <f t="shared" si="0"/>
        <v>3322.21</v>
      </c>
    </row>
    <row r="52" spans="2:13" ht="33" customHeight="1">
      <c r="B52" s="69" t="s">
        <v>618</v>
      </c>
      <c r="C52" s="15" t="s">
        <v>27</v>
      </c>
      <c r="D52" s="208" t="s">
        <v>1031</v>
      </c>
      <c r="E52" s="22" t="s">
        <v>1043</v>
      </c>
      <c r="F52" s="169" t="s">
        <v>1041</v>
      </c>
      <c r="G52" s="62" t="s">
        <v>1046</v>
      </c>
      <c r="H52" s="18"/>
      <c r="I52" s="17">
        <v>664.44</v>
      </c>
      <c r="J52" s="17">
        <v>2657.77</v>
      </c>
      <c r="K52" s="17"/>
      <c r="L52" s="17">
        <f t="shared" si="0"/>
        <v>3322.21</v>
      </c>
    </row>
    <row r="53" spans="2:13" ht="45.75" customHeight="1">
      <c r="B53" s="136" t="s">
        <v>619</v>
      </c>
      <c r="C53" s="15" t="s">
        <v>27</v>
      </c>
      <c r="D53" s="34" t="s">
        <v>681</v>
      </c>
      <c r="E53" s="22" t="s">
        <v>915</v>
      </c>
      <c r="F53" s="169" t="s">
        <v>916</v>
      </c>
      <c r="G53" s="15" t="s">
        <v>917</v>
      </c>
      <c r="H53" s="18"/>
      <c r="I53" s="17">
        <v>0</v>
      </c>
      <c r="J53" s="17">
        <v>2657.77</v>
      </c>
      <c r="K53" s="17"/>
      <c r="L53" s="17">
        <f t="shared" si="0"/>
        <v>2657.77</v>
      </c>
      <c r="M53" s="30"/>
    </row>
    <row r="54" spans="2:13" s="18" customFormat="1" ht="33.75" customHeight="1">
      <c r="B54" s="20" t="s">
        <v>620</v>
      </c>
      <c r="C54" s="16" t="s">
        <v>27</v>
      </c>
      <c r="D54" s="34" t="s">
        <v>726</v>
      </c>
      <c r="E54" s="22" t="s">
        <v>789</v>
      </c>
      <c r="F54" s="169" t="s">
        <v>747</v>
      </c>
      <c r="G54" s="195" t="s">
        <v>861</v>
      </c>
      <c r="I54" s="17">
        <v>664.44</v>
      </c>
      <c r="J54" s="17">
        <v>2657.77</v>
      </c>
      <c r="K54" s="17"/>
      <c r="L54" s="17">
        <f t="shared" si="0"/>
        <v>3322.21</v>
      </c>
    </row>
    <row r="55" spans="2:13" ht="33.75" customHeight="1">
      <c r="B55" s="19" t="s">
        <v>621</v>
      </c>
      <c r="C55" s="15" t="s">
        <v>27</v>
      </c>
      <c r="D55" s="34" t="s">
        <v>1029</v>
      </c>
      <c r="E55" s="22" t="s">
        <v>1044</v>
      </c>
      <c r="F55" s="169" t="s">
        <v>1041</v>
      </c>
      <c r="G55" s="62" t="s">
        <v>1045</v>
      </c>
      <c r="H55" s="18"/>
      <c r="I55" s="17">
        <v>664.44</v>
      </c>
      <c r="J55" s="17">
        <v>2657.77</v>
      </c>
      <c r="K55" s="17"/>
      <c r="L55" s="17">
        <f t="shared" si="0"/>
        <v>3322.21</v>
      </c>
    </row>
    <row r="56" spans="2:13" ht="35.25" customHeight="1">
      <c r="B56" s="19" t="s">
        <v>622</v>
      </c>
      <c r="C56" s="15" t="s">
        <v>27</v>
      </c>
      <c r="D56" s="14" t="s">
        <v>727</v>
      </c>
      <c r="E56" s="15" t="s">
        <v>791</v>
      </c>
      <c r="F56" s="169" t="s">
        <v>747</v>
      </c>
      <c r="G56" s="183" t="s">
        <v>859</v>
      </c>
      <c r="H56" s="18"/>
      <c r="I56" s="17">
        <v>664.44</v>
      </c>
      <c r="J56" s="17">
        <v>2657.77</v>
      </c>
      <c r="K56" s="17"/>
      <c r="L56" s="17">
        <f t="shared" si="0"/>
        <v>3322.21</v>
      </c>
      <c r="M56" s="182"/>
    </row>
    <row r="57" spans="2:13" ht="33.75" customHeight="1">
      <c r="B57" s="19" t="s">
        <v>623</v>
      </c>
      <c r="C57" s="15" t="s">
        <v>27</v>
      </c>
      <c r="D57" s="211" t="s">
        <v>1077</v>
      </c>
      <c r="E57" s="177" t="s">
        <v>1078</v>
      </c>
      <c r="F57" s="169" t="s">
        <v>1081</v>
      </c>
      <c r="G57" s="216" t="s">
        <v>1079</v>
      </c>
      <c r="H57" s="18"/>
      <c r="I57" s="17">
        <v>664.44</v>
      </c>
      <c r="J57" s="17">
        <v>2657.77</v>
      </c>
      <c r="K57" s="17"/>
      <c r="L57" s="17">
        <f t="shared" si="0"/>
        <v>3322.21</v>
      </c>
    </row>
    <row r="58" spans="2:13" ht="33.75" customHeight="1">
      <c r="B58" s="19" t="s">
        <v>624</v>
      </c>
      <c r="C58" s="15" t="s">
        <v>34</v>
      </c>
      <c r="D58" s="25" t="s">
        <v>729</v>
      </c>
      <c r="E58" s="15" t="s">
        <v>792</v>
      </c>
      <c r="F58" s="169" t="s">
        <v>747</v>
      </c>
      <c r="G58" s="183" t="s">
        <v>857</v>
      </c>
      <c r="H58" s="18"/>
      <c r="I58" s="17">
        <v>431.89</v>
      </c>
      <c r="J58" s="17">
        <v>1727.55</v>
      </c>
      <c r="K58" s="17"/>
      <c r="L58" s="17">
        <f t="shared" si="0"/>
        <v>2159.44</v>
      </c>
    </row>
    <row r="59" spans="2:13" ht="33.75" customHeight="1">
      <c r="B59" s="19" t="s">
        <v>625</v>
      </c>
      <c r="C59" s="15" t="s">
        <v>34</v>
      </c>
      <c r="D59" s="25" t="s">
        <v>730</v>
      </c>
      <c r="E59" s="15" t="s">
        <v>793</v>
      </c>
      <c r="F59" s="169" t="s">
        <v>747</v>
      </c>
      <c r="G59" s="183" t="s">
        <v>856</v>
      </c>
      <c r="H59" s="18"/>
      <c r="I59" s="17">
        <v>431.89</v>
      </c>
      <c r="J59" s="17">
        <v>1727.55</v>
      </c>
      <c r="K59" s="17"/>
      <c r="L59" s="17">
        <f t="shared" si="0"/>
        <v>2159.44</v>
      </c>
    </row>
    <row r="60" spans="2:13" ht="33.75" customHeight="1">
      <c r="B60" s="19" t="s">
        <v>626</v>
      </c>
      <c r="C60" s="15" t="s">
        <v>34</v>
      </c>
      <c r="D60" s="208" t="s">
        <v>997</v>
      </c>
      <c r="E60" s="15" t="s">
        <v>998</v>
      </c>
      <c r="F60" s="169" t="s">
        <v>965</v>
      </c>
      <c r="G60" s="183" t="s">
        <v>1023</v>
      </c>
      <c r="H60" s="18"/>
      <c r="I60" s="17">
        <v>431.89</v>
      </c>
      <c r="J60" s="17">
        <v>1727.55</v>
      </c>
      <c r="K60" s="219">
        <v>500</v>
      </c>
      <c r="L60" s="17">
        <f t="shared" si="0"/>
        <v>2659.44</v>
      </c>
    </row>
    <row r="61" spans="2:13" ht="33.75" customHeight="1">
      <c r="B61" s="19" t="s">
        <v>627</v>
      </c>
      <c r="C61" s="15" t="s">
        <v>34</v>
      </c>
      <c r="D61" s="25" t="s">
        <v>732</v>
      </c>
      <c r="E61" s="15" t="s">
        <v>795</v>
      </c>
      <c r="F61" s="169" t="s">
        <v>747</v>
      </c>
      <c r="G61" s="183" t="s">
        <v>854</v>
      </c>
      <c r="H61" s="18"/>
      <c r="I61" s="17">
        <v>431.89</v>
      </c>
      <c r="J61" s="17">
        <v>1727.55</v>
      </c>
      <c r="K61" s="17"/>
      <c r="L61" s="17">
        <f t="shared" si="0"/>
        <v>2159.44</v>
      </c>
    </row>
    <row r="62" spans="2:13" ht="33.75" customHeight="1">
      <c r="B62" s="19" t="s">
        <v>628</v>
      </c>
      <c r="C62" s="15" t="s">
        <v>34</v>
      </c>
      <c r="D62" s="25" t="s">
        <v>999</v>
      </c>
      <c r="E62" s="15" t="s">
        <v>1000</v>
      </c>
      <c r="F62" s="169" t="s">
        <v>965</v>
      </c>
      <c r="G62" s="15" t="s">
        <v>1024</v>
      </c>
      <c r="H62" s="18"/>
      <c r="I62" s="17">
        <v>431.89</v>
      </c>
      <c r="J62" s="17">
        <v>1727.55</v>
      </c>
      <c r="K62" s="17"/>
      <c r="L62" s="17">
        <f t="shared" si="0"/>
        <v>2159.44</v>
      </c>
    </row>
    <row r="63" spans="2:13" ht="36" customHeight="1">
      <c r="B63" s="19" t="s">
        <v>30</v>
      </c>
      <c r="C63" s="15" t="s">
        <v>34</v>
      </c>
      <c r="D63" s="34" t="s">
        <v>933</v>
      </c>
      <c r="E63" s="15" t="s">
        <v>934</v>
      </c>
      <c r="F63" s="169" t="s">
        <v>935</v>
      </c>
      <c r="G63" s="174" t="s">
        <v>936</v>
      </c>
      <c r="H63" s="18"/>
      <c r="I63" s="17">
        <v>431.89</v>
      </c>
      <c r="J63" s="17">
        <v>1727.55</v>
      </c>
      <c r="K63" s="17"/>
      <c r="L63" s="17">
        <f t="shared" si="0"/>
        <v>2159.44</v>
      </c>
    </row>
    <row r="64" spans="2:13" ht="33.75" customHeight="1">
      <c r="B64" s="222" t="s">
        <v>629</v>
      </c>
      <c r="C64" s="15" t="s">
        <v>34</v>
      </c>
      <c r="D64" s="34" t="s">
        <v>733</v>
      </c>
      <c r="E64" s="15" t="s">
        <v>796</v>
      </c>
      <c r="F64" s="169" t="s">
        <v>747</v>
      </c>
      <c r="G64" s="183" t="s">
        <v>851</v>
      </c>
      <c r="H64" s="18"/>
      <c r="I64" s="17">
        <v>431.89</v>
      </c>
      <c r="J64" s="17">
        <v>1727.55</v>
      </c>
      <c r="K64" s="17"/>
      <c r="L64" s="17">
        <f t="shared" si="0"/>
        <v>2159.44</v>
      </c>
    </row>
    <row r="65" spans="2:13" ht="32.25" customHeight="1">
      <c r="B65" s="224"/>
      <c r="C65" s="15" t="s">
        <v>34</v>
      </c>
      <c r="D65" s="34" t="s">
        <v>853</v>
      </c>
      <c r="E65" s="15" t="s">
        <v>797</v>
      </c>
      <c r="F65" s="169" t="s">
        <v>747</v>
      </c>
      <c r="G65" s="196" t="s">
        <v>852</v>
      </c>
      <c r="H65" s="18"/>
      <c r="I65" s="17">
        <v>431.89</v>
      </c>
      <c r="J65" s="17">
        <v>1727.55</v>
      </c>
      <c r="K65" s="17"/>
      <c r="L65" s="17">
        <f t="shared" si="0"/>
        <v>2159.44</v>
      </c>
    </row>
    <row r="66" spans="2:13" ht="32.25" customHeight="1">
      <c r="B66" s="135" t="s">
        <v>631</v>
      </c>
      <c r="C66" s="172" t="s">
        <v>630</v>
      </c>
      <c r="D66" s="211" t="s">
        <v>1065</v>
      </c>
      <c r="E66" s="15" t="s">
        <v>1066</v>
      </c>
      <c r="F66" s="169" t="s">
        <v>1067</v>
      </c>
      <c r="G66" s="62" t="s">
        <v>1068</v>
      </c>
      <c r="H66" s="18"/>
      <c r="I66" s="17">
        <v>265.77999999999997</v>
      </c>
      <c r="J66" s="17">
        <v>1063.1099999999999</v>
      </c>
      <c r="K66" s="17"/>
      <c r="L66" s="17">
        <f t="shared" si="0"/>
        <v>1328.8899999999999</v>
      </c>
    </row>
    <row r="67" spans="2:13" ht="32.25" customHeight="1">
      <c r="B67" s="135" t="s">
        <v>632</v>
      </c>
      <c r="C67" s="172" t="s">
        <v>630</v>
      </c>
      <c r="D67" s="34" t="s">
        <v>734</v>
      </c>
      <c r="E67" s="15" t="s">
        <v>798</v>
      </c>
      <c r="F67" s="169" t="s">
        <v>747</v>
      </c>
      <c r="G67" s="197" t="s">
        <v>850</v>
      </c>
      <c r="H67" s="18"/>
      <c r="I67" s="17">
        <v>265.77999999999997</v>
      </c>
      <c r="J67" s="17">
        <v>1063.1099999999999</v>
      </c>
      <c r="K67" s="17"/>
      <c r="L67" s="17">
        <f t="shared" si="0"/>
        <v>1328.8899999999999</v>
      </c>
    </row>
    <row r="68" spans="2:13" ht="32.25" customHeight="1">
      <c r="B68" s="135" t="s">
        <v>633</v>
      </c>
      <c r="C68" s="172" t="s">
        <v>400</v>
      </c>
      <c r="D68" s="34" t="s">
        <v>1001</v>
      </c>
      <c r="E68" s="15" t="s">
        <v>1002</v>
      </c>
      <c r="F68" s="169" t="s">
        <v>965</v>
      </c>
      <c r="G68" s="15" t="s">
        <v>1025</v>
      </c>
      <c r="H68" s="18"/>
      <c r="I68" s="17">
        <v>232.56</v>
      </c>
      <c r="J68" s="17">
        <v>930.22</v>
      </c>
      <c r="K68" s="17"/>
      <c r="L68" s="17">
        <f t="shared" si="0"/>
        <v>1162.78</v>
      </c>
    </row>
    <row r="69" spans="2:13" ht="32.25" customHeight="1">
      <c r="B69" s="135" t="s">
        <v>634</v>
      </c>
      <c r="C69" s="172" t="s">
        <v>400</v>
      </c>
      <c r="D69" s="212" t="s">
        <v>1003</v>
      </c>
      <c r="E69" s="171" t="s">
        <v>1004</v>
      </c>
      <c r="F69" s="169" t="s">
        <v>965</v>
      </c>
      <c r="G69" s="171" t="s">
        <v>1026</v>
      </c>
      <c r="H69" s="18"/>
      <c r="I69" s="17">
        <v>232.56</v>
      </c>
      <c r="J69" s="17">
        <v>930.22</v>
      </c>
      <c r="K69" s="17"/>
      <c r="L69" s="17">
        <f t="shared" si="0"/>
        <v>1162.78</v>
      </c>
      <c r="M69" s="166"/>
    </row>
    <row r="70" spans="2:13" ht="47.25" customHeight="1">
      <c r="B70" s="137" t="s">
        <v>649</v>
      </c>
      <c r="C70" s="172" t="s">
        <v>403</v>
      </c>
      <c r="D70" s="213" t="s">
        <v>728</v>
      </c>
      <c r="E70" s="15" t="s">
        <v>946</v>
      </c>
      <c r="F70" s="169" t="s">
        <v>945</v>
      </c>
      <c r="G70" s="175" t="s">
        <v>858</v>
      </c>
      <c r="H70" s="18"/>
      <c r="I70" s="17">
        <v>0</v>
      </c>
      <c r="J70" s="17">
        <v>5847.08</v>
      </c>
      <c r="K70" s="17"/>
      <c r="L70" s="17">
        <f t="shared" si="0"/>
        <v>5847.08</v>
      </c>
    </row>
    <row r="71" spans="2:13" ht="39" customHeight="1">
      <c r="B71" s="135" t="s">
        <v>635</v>
      </c>
      <c r="C71" s="172" t="s">
        <v>405</v>
      </c>
      <c r="D71" s="41" t="s">
        <v>1051</v>
      </c>
      <c r="E71" s="15" t="s">
        <v>1056</v>
      </c>
      <c r="F71" s="169" t="s">
        <v>1053</v>
      </c>
      <c r="G71" s="183" t="s">
        <v>948</v>
      </c>
      <c r="H71" s="18"/>
      <c r="I71" s="17">
        <v>0</v>
      </c>
      <c r="J71" s="17">
        <v>4916.8599999999997</v>
      </c>
      <c r="K71" s="17">
        <v>500</v>
      </c>
      <c r="L71" s="17">
        <f t="shared" si="0"/>
        <v>5416.86</v>
      </c>
    </row>
    <row r="72" spans="2:13" ht="39" customHeight="1">
      <c r="B72" s="135" t="s">
        <v>636</v>
      </c>
      <c r="C72" s="172" t="s">
        <v>406</v>
      </c>
      <c r="D72" s="34" t="s">
        <v>1072</v>
      </c>
      <c r="E72" s="15" t="s">
        <v>1073</v>
      </c>
      <c r="F72" s="169" t="s">
        <v>1074</v>
      </c>
      <c r="G72" s="216">
        <v>3768023</v>
      </c>
      <c r="H72" s="18"/>
      <c r="I72" s="17">
        <v>0</v>
      </c>
      <c r="J72" s="17">
        <v>4518.2</v>
      </c>
      <c r="K72" s="17"/>
      <c r="L72" s="17">
        <f t="shared" si="0"/>
        <v>4518.2</v>
      </c>
    </row>
    <row r="73" spans="2:13" ht="39" customHeight="1">
      <c r="B73" s="137" t="s">
        <v>650</v>
      </c>
      <c r="C73" s="172" t="s">
        <v>406</v>
      </c>
      <c r="D73" s="208" t="s">
        <v>744</v>
      </c>
      <c r="E73" s="15" t="s">
        <v>1005</v>
      </c>
      <c r="F73" s="169" t="s">
        <v>972</v>
      </c>
      <c r="G73" s="15" t="s">
        <v>819</v>
      </c>
      <c r="H73" s="18"/>
      <c r="I73" s="17">
        <v>0</v>
      </c>
      <c r="J73" s="17">
        <v>4518.2</v>
      </c>
      <c r="K73" s="17"/>
      <c r="L73" s="17">
        <f t="shared" si="0"/>
        <v>4518.2</v>
      </c>
    </row>
    <row r="74" spans="2:13" ht="39" customHeight="1">
      <c r="B74" s="200" t="s">
        <v>638</v>
      </c>
      <c r="C74" s="172" t="s">
        <v>406</v>
      </c>
      <c r="D74" s="34" t="s">
        <v>1030</v>
      </c>
      <c r="E74" s="22" t="s">
        <v>1042</v>
      </c>
      <c r="F74" s="169" t="s">
        <v>1041</v>
      </c>
      <c r="G74" s="183" t="s">
        <v>1050</v>
      </c>
      <c r="H74" s="18"/>
      <c r="I74" s="17">
        <v>0</v>
      </c>
      <c r="J74" s="17">
        <v>4518.2</v>
      </c>
      <c r="K74" s="17"/>
      <c r="L74" s="17">
        <f t="shared" si="0"/>
        <v>4518.2</v>
      </c>
    </row>
    <row r="75" spans="2:13" ht="39" customHeight="1">
      <c r="B75" s="135" t="s">
        <v>607</v>
      </c>
      <c r="C75" s="172" t="s">
        <v>639</v>
      </c>
      <c r="D75" s="34" t="s">
        <v>1006</v>
      </c>
      <c r="E75" s="15" t="s">
        <v>1007</v>
      </c>
      <c r="F75" s="169" t="s">
        <v>1008</v>
      </c>
      <c r="G75" s="173" t="s">
        <v>1009</v>
      </c>
      <c r="H75" s="18"/>
      <c r="I75" s="17">
        <v>0</v>
      </c>
      <c r="J75" s="17">
        <v>3720.87</v>
      </c>
      <c r="K75" s="17"/>
      <c r="L75" s="17">
        <f t="shared" si="0"/>
        <v>3720.87</v>
      </c>
    </row>
    <row r="76" spans="2:13" ht="39" customHeight="1">
      <c r="B76" s="135" t="s">
        <v>640</v>
      </c>
      <c r="C76" s="172" t="s">
        <v>639</v>
      </c>
      <c r="D76" s="213" t="s">
        <v>957</v>
      </c>
      <c r="E76" s="171" t="s">
        <v>958</v>
      </c>
      <c r="F76" s="174" t="s">
        <v>959</v>
      </c>
      <c r="G76" s="175" t="s">
        <v>1010</v>
      </c>
      <c r="H76" s="18"/>
      <c r="I76" s="17">
        <v>0</v>
      </c>
      <c r="J76" s="17">
        <v>3720.87</v>
      </c>
      <c r="K76" s="17"/>
      <c r="L76" s="17">
        <f t="shared" si="0"/>
        <v>3720.87</v>
      </c>
    </row>
    <row r="77" spans="2:13" ht="39" customHeight="1">
      <c r="B77" s="135" t="s">
        <v>641</v>
      </c>
      <c r="C77" s="172" t="s">
        <v>408</v>
      </c>
      <c r="D77" s="34" t="s">
        <v>738</v>
      </c>
      <c r="E77" s="205" t="s">
        <v>1040</v>
      </c>
      <c r="F77" s="176" t="s">
        <v>1041</v>
      </c>
      <c r="G77" s="183" t="s">
        <v>843</v>
      </c>
      <c r="H77" s="18"/>
      <c r="I77" s="17">
        <v>0</v>
      </c>
      <c r="J77" s="17">
        <v>2657.77</v>
      </c>
      <c r="K77" s="17">
        <v>750</v>
      </c>
      <c r="L77" s="17">
        <f t="shared" si="0"/>
        <v>3407.77</v>
      </c>
    </row>
    <row r="78" spans="2:13" ht="39" customHeight="1">
      <c r="B78" s="135" t="s">
        <v>30</v>
      </c>
      <c r="C78" s="172" t="s">
        <v>408</v>
      </c>
      <c r="D78" s="41" t="s">
        <v>949</v>
      </c>
      <c r="E78" s="14" t="s">
        <v>951</v>
      </c>
      <c r="F78" s="169" t="s">
        <v>952</v>
      </c>
      <c r="G78" s="173" t="s">
        <v>950</v>
      </c>
      <c r="H78" s="18"/>
      <c r="I78" s="17">
        <v>0</v>
      </c>
      <c r="J78" s="17">
        <v>2657.77</v>
      </c>
      <c r="K78" s="17">
        <v>514.21</v>
      </c>
      <c r="L78" s="17">
        <f t="shared" ref="L78:L116" si="1">I78+J78+K78</f>
        <v>3171.98</v>
      </c>
    </row>
    <row r="79" spans="2:13" ht="39" customHeight="1">
      <c r="B79" s="135" t="s">
        <v>642</v>
      </c>
      <c r="C79" s="172" t="s">
        <v>408</v>
      </c>
      <c r="D79" s="41" t="s">
        <v>741</v>
      </c>
      <c r="E79" s="15" t="s">
        <v>806</v>
      </c>
      <c r="F79" s="169" t="s">
        <v>747</v>
      </c>
      <c r="G79" s="198" t="s">
        <v>847</v>
      </c>
      <c r="H79" s="18"/>
      <c r="I79" s="17">
        <v>0</v>
      </c>
      <c r="J79" s="17">
        <v>2657.77</v>
      </c>
      <c r="K79" s="17"/>
      <c r="L79" s="17">
        <f t="shared" si="1"/>
        <v>2657.77</v>
      </c>
    </row>
    <row r="80" spans="2:13" ht="39" customHeight="1">
      <c r="B80" s="135" t="s">
        <v>643</v>
      </c>
      <c r="C80" s="172" t="s">
        <v>408</v>
      </c>
      <c r="D80" s="41" t="s">
        <v>874</v>
      </c>
      <c r="E80" s="15" t="s">
        <v>1011</v>
      </c>
      <c r="F80" s="169" t="s">
        <v>965</v>
      </c>
      <c r="G80" s="168" t="s">
        <v>877</v>
      </c>
      <c r="H80" s="18"/>
      <c r="I80" s="17">
        <v>0</v>
      </c>
      <c r="J80" s="17">
        <v>2657.77</v>
      </c>
      <c r="K80" s="17"/>
      <c r="L80" s="17">
        <f t="shared" si="1"/>
        <v>2657.77</v>
      </c>
    </row>
    <row r="81" spans="2:15" ht="39" customHeight="1">
      <c r="B81" s="135" t="s">
        <v>644</v>
      </c>
      <c r="C81" s="172" t="s">
        <v>408</v>
      </c>
      <c r="D81" s="34" t="s">
        <v>743</v>
      </c>
      <c r="E81" s="15" t="s">
        <v>808</v>
      </c>
      <c r="F81" s="169" t="s">
        <v>747</v>
      </c>
      <c r="G81" s="189" t="s">
        <v>849</v>
      </c>
      <c r="H81" s="18"/>
      <c r="I81" s="17">
        <v>0</v>
      </c>
      <c r="J81" s="17">
        <v>2657.77</v>
      </c>
      <c r="K81" s="17"/>
      <c r="L81" s="17">
        <f t="shared" si="1"/>
        <v>2657.77</v>
      </c>
    </row>
    <row r="82" spans="2:15" ht="39" customHeight="1">
      <c r="B82" s="241" t="s">
        <v>645</v>
      </c>
      <c r="C82" s="15" t="s">
        <v>95</v>
      </c>
      <c r="D82" s="213" t="s">
        <v>885</v>
      </c>
      <c r="E82" s="15" t="s">
        <v>938</v>
      </c>
      <c r="F82" s="16" t="s">
        <v>939</v>
      </c>
      <c r="G82" s="15" t="s">
        <v>937</v>
      </c>
      <c r="H82" s="18"/>
      <c r="I82" s="17">
        <v>0</v>
      </c>
      <c r="J82" s="17">
        <v>1200.69</v>
      </c>
      <c r="K82" s="17">
        <v>1200</v>
      </c>
      <c r="L82" s="17">
        <f t="shared" si="1"/>
        <v>2400.69</v>
      </c>
    </row>
    <row r="83" spans="2:15" ht="39" customHeight="1">
      <c r="B83" s="241"/>
      <c r="C83" s="15" t="s">
        <v>95</v>
      </c>
      <c r="D83" s="34" t="s">
        <v>146</v>
      </c>
      <c r="E83" s="171" t="s">
        <v>886</v>
      </c>
      <c r="F83" s="176" t="s">
        <v>747</v>
      </c>
      <c r="G83" s="171" t="s">
        <v>822</v>
      </c>
      <c r="H83" s="18"/>
      <c r="I83" s="17">
        <v>0</v>
      </c>
      <c r="J83" s="17">
        <v>1200.69</v>
      </c>
      <c r="K83" s="17"/>
      <c r="L83" s="17">
        <f t="shared" si="1"/>
        <v>1200.69</v>
      </c>
    </row>
    <row r="84" spans="2:15" ht="39" customHeight="1">
      <c r="B84" s="241"/>
      <c r="C84" s="15" t="s">
        <v>95</v>
      </c>
      <c r="D84" s="34" t="s">
        <v>420</v>
      </c>
      <c r="E84" s="171" t="s">
        <v>886</v>
      </c>
      <c r="F84" s="176" t="s">
        <v>747</v>
      </c>
      <c r="G84" s="171" t="s">
        <v>832</v>
      </c>
      <c r="H84" s="18"/>
      <c r="I84" s="17">
        <v>0</v>
      </c>
      <c r="J84" s="17">
        <v>1200.69</v>
      </c>
      <c r="K84" s="17"/>
      <c r="L84" s="17">
        <f t="shared" si="1"/>
        <v>1200.69</v>
      </c>
    </row>
    <row r="85" spans="2:15" ht="39" customHeight="1">
      <c r="B85" s="241"/>
      <c r="C85" s="15" t="s">
        <v>95</v>
      </c>
      <c r="D85" s="14" t="s">
        <v>286</v>
      </c>
      <c r="E85" s="171" t="s">
        <v>886</v>
      </c>
      <c r="F85" s="176" t="s">
        <v>747</v>
      </c>
      <c r="G85" s="171" t="s">
        <v>833</v>
      </c>
      <c r="H85" s="18"/>
      <c r="I85" s="17">
        <v>0</v>
      </c>
      <c r="J85" s="17">
        <v>1200.69</v>
      </c>
      <c r="K85" s="17"/>
      <c r="L85" s="17">
        <f t="shared" si="1"/>
        <v>1200.69</v>
      </c>
    </row>
    <row r="86" spans="2:15" ht="39" customHeight="1">
      <c r="B86" s="241"/>
      <c r="C86" s="15" t="s">
        <v>95</v>
      </c>
      <c r="D86" s="14" t="s">
        <v>670</v>
      </c>
      <c r="E86" s="171" t="s">
        <v>886</v>
      </c>
      <c r="F86" s="176" t="s">
        <v>747</v>
      </c>
      <c r="G86" s="171" t="s">
        <v>834</v>
      </c>
      <c r="H86" s="18"/>
      <c r="I86" s="17">
        <v>0</v>
      </c>
      <c r="J86" s="17">
        <v>1200.69</v>
      </c>
      <c r="K86" s="17">
        <v>514.21</v>
      </c>
      <c r="L86" s="17">
        <f t="shared" si="1"/>
        <v>1714.9</v>
      </c>
    </row>
    <row r="87" spans="2:15" ht="39" customHeight="1">
      <c r="B87" s="241"/>
      <c r="C87" s="15" t="s">
        <v>95</v>
      </c>
      <c r="D87" s="34" t="s">
        <v>672</v>
      </c>
      <c r="E87" s="171" t="s">
        <v>886</v>
      </c>
      <c r="F87" s="176" t="s">
        <v>747</v>
      </c>
      <c r="G87" s="171" t="s">
        <v>887</v>
      </c>
      <c r="H87" s="18"/>
      <c r="I87" s="17">
        <v>0</v>
      </c>
      <c r="J87" s="17">
        <v>1200.69</v>
      </c>
      <c r="K87" s="17"/>
      <c r="L87" s="17">
        <f t="shared" si="1"/>
        <v>1200.69</v>
      </c>
    </row>
    <row r="88" spans="2:15" ht="39" customHeight="1">
      <c r="B88" s="241"/>
      <c r="C88" s="15" t="s">
        <v>95</v>
      </c>
      <c r="D88" s="34" t="s">
        <v>673</v>
      </c>
      <c r="E88" s="171" t="s">
        <v>886</v>
      </c>
      <c r="F88" s="176" t="s">
        <v>747</v>
      </c>
      <c r="G88" s="171" t="s">
        <v>888</v>
      </c>
      <c r="H88" s="18"/>
      <c r="I88" s="17">
        <v>0</v>
      </c>
      <c r="J88" s="17">
        <v>1200.69</v>
      </c>
      <c r="K88" s="17"/>
      <c r="L88" s="17">
        <f t="shared" si="1"/>
        <v>1200.69</v>
      </c>
    </row>
    <row r="89" spans="2:15" ht="39" customHeight="1">
      <c r="B89" s="241"/>
      <c r="C89" s="15" t="s">
        <v>95</v>
      </c>
      <c r="D89" s="34" t="s">
        <v>1058</v>
      </c>
      <c r="E89" s="18" t="s">
        <v>1059</v>
      </c>
      <c r="F89" s="15" t="s">
        <v>1053</v>
      </c>
      <c r="G89" s="171" t="s">
        <v>1060</v>
      </c>
      <c r="H89" s="18"/>
      <c r="I89" s="17">
        <v>0</v>
      </c>
      <c r="J89" s="17">
        <v>1200.69</v>
      </c>
      <c r="K89" s="17"/>
      <c r="L89" s="17">
        <f t="shared" si="1"/>
        <v>1200.69</v>
      </c>
      <c r="M89" s="163"/>
      <c r="N89" s="163"/>
      <c r="O89" s="163"/>
    </row>
    <row r="90" spans="2:15" ht="39" customHeight="1">
      <c r="B90" s="241"/>
      <c r="C90" s="15" t="s">
        <v>95</v>
      </c>
      <c r="D90" s="34" t="s">
        <v>674</v>
      </c>
      <c r="E90" s="171" t="s">
        <v>886</v>
      </c>
      <c r="F90" s="176" t="s">
        <v>747</v>
      </c>
      <c r="G90" s="171" t="s">
        <v>889</v>
      </c>
      <c r="H90" s="18"/>
      <c r="I90" s="17">
        <v>0</v>
      </c>
      <c r="J90" s="17">
        <v>1200.69</v>
      </c>
      <c r="K90" s="17"/>
      <c r="L90" s="17">
        <f t="shared" si="1"/>
        <v>1200.69</v>
      </c>
    </row>
    <row r="91" spans="2:15" ht="39" customHeight="1">
      <c r="B91" s="241"/>
      <c r="C91" s="15" t="s">
        <v>95</v>
      </c>
      <c r="D91" s="34" t="s">
        <v>675</v>
      </c>
      <c r="E91" s="171" t="s">
        <v>886</v>
      </c>
      <c r="F91" s="176" t="s">
        <v>747</v>
      </c>
      <c r="G91" s="171" t="s">
        <v>890</v>
      </c>
      <c r="H91" s="18"/>
      <c r="I91" s="17">
        <v>0</v>
      </c>
      <c r="J91" s="17">
        <v>1200.69</v>
      </c>
      <c r="K91" s="17">
        <v>514.21</v>
      </c>
      <c r="L91" s="17">
        <f t="shared" si="1"/>
        <v>1714.9</v>
      </c>
    </row>
    <row r="92" spans="2:15" ht="39" customHeight="1">
      <c r="B92" s="241"/>
      <c r="C92" s="15" t="s">
        <v>95</v>
      </c>
      <c r="D92" s="34" t="s">
        <v>677</v>
      </c>
      <c r="E92" s="171" t="s">
        <v>1070</v>
      </c>
      <c r="F92" s="176" t="s">
        <v>1071</v>
      </c>
      <c r="G92" s="215" t="s">
        <v>892</v>
      </c>
      <c r="H92" s="214"/>
      <c r="I92" s="17">
        <v>0</v>
      </c>
      <c r="J92" s="17">
        <v>1200.69</v>
      </c>
      <c r="K92" s="17"/>
      <c r="L92" s="17">
        <f t="shared" si="1"/>
        <v>1200.69</v>
      </c>
    </row>
    <row r="93" spans="2:15" ht="39" customHeight="1">
      <c r="B93" s="241"/>
      <c r="C93" s="15" t="s">
        <v>95</v>
      </c>
      <c r="D93" s="34" t="s">
        <v>678</v>
      </c>
      <c r="E93" s="171" t="s">
        <v>886</v>
      </c>
      <c r="F93" s="176" t="s">
        <v>747</v>
      </c>
      <c r="G93" s="171" t="s">
        <v>893</v>
      </c>
      <c r="H93" s="18"/>
      <c r="I93" s="17">
        <v>0</v>
      </c>
      <c r="J93" s="17">
        <v>1200.69</v>
      </c>
      <c r="K93" s="17"/>
      <c r="L93" s="17">
        <f t="shared" si="1"/>
        <v>1200.69</v>
      </c>
    </row>
    <row r="94" spans="2:15" ht="39" customHeight="1">
      <c r="B94" s="241"/>
      <c r="C94" s="15" t="s">
        <v>95</v>
      </c>
      <c r="D94" s="34" t="s">
        <v>679</v>
      </c>
      <c r="E94" s="171" t="s">
        <v>886</v>
      </c>
      <c r="F94" s="176" t="s">
        <v>747</v>
      </c>
      <c r="G94" s="171" t="s">
        <v>894</v>
      </c>
      <c r="H94" s="18"/>
      <c r="I94" s="17">
        <v>0</v>
      </c>
      <c r="J94" s="17">
        <v>1200.69</v>
      </c>
      <c r="K94" s="17"/>
      <c r="L94" s="17">
        <f t="shared" si="1"/>
        <v>1200.69</v>
      </c>
    </row>
    <row r="95" spans="2:15" ht="31.5" customHeight="1">
      <c r="B95" s="241"/>
      <c r="C95" s="15" t="s">
        <v>95</v>
      </c>
      <c r="D95" s="34" t="s">
        <v>680</v>
      </c>
      <c r="E95" s="171" t="s">
        <v>886</v>
      </c>
      <c r="F95" s="176" t="s">
        <v>747</v>
      </c>
      <c r="G95" s="174" t="s">
        <v>895</v>
      </c>
      <c r="H95" s="18"/>
      <c r="I95" s="17">
        <v>0</v>
      </c>
      <c r="J95" s="17">
        <v>1200.69</v>
      </c>
      <c r="K95" s="17"/>
      <c r="L95" s="17">
        <f t="shared" si="1"/>
        <v>1200.69</v>
      </c>
    </row>
    <row r="96" spans="2:15" ht="30" customHeight="1">
      <c r="B96" s="241"/>
      <c r="C96" s="15" t="s">
        <v>95</v>
      </c>
      <c r="D96" s="34" t="s">
        <v>953</v>
      </c>
      <c r="E96" s="15" t="s">
        <v>954</v>
      </c>
      <c r="F96" s="169" t="s">
        <v>952</v>
      </c>
      <c r="G96" s="15" t="s">
        <v>956</v>
      </c>
      <c r="H96" s="18"/>
      <c r="I96" s="17">
        <v>0</v>
      </c>
      <c r="J96" s="17">
        <v>1200.69</v>
      </c>
      <c r="K96" s="17"/>
      <c r="L96" s="17">
        <f t="shared" si="1"/>
        <v>1200.69</v>
      </c>
      <c r="M96" s="163"/>
      <c r="N96" s="163"/>
      <c r="O96" s="163"/>
    </row>
    <row r="97" spans="2:12" ht="33.75" customHeight="1">
      <c r="B97" s="241"/>
      <c r="C97" s="15" t="s">
        <v>95</v>
      </c>
      <c r="D97" s="14" t="s">
        <v>683</v>
      </c>
      <c r="E97" s="171" t="s">
        <v>886</v>
      </c>
      <c r="F97" s="176" t="s">
        <v>747</v>
      </c>
      <c r="G97" s="171" t="s">
        <v>897</v>
      </c>
      <c r="H97" s="18"/>
      <c r="I97" s="17">
        <v>0</v>
      </c>
      <c r="J97" s="17">
        <v>1200.69</v>
      </c>
      <c r="K97" s="17"/>
      <c r="L97" s="17">
        <f t="shared" si="1"/>
        <v>1200.69</v>
      </c>
    </row>
    <row r="98" spans="2:12" ht="33.75" customHeight="1">
      <c r="B98" s="241"/>
      <c r="C98" s="15" t="s">
        <v>95</v>
      </c>
      <c r="D98" s="14" t="s">
        <v>684</v>
      </c>
      <c r="E98" s="171" t="s">
        <v>886</v>
      </c>
      <c r="F98" s="176" t="s">
        <v>747</v>
      </c>
      <c r="G98" s="171" t="s">
        <v>898</v>
      </c>
      <c r="H98" s="18"/>
      <c r="I98" s="17">
        <v>0</v>
      </c>
      <c r="J98" s="17">
        <v>1200.69</v>
      </c>
      <c r="K98" s="17"/>
      <c r="L98" s="17">
        <f t="shared" si="1"/>
        <v>1200.69</v>
      </c>
    </row>
    <row r="99" spans="2:12" ht="33.75" customHeight="1">
      <c r="B99" s="241"/>
      <c r="C99" s="15" t="s">
        <v>95</v>
      </c>
      <c r="D99" s="14" t="s">
        <v>695</v>
      </c>
      <c r="E99" s="15" t="s">
        <v>1012</v>
      </c>
      <c r="F99" s="15" t="s">
        <v>1013</v>
      </c>
      <c r="G99" s="177" t="s">
        <v>907</v>
      </c>
      <c r="H99" s="18"/>
      <c r="I99" s="17">
        <v>0</v>
      </c>
      <c r="J99" s="17">
        <v>1200.69</v>
      </c>
      <c r="K99" s="17"/>
      <c r="L99" s="17">
        <f t="shared" si="1"/>
        <v>1200.69</v>
      </c>
    </row>
    <row r="100" spans="2:12" ht="33.75" customHeight="1">
      <c r="B100" s="241" t="s">
        <v>646</v>
      </c>
      <c r="C100" s="172" t="s">
        <v>38</v>
      </c>
      <c r="D100" s="34" t="s">
        <v>671</v>
      </c>
      <c r="E100" s="171" t="s">
        <v>886</v>
      </c>
      <c r="F100" s="176" t="s">
        <v>747</v>
      </c>
      <c r="G100" s="171" t="s">
        <v>899</v>
      </c>
      <c r="H100" s="18"/>
      <c r="I100" s="17">
        <v>0</v>
      </c>
      <c r="J100" s="17">
        <v>732.55</v>
      </c>
      <c r="K100" s="17"/>
      <c r="L100" s="17">
        <f t="shared" si="1"/>
        <v>732.55</v>
      </c>
    </row>
    <row r="101" spans="2:12" ht="33.75" customHeight="1">
      <c r="B101" s="241"/>
      <c r="C101" s="172" t="s">
        <v>38</v>
      </c>
      <c r="D101" s="14" t="s">
        <v>686</v>
      </c>
      <c r="E101" s="171" t="s">
        <v>886</v>
      </c>
      <c r="F101" s="176" t="s">
        <v>747</v>
      </c>
      <c r="G101" s="171" t="s">
        <v>901</v>
      </c>
      <c r="H101" s="18"/>
      <c r="I101" s="17">
        <v>0</v>
      </c>
      <c r="J101" s="17">
        <v>732.55</v>
      </c>
      <c r="K101" s="17"/>
      <c r="L101" s="17">
        <f t="shared" si="1"/>
        <v>732.55</v>
      </c>
    </row>
    <row r="102" spans="2:12" ht="33.75" customHeight="1">
      <c r="B102" s="241"/>
      <c r="C102" s="172" t="s">
        <v>38</v>
      </c>
      <c r="D102" s="14" t="s">
        <v>687</v>
      </c>
      <c r="E102" s="171" t="s">
        <v>886</v>
      </c>
      <c r="F102" s="176" t="s">
        <v>747</v>
      </c>
      <c r="G102" s="171" t="s">
        <v>902</v>
      </c>
      <c r="H102" s="18"/>
      <c r="I102" s="17">
        <v>0</v>
      </c>
      <c r="J102" s="17">
        <v>732.55</v>
      </c>
      <c r="K102" s="17">
        <v>514.21</v>
      </c>
      <c r="L102" s="17">
        <f t="shared" si="1"/>
        <v>1246.76</v>
      </c>
    </row>
    <row r="103" spans="2:12" ht="33.75" customHeight="1">
      <c r="B103" s="241"/>
      <c r="C103" s="172" t="s">
        <v>38</v>
      </c>
      <c r="D103" s="14" t="s">
        <v>688</v>
      </c>
      <c r="E103" s="171" t="s">
        <v>886</v>
      </c>
      <c r="F103" s="176" t="s">
        <v>747</v>
      </c>
      <c r="G103" s="171" t="s">
        <v>903</v>
      </c>
      <c r="H103" s="18"/>
      <c r="I103" s="17">
        <v>0</v>
      </c>
      <c r="J103" s="17">
        <v>732.55</v>
      </c>
      <c r="K103" s="17"/>
      <c r="L103" s="17">
        <f t="shared" si="1"/>
        <v>732.55</v>
      </c>
    </row>
    <row r="104" spans="2:12" ht="33.75" customHeight="1">
      <c r="B104" s="241"/>
      <c r="C104" s="172" t="s">
        <v>38</v>
      </c>
      <c r="D104" s="14" t="s">
        <v>689</v>
      </c>
      <c r="E104" s="171" t="s">
        <v>886</v>
      </c>
      <c r="F104" s="176" t="s">
        <v>747</v>
      </c>
      <c r="G104" s="171" t="s">
        <v>904</v>
      </c>
      <c r="H104" s="18"/>
      <c r="I104" s="17">
        <v>0</v>
      </c>
      <c r="J104" s="17">
        <v>732.55</v>
      </c>
      <c r="K104" s="17"/>
      <c r="L104" s="17">
        <f t="shared" si="1"/>
        <v>732.55</v>
      </c>
    </row>
    <row r="105" spans="2:12" ht="33.75" customHeight="1">
      <c r="B105" s="241"/>
      <c r="C105" s="172" t="s">
        <v>38</v>
      </c>
      <c r="D105" s="14" t="s">
        <v>690</v>
      </c>
      <c r="E105" s="171" t="s">
        <v>886</v>
      </c>
      <c r="F105" s="176" t="s">
        <v>747</v>
      </c>
      <c r="G105" s="171" t="s">
        <v>905</v>
      </c>
      <c r="H105" s="18"/>
      <c r="I105" s="17">
        <v>0</v>
      </c>
      <c r="J105" s="17">
        <v>732.55</v>
      </c>
      <c r="K105" s="17"/>
      <c r="L105" s="17">
        <f t="shared" si="1"/>
        <v>732.55</v>
      </c>
    </row>
    <row r="106" spans="2:12" ht="33.75" customHeight="1">
      <c r="B106" s="241"/>
      <c r="C106" s="172" t="s">
        <v>38</v>
      </c>
      <c r="D106" s="14" t="s">
        <v>691</v>
      </c>
      <c r="E106" s="171" t="s">
        <v>886</v>
      </c>
      <c r="F106" s="176" t="s">
        <v>747</v>
      </c>
      <c r="G106" s="171" t="s">
        <v>906</v>
      </c>
      <c r="H106" s="18"/>
      <c r="I106" s="17">
        <v>0</v>
      </c>
      <c r="J106" s="17">
        <v>732.55</v>
      </c>
      <c r="K106" s="17"/>
      <c r="L106" s="17">
        <f t="shared" si="1"/>
        <v>732.55</v>
      </c>
    </row>
    <row r="107" spans="2:12" ht="33.75" customHeight="1">
      <c r="B107" s="241"/>
      <c r="C107" s="172" t="s">
        <v>38</v>
      </c>
      <c r="D107" s="25" t="s">
        <v>1082</v>
      </c>
      <c r="E107" s="171" t="s">
        <v>886</v>
      </c>
      <c r="F107" s="176" t="s">
        <v>747</v>
      </c>
      <c r="G107" s="174">
        <v>3182932</v>
      </c>
      <c r="H107" s="18"/>
      <c r="I107" s="17">
        <v>0</v>
      </c>
      <c r="J107" s="17">
        <v>732.55</v>
      </c>
      <c r="K107" s="17"/>
      <c r="L107" s="17">
        <f t="shared" si="1"/>
        <v>732.55</v>
      </c>
    </row>
    <row r="108" spans="2:12" ht="33.75" customHeight="1">
      <c r="B108" s="241"/>
      <c r="C108" s="172" t="s">
        <v>38</v>
      </c>
      <c r="D108" s="25" t="s">
        <v>693</v>
      </c>
      <c r="E108" s="171" t="s">
        <v>886</v>
      </c>
      <c r="F108" s="176" t="s">
        <v>747</v>
      </c>
      <c r="G108" s="174">
        <v>2537060</v>
      </c>
      <c r="H108" s="18"/>
      <c r="I108" s="17">
        <v>0</v>
      </c>
      <c r="J108" s="17">
        <v>732.55</v>
      </c>
      <c r="K108" s="17"/>
      <c r="L108" s="17">
        <f t="shared" si="1"/>
        <v>732.55</v>
      </c>
    </row>
    <row r="109" spans="2:12" ht="33.75" customHeight="1">
      <c r="B109" s="241"/>
      <c r="C109" s="172" t="s">
        <v>38</v>
      </c>
      <c r="D109" s="25" t="s">
        <v>694</v>
      </c>
      <c r="E109" s="171" t="s">
        <v>886</v>
      </c>
      <c r="F109" s="176" t="s">
        <v>747</v>
      </c>
      <c r="G109" s="174">
        <v>3189740</v>
      </c>
      <c r="H109" s="18"/>
      <c r="I109" s="17">
        <v>0</v>
      </c>
      <c r="J109" s="17">
        <v>732.55</v>
      </c>
      <c r="K109" s="17"/>
      <c r="L109" s="17">
        <f t="shared" si="1"/>
        <v>732.55</v>
      </c>
    </row>
    <row r="110" spans="2:12" ht="33.75" customHeight="1">
      <c r="B110" s="241"/>
      <c r="C110" s="172" t="s">
        <v>38</v>
      </c>
      <c r="D110" s="34" t="s">
        <v>696</v>
      </c>
      <c r="E110" s="171" t="s">
        <v>886</v>
      </c>
      <c r="F110" s="176" t="s">
        <v>747</v>
      </c>
      <c r="G110" s="171" t="s">
        <v>908</v>
      </c>
      <c r="H110" s="18"/>
      <c r="I110" s="17">
        <v>0</v>
      </c>
      <c r="J110" s="17">
        <v>732.55</v>
      </c>
      <c r="K110" s="17">
        <v>514.21</v>
      </c>
      <c r="L110" s="17">
        <f t="shared" si="1"/>
        <v>1246.76</v>
      </c>
    </row>
    <row r="111" spans="2:12" ht="33.75" customHeight="1">
      <c r="B111" s="241"/>
      <c r="C111" s="172" t="s">
        <v>38</v>
      </c>
      <c r="D111" s="34" t="s">
        <v>697</v>
      </c>
      <c r="E111" s="171" t="s">
        <v>886</v>
      </c>
      <c r="F111" s="176" t="s">
        <v>747</v>
      </c>
      <c r="G111" s="171" t="s">
        <v>909</v>
      </c>
      <c r="H111" s="178"/>
      <c r="I111" s="17">
        <v>0</v>
      </c>
      <c r="J111" s="17">
        <v>732.55</v>
      </c>
      <c r="K111" s="17"/>
      <c r="L111" s="17">
        <f t="shared" si="1"/>
        <v>732.55</v>
      </c>
    </row>
    <row r="112" spans="2:12" ht="33.75" customHeight="1">
      <c r="B112" s="241"/>
      <c r="C112" s="172" t="s">
        <v>38</v>
      </c>
      <c r="D112" s="34" t="s">
        <v>698</v>
      </c>
      <c r="E112" s="171" t="s">
        <v>886</v>
      </c>
      <c r="F112" s="176" t="s">
        <v>747</v>
      </c>
      <c r="G112" s="171" t="s">
        <v>910</v>
      </c>
      <c r="H112" s="18"/>
      <c r="I112" s="17">
        <v>0</v>
      </c>
      <c r="J112" s="17">
        <v>732.55</v>
      </c>
      <c r="K112" s="17"/>
      <c r="L112" s="17">
        <f t="shared" si="1"/>
        <v>732.55</v>
      </c>
    </row>
    <row r="113" spans="2:12" ht="33.75" customHeight="1">
      <c r="B113" s="241"/>
      <c r="C113" s="172" t="s">
        <v>38</v>
      </c>
      <c r="D113" s="34" t="s">
        <v>699</v>
      </c>
      <c r="E113" s="171" t="s">
        <v>886</v>
      </c>
      <c r="F113" s="176" t="s">
        <v>747</v>
      </c>
      <c r="G113" s="171" t="s">
        <v>911</v>
      </c>
      <c r="H113" s="18"/>
      <c r="I113" s="17">
        <v>0</v>
      </c>
      <c r="J113" s="17">
        <v>732.55</v>
      </c>
      <c r="K113" s="17"/>
      <c r="L113" s="17">
        <f t="shared" si="1"/>
        <v>732.55</v>
      </c>
    </row>
    <row r="114" spans="2:12" ht="33.75" customHeight="1">
      <c r="B114" s="241"/>
      <c r="C114" s="172" t="s">
        <v>38</v>
      </c>
      <c r="D114" s="34" t="s">
        <v>700</v>
      </c>
      <c r="E114" s="171" t="s">
        <v>886</v>
      </c>
      <c r="F114" s="176" t="s">
        <v>747</v>
      </c>
      <c r="G114" s="171" t="s">
        <v>912</v>
      </c>
      <c r="H114" s="18"/>
      <c r="I114" s="17">
        <v>0</v>
      </c>
      <c r="J114" s="17">
        <v>732.55</v>
      </c>
      <c r="K114" s="17">
        <v>750</v>
      </c>
      <c r="L114" s="17">
        <f t="shared" si="1"/>
        <v>1482.55</v>
      </c>
    </row>
    <row r="115" spans="2:12" ht="33.75" customHeight="1">
      <c r="B115" s="241"/>
      <c r="C115" s="242" t="s">
        <v>38</v>
      </c>
      <c r="D115" s="49" t="s">
        <v>701</v>
      </c>
      <c r="E115" s="171" t="s">
        <v>886</v>
      </c>
      <c r="F115" s="176" t="s">
        <v>747</v>
      </c>
      <c r="G115" s="199" t="s">
        <v>913</v>
      </c>
      <c r="H115" s="18"/>
      <c r="I115" s="179">
        <v>0</v>
      </c>
      <c r="J115" s="179">
        <v>732.55</v>
      </c>
      <c r="K115" s="17"/>
      <c r="L115" s="17">
        <f t="shared" si="1"/>
        <v>732.55</v>
      </c>
    </row>
    <row r="116" spans="2:12" ht="33" customHeight="1">
      <c r="B116" s="2" t="s">
        <v>412</v>
      </c>
      <c r="C116" s="15" t="s">
        <v>413</v>
      </c>
      <c r="D116" s="14" t="s">
        <v>702</v>
      </c>
      <c r="E116" s="171" t="s">
        <v>886</v>
      </c>
      <c r="F116" s="176" t="s">
        <v>747</v>
      </c>
      <c r="G116" s="171" t="s">
        <v>914</v>
      </c>
      <c r="H116" s="15"/>
      <c r="I116" s="180">
        <v>0</v>
      </c>
      <c r="J116" s="180">
        <v>436.04</v>
      </c>
      <c r="K116" s="17"/>
      <c r="L116" s="17">
        <f t="shared" si="1"/>
        <v>436.04</v>
      </c>
    </row>
    <row r="117" spans="2:12">
      <c r="C117" s="18"/>
      <c r="D117" s="202"/>
      <c r="L117" s="3"/>
    </row>
    <row r="118" spans="2:12" ht="15.75">
      <c r="D118" s="203"/>
    </row>
    <row r="119" spans="2:12" ht="45" customHeight="1"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243"/>
    </row>
  </sheetData>
  <mergeCells count="4">
    <mergeCell ref="B100:B115"/>
    <mergeCell ref="B11:L11"/>
    <mergeCell ref="B64:B65"/>
    <mergeCell ref="B82:B99"/>
  </mergeCells>
  <printOptions horizontalCentered="1"/>
  <pageMargins left="0.39370078740157483" right="0.31496062992125984" top="0.98425196850393704" bottom="0.31496062992125984" header="0.39370078740157483" footer="0.31496062992125984"/>
  <pageSetup paperSize="9" scale="50" orientation="landscape" r:id="rId1"/>
  <headerFooter>
    <oddHeader>&amp;C&amp;G</oddHeader>
  </headerFooter>
  <rowBreaks count="1" manualBreakCount="1">
    <brk id="109" max="9" man="1"/>
  </rowBreaks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>
  <dimension ref="A2:A27"/>
  <sheetViews>
    <sheetView workbookViewId="0">
      <selection activeCell="A2" sqref="A2:C40"/>
    </sheetView>
  </sheetViews>
  <sheetFormatPr defaultRowHeight="15"/>
  <cols>
    <col min="1" max="1" width="27" customWidth="1"/>
    <col min="2" max="2" width="11.5703125" customWidth="1"/>
    <col min="3" max="3" width="29.28515625" customWidth="1"/>
  </cols>
  <sheetData>
    <row r="2" ht="15" customHeight="1"/>
    <row r="3" ht="15" customHeight="1"/>
    <row r="10" ht="30" customHeight="1"/>
    <row r="13" ht="31.5" customHeight="1"/>
    <row r="14" ht="34.5" customHeight="1"/>
    <row r="15" ht="47.25" customHeight="1"/>
    <row r="16" ht="30.75" customHeight="1"/>
    <row r="17" ht="24.75" customHeight="1"/>
    <row r="18" ht="19.5" customHeight="1"/>
    <row r="19" ht="33" customHeight="1"/>
    <row r="27" ht="18.75" customHeight="1"/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D117"/>
  <sheetViews>
    <sheetView topLeftCell="A28" workbookViewId="0">
      <selection activeCell="G31" sqref="G31"/>
    </sheetView>
  </sheetViews>
  <sheetFormatPr defaultRowHeight="15"/>
  <cols>
    <col min="1" max="1" width="41.42578125" customWidth="1"/>
    <col min="2" max="2" width="15.42578125" customWidth="1"/>
    <col min="3" max="3" width="51.7109375" customWidth="1"/>
    <col min="4" max="4" width="17.42578125" customWidth="1"/>
  </cols>
  <sheetData>
    <row r="1" spans="1:4" ht="18">
      <c r="A1" s="220" t="s">
        <v>149</v>
      </c>
      <c r="B1" s="220"/>
      <c r="C1" s="220"/>
      <c r="D1" s="220"/>
    </row>
    <row r="2" spans="1:4">
      <c r="A2" s="1"/>
      <c r="B2" s="1"/>
      <c r="C2" s="1"/>
      <c r="D2" s="1"/>
    </row>
    <row r="3" spans="1:4">
      <c r="A3" s="221" t="s">
        <v>0</v>
      </c>
      <c r="B3" s="221" t="s">
        <v>1</v>
      </c>
      <c r="C3" s="221" t="s">
        <v>44</v>
      </c>
      <c r="D3" s="221" t="s">
        <v>70</v>
      </c>
    </row>
    <row r="4" spans="1:4">
      <c r="A4" s="221"/>
      <c r="B4" s="221"/>
      <c r="C4" s="221"/>
      <c r="D4" s="221"/>
    </row>
    <row r="5" spans="1:4" ht="37.5" customHeight="1">
      <c r="A5" s="44" t="s">
        <v>2</v>
      </c>
      <c r="B5" s="2" t="s">
        <v>3</v>
      </c>
      <c r="C5" s="38" t="s">
        <v>191</v>
      </c>
      <c r="D5" s="22" t="s">
        <v>219</v>
      </c>
    </row>
    <row r="6" spans="1:4" ht="42" customHeight="1">
      <c r="A6" s="44" t="s">
        <v>4</v>
      </c>
      <c r="B6" s="2" t="s">
        <v>5</v>
      </c>
      <c r="C6" s="27" t="s">
        <v>62</v>
      </c>
      <c r="D6" s="22" t="s">
        <v>89</v>
      </c>
    </row>
    <row r="7" spans="1:4" ht="41.25" customHeight="1">
      <c r="A7" s="65" t="s">
        <v>220</v>
      </c>
      <c r="B7" s="22" t="s">
        <v>5</v>
      </c>
      <c r="C7" s="28" t="s">
        <v>300</v>
      </c>
      <c r="D7" s="22" t="s">
        <v>315</v>
      </c>
    </row>
    <row r="8" spans="1:4" ht="46.5" customHeight="1">
      <c r="A8" s="95" t="s">
        <v>506</v>
      </c>
      <c r="B8" s="2" t="s">
        <v>5</v>
      </c>
      <c r="C8" s="38" t="s">
        <v>324</v>
      </c>
      <c r="D8" s="22" t="s">
        <v>471</v>
      </c>
    </row>
    <row r="9" spans="1:4" ht="46.5" customHeight="1">
      <c r="A9" s="95" t="s">
        <v>320</v>
      </c>
      <c r="B9" s="2" t="s">
        <v>5</v>
      </c>
      <c r="C9" s="38" t="s">
        <v>321</v>
      </c>
      <c r="D9" s="22" t="s">
        <v>473</v>
      </c>
    </row>
    <row r="10" spans="1:4" ht="39.75" customHeight="1">
      <c r="A10" s="95" t="s">
        <v>316</v>
      </c>
      <c r="B10" s="2" t="s">
        <v>5</v>
      </c>
      <c r="C10" s="39" t="s">
        <v>317</v>
      </c>
      <c r="D10" s="22" t="s">
        <v>472</v>
      </c>
    </row>
    <row r="11" spans="1:4" ht="42.75" customHeight="1">
      <c r="A11" s="44" t="s">
        <v>8</v>
      </c>
      <c r="B11" s="2" t="s">
        <v>7</v>
      </c>
      <c r="C11" s="27" t="s">
        <v>196</v>
      </c>
      <c r="D11" s="10" t="s">
        <v>209</v>
      </c>
    </row>
    <row r="12" spans="1:4" ht="38.25" customHeight="1">
      <c r="A12" s="44" t="s">
        <v>40</v>
      </c>
      <c r="B12" s="2" t="s">
        <v>9</v>
      </c>
      <c r="C12" s="33" t="s">
        <v>200</v>
      </c>
      <c r="D12" s="10" t="s">
        <v>210</v>
      </c>
    </row>
    <row r="13" spans="1:4" ht="47.25" customHeight="1">
      <c r="A13" s="44" t="s">
        <v>41</v>
      </c>
      <c r="B13" s="2" t="s">
        <v>7</v>
      </c>
      <c r="C13" s="33" t="s">
        <v>144</v>
      </c>
      <c r="D13" s="2" t="s">
        <v>150</v>
      </c>
    </row>
    <row r="14" spans="1:4" ht="37.5" customHeight="1">
      <c r="A14" s="66" t="s">
        <v>221</v>
      </c>
      <c r="B14" s="2" t="s">
        <v>7</v>
      </c>
      <c r="C14" s="38" t="s">
        <v>231</v>
      </c>
      <c r="D14" s="10" t="s">
        <v>235</v>
      </c>
    </row>
    <row r="15" spans="1:4" ht="24.75" customHeight="1">
      <c r="A15" s="44" t="s">
        <v>10</v>
      </c>
      <c r="B15" s="2" t="s">
        <v>7</v>
      </c>
      <c r="C15" s="36" t="s">
        <v>60</v>
      </c>
      <c r="D15" s="22" t="s">
        <v>71</v>
      </c>
    </row>
    <row r="16" spans="1:4" ht="35.25" customHeight="1">
      <c r="A16" s="95" t="s">
        <v>42</v>
      </c>
      <c r="B16" s="2" t="s">
        <v>7</v>
      </c>
      <c r="C16" s="33" t="s">
        <v>55</v>
      </c>
      <c r="D16" s="10" t="s">
        <v>114</v>
      </c>
    </row>
    <row r="17" spans="1:4" ht="30" customHeight="1">
      <c r="A17" s="95" t="s">
        <v>329</v>
      </c>
      <c r="B17" s="2" t="s">
        <v>7</v>
      </c>
      <c r="C17" s="39" t="s">
        <v>330</v>
      </c>
      <c r="D17" s="22" t="s">
        <v>474</v>
      </c>
    </row>
    <row r="18" spans="1:4" ht="30" customHeight="1">
      <c r="A18" s="95" t="s">
        <v>326</v>
      </c>
      <c r="B18" s="2" t="s">
        <v>7</v>
      </c>
      <c r="C18" s="39" t="s">
        <v>327</v>
      </c>
      <c r="D18" s="22" t="s">
        <v>475</v>
      </c>
    </row>
    <row r="19" spans="1:4" ht="30" customHeight="1">
      <c r="A19" s="95" t="s">
        <v>370</v>
      </c>
      <c r="B19" s="2" t="s">
        <v>7</v>
      </c>
      <c r="C19" s="39" t="s">
        <v>371</v>
      </c>
      <c r="D19" s="22" t="s">
        <v>476</v>
      </c>
    </row>
    <row r="20" spans="1:4" ht="30" customHeight="1">
      <c r="A20" s="95" t="s">
        <v>373</v>
      </c>
      <c r="B20" s="2" t="s">
        <v>7</v>
      </c>
      <c r="C20" s="39" t="s">
        <v>374</v>
      </c>
      <c r="D20" s="22" t="s">
        <v>477</v>
      </c>
    </row>
    <row r="21" spans="1:4" ht="30" customHeight="1">
      <c r="A21" s="95" t="s">
        <v>332</v>
      </c>
      <c r="B21" s="2" t="s">
        <v>7</v>
      </c>
      <c r="C21" s="39" t="s">
        <v>334</v>
      </c>
      <c r="D21" s="22" t="s">
        <v>478</v>
      </c>
    </row>
    <row r="22" spans="1:4" ht="30" customHeight="1">
      <c r="A22" s="95" t="s">
        <v>335</v>
      </c>
      <c r="B22" s="2" t="s">
        <v>7</v>
      </c>
      <c r="C22" s="39" t="s">
        <v>336</v>
      </c>
      <c r="D22" s="22" t="s">
        <v>479</v>
      </c>
    </row>
    <row r="23" spans="1:4" ht="30" customHeight="1">
      <c r="A23" s="95" t="s">
        <v>338</v>
      </c>
      <c r="B23" s="2" t="s">
        <v>14</v>
      </c>
      <c r="C23" s="34" t="s">
        <v>339</v>
      </c>
      <c r="D23" s="24" t="s">
        <v>480</v>
      </c>
    </row>
    <row r="24" spans="1:4" ht="30" customHeight="1">
      <c r="A24" s="95" t="s">
        <v>341</v>
      </c>
      <c r="B24" s="2" t="s">
        <v>14</v>
      </c>
      <c r="C24" s="34" t="s">
        <v>342</v>
      </c>
      <c r="D24" s="24" t="s">
        <v>481</v>
      </c>
    </row>
    <row r="25" spans="1:4" ht="30" customHeight="1">
      <c r="A25" s="95" t="s">
        <v>344</v>
      </c>
      <c r="B25" s="2" t="s">
        <v>14</v>
      </c>
      <c r="C25" s="34" t="s">
        <v>345</v>
      </c>
      <c r="D25" s="24" t="s">
        <v>482</v>
      </c>
    </row>
    <row r="26" spans="1:4" ht="30" customHeight="1">
      <c r="A26" s="95" t="s">
        <v>347</v>
      </c>
      <c r="B26" s="2" t="s">
        <v>14</v>
      </c>
      <c r="C26" s="34" t="s">
        <v>348</v>
      </c>
      <c r="D26" s="24" t="s">
        <v>483</v>
      </c>
    </row>
    <row r="27" spans="1:4" ht="32.25" customHeight="1">
      <c r="A27" s="95" t="s">
        <v>350</v>
      </c>
      <c r="B27" s="2" t="s">
        <v>14</v>
      </c>
      <c r="C27" s="34" t="s">
        <v>510</v>
      </c>
      <c r="D27" s="24"/>
    </row>
    <row r="28" spans="1:4" ht="21.75" customHeight="1">
      <c r="A28" s="222"/>
      <c r="B28" s="2" t="s">
        <v>16</v>
      </c>
      <c r="C28" s="69" t="s">
        <v>242</v>
      </c>
      <c r="D28" s="22" t="s">
        <v>274</v>
      </c>
    </row>
    <row r="29" spans="1:4" ht="19.5" customHeight="1">
      <c r="A29" s="223"/>
      <c r="B29" s="2" t="s">
        <v>16</v>
      </c>
      <c r="C29" s="28" t="s">
        <v>258</v>
      </c>
      <c r="D29" s="24" t="s">
        <v>270</v>
      </c>
    </row>
    <row r="30" spans="1:4" ht="23.25" customHeight="1">
      <c r="A30" s="224"/>
      <c r="B30" s="24" t="s">
        <v>16</v>
      </c>
      <c r="C30" s="69" t="s">
        <v>296</v>
      </c>
      <c r="D30" s="24" t="s">
        <v>299</v>
      </c>
    </row>
    <row r="31" spans="1:4" ht="36" customHeight="1">
      <c r="A31" s="44" t="s">
        <v>17</v>
      </c>
      <c r="B31" s="2" t="s">
        <v>16</v>
      </c>
      <c r="C31" s="36" t="s">
        <v>63</v>
      </c>
      <c r="D31" s="22" t="s">
        <v>74</v>
      </c>
    </row>
    <row r="32" spans="1:4" ht="23.25" customHeight="1">
      <c r="A32" s="44" t="s">
        <v>18</v>
      </c>
      <c r="B32" s="2" t="s">
        <v>16</v>
      </c>
      <c r="C32" s="33" t="s">
        <v>48</v>
      </c>
      <c r="D32" s="10" t="s">
        <v>73</v>
      </c>
    </row>
    <row r="33" spans="1:4" ht="35.25" customHeight="1">
      <c r="A33" s="44" t="s">
        <v>19</v>
      </c>
      <c r="B33" s="2" t="s">
        <v>16</v>
      </c>
      <c r="C33" s="35" t="s">
        <v>126</v>
      </c>
      <c r="D33" s="22" t="s">
        <v>128</v>
      </c>
    </row>
    <row r="34" spans="1:4" ht="35.25" customHeight="1">
      <c r="A34" s="95" t="s">
        <v>20</v>
      </c>
      <c r="B34" s="22" t="s">
        <v>16</v>
      </c>
      <c r="C34" s="39" t="s">
        <v>310</v>
      </c>
      <c r="D34" s="22" t="s">
        <v>313</v>
      </c>
    </row>
    <row r="35" spans="1:4" ht="35.25" customHeight="1">
      <c r="A35" s="69" t="s">
        <v>429</v>
      </c>
      <c r="B35" s="22" t="s">
        <v>16</v>
      </c>
      <c r="C35" s="57" t="s">
        <v>351</v>
      </c>
      <c r="D35" s="22" t="s">
        <v>448</v>
      </c>
    </row>
    <row r="36" spans="1:4" ht="35.25" customHeight="1">
      <c r="A36" s="69" t="s">
        <v>353</v>
      </c>
      <c r="B36" s="22" t="s">
        <v>16</v>
      </c>
      <c r="C36" s="57" t="s">
        <v>354</v>
      </c>
      <c r="D36" s="22" t="s">
        <v>449</v>
      </c>
    </row>
    <row r="37" spans="1:4" ht="35.25" customHeight="1">
      <c r="A37" s="69" t="s">
        <v>430</v>
      </c>
      <c r="B37" s="22" t="s">
        <v>16</v>
      </c>
      <c r="C37" s="57" t="s">
        <v>356</v>
      </c>
      <c r="D37" s="22" t="s">
        <v>450</v>
      </c>
    </row>
    <row r="38" spans="1:4" ht="35.25" customHeight="1">
      <c r="A38" s="69" t="s">
        <v>358</v>
      </c>
      <c r="B38" s="22" t="s">
        <v>16</v>
      </c>
      <c r="C38" s="57" t="s">
        <v>359</v>
      </c>
      <c r="D38" s="22" t="s">
        <v>451</v>
      </c>
    </row>
    <row r="39" spans="1:4" ht="30" customHeight="1">
      <c r="A39" s="69" t="s">
        <v>361</v>
      </c>
      <c r="B39" s="22" t="s">
        <v>16</v>
      </c>
      <c r="C39" s="57" t="s">
        <v>362</v>
      </c>
      <c r="D39" s="22" t="s">
        <v>452</v>
      </c>
    </row>
    <row r="40" spans="1:4" ht="40.5" customHeight="1">
      <c r="A40" s="44" t="s">
        <v>22</v>
      </c>
      <c r="B40" s="2" t="s">
        <v>21</v>
      </c>
      <c r="C40" s="33" t="s">
        <v>56</v>
      </c>
      <c r="D40" s="10" t="s">
        <v>100</v>
      </c>
    </row>
    <row r="41" spans="1:4" ht="40.5" customHeight="1">
      <c r="A41" s="44" t="s">
        <v>23</v>
      </c>
      <c r="B41" s="2" t="s">
        <v>21</v>
      </c>
      <c r="C41" s="28" t="s">
        <v>512</v>
      </c>
      <c r="D41" s="24"/>
    </row>
    <row r="42" spans="1:4" ht="45.75" customHeight="1">
      <c r="A42" s="44" t="s">
        <v>24</v>
      </c>
      <c r="B42" s="2" t="s">
        <v>21</v>
      </c>
      <c r="C42" s="33" t="s">
        <v>57</v>
      </c>
      <c r="D42" s="10" t="s">
        <v>101</v>
      </c>
    </row>
    <row r="43" spans="1:4" ht="30.75" customHeight="1">
      <c r="A43" s="225" t="s">
        <v>25</v>
      </c>
      <c r="B43" s="2" t="s">
        <v>21</v>
      </c>
      <c r="C43" s="35" t="s">
        <v>202</v>
      </c>
      <c r="D43" s="22" t="s">
        <v>214</v>
      </c>
    </row>
    <row r="44" spans="1:4" ht="30.75" customHeight="1">
      <c r="A44" s="225"/>
      <c r="B44" s="2" t="s">
        <v>21</v>
      </c>
      <c r="C44" s="35" t="s">
        <v>227</v>
      </c>
      <c r="D44" s="22" t="s">
        <v>236</v>
      </c>
    </row>
    <row r="45" spans="1:4" ht="30" customHeight="1">
      <c r="A45" s="225"/>
      <c r="B45" s="2" t="s">
        <v>21</v>
      </c>
      <c r="C45" s="35" t="s">
        <v>253</v>
      </c>
      <c r="D45" s="22" t="s">
        <v>273</v>
      </c>
    </row>
    <row r="46" spans="1:4" ht="28.5" customHeight="1">
      <c r="A46" s="225"/>
      <c r="B46" s="15" t="s">
        <v>21</v>
      </c>
      <c r="C46" s="36" t="s">
        <v>47</v>
      </c>
      <c r="D46" s="22" t="s">
        <v>77</v>
      </c>
    </row>
    <row r="47" spans="1:4" ht="27.75" customHeight="1">
      <c r="A47" s="225"/>
      <c r="B47" s="2" t="s">
        <v>21</v>
      </c>
      <c r="C47" s="35" t="s">
        <v>64</v>
      </c>
      <c r="D47" s="22" t="s">
        <v>76</v>
      </c>
    </row>
    <row r="48" spans="1:4" ht="27.75" customHeight="1">
      <c r="A48" s="225"/>
      <c r="B48" s="2" t="s">
        <v>21</v>
      </c>
      <c r="C48" s="29" t="s">
        <v>260</v>
      </c>
      <c r="D48" s="22" t="s">
        <v>271</v>
      </c>
    </row>
    <row r="49" spans="1:4" ht="24.75" customHeight="1">
      <c r="A49" s="225"/>
      <c r="B49" s="2" t="s">
        <v>21</v>
      </c>
      <c r="C49" s="29" t="s">
        <v>292</v>
      </c>
      <c r="D49" s="22" t="s">
        <v>294</v>
      </c>
    </row>
    <row r="50" spans="1:4" ht="32.25" customHeight="1">
      <c r="A50" s="95" t="s">
        <v>367</v>
      </c>
      <c r="B50" s="2" t="s">
        <v>21</v>
      </c>
      <c r="C50" s="35" t="s">
        <v>368</v>
      </c>
      <c r="D50" s="22" t="s">
        <v>453</v>
      </c>
    </row>
    <row r="51" spans="1:4" ht="31.5" customHeight="1">
      <c r="A51" s="95" t="s">
        <v>377</v>
      </c>
      <c r="B51" s="2" t="s">
        <v>21</v>
      </c>
      <c r="C51" s="35" t="s">
        <v>378</v>
      </c>
      <c r="D51" s="22" t="s">
        <v>454</v>
      </c>
    </row>
    <row r="52" spans="1:4" ht="39.75" customHeight="1">
      <c r="A52" s="95" t="s">
        <v>364</v>
      </c>
      <c r="B52" s="2" t="s">
        <v>21</v>
      </c>
      <c r="C52" s="35" t="s">
        <v>365</v>
      </c>
      <c r="D52" s="22" t="s">
        <v>455</v>
      </c>
    </row>
    <row r="53" spans="1:4" ht="39.75" customHeight="1">
      <c r="A53" s="95" t="s">
        <v>222</v>
      </c>
      <c r="B53" s="2" t="s">
        <v>26</v>
      </c>
      <c r="C53" s="36" t="s">
        <v>237</v>
      </c>
      <c r="D53" s="15" t="s">
        <v>238</v>
      </c>
    </row>
    <row r="54" spans="1:4" ht="39.75" customHeight="1">
      <c r="A54" s="44" t="s">
        <v>138</v>
      </c>
      <c r="B54" s="2" t="s">
        <v>27</v>
      </c>
      <c r="C54" s="36" t="s">
        <v>112</v>
      </c>
      <c r="D54" s="22" t="s">
        <v>111</v>
      </c>
    </row>
    <row r="55" spans="1:4" ht="36" customHeight="1">
      <c r="A55" s="65" t="s">
        <v>223</v>
      </c>
      <c r="B55" s="2" t="s">
        <v>27</v>
      </c>
      <c r="C55" s="29" t="s">
        <v>239</v>
      </c>
      <c r="D55" s="22" t="s">
        <v>241</v>
      </c>
    </row>
    <row r="56" spans="1:4" ht="34.5" customHeight="1">
      <c r="A56" s="20" t="s">
        <v>28</v>
      </c>
      <c r="B56" s="15" t="s">
        <v>27</v>
      </c>
      <c r="C56" s="27" t="s">
        <v>244</v>
      </c>
      <c r="D56" s="22" t="s">
        <v>212</v>
      </c>
    </row>
    <row r="57" spans="1:4" ht="44.25" customHeight="1">
      <c r="A57" s="19" t="s">
        <v>31</v>
      </c>
      <c r="B57" s="2" t="s">
        <v>27</v>
      </c>
      <c r="C57" s="41" t="s">
        <v>123</v>
      </c>
      <c r="D57" s="2" t="s">
        <v>125</v>
      </c>
    </row>
    <row r="58" spans="1:4" ht="44.25" customHeight="1">
      <c r="A58" s="19" t="s">
        <v>32</v>
      </c>
      <c r="B58" s="2" t="s">
        <v>27</v>
      </c>
      <c r="C58" s="27" t="s">
        <v>264</v>
      </c>
      <c r="D58" s="22" t="s">
        <v>272</v>
      </c>
    </row>
    <row r="59" spans="1:4" ht="44.25" customHeight="1">
      <c r="A59" s="19" t="s">
        <v>379</v>
      </c>
      <c r="B59" s="2" t="s">
        <v>27</v>
      </c>
      <c r="C59" s="27" t="s">
        <v>380</v>
      </c>
      <c r="D59" s="22" t="s">
        <v>504</v>
      </c>
    </row>
    <row r="60" spans="1:4" ht="44.25" customHeight="1">
      <c r="A60" s="19" t="s">
        <v>382</v>
      </c>
      <c r="B60" s="2" t="s">
        <v>27</v>
      </c>
      <c r="C60" s="27" t="s">
        <v>383</v>
      </c>
      <c r="D60" s="22" t="s">
        <v>456</v>
      </c>
    </row>
    <row r="61" spans="1:4" ht="44.25" customHeight="1">
      <c r="A61" s="19" t="s">
        <v>433</v>
      </c>
      <c r="B61" s="2" t="s">
        <v>27</v>
      </c>
      <c r="C61" s="27" t="s">
        <v>440</v>
      </c>
      <c r="D61" s="22" t="s">
        <v>457</v>
      </c>
    </row>
    <row r="62" spans="1:4" ht="44.25" customHeight="1">
      <c r="A62" s="6" t="s">
        <v>431</v>
      </c>
      <c r="B62" s="2" t="s">
        <v>27</v>
      </c>
      <c r="C62" s="27" t="s">
        <v>487</v>
      </c>
      <c r="D62" s="22" t="s">
        <v>494</v>
      </c>
    </row>
    <row r="63" spans="1:4" ht="36.75" customHeight="1">
      <c r="A63" s="19" t="s">
        <v>434</v>
      </c>
      <c r="B63" s="2" t="s">
        <v>27</v>
      </c>
      <c r="C63" s="87" t="s">
        <v>486</v>
      </c>
      <c r="D63" s="22" t="s">
        <v>495</v>
      </c>
    </row>
    <row r="64" spans="1:4" ht="27.75" customHeight="1">
      <c r="A64" s="225" t="s">
        <v>33</v>
      </c>
      <c r="B64" s="2" t="s">
        <v>34</v>
      </c>
      <c r="C64" s="34" t="s">
        <v>81</v>
      </c>
      <c r="D64" s="24" t="s">
        <v>86</v>
      </c>
    </row>
    <row r="65" spans="1:4" ht="28.5" customHeight="1">
      <c r="A65" s="225"/>
      <c r="B65" s="2" t="s">
        <v>34</v>
      </c>
      <c r="C65" s="36" t="s">
        <v>115</v>
      </c>
      <c r="D65" s="22" t="s">
        <v>122</v>
      </c>
    </row>
    <row r="66" spans="1:4" ht="27.75" customHeight="1">
      <c r="A66" s="225"/>
      <c r="B66" s="2" t="s">
        <v>34</v>
      </c>
      <c r="C66" s="33" t="s">
        <v>133</v>
      </c>
      <c r="D66" s="2" t="s">
        <v>136</v>
      </c>
    </row>
    <row r="67" spans="1:4" ht="27.75" customHeight="1">
      <c r="A67" s="95" t="s">
        <v>432</v>
      </c>
      <c r="B67" s="2" t="s">
        <v>34</v>
      </c>
      <c r="C67" s="28" t="s">
        <v>489</v>
      </c>
      <c r="D67" s="22" t="s">
        <v>496</v>
      </c>
    </row>
    <row r="68" spans="1:4" ht="31.5" customHeight="1">
      <c r="A68" s="92" t="s">
        <v>435</v>
      </c>
      <c r="B68" s="2" t="s">
        <v>34</v>
      </c>
      <c r="C68" s="28" t="s">
        <v>515</v>
      </c>
      <c r="D68" s="22"/>
    </row>
    <row r="69" spans="1:4" ht="32.25" customHeight="1">
      <c r="A69" s="92"/>
      <c r="B69" s="79" t="s">
        <v>34</v>
      </c>
      <c r="C69" s="28" t="s">
        <v>386</v>
      </c>
      <c r="D69" s="22" t="s">
        <v>458</v>
      </c>
    </row>
    <row r="70" spans="1:4" ht="27.75" customHeight="1">
      <c r="A70" s="99"/>
      <c r="B70" s="79" t="s">
        <v>34</v>
      </c>
      <c r="C70" s="28" t="s">
        <v>388</v>
      </c>
      <c r="D70" s="22" t="s">
        <v>459</v>
      </c>
    </row>
    <row r="71" spans="1:4" ht="28.5" customHeight="1">
      <c r="A71" s="93" t="s">
        <v>385</v>
      </c>
      <c r="B71" s="79" t="s">
        <v>34</v>
      </c>
      <c r="C71" s="28" t="s">
        <v>390</v>
      </c>
      <c r="D71" s="22" t="s">
        <v>460</v>
      </c>
    </row>
    <row r="72" spans="1:4" ht="29.25" customHeight="1">
      <c r="A72" s="99"/>
      <c r="B72" s="79" t="s">
        <v>34</v>
      </c>
      <c r="C72" s="28" t="s">
        <v>392</v>
      </c>
      <c r="D72" s="22" t="s">
        <v>461</v>
      </c>
    </row>
    <row r="73" spans="1:4" ht="30.75" customHeight="1">
      <c r="A73" s="99"/>
      <c r="B73" s="79" t="s">
        <v>34</v>
      </c>
      <c r="C73" s="28" t="s">
        <v>491</v>
      </c>
      <c r="D73" s="22" t="s">
        <v>497</v>
      </c>
    </row>
    <row r="74" spans="1:4" ht="30" customHeight="1">
      <c r="A74" s="92" t="s">
        <v>394</v>
      </c>
      <c r="B74" s="79" t="s">
        <v>34</v>
      </c>
      <c r="C74" s="28" t="s">
        <v>395</v>
      </c>
      <c r="D74" s="22" t="s">
        <v>462</v>
      </c>
    </row>
    <row r="75" spans="1:4" ht="28.5" customHeight="1">
      <c r="A75" s="93"/>
      <c r="B75" s="79" t="s">
        <v>34</v>
      </c>
      <c r="C75" s="28" t="s">
        <v>396</v>
      </c>
      <c r="D75" s="22" t="s">
        <v>463</v>
      </c>
    </row>
    <row r="76" spans="1:4" ht="30" customHeight="1">
      <c r="A76" s="92" t="s">
        <v>401</v>
      </c>
      <c r="B76" s="79" t="s">
        <v>34</v>
      </c>
      <c r="C76" s="28" t="s">
        <v>493</v>
      </c>
      <c r="D76" s="22" t="s">
        <v>498</v>
      </c>
    </row>
    <row r="77" spans="1:4" ht="30.75" customHeight="1">
      <c r="A77" s="6" t="s">
        <v>148</v>
      </c>
      <c r="B77" s="79" t="s">
        <v>400</v>
      </c>
      <c r="C77" s="28" t="s">
        <v>485</v>
      </c>
      <c r="D77" s="22" t="s">
        <v>464</v>
      </c>
    </row>
    <row r="78" spans="1:4" ht="28.5" customHeight="1">
      <c r="A78" s="100" t="s">
        <v>399</v>
      </c>
      <c r="B78" s="79" t="s">
        <v>400</v>
      </c>
      <c r="C78" s="28" t="s">
        <v>499</v>
      </c>
      <c r="D78" s="55"/>
    </row>
    <row r="79" spans="1:4" hidden="1">
      <c r="A79" s="98"/>
      <c r="B79" s="55"/>
      <c r="C79" s="55"/>
      <c r="D79" s="55"/>
    </row>
    <row r="80" spans="1:4" ht="30" customHeight="1">
      <c r="A80" s="94" t="s">
        <v>402</v>
      </c>
      <c r="B80" s="79" t="s">
        <v>400</v>
      </c>
      <c r="C80" s="28" t="s">
        <v>444</v>
      </c>
      <c r="D80" s="22" t="s">
        <v>464</v>
      </c>
    </row>
    <row r="81" spans="1:4" ht="30" customHeight="1">
      <c r="A81" s="94" t="s">
        <v>12</v>
      </c>
      <c r="B81" s="79" t="s">
        <v>403</v>
      </c>
      <c r="C81" s="33" t="s">
        <v>137</v>
      </c>
      <c r="D81" s="2" t="s">
        <v>132</v>
      </c>
    </row>
    <row r="82" spans="1:4" ht="31.5" customHeight="1">
      <c r="A82" s="94" t="s">
        <v>404</v>
      </c>
      <c r="B82" s="79" t="s">
        <v>403</v>
      </c>
      <c r="C82" s="28" t="s">
        <v>446</v>
      </c>
      <c r="D82" s="22" t="s">
        <v>447</v>
      </c>
    </row>
    <row r="83" spans="1:4" ht="30" customHeight="1">
      <c r="A83" s="94" t="s">
        <v>11</v>
      </c>
      <c r="B83" s="79" t="s">
        <v>403</v>
      </c>
      <c r="C83" s="34" t="s">
        <v>68</v>
      </c>
      <c r="D83" s="24" t="s">
        <v>90</v>
      </c>
    </row>
    <row r="84" spans="1:4" ht="30.75" customHeight="1">
      <c r="A84" s="94" t="s">
        <v>13</v>
      </c>
      <c r="B84" s="79" t="s">
        <v>405</v>
      </c>
      <c r="C84" s="34" t="s">
        <v>99</v>
      </c>
      <c r="D84" s="24" t="s">
        <v>110</v>
      </c>
    </row>
    <row r="85" spans="1:4" ht="29.25" customHeight="1">
      <c r="A85" s="94" t="s">
        <v>15</v>
      </c>
      <c r="B85" s="79" t="s">
        <v>406</v>
      </c>
      <c r="C85" s="36" t="s">
        <v>58</v>
      </c>
      <c r="D85" s="22" t="s">
        <v>72</v>
      </c>
    </row>
    <row r="86" spans="1:4" ht="30.75" customHeight="1">
      <c r="A86" s="94" t="s">
        <v>407</v>
      </c>
      <c r="B86" s="79" t="s">
        <v>408</v>
      </c>
      <c r="C86" s="28" t="s">
        <v>442</v>
      </c>
      <c r="D86" s="22" t="s">
        <v>465</v>
      </c>
    </row>
    <row r="87" spans="1:4" ht="32.25" customHeight="1">
      <c r="A87" s="94" t="s">
        <v>30</v>
      </c>
      <c r="B87" s="79" t="s">
        <v>408</v>
      </c>
      <c r="C87" s="38" t="s">
        <v>79</v>
      </c>
      <c r="D87" s="24" t="s">
        <v>88</v>
      </c>
    </row>
    <row r="88" spans="1:4" ht="31.5" customHeight="1">
      <c r="A88" s="96" t="s">
        <v>409</v>
      </c>
      <c r="B88" s="79" t="s">
        <v>408</v>
      </c>
      <c r="C88" s="36" t="s">
        <v>91</v>
      </c>
      <c r="D88" s="22" t="s">
        <v>87</v>
      </c>
    </row>
    <row r="89" spans="1:4" ht="33" customHeight="1">
      <c r="A89" s="101"/>
      <c r="B89" s="79" t="s">
        <v>95</v>
      </c>
      <c r="C89" s="36" t="s">
        <v>117</v>
      </c>
      <c r="D89" s="24" t="s">
        <v>120</v>
      </c>
    </row>
    <row r="90" spans="1:4" ht="30" customHeight="1">
      <c r="A90" s="99"/>
      <c r="B90" s="79" t="s">
        <v>95</v>
      </c>
      <c r="C90" s="33" t="s">
        <v>146</v>
      </c>
      <c r="D90" s="2" t="s">
        <v>147</v>
      </c>
    </row>
    <row r="91" spans="1:4" ht="29.25" customHeight="1">
      <c r="A91" s="99"/>
      <c r="B91" s="79" t="s">
        <v>95</v>
      </c>
      <c r="C91" s="69" t="s">
        <v>246</v>
      </c>
      <c r="D91" s="22" t="s">
        <v>249</v>
      </c>
    </row>
    <row r="92" spans="1:4" ht="28.5" customHeight="1">
      <c r="A92" s="103" t="s">
        <v>507</v>
      </c>
      <c r="B92" s="102" t="s">
        <v>95</v>
      </c>
      <c r="C92" s="69" t="s">
        <v>286</v>
      </c>
      <c r="D92" s="22" t="s">
        <v>289</v>
      </c>
    </row>
    <row r="93" spans="1:4" ht="29.25" customHeight="1">
      <c r="A93" s="99"/>
      <c r="B93" s="102" t="s">
        <v>95</v>
      </c>
      <c r="C93" s="69" t="s">
        <v>304</v>
      </c>
      <c r="D93" s="22" t="s">
        <v>307</v>
      </c>
    </row>
    <row r="94" spans="1:4" ht="31.5" customHeight="1">
      <c r="A94" s="99"/>
      <c r="B94" s="102" t="s">
        <v>95</v>
      </c>
      <c r="C94" s="69" t="s">
        <v>414</v>
      </c>
      <c r="D94" s="22" t="s">
        <v>466</v>
      </c>
    </row>
    <row r="95" spans="1:4" ht="27.75" customHeight="1">
      <c r="A95" s="99"/>
      <c r="B95" s="102" t="s">
        <v>95</v>
      </c>
      <c r="C95" s="69" t="s">
        <v>417</v>
      </c>
      <c r="D95" s="22" t="s">
        <v>467</v>
      </c>
    </row>
    <row r="96" spans="1:4" ht="30.75" customHeight="1">
      <c r="A96" s="99"/>
      <c r="B96" s="102" t="s">
        <v>95</v>
      </c>
      <c r="C96" s="69" t="s">
        <v>419</v>
      </c>
      <c r="D96" s="22" t="s">
        <v>484</v>
      </c>
    </row>
    <row r="97" spans="1:4" ht="32.25" customHeight="1">
      <c r="A97" s="98"/>
      <c r="B97" s="102" t="s">
        <v>95</v>
      </c>
      <c r="C97" s="36"/>
      <c r="D97" s="55"/>
    </row>
    <row r="98" spans="1:4" ht="29.25" customHeight="1">
      <c r="A98" s="99"/>
      <c r="B98" s="22" t="s">
        <v>38</v>
      </c>
      <c r="C98" s="36" t="s">
        <v>94</v>
      </c>
      <c r="D98" s="22" t="s">
        <v>121</v>
      </c>
    </row>
    <row r="99" spans="1:4" ht="29.25" customHeight="1">
      <c r="A99" s="99"/>
      <c r="B99" s="22" t="s">
        <v>38</v>
      </c>
      <c r="C99" s="36" t="s">
        <v>139</v>
      </c>
      <c r="D99" s="22" t="s">
        <v>141</v>
      </c>
    </row>
    <row r="100" spans="1:4" ht="30" customHeight="1">
      <c r="A100" s="99"/>
      <c r="B100" s="22" t="s">
        <v>38</v>
      </c>
      <c r="C100" s="36" t="s">
        <v>420</v>
      </c>
      <c r="D100" s="22" t="s">
        <v>468</v>
      </c>
    </row>
    <row r="101" spans="1:4" ht="28.5" customHeight="1">
      <c r="A101" s="103" t="s">
        <v>508</v>
      </c>
      <c r="B101" s="22" t="s">
        <v>38</v>
      </c>
      <c r="C101" s="36" t="s">
        <v>424</v>
      </c>
      <c r="D101" s="22" t="s">
        <v>469</v>
      </c>
    </row>
    <row r="102" spans="1:4" ht="29.25" customHeight="1">
      <c r="A102" s="99"/>
      <c r="B102" s="22" t="s">
        <v>38</v>
      </c>
      <c r="C102" s="36"/>
      <c r="D102" s="55"/>
    </row>
    <row r="103" spans="1:4" ht="31.5" customHeight="1">
      <c r="A103" s="99"/>
      <c r="B103" s="22" t="s">
        <v>38</v>
      </c>
      <c r="C103" s="36"/>
      <c r="D103" s="55"/>
    </row>
    <row r="104" spans="1:4" ht="29.25" customHeight="1">
      <c r="A104" s="99"/>
      <c r="B104" s="22" t="s">
        <v>38</v>
      </c>
      <c r="C104" s="36"/>
      <c r="D104" s="55"/>
    </row>
    <row r="105" spans="1:4" ht="29.25" customHeight="1">
      <c r="A105" s="98"/>
      <c r="B105" s="22" t="s">
        <v>38</v>
      </c>
      <c r="C105" s="36"/>
      <c r="D105" s="55"/>
    </row>
    <row r="106" spans="1:4" ht="31.5" customHeight="1">
      <c r="A106" s="103" t="s">
        <v>410</v>
      </c>
      <c r="B106" s="22" t="s">
        <v>411</v>
      </c>
      <c r="C106" s="55"/>
      <c r="D106" s="55"/>
    </row>
    <row r="107" spans="1:4" ht="31.5" customHeight="1">
      <c r="A107" s="101"/>
      <c r="B107" s="79" t="s">
        <v>413</v>
      </c>
      <c r="C107" s="97" t="s">
        <v>426</v>
      </c>
      <c r="D107" s="2" t="s">
        <v>470</v>
      </c>
    </row>
    <row r="108" spans="1:4" ht="31.5" customHeight="1">
      <c r="A108" s="103" t="s">
        <v>509</v>
      </c>
      <c r="B108" s="79" t="s">
        <v>413</v>
      </c>
      <c r="C108" s="2"/>
      <c r="D108" s="55"/>
    </row>
    <row r="109" spans="1:4" ht="32.25" customHeight="1">
      <c r="A109" s="98"/>
      <c r="B109" s="79" t="s">
        <v>413</v>
      </c>
      <c r="C109" s="2"/>
      <c r="D109" s="55"/>
    </row>
    <row r="110" spans="1:4">
      <c r="A110" s="54"/>
      <c r="B110" s="54"/>
      <c r="C110" s="54"/>
      <c r="D110" s="54"/>
    </row>
    <row r="111" spans="1:4">
      <c r="A111" s="54"/>
      <c r="B111" s="54"/>
      <c r="C111" s="54"/>
      <c r="D111" s="54"/>
    </row>
    <row r="112" spans="1:4">
      <c r="A112" s="54"/>
      <c r="B112" s="54"/>
      <c r="C112" s="54"/>
      <c r="D112" s="54"/>
    </row>
    <row r="113" spans="1:4">
      <c r="A113" s="54"/>
      <c r="B113" s="54"/>
      <c r="C113" s="54"/>
      <c r="D113" s="54"/>
    </row>
    <row r="114" spans="1:4">
      <c r="A114" s="54"/>
      <c r="B114" s="54"/>
      <c r="C114" s="54"/>
      <c r="D114" s="54"/>
    </row>
    <row r="115" spans="1:4">
      <c r="A115" s="54"/>
      <c r="B115" s="54"/>
      <c r="C115" s="54"/>
      <c r="D115" s="54"/>
    </row>
    <row r="116" spans="1:4">
      <c r="A116" s="54"/>
      <c r="B116" s="54"/>
      <c r="C116" s="54"/>
      <c r="D116" s="54"/>
    </row>
    <row r="117" spans="1:4">
      <c r="A117" s="54"/>
      <c r="B117" s="54"/>
      <c r="C117" s="54"/>
      <c r="D117" s="54"/>
    </row>
  </sheetData>
  <mergeCells count="8">
    <mergeCell ref="A43:A49"/>
    <mergeCell ref="A64:A66"/>
    <mergeCell ref="A1:D1"/>
    <mergeCell ref="A3:A4"/>
    <mergeCell ref="B3:B4"/>
    <mergeCell ref="C3:C4"/>
    <mergeCell ref="D3:D4"/>
    <mergeCell ref="A28:A3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L62"/>
  <sheetViews>
    <sheetView workbookViewId="0">
      <selection activeCell="E28" sqref="E28"/>
    </sheetView>
  </sheetViews>
  <sheetFormatPr defaultRowHeight="15"/>
  <cols>
    <col min="1" max="1" width="46.28515625" style="46" customWidth="1"/>
    <col min="2" max="2" width="9.140625" style="46"/>
    <col min="3" max="3" width="46" style="46" customWidth="1"/>
    <col min="4" max="4" width="17.42578125" style="46" customWidth="1"/>
    <col min="5" max="5" width="19.7109375" customWidth="1"/>
  </cols>
  <sheetData>
    <row r="1" spans="1:5" ht="18" customHeight="1">
      <c r="A1" s="220" t="s">
        <v>182</v>
      </c>
      <c r="B1" s="220"/>
      <c r="C1" s="220"/>
      <c r="D1" s="220"/>
    </row>
    <row r="2" spans="1:5">
      <c r="A2" s="1"/>
      <c r="B2" s="1"/>
      <c r="C2" s="1"/>
      <c r="D2" s="1"/>
    </row>
    <row r="3" spans="1:5" ht="15" customHeight="1">
      <c r="A3" s="221" t="s">
        <v>0</v>
      </c>
      <c r="B3" s="221" t="s">
        <v>1</v>
      </c>
      <c r="C3" s="221" t="s">
        <v>44</v>
      </c>
      <c r="D3" s="221" t="s">
        <v>70</v>
      </c>
      <c r="E3" s="221" t="s">
        <v>152</v>
      </c>
    </row>
    <row r="4" spans="1:5" ht="15" customHeight="1">
      <c r="A4" s="221"/>
      <c r="B4" s="221"/>
      <c r="C4" s="221"/>
      <c r="D4" s="221"/>
      <c r="E4" s="221"/>
    </row>
    <row r="5" spans="1:5" ht="21" customHeight="1">
      <c r="A5" s="45" t="s">
        <v>2</v>
      </c>
      <c r="B5" s="2" t="s">
        <v>3</v>
      </c>
      <c r="C5" s="38" t="s">
        <v>191</v>
      </c>
      <c r="D5" s="22" t="s">
        <v>219</v>
      </c>
      <c r="E5" s="59" t="s">
        <v>195</v>
      </c>
    </row>
    <row r="6" spans="1:5" ht="34.5" customHeight="1">
      <c r="A6" s="45" t="s">
        <v>4</v>
      </c>
      <c r="B6" s="2" t="s">
        <v>5</v>
      </c>
      <c r="C6" s="36" t="s">
        <v>62</v>
      </c>
      <c r="D6" s="22" t="s">
        <v>89</v>
      </c>
      <c r="E6" s="19" t="s">
        <v>157</v>
      </c>
    </row>
    <row r="7" spans="1:5" ht="31.5" customHeight="1">
      <c r="A7" s="69" t="s">
        <v>224</v>
      </c>
      <c r="B7" s="22" t="s">
        <v>5</v>
      </c>
      <c r="C7" s="28" t="s">
        <v>300</v>
      </c>
      <c r="D7" s="22"/>
      <c r="E7" s="69"/>
    </row>
    <row r="8" spans="1:5" ht="30">
      <c r="A8" s="45" t="s">
        <v>6</v>
      </c>
      <c r="B8" s="2" t="s">
        <v>5</v>
      </c>
      <c r="C8" s="38" t="s">
        <v>78</v>
      </c>
      <c r="D8" s="22" t="s">
        <v>84</v>
      </c>
      <c r="E8" s="48" t="s">
        <v>155</v>
      </c>
    </row>
    <row r="9" spans="1:5" ht="30">
      <c r="A9" s="45" t="s">
        <v>129</v>
      </c>
      <c r="B9" s="2" t="s">
        <v>7</v>
      </c>
      <c r="C9" s="39" t="s">
        <v>82</v>
      </c>
      <c r="D9" s="22" t="s">
        <v>85</v>
      </c>
      <c r="E9" s="48" t="s">
        <v>156</v>
      </c>
    </row>
    <row r="10" spans="1:5" ht="30">
      <c r="A10" s="45" t="s">
        <v>8</v>
      </c>
      <c r="B10" s="2" t="s">
        <v>7</v>
      </c>
      <c r="C10" s="27" t="s">
        <v>196</v>
      </c>
      <c r="D10" s="22" t="s">
        <v>209</v>
      </c>
      <c r="E10" s="19" t="s">
        <v>217</v>
      </c>
    </row>
    <row r="11" spans="1:5" ht="35.25" customHeight="1">
      <c r="A11" s="45" t="s">
        <v>40</v>
      </c>
      <c r="B11" s="2" t="s">
        <v>9</v>
      </c>
      <c r="C11" s="33" t="s">
        <v>201</v>
      </c>
      <c r="D11" s="10" t="s">
        <v>210</v>
      </c>
      <c r="E11" s="19" t="s">
        <v>216</v>
      </c>
    </row>
    <row r="12" spans="1:5" ht="32.25" customHeight="1">
      <c r="A12" s="45" t="s">
        <v>41</v>
      </c>
      <c r="B12" s="2" t="s">
        <v>7</v>
      </c>
      <c r="C12" s="33" t="s">
        <v>144</v>
      </c>
      <c r="D12" s="2" t="s">
        <v>150</v>
      </c>
      <c r="E12" s="19" t="s">
        <v>175</v>
      </c>
    </row>
    <row r="13" spans="1:5" ht="33" customHeight="1">
      <c r="A13" s="65" t="s">
        <v>221</v>
      </c>
      <c r="B13" s="2" t="s">
        <v>7</v>
      </c>
      <c r="C13" s="38" t="s">
        <v>231</v>
      </c>
      <c r="D13" s="24" t="s">
        <v>235</v>
      </c>
      <c r="E13" s="19" t="s">
        <v>285</v>
      </c>
    </row>
    <row r="14" spans="1:5" ht="25.5" customHeight="1">
      <c r="A14" s="45" t="s">
        <v>10</v>
      </c>
      <c r="B14" s="2" t="s">
        <v>7</v>
      </c>
      <c r="C14" s="36" t="s">
        <v>60</v>
      </c>
      <c r="D14" s="22" t="s">
        <v>71</v>
      </c>
      <c r="E14" s="60" t="s">
        <v>154</v>
      </c>
    </row>
    <row r="15" spans="1:5" ht="27" customHeight="1">
      <c r="A15" s="14" t="s">
        <v>11</v>
      </c>
      <c r="B15" s="15" t="s">
        <v>7</v>
      </c>
      <c r="C15" s="34" t="s">
        <v>68</v>
      </c>
      <c r="D15" s="24" t="s">
        <v>90</v>
      </c>
      <c r="E15" s="20" t="s">
        <v>158</v>
      </c>
    </row>
    <row r="16" spans="1:5" ht="29.25" customHeight="1">
      <c r="A16" s="69" t="s">
        <v>252</v>
      </c>
      <c r="B16" s="22" t="s">
        <v>7</v>
      </c>
      <c r="C16" s="27" t="s">
        <v>93</v>
      </c>
      <c r="D16" s="24" t="s">
        <v>96</v>
      </c>
      <c r="E16" s="31" t="s">
        <v>257</v>
      </c>
    </row>
    <row r="17" spans="1:12" ht="30">
      <c r="A17" s="45" t="s">
        <v>42</v>
      </c>
      <c r="B17" s="2" t="s">
        <v>7</v>
      </c>
      <c r="C17" s="33" t="s">
        <v>55</v>
      </c>
      <c r="D17" s="10" t="s">
        <v>114</v>
      </c>
      <c r="E17" s="19" t="s">
        <v>159</v>
      </c>
    </row>
    <row r="18" spans="1:12" ht="18.75" customHeight="1">
      <c r="A18" s="45" t="s">
        <v>12</v>
      </c>
      <c r="B18" s="2" t="s">
        <v>7</v>
      </c>
      <c r="C18" s="33" t="s">
        <v>137</v>
      </c>
      <c r="D18" s="2" t="s">
        <v>132</v>
      </c>
      <c r="E18" s="19" t="s">
        <v>176</v>
      </c>
    </row>
    <row r="19" spans="1:12" ht="24.75" customHeight="1">
      <c r="A19" s="47" t="s">
        <v>13</v>
      </c>
      <c r="B19" s="13" t="s">
        <v>14</v>
      </c>
      <c r="C19" s="49" t="s">
        <v>99</v>
      </c>
      <c r="D19" s="50" t="s">
        <v>110</v>
      </c>
      <c r="E19" s="19" t="s">
        <v>160</v>
      </c>
    </row>
    <row r="20" spans="1:12" s="55" customFormat="1" ht="21.75" customHeight="1">
      <c r="A20" s="225" t="s">
        <v>15</v>
      </c>
      <c r="B20" s="2" t="s">
        <v>16</v>
      </c>
      <c r="C20" s="39" t="s">
        <v>46</v>
      </c>
      <c r="D20" s="22" t="s">
        <v>75</v>
      </c>
      <c r="E20" s="31" t="s">
        <v>164</v>
      </c>
      <c r="F20" s="54"/>
      <c r="G20" s="54"/>
      <c r="H20" s="54"/>
      <c r="I20" s="54"/>
      <c r="J20" s="54"/>
      <c r="K20" s="54"/>
      <c r="L20" s="54"/>
    </row>
    <row r="21" spans="1:12" ht="17.25" customHeight="1">
      <c r="A21" s="225"/>
      <c r="B21" s="2" t="s">
        <v>16</v>
      </c>
      <c r="C21" s="36" t="s">
        <v>58</v>
      </c>
      <c r="D21" s="22" t="s">
        <v>72</v>
      </c>
      <c r="E21" s="31" t="s">
        <v>161</v>
      </c>
    </row>
    <row r="22" spans="1:12">
      <c r="A22" s="225"/>
      <c r="B22" s="2" t="s">
        <v>16</v>
      </c>
      <c r="C22" s="69" t="s">
        <v>242</v>
      </c>
      <c r="D22" s="22" t="s">
        <v>274</v>
      </c>
      <c r="E22" s="31" t="s">
        <v>279</v>
      </c>
    </row>
    <row r="23" spans="1:12">
      <c r="A23" s="225"/>
      <c r="B23" s="22" t="s">
        <v>16</v>
      </c>
      <c r="C23" s="69" t="s">
        <v>296</v>
      </c>
      <c r="D23" s="78"/>
      <c r="E23" s="57"/>
    </row>
    <row r="24" spans="1:12" ht="30" customHeight="1">
      <c r="A24" s="225"/>
      <c r="B24" s="2" t="s">
        <v>16</v>
      </c>
      <c r="C24" s="28" t="s">
        <v>258</v>
      </c>
      <c r="D24" s="24" t="s">
        <v>270</v>
      </c>
      <c r="E24" s="56" t="s">
        <v>276</v>
      </c>
    </row>
    <row r="25" spans="1:12">
      <c r="A25" s="45" t="s">
        <v>17</v>
      </c>
      <c r="B25" s="51" t="s">
        <v>16</v>
      </c>
      <c r="C25" s="52" t="s">
        <v>63</v>
      </c>
      <c r="D25" s="53" t="s">
        <v>74</v>
      </c>
      <c r="E25" s="31" t="s">
        <v>162</v>
      </c>
    </row>
    <row r="26" spans="1:12">
      <c r="A26" s="45" t="s">
        <v>18</v>
      </c>
      <c r="B26" s="2" t="s">
        <v>16</v>
      </c>
      <c r="C26" s="33" t="s">
        <v>48</v>
      </c>
      <c r="D26" s="10" t="s">
        <v>73</v>
      </c>
      <c r="E26" s="56" t="s">
        <v>163</v>
      </c>
    </row>
    <row r="27" spans="1:12">
      <c r="A27" s="45" t="s">
        <v>19</v>
      </c>
      <c r="B27" s="2" t="s">
        <v>16</v>
      </c>
      <c r="C27" s="35" t="s">
        <v>126</v>
      </c>
      <c r="D27" s="22" t="s">
        <v>128</v>
      </c>
      <c r="E27" s="31" t="s">
        <v>194</v>
      </c>
    </row>
    <row r="28" spans="1:12" ht="18.75" customHeight="1">
      <c r="A28" s="69" t="s">
        <v>20</v>
      </c>
      <c r="B28" s="22" t="s">
        <v>16</v>
      </c>
      <c r="C28" s="39" t="s">
        <v>310</v>
      </c>
      <c r="D28" s="22" t="s">
        <v>313</v>
      </c>
      <c r="E28" s="31" t="s">
        <v>314</v>
      </c>
    </row>
    <row r="29" spans="1:12" ht="30">
      <c r="A29" s="45" t="s">
        <v>22</v>
      </c>
      <c r="B29" s="2" t="s">
        <v>21</v>
      </c>
      <c r="C29" s="33" t="s">
        <v>56</v>
      </c>
      <c r="D29" s="10" t="s">
        <v>100</v>
      </c>
      <c r="E29" s="56" t="s">
        <v>165</v>
      </c>
    </row>
    <row r="30" spans="1:12" ht="30">
      <c r="A30" s="45" t="s">
        <v>23</v>
      </c>
      <c r="B30" s="2" t="s">
        <v>21</v>
      </c>
      <c r="C30" s="28" t="s">
        <v>263</v>
      </c>
      <c r="D30" s="10" t="s">
        <v>100</v>
      </c>
      <c r="E30" s="10" t="s">
        <v>277</v>
      </c>
    </row>
    <row r="31" spans="1:12" ht="18.75" customHeight="1">
      <c r="A31" s="45" t="s">
        <v>24</v>
      </c>
      <c r="B31" s="2" t="s">
        <v>21</v>
      </c>
      <c r="C31" s="33" t="s">
        <v>57</v>
      </c>
      <c r="D31" s="10" t="s">
        <v>101</v>
      </c>
      <c r="E31" s="56" t="s">
        <v>166</v>
      </c>
    </row>
    <row r="32" spans="1:12">
      <c r="A32" s="225" t="s">
        <v>25</v>
      </c>
      <c r="B32" s="2" t="s">
        <v>21</v>
      </c>
      <c r="C32" s="35" t="s">
        <v>202</v>
      </c>
      <c r="D32" s="22" t="s">
        <v>214</v>
      </c>
      <c r="E32" s="31" t="s">
        <v>215</v>
      </c>
    </row>
    <row r="33" spans="1:5">
      <c r="A33" s="225"/>
      <c r="B33" s="2" t="s">
        <v>21</v>
      </c>
      <c r="C33" s="36" t="s">
        <v>47</v>
      </c>
      <c r="D33" s="22" t="s">
        <v>77</v>
      </c>
      <c r="E33" s="31" t="s">
        <v>167</v>
      </c>
    </row>
    <row r="34" spans="1:5">
      <c r="A34" s="225"/>
      <c r="B34" s="2" t="s">
        <v>21</v>
      </c>
      <c r="C34" s="35" t="s">
        <v>64</v>
      </c>
      <c r="D34" s="22" t="s">
        <v>76</v>
      </c>
      <c r="E34" s="31" t="s">
        <v>168</v>
      </c>
    </row>
    <row r="35" spans="1:5">
      <c r="A35" s="225"/>
      <c r="B35" s="15" t="s">
        <v>21</v>
      </c>
      <c r="C35" s="29" t="s">
        <v>260</v>
      </c>
      <c r="D35" s="22" t="s">
        <v>271</v>
      </c>
      <c r="E35" s="31" t="s">
        <v>278</v>
      </c>
    </row>
    <row r="36" spans="1:5">
      <c r="A36" s="225"/>
      <c r="B36" s="2" t="s">
        <v>21</v>
      </c>
      <c r="C36" s="35" t="s">
        <v>227</v>
      </c>
      <c r="D36" s="22" t="s">
        <v>236</v>
      </c>
      <c r="E36" s="31" t="s">
        <v>282</v>
      </c>
    </row>
    <row r="37" spans="1:5">
      <c r="A37" s="225"/>
      <c r="B37" s="22" t="s">
        <v>21</v>
      </c>
      <c r="C37" s="35" t="s">
        <v>253</v>
      </c>
      <c r="D37" s="22" t="s">
        <v>273</v>
      </c>
      <c r="E37" s="31" t="s">
        <v>256</v>
      </c>
    </row>
    <row r="38" spans="1:5" ht="18" customHeight="1">
      <c r="A38" s="225"/>
      <c r="B38" s="22" t="s">
        <v>21</v>
      </c>
      <c r="C38" s="35" t="s">
        <v>292</v>
      </c>
      <c r="D38" s="22" t="s">
        <v>294</v>
      </c>
      <c r="E38" s="31" t="s">
        <v>295</v>
      </c>
    </row>
    <row r="39" spans="1:5" ht="30">
      <c r="A39" s="66" t="s">
        <v>222</v>
      </c>
      <c r="B39" s="2" t="s">
        <v>26</v>
      </c>
      <c r="C39" s="36" t="s">
        <v>237</v>
      </c>
      <c r="D39" s="15" t="s">
        <v>238</v>
      </c>
      <c r="E39" s="19" t="s">
        <v>280</v>
      </c>
    </row>
    <row r="40" spans="1:5" ht="30">
      <c r="A40" s="45" t="s">
        <v>138</v>
      </c>
      <c r="B40" s="2" t="s">
        <v>27</v>
      </c>
      <c r="C40" s="75" t="s">
        <v>112</v>
      </c>
      <c r="D40" s="22" t="s">
        <v>111</v>
      </c>
      <c r="E40" s="31" t="s">
        <v>169</v>
      </c>
    </row>
    <row r="41" spans="1:5" ht="30">
      <c r="A41" s="65" t="s">
        <v>223</v>
      </c>
      <c r="B41" s="2" t="s">
        <v>27</v>
      </c>
      <c r="C41" s="29" t="s">
        <v>239</v>
      </c>
      <c r="D41" s="22" t="s">
        <v>241</v>
      </c>
      <c r="E41" s="31" t="s">
        <v>281</v>
      </c>
    </row>
    <row r="42" spans="1:5">
      <c r="A42" s="20" t="s">
        <v>28</v>
      </c>
      <c r="B42" s="22" t="s">
        <v>27</v>
      </c>
      <c r="C42" s="38" t="s">
        <v>211</v>
      </c>
      <c r="D42" s="22" t="s">
        <v>212</v>
      </c>
      <c r="E42" s="31" t="s">
        <v>218</v>
      </c>
    </row>
    <row r="43" spans="1:5">
      <c r="A43" s="19" t="s">
        <v>29</v>
      </c>
      <c r="B43" s="2" t="s">
        <v>27</v>
      </c>
      <c r="C43" s="36" t="s">
        <v>91</v>
      </c>
      <c r="D43" s="22" t="s">
        <v>87</v>
      </c>
      <c r="E43" s="31" t="s">
        <v>171</v>
      </c>
    </row>
    <row r="44" spans="1:5">
      <c r="A44" s="19" t="s">
        <v>30</v>
      </c>
      <c r="B44" s="2" t="s">
        <v>27</v>
      </c>
      <c r="C44" s="38" t="s">
        <v>79</v>
      </c>
      <c r="D44" s="24" t="s">
        <v>88</v>
      </c>
      <c r="E44" s="57" t="s">
        <v>170</v>
      </c>
    </row>
    <row r="45" spans="1:5">
      <c r="A45" s="19" t="s">
        <v>31</v>
      </c>
      <c r="B45" s="2" t="s">
        <v>27</v>
      </c>
      <c r="C45" s="41" t="s">
        <v>123</v>
      </c>
      <c r="D45" s="2" t="s">
        <v>125</v>
      </c>
      <c r="E45" s="19" t="s">
        <v>177</v>
      </c>
    </row>
    <row r="46" spans="1:5">
      <c r="A46" s="19" t="s">
        <v>32</v>
      </c>
      <c r="B46" s="2" t="s">
        <v>27</v>
      </c>
      <c r="C46" s="27" t="s">
        <v>264</v>
      </c>
      <c r="D46" s="22" t="s">
        <v>272</v>
      </c>
      <c r="E46" s="31" t="s">
        <v>275</v>
      </c>
    </row>
    <row r="47" spans="1:5">
      <c r="A47" s="225" t="s">
        <v>33</v>
      </c>
      <c r="B47" s="2" t="s">
        <v>34</v>
      </c>
      <c r="C47" s="34" t="s">
        <v>81</v>
      </c>
      <c r="D47" s="24" t="s">
        <v>86</v>
      </c>
      <c r="E47" s="57" t="s">
        <v>172</v>
      </c>
    </row>
    <row r="48" spans="1:5">
      <c r="A48" s="225"/>
      <c r="B48" s="2" t="s">
        <v>34</v>
      </c>
      <c r="C48" s="36" t="s">
        <v>115</v>
      </c>
      <c r="D48" s="22" t="s">
        <v>122</v>
      </c>
      <c r="E48" s="31" t="s">
        <v>178</v>
      </c>
    </row>
    <row r="49" spans="1:5">
      <c r="A49" s="225"/>
      <c r="B49" s="2" t="s">
        <v>34</v>
      </c>
      <c r="C49" s="33" t="s">
        <v>133</v>
      </c>
      <c r="D49" s="2" t="s">
        <v>136</v>
      </c>
      <c r="E49" s="19" t="s">
        <v>179</v>
      </c>
    </row>
    <row r="50" spans="1:5" ht="19.5" customHeight="1">
      <c r="A50" s="225"/>
      <c r="B50" s="2" t="s">
        <v>34</v>
      </c>
      <c r="C50" s="28" t="s">
        <v>251</v>
      </c>
      <c r="D50" s="15" t="s">
        <v>283</v>
      </c>
      <c r="E50" s="20" t="s">
        <v>284</v>
      </c>
    </row>
    <row r="51" spans="1:5" ht="20.25" customHeight="1">
      <c r="A51" s="225" t="s">
        <v>35</v>
      </c>
      <c r="B51" s="2" t="s">
        <v>95</v>
      </c>
      <c r="C51" s="36" t="s">
        <v>151</v>
      </c>
      <c r="D51" s="24" t="s">
        <v>147</v>
      </c>
      <c r="E51" s="57" t="s">
        <v>180</v>
      </c>
    </row>
    <row r="52" spans="1:5">
      <c r="A52" s="225"/>
      <c r="B52" s="2" t="s">
        <v>95</v>
      </c>
      <c r="C52" s="36" t="s">
        <v>117</v>
      </c>
      <c r="D52" s="24" t="s">
        <v>120</v>
      </c>
      <c r="E52" s="57" t="s">
        <v>173</v>
      </c>
    </row>
    <row r="53" spans="1:5">
      <c r="A53" s="225"/>
      <c r="B53" s="2" t="s">
        <v>95</v>
      </c>
      <c r="C53" s="69" t="s">
        <v>246</v>
      </c>
      <c r="D53" s="2" t="s">
        <v>249</v>
      </c>
      <c r="E53" s="19" t="s">
        <v>250</v>
      </c>
    </row>
    <row r="54" spans="1:5">
      <c r="A54" s="225"/>
      <c r="B54" s="22" t="s">
        <v>95</v>
      </c>
      <c r="C54" s="69" t="s">
        <v>286</v>
      </c>
      <c r="D54" s="22" t="s">
        <v>289</v>
      </c>
      <c r="E54" s="31" t="s">
        <v>290</v>
      </c>
    </row>
    <row r="55" spans="1:5">
      <c r="A55" s="225"/>
      <c r="B55" s="22" t="s">
        <v>95</v>
      </c>
      <c r="C55" s="36" t="s">
        <v>304</v>
      </c>
      <c r="D55" s="22" t="s">
        <v>307</v>
      </c>
      <c r="E55" s="31" t="s">
        <v>308</v>
      </c>
    </row>
    <row r="56" spans="1:5">
      <c r="A56" s="225"/>
      <c r="B56" s="67" t="s">
        <v>95</v>
      </c>
      <c r="C56" s="68"/>
      <c r="D56" s="67"/>
      <c r="E56" s="72"/>
    </row>
    <row r="57" spans="1:5" ht="25.5" customHeight="1">
      <c r="A57" s="225" t="s">
        <v>37</v>
      </c>
      <c r="B57" s="2" t="s">
        <v>38</v>
      </c>
      <c r="C57" s="33" t="s">
        <v>94</v>
      </c>
      <c r="D57" s="2" t="s">
        <v>121</v>
      </c>
      <c r="E57" s="19" t="s">
        <v>174</v>
      </c>
    </row>
    <row r="58" spans="1:5">
      <c r="A58" s="225"/>
      <c r="B58" s="2" t="s">
        <v>38</v>
      </c>
      <c r="C58" s="33" t="s">
        <v>139</v>
      </c>
      <c r="D58" s="2" t="s">
        <v>141</v>
      </c>
      <c r="E58" s="19" t="s">
        <v>181</v>
      </c>
    </row>
    <row r="59" spans="1:5">
      <c r="A59" s="225"/>
      <c r="B59" s="67" t="s">
        <v>38</v>
      </c>
      <c r="C59" s="68"/>
      <c r="D59" s="67"/>
      <c r="E59" s="72"/>
    </row>
    <row r="60" spans="1:5">
      <c r="A60" s="225"/>
      <c r="B60" s="67" t="s">
        <v>38</v>
      </c>
      <c r="C60" s="68"/>
      <c r="D60" s="67"/>
      <c r="E60" s="72"/>
    </row>
    <row r="61" spans="1:5">
      <c r="A61" s="225"/>
      <c r="B61" s="67" t="s">
        <v>38</v>
      </c>
      <c r="C61" s="68"/>
      <c r="D61" s="67"/>
      <c r="E61" s="67"/>
    </row>
    <row r="62" spans="1:5">
      <c r="A62" s="225"/>
      <c r="B62" s="67" t="s">
        <v>38</v>
      </c>
      <c r="C62" s="68"/>
      <c r="D62" s="67"/>
      <c r="E62" s="67"/>
    </row>
  </sheetData>
  <mergeCells count="11">
    <mergeCell ref="E3:E4"/>
    <mergeCell ref="A51:A56"/>
    <mergeCell ref="A57:A62"/>
    <mergeCell ref="A20:A24"/>
    <mergeCell ref="A32:A38"/>
    <mergeCell ref="A47:A50"/>
    <mergeCell ref="A1:D1"/>
    <mergeCell ref="A3:A4"/>
    <mergeCell ref="B3:B4"/>
    <mergeCell ref="C3:C4"/>
    <mergeCell ref="D3:D4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M9"/>
  <sheetViews>
    <sheetView workbookViewId="0">
      <selection activeCell="A11" sqref="A11"/>
    </sheetView>
  </sheetViews>
  <sheetFormatPr defaultRowHeight="15"/>
  <cols>
    <col min="1" max="1" width="50.42578125" customWidth="1"/>
    <col min="2" max="2" width="14.42578125" customWidth="1"/>
    <col min="3" max="3" width="26.140625" customWidth="1"/>
  </cols>
  <sheetData>
    <row r="1" spans="1:13" ht="18">
      <c r="A1" s="220" t="s">
        <v>188</v>
      </c>
      <c r="B1" s="220"/>
      <c r="C1" s="220"/>
    </row>
    <row r="2" spans="1:13">
      <c r="A2" s="1"/>
      <c r="B2" s="1"/>
      <c r="C2" s="1"/>
    </row>
    <row r="3" spans="1:13" ht="15" customHeight="1">
      <c r="A3" s="221" t="s">
        <v>0</v>
      </c>
      <c r="B3" s="226" t="s">
        <v>1</v>
      </c>
      <c r="C3" s="227" t="s">
        <v>213</v>
      </c>
      <c r="D3" s="42"/>
      <c r="E3" s="42"/>
      <c r="F3" s="42"/>
      <c r="G3" s="42"/>
      <c r="H3" s="42"/>
    </row>
    <row r="4" spans="1:13" ht="15" customHeight="1">
      <c r="A4" s="221"/>
      <c r="B4" s="226"/>
      <c r="C4" s="228"/>
      <c r="D4" s="43"/>
      <c r="E4" s="43"/>
      <c r="F4" s="43"/>
      <c r="H4" s="43"/>
    </row>
    <row r="5" spans="1:13" ht="24.75" customHeight="1">
      <c r="A5" s="60" t="s">
        <v>183</v>
      </c>
      <c r="B5" s="2" t="s">
        <v>95</v>
      </c>
      <c r="C5" s="61">
        <v>1</v>
      </c>
      <c r="E5" s="54"/>
      <c r="F5" s="54"/>
      <c r="G5" s="54"/>
      <c r="H5" s="54"/>
      <c r="I5" s="54"/>
      <c r="J5" s="54"/>
      <c r="K5" s="54"/>
      <c r="L5" s="54"/>
      <c r="M5" s="54"/>
    </row>
    <row r="6" spans="1:13" ht="18.75" customHeight="1">
      <c r="A6" s="60" t="s">
        <v>184</v>
      </c>
      <c r="B6" s="2" t="s">
        <v>38</v>
      </c>
      <c r="C6" s="62">
        <v>4</v>
      </c>
      <c r="E6" s="54"/>
      <c r="F6" s="54"/>
      <c r="G6" s="54"/>
      <c r="H6" s="54"/>
      <c r="I6" s="54"/>
      <c r="J6" s="54"/>
      <c r="K6" s="54"/>
      <c r="L6" s="54"/>
      <c r="M6" s="54"/>
    </row>
    <row r="7" spans="1:13">
      <c r="E7" s="54"/>
      <c r="F7" s="54"/>
      <c r="G7" s="54"/>
      <c r="H7" s="54"/>
      <c r="I7" s="54"/>
      <c r="J7" s="54"/>
      <c r="K7" s="54"/>
      <c r="L7" s="54"/>
      <c r="M7" s="54"/>
    </row>
    <row r="9" spans="1:13" ht="23.25">
      <c r="A9" s="58" t="s">
        <v>309</v>
      </c>
    </row>
  </sheetData>
  <mergeCells count="4">
    <mergeCell ref="A1:C1"/>
    <mergeCell ref="A3:A4"/>
    <mergeCell ref="B3:B4"/>
    <mergeCell ref="C3:C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dimension ref="A1:N113"/>
  <sheetViews>
    <sheetView topLeftCell="A13" zoomScale="90" zoomScaleNormal="90" workbookViewId="0">
      <selection activeCell="F25" sqref="F25"/>
    </sheetView>
  </sheetViews>
  <sheetFormatPr defaultRowHeight="15"/>
  <cols>
    <col min="1" max="1" width="28.7109375" customWidth="1"/>
    <col min="2" max="2" width="9" customWidth="1"/>
    <col min="3" max="3" width="34" customWidth="1"/>
    <col min="4" max="4" width="27.5703125" customWidth="1"/>
    <col min="5" max="5" width="13.28515625" customWidth="1"/>
    <col min="6" max="6" width="14.7109375" customWidth="1"/>
  </cols>
  <sheetData>
    <row r="1" spans="1:6" ht="18">
      <c r="A1" s="235"/>
      <c r="B1" s="235"/>
    </row>
    <row r="2" spans="1:6" ht="44.25" customHeight="1">
      <c r="A2" s="128" t="s">
        <v>0</v>
      </c>
      <c r="B2" s="128" t="s">
        <v>1</v>
      </c>
      <c r="C2" s="128" t="s">
        <v>44</v>
      </c>
      <c r="D2" s="128" t="s">
        <v>59</v>
      </c>
      <c r="E2" s="128" t="s">
        <v>45</v>
      </c>
      <c r="F2" s="128" t="s">
        <v>70</v>
      </c>
    </row>
    <row r="3" spans="1:6" ht="36.75" customHeight="1">
      <c r="A3" s="139" t="s">
        <v>651</v>
      </c>
      <c r="B3" s="104" t="s">
        <v>3</v>
      </c>
      <c r="C3" s="105" t="s">
        <v>669</v>
      </c>
      <c r="D3" s="106" t="s">
        <v>746</v>
      </c>
      <c r="E3" s="107" t="s">
        <v>747</v>
      </c>
      <c r="F3" s="142" t="s">
        <v>751</v>
      </c>
    </row>
    <row r="4" spans="1:6" ht="29.25" customHeight="1">
      <c r="A4" s="139" t="s">
        <v>586</v>
      </c>
      <c r="B4" s="104" t="s">
        <v>5</v>
      </c>
      <c r="C4" s="112" t="s">
        <v>709</v>
      </c>
      <c r="D4" s="108" t="s">
        <v>754</v>
      </c>
      <c r="E4" s="107" t="s">
        <v>747</v>
      </c>
      <c r="F4" s="143" t="s">
        <v>752</v>
      </c>
    </row>
    <row r="5" spans="1:6" ht="42.75" customHeight="1">
      <c r="A5" s="139" t="s">
        <v>587</v>
      </c>
      <c r="B5" s="104" t="s">
        <v>5</v>
      </c>
      <c r="C5" s="112" t="s">
        <v>710</v>
      </c>
      <c r="D5" s="108" t="s">
        <v>755</v>
      </c>
      <c r="E5" s="107" t="s">
        <v>747</v>
      </c>
      <c r="F5" s="143" t="s">
        <v>753</v>
      </c>
    </row>
    <row r="6" spans="1:6" ht="36" customHeight="1">
      <c r="A6" s="139" t="s">
        <v>588</v>
      </c>
      <c r="B6" s="104" t="s">
        <v>5</v>
      </c>
      <c r="C6" s="113" t="s">
        <v>703</v>
      </c>
      <c r="D6" s="108" t="s">
        <v>756</v>
      </c>
      <c r="E6" s="107" t="s">
        <v>747</v>
      </c>
      <c r="F6" s="108" t="s">
        <v>814</v>
      </c>
    </row>
    <row r="7" spans="1:6" ht="27" customHeight="1">
      <c r="A7" s="111" t="s">
        <v>589</v>
      </c>
      <c r="B7" s="108" t="s">
        <v>5</v>
      </c>
      <c r="C7" s="112" t="s">
        <v>704</v>
      </c>
      <c r="D7" s="108" t="s">
        <v>757</v>
      </c>
      <c r="E7" s="107" t="s">
        <v>747</v>
      </c>
      <c r="F7" s="108" t="s">
        <v>815</v>
      </c>
    </row>
    <row r="8" spans="1:6" ht="26.25" customHeight="1">
      <c r="A8" s="111" t="s">
        <v>370</v>
      </c>
      <c r="B8" s="108" t="s">
        <v>7</v>
      </c>
      <c r="C8" s="112" t="s">
        <v>705</v>
      </c>
      <c r="D8" s="108" t="s">
        <v>758</v>
      </c>
      <c r="E8" s="107" t="s">
        <v>747</v>
      </c>
      <c r="F8" s="108" t="s">
        <v>816</v>
      </c>
    </row>
    <row r="9" spans="1:6" ht="26.25" customHeight="1">
      <c r="A9" s="139" t="s">
        <v>590</v>
      </c>
      <c r="B9" s="104" t="s">
        <v>7</v>
      </c>
      <c r="C9" s="113" t="s">
        <v>711</v>
      </c>
      <c r="D9" s="108" t="s">
        <v>759</v>
      </c>
      <c r="E9" s="107" t="s">
        <v>747</v>
      </c>
      <c r="F9" s="144" t="s">
        <v>836</v>
      </c>
    </row>
    <row r="10" spans="1:6" ht="24.75" customHeight="1">
      <c r="A10" s="139" t="s">
        <v>591</v>
      </c>
      <c r="B10" s="104" t="s">
        <v>7</v>
      </c>
      <c r="C10" s="113" t="s">
        <v>712</v>
      </c>
      <c r="D10" s="108" t="s">
        <v>760</v>
      </c>
      <c r="E10" s="107" t="s">
        <v>747</v>
      </c>
      <c r="F10" s="150" t="s">
        <v>835</v>
      </c>
    </row>
    <row r="11" spans="1:6" ht="37.5" customHeight="1">
      <c r="A11" s="139" t="s">
        <v>592</v>
      </c>
      <c r="B11" s="104" t="s">
        <v>7</v>
      </c>
      <c r="C11" s="113" t="s">
        <v>339</v>
      </c>
      <c r="D11" s="108" t="s">
        <v>761</v>
      </c>
      <c r="E11" s="107" t="s">
        <v>747</v>
      </c>
      <c r="F11" s="130" t="s">
        <v>817</v>
      </c>
    </row>
    <row r="12" spans="1:6" ht="31.5" customHeight="1">
      <c r="A12" s="139" t="s">
        <v>593</v>
      </c>
      <c r="B12" s="104" t="s">
        <v>14</v>
      </c>
      <c r="C12" s="116" t="s">
        <v>809</v>
      </c>
      <c r="D12" s="108" t="s">
        <v>810</v>
      </c>
      <c r="E12" s="110" t="s">
        <v>747</v>
      </c>
      <c r="F12" s="155" t="s">
        <v>943</v>
      </c>
    </row>
    <row r="13" spans="1:6" ht="26.25" customHeight="1">
      <c r="A13" s="139" t="s">
        <v>17</v>
      </c>
      <c r="B13" s="104" t="s">
        <v>16</v>
      </c>
      <c r="C13" s="118" t="s">
        <v>520</v>
      </c>
      <c r="D13" s="108" t="s">
        <v>762</v>
      </c>
      <c r="E13" s="107" t="s">
        <v>747</v>
      </c>
      <c r="F13" s="108" t="s">
        <v>821</v>
      </c>
    </row>
    <row r="14" spans="1:6" ht="27.75" customHeight="1">
      <c r="A14" s="139" t="s">
        <v>652</v>
      </c>
      <c r="B14" s="104" t="s">
        <v>16</v>
      </c>
      <c r="C14" s="118" t="s">
        <v>763</v>
      </c>
      <c r="D14" s="108" t="s">
        <v>764</v>
      </c>
      <c r="E14" s="107" t="s">
        <v>747</v>
      </c>
      <c r="F14" s="142" t="s">
        <v>838</v>
      </c>
    </row>
    <row r="15" spans="1:6" ht="24" customHeight="1">
      <c r="A15" s="139" t="s">
        <v>595</v>
      </c>
      <c r="B15" s="104" t="s">
        <v>16</v>
      </c>
      <c r="C15" s="112" t="s">
        <v>713</v>
      </c>
      <c r="D15" s="108" t="s">
        <v>765</v>
      </c>
      <c r="E15" s="107" t="s">
        <v>747</v>
      </c>
      <c r="F15" s="142" t="s">
        <v>837</v>
      </c>
    </row>
    <row r="16" spans="1:6" ht="38.25" customHeight="1">
      <c r="A16" s="139" t="s">
        <v>596</v>
      </c>
      <c r="B16" s="104" t="s">
        <v>16</v>
      </c>
      <c r="C16" s="118" t="s">
        <v>714</v>
      </c>
      <c r="D16" s="108" t="s">
        <v>766</v>
      </c>
      <c r="E16" s="107" t="s">
        <v>747</v>
      </c>
      <c r="F16" s="142" t="s">
        <v>839</v>
      </c>
    </row>
    <row r="17" spans="1:6" ht="30.75" customHeight="1">
      <c r="A17" s="124" t="s">
        <v>572</v>
      </c>
      <c r="B17" s="104" t="s">
        <v>16</v>
      </c>
      <c r="C17" s="118" t="s">
        <v>567</v>
      </c>
      <c r="D17" s="108" t="s">
        <v>767</v>
      </c>
      <c r="E17" s="107" t="s">
        <v>747</v>
      </c>
      <c r="F17" s="108" t="s">
        <v>820</v>
      </c>
    </row>
    <row r="18" spans="1:6" ht="30" customHeight="1">
      <c r="A18" s="139" t="s">
        <v>653</v>
      </c>
      <c r="B18" s="104" t="s">
        <v>16</v>
      </c>
      <c r="C18" s="118" t="s">
        <v>715</v>
      </c>
      <c r="D18" s="108" t="s">
        <v>768</v>
      </c>
      <c r="E18" s="107" t="s">
        <v>747</v>
      </c>
      <c r="F18" s="142" t="s">
        <v>840</v>
      </c>
    </row>
    <row r="19" spans="1:6" ht="27" customHeight="1">
      <c r="A19" s="139" t="s">
        <v>654</v>
      </c>
      <c r="B19" s="104" t="s">
        <v>16</v>
      </c>
      <c r="C19" s="118" t="s">
        <v>716</v>
      </c>
      <c r="D19" s="108" t="s">
        <v>769</v>
      </c>
      <c r="E19" s="107" t="s">
        <v>747</v>
      </c>
      <c r="F19" s="144" t="s">
        <v>872</v>
      </c>
    </row>
    <row r="20" spans="1:6" ht="25.5" customHeight="1">
      <c r="A20" s="124" t="s">
        <v>655</v>
      </c>
      <c r="B20" s="104" t="s">
        <v>16</v>
      </c>
      <c r="C20" s="121" t="s">
        <v>748</v>
      </c>
      <c r="D20" s="108" t="s">
        <v>770</v>
      </c>
      <c r="E20" s="107" t="s">
        <v>747</v>
      </c>
      <c r="F20" s="108" t="s">
        <v>824</v>
      </c>
    </row>
    <row r="21" spans="1:6" ht="38.25" customHeight="1">
      <c r="A21" s="124" t="s">
        <v>656</v>
      </c>
      <c r="B21" s="104" t="s">
        <v>16</v>
      </c>
      <c r="C21" s="119" t="s">
        <v>706</v>
      </c>
      <c r="D21" s="108" t="s">
        <v>771</v>
      </c>
      <c r="E21" s="107" t="s">
        <v>747</v>
      </c>
      <c r="F21" s="142" t="s">
        <v>871</v>
      </c>
    </row>
    <row r="22" spans="1:6" ht="27.75" customHeight="1">
      <c r="A22" s="139" t="s">
        <v>601</v>
      </c>
      <c r="B22" s="104" t="s">
        <v>21</v>
      </c>
      <c r="C22" s="134" t="s">
        <v>707</v>
      </c>
      <c r="D22" s="108" t="s">
        <v>772</v>
      </c>
      <c r="E22" s="107" t="s">
        <v>747</v>
      </c>
      <c r="F22" s="108" t="s">
        <v>818</v>
      </c>
    </row>
    <row r="23" spans="1:6" ht="30.75" customHeight="1">
      <c r="A23" s="139" t="s">
        <v>657</v>
      </c>
      <c r="B23" s="104" t="s">
        <v>21</v>
      </c>
      <c r="C23" s="119" t="s">
        <v>717</v>
      </c>
      <c r="D23" s="108" t="s">
        <v>773</v>
      </c>
      <c r="E23" s="107" t="s">
        <v>747</v>
      </c>
      <c r="F23" s="142" t="s">
        <v>841</v>
      </c>
    </row>
    <row r="24" spans="1:6" ht="30.75" customHeight="1">
      <c r="A24" s="139" t="s">
        <v>603</v>
      </c>
      <c r="B24" s="104" t="s">
        <v>21</v>
      </c>
      <c r="C24" s="134" t="s">
        <v>718</v>
      </c>
      <c r="D24" s="108" t="s">
        <v>774</v>
      </c>
      <c r="E24" s="107" t="s">
        <v>747</v>
      </c>
      <c r="F24" s="144" t="s">
        <v>870</v>
      </c>
    </row>
    <row r="25" spans="1:6" ht="30.75" customHeight="1">
      <c r="A25" s="139" t="s">
        <v>604</v>
      </c>
      <c r="B25" s="104" t="s">
        <v>21</v>
      </c>
      <c r="C25" s="119" t="s">
        <v>940</v>
      </c>
      <c r="D25" s="108" t="s">
        <v>941</v>
      </c>
      <c r="E25" s="107" t="s">
        <v>942</v>
      </c>
      <c r="F25" s="108" t="s">
        <v>944</v>
      </c>
    </row>
    <row r="26" spans="1:6" ht="30.75" customHeight="1">
      <c r="A26" s="139" t="s">
        <v>605</v>
      </c>
      <c r="B26" s="104" t="s">
        <v>21</v>
      </c>
      <c r="C26" s="119" t="s">
        <v>227</v>
      </c>
      <c r="D26" s="108" t="s">
        <v>775</v>
      </c>
      <c r="E26" s="107" t="s">
        <v>747</v>
      </c>
      <c r="F26" s="108" t="s">
        <v>825</v>
      </c>
    </row>
    <row r="27" spans="1:6" ht="29.25" customHeight="1">
      <c r="A27" s="139" t="s">
        <v>606</v>
      </c>
      <c r="B27" s="104" t="s">
        <v>21</v>
      </c>
      <c r="C27" s="134" t="s">
        <v>571</v>
      </c>
      <c r="D27" s="108" t="s">
        <v>776</v>
      </c>
      <c r="E27" s="107" t="s">
        <v>747</v>
      </c>
      <c r="F27" s="108" t="s">
        <v>826</v>
      </c>
    </row>
    <row r="28" spans="1:6" ht="24" customHeight="1">
      <c r="A28" s="139" t="s">
        <v>658</v>
      </c>
      <c r="B28" s="104" t="s">
        <v>26</v>
      </c>
      <c r="C28" s="119" t="s">
        <v>719</v>
      </c>
      <c r="D28" s="108" t="s">
        <v>777</v>
      </c>
      <c r="E28" s="107" t="s">
        <v>747</v>
      </c>
      <c r="F28" s="145" t="s">
        <v>869</v>
      </c>
    </row>
    <row r="29" spans="1:6" ht="29.25" customHeight="1">
      <c r="A29" s="139" t="s">
        <v>647</v>
      </c>
      <c r="B29" s="108" t="s">
        <v>26</v>
      </c>
      <c r="C29" s="119" t="s">
        <v>720</v>
      </c>
      <c r="D29" s="108" t="s">
        <v>778</v>
      </c>
      <c r="E29" s="107" t="s">
        <v>747</v>
      </c>
      <c r="F29" s="145" t="s">
        <v>868</v>
      </c>
    </row>
    <row r="30" spans="1:6" ht="25.5" customHeight="1">
      <c r="A30" s="139" t="s">
        <v>648</v>
      </c>
      <c r="B30" s="114" t="s">
        <v>27</v>
      </c>
      <c r="C30" s="119" t="s">
        <v>873</v>
      </c>
      <c r="D30" s="108" t="s">
        <v>779</v>
      </c>
      <c r="E30" s="107" t="s">
        <v>747</v>
      </c>
      <c r="F30" s="146" t="s">
        <v>867</v>
      </c>
    </row>
    <row r="31" spans="1:6" ht="24.75" customHeight="1">
      <c r="A31" s="139" t="s">
        <v>379</v>
      </c>
      <c r="B31" s="114" t="s">
        <v>27</v>
      </c>
      <c r="C31" s="119" t="s">
        <v>744</v>
      </c>
      <c r="D31" s="108" t="s">
        <v>780</v>
      </c>
      <c r="E31" s="107" t="s">
        <v>747</v>
      </c>
      <c r="F31" s="108" t="s">
        <v>819</v>
      </c>
    </row>
    <row r="32" spans="1:6" ht="29.25" customHeight="1">
      <c r="A32" s="139" t="s">
        <v>659</v>
      </c>
      <c r="B32" s="114" t="s">
        <v>27</v>
      </c>
      <c r="C32" s="119"/>
      <c r="D32" s="108"/>
      <c r="E32" s="120"/>
      <c r="F32" s="108"/>
    </row>
    <row r="33" spans="1:14" ht="29.25" customHeight="1">
      <c r="A33" s="139" t="s">
        <v>610</v>
      </c>
      <c r="B33" s="114" t="s">
        <v>27</v>
      </c>
      <c r="C33" s="157" t="s">
        <v>811</v>
      </c>
      <c r="D33" s="153" t="s">
        <v>812</v>
      </c>
      <c r="E33" s="155" t="s">
        <v>813</v>
      </c>
      <c r="F33" s="153" t="s">
        <v>918</v>
      </c>
    </row>
    <row r="34" spans="1:14" ht="36" customHeight="1">
      <c r="A34" s="139" t="s">
        <v>611</v>
      </c>
      <c r="B34" s="114" t="s">
        <v>27</v>
      </c>
      <c r="C34" s="119" t="s">
        <v>708</v>
      </c>
      <c r="D34" s="108" t="s">
        <v>781</v>
      </c>
      <c r="E34" s="107" t="s">
        <v>747</v>
      </c>
      <c r="F34" s="108" t="s">
        <v>827</v>
      </c>
    </row>
    <row r="35" spans="1:14" ht="29.25" customHeight="1">
      <c r="A35" s="139" t="s">
        <v>612</v>
      </c>
      <c r="B35" s="114" t="s">
        <v>27</v>
      </c>
      <c r="C35" s="119" t="s">
        <v>721</v>
      </c>
      <c r="D35" s="108" t="s">
        <v>782</v>
      </c>
      <c r="E35" s="107" t="s">
        <v>747</v>
      </c>
      <c r="F35" s="142" t="s">
        <v>866</v>
      </c>
    </row>
    <row r="36" spans="1:14" ht="29.25" customHeight="1">
      <c r="A36" s="139" t="s">
        <v>613</v>
      </c>
      <c r="B36" s="114" t="s">
        <v>27</v>
      </c>
      <c r="C36" s="119" t="s">
        <v>722</v>
      </c>
      <c r="D36" s="108" t="s">
        <v>783</v>
      </c>
      <c r="E36" s="107" t="s">
        <v>747</v>
      </c>
      <c r="F36" s="144" t="s">
        <v>865</v>
      </c>
    </row>
    <row r="37" spans="1:14" ht="29.25" customHeight="1">
      <c r="A37" s="139" t="s">
        <v>660</v>
      </c>
      <c r="B37" s="114" t="s">
        <v>27</v>
      </c>
      <c r="C37" s="119" t="s">
        <v>723</v>
      </c>
      <c r="D37" s="108" t="s">
        <v>784</v>
      </c>
      <c r="E37" s="107" t="s">
        <v>747</v>
      </c>
      <c r="F37" s="144" t="s">
        <v>864</v>
      </c>
    </row>
    <row r="38" spans="1:14" ht="29.25" customHeight="1">
      <c r="A38" s="139" t="s">
        <v>615</v>
      </c>
      <c r="B38" s="114" t="s">
        <v>27</v>
      </c>
      <c r="C38" s="119" t="s">
        <v>724</v>
      </c>
      <c r="D38" s="108" t="s">
        <v>785</v>
      </c>
      <c r="E38" s="107" t="s">
        <v>747</v>
      </c>
      <c r="F38" s="142" t="s">
        <v>863</v>
      </c>
    </row>
    <row r="39" spans="1:14" ht="29.25" customHeight="1">
      <c r="A39" s="139" t="s">
        <v>616</v>
      </c>
      <c r="B39" s="114" t="s">
        <v>27</v>
      </c>
      <c r="C39" s="119" t="s">
        <v>725</v>
      </c>
      <c r="D39" s="108" t="s">
        <v>786</v>
      </c>
      <c r="E39" s="107" t="s">
        <v>747</v>
      </c>
      <c r="F39" s="108" t="s">
        <v>828</v>
      </c>
    </row>
    <row r="40" spans="1:14" ht="29.25" customHeight="1">
      <c r="A40" s="139" t="s">
        <v>661</v>
      </c>
      <c r="B40" s="114" t="s">
        <v>27</v>
      </c>
      <c r="C40" s="119" t="s">
        <v>749</v>
      </c>
      <c r="D40" s="108" t="s">
        <v>787</v>
      </c>
      <c r="E40" s="107" t="s">
        <v>747</v>
      </c>
      <c r="F40" s="146" t="s">
        <v>862</v>
      </c>
    </row>
    <row r="41" spans="1:14" ht="29.25" customHeight="1">
      <c r="A41" s="139" t="s">
        <v>618</v>
      </c>
      <c r="B41" s="114" t="s">
        <v>27</v>
      </c>
      <c r="C41" s="119" t="s">
        <v>745</v>
      </c>
      <c r="D41" s="108" t="s">
        <v>788</v>
      </c>
      <c r="E41" s="107" t="s">
        <v>747</v>
      </c>
      <c r="F41" s="108" t="s">
        <v>829</v>
      </c>
    </row>
    <row r="42" spans="1:14" ht="32.25" customHeight="1">
      <c r="A42" s="123" t="s">
        <v>619</v>
      </c>
      <c r="B42" s="114" t="s">
        <v>27</v>
      </c>
      <c r="C42" s="115" t="s">
        <v>681</v>
      </c>
      <c r="D42" s="108" t="s">
        <v>915</v>
      </c>
      <c r="E42" s="107" t="s">
        <v>916</v>
      </c>
      <c r="F42" s="104" t="s">
        <v>917</v>
      </c>
      <c r="G42" s="229" t="s">
        <v>919</v>
      </c>
      <c r="H42" s="230"/>
      <c r="I42" s="230"/>
      <c r="J42" s="230"/>
      <c r="K42" s="230"/>
      <c r="L42" s="230"/>
      <c r="M42" s="230"/>
      <c r="N42" s="231"/>
    </row>
    <row r="43" spans="1:14" ht="37.5" customHeight="1">
      <c r="A43" s="124" t="s">
        <v>620</v>
      </c>
      <c r="B43" s="104" t="s">
        <v>27</v>
      </c>
      <c r="C43" s="105" t="s">
        <v>726</v>
      </c>
      <c r="D43" s="108" t="s">
        <v>789</v>
      </c>
      <c r="E43" s="107" t="s">
        <v>747</v>
      </c>
      <c r="F43" s="144" t="s">
        <v>861</v>
      </c>
    </row>
    <row r="44" spans="1:14" ht="30.75" customHeight="1">
      <c r="A44" s="124" t="s">
        <v>662</v>
      </c>
      <c r="B44" s="104" t="s">
        <v>27</v>
      </c>
      <c r="C44" s="112" t="s">
        <v>740</v>
      </c>
      <c r="D44" s="108" t="s">
        <v>790</v>
      </c>
      <c r="E44" s="107" t="s">
        <v>747</v>
      </c>
      <c r="F44" s="142" t="s">
        <v>860</v>
      </c>
    </row>
    <row r="45" spans="1:14" ht="30.75" customHeight="1">
      <c r="A45" s="124" t="s">
        <v>663</v>
      </c>
      <c r="B45" s="104" t="s">
        <v>27</v>
      </c>
      <c r="C45" s="112" t="s">
        <v>727</v>
      </c>
      <c r="D45" s="108" t="s">
        <v>791</v>
      </c>
      <c r="E45" s="107" t="s">
        <v>747</v>
      </c>
      <c r="F45" s="142" t="s">
        <v>859</v>
      </c>
    </row>
    <row r="46" spans="1:14" ht="30" customHeight="1">
      <c r="A46" s="124" t="s">
        <v>664</v>
      </c>
      <c r="B46" s="104" t="s">
        <v>27</v>
      </c>
      <c r="C46" s="157" t="s">
        <v>926</v>
      </c>
      <c r="D46" s="153" t="s">
        <v>927</v>
      </c>
      <c r="E46" s="154" t="s">
        <v>925</v>
      </c>
      <c r="F46" s="160" t="s">
        <v>928</v>
      </c>
    </row>
    <row r="47" spans="1:14" ht="27" customHeight="1">
      <c r="A47" s="124" t="s">
        <v>624</v>
      </c>
      <c r="B47" s="104" t="s">
        <v>34</v>
      </c>
      <c r="C47" s="112" t="s">
        <v>729</v>
      </c>
      <c r="D47" s="108" t="s">
        <v>792</v>
      </c>
      <c r="E47" s="107" t="s">
        <v>747</v>
      </c>
      <c r="F47" s="142" t="s">
        <v>857</v>
      </c>
    </row>
    <row r="48" spans="1:14" ht="26.25" customHeight="1">
      <c r="A48" s="124" t="s">
        <v>625</v>
      </c>
      <c r="B48" s="104" t="s">
        <v>34</v>
      </c>
      <c r="C48" s="112" t="s">
        <v>730</v>
      </c>
      <c r="D48" s="108" t="s">
        <v>793</v>
      </c>
      <c r="E48" s="107" t="s">
        <v>747</v>
      </c>
      <c r="F48" s="142" t="s">
        <v>856</v>
      </c>
    </row>
    <row r="49" spans="1:6" ht="30" customHeight="1">
      <c r="A49" s="139" t="s">
        <v>665</v>
      </c>
      <c r="B49" s="104" t="s">
        <v>34</v>
      </c>
      <c r="C49" s="112" t="s">
        <v>731</v>
      </c>
      <c r="D49" s="108" t="s">
        <v>794</v>
      </c>
      <c r="E49" s="107" t="s">
        <v>747</v>
      </c>
      <c r="F49" s="142" t="s">
        <v>855</v>
      </c>
    </row>
    <row r="50" spans="1:6" ht="30" customHeight="1">
      <c r="A50" s="124" t="s">
        <v>666</v>
      </c>
      <c r="B50" s="104" t="s">
        <v>34</v>
      </c>
      <c r="C50" s="112" t="s">
        <v>732</v>
      </c>
      <c r="D50" s="108" t="s">
        <v>795</v>
      </c>
      <c r="E50" s="107" t="s">
        <v>747</v>
      </c>
      <c r="F50" s="142" t="s">
        <v>854</v>
      </c>
    </row>
    <row r="51" spans="1:6" ht="24.75" customHeight="1">
      <c r="A51" s="124" t="s">
        <v>628</v>
      </c>
      <c r="B51" s="104" t="s">
        <v>34</v>
      </c>
      <c r="C51" s="112" t="s">
        <v>882</v>
      </c>
      <c r="D51" s="108" t="s">
        <v>883</v>
      </c>
      <c r="E51" s="120" t="s">
        <v>880</v>
      </c>
      <c r="F51" s="108" t="s">
        <v>884</v>
      </c>
    </row>
    <row r="52" spans="1:6" ht="26.25" customHeight="1">
      <c r="A52" s="124" t="s">
        <v>30</v>
      </c>
      <c r="B52" s="104" t="s">
        <v>34</v>
      </c>
      <c r="C52" s="118" t="s">
        <v>933</v>
      </c>
      <c r="D52" s="108" t="s">
        <v>934</v>
      </c>
      <c r="E52" s="107" t="s">
        <v>935</v>
      </c>
      <c r="F52" s="155" t="s">
        <v>936</v>
      </c>
    </row>
    <row r="53" spans="1:6" ht="26.25" customHeight="1">
      <c r="A53" s="236" t="s">
        <v>629</v>
      </c>
      <c r="B53" s="104" t="s">
        <v>34</v>
      </c>
      <c r="C53" s="118" t="s">
        <v>733</v>
      </c>
      <c r="D53" s="108" t="s">
        <v>796</v>
      </c>
      <c r="E53" s="107" t="s">
        <v>747</v>
      </c>
      <c r="F53" s="142" t="s">
        <v>851</v>
      </c>
    </row>
    <row r="54" spans="1:6" ht="27.75" customHeight="1">
      <c r="A54" s="237"/>
      <c r="B54" s="104" t="s">
        <v>34</v>
      </c>
      <c r="C54" s="118" t="s">
        <v>853</v>
      </c>
      <c r="D54" s="108" t="s">
        <v>797</v>
      </c>
      <c r="E54" s="107" t="s">
        <v>747</v>
      </c>
      <c r="F54" s="147" t="s">
        <v>852</v>
      </c>
    </row>
    <row r="55" spans="1:6" ht="27.75" customHeight="1">
      <c r="A55" s="140" t="s">
        <v>631</v>
      </c>
      <c r="B55" s="126" t="s">
        <v>630</v>
      </c>
      <c r="C55" s="162" t="s">
        <v>874</v>
      </c>
      <c r="D55" s="108" t="s">
        <v>875</v>
      </c>
      <c r="E55" s="107" t="s">
        <v>876</v>
      </c>
      <c r="F55" s="151" t="s">
        <v>877</v>
      </c>
    </row>
    <row r="56" spans="1:6" ht="27.75" customHeight="1">
      <c r="A56" s="140" t="s">
        <v>667</v>
      </c>
      <c r="B56" s="126" t="s">
        <v>630</v>
      </c>
      <c r="C56" s="118" t="s">
        <v>734</v>
      </c>
      <c r="D56" s="108" t="s">
        <v>798</v>
      </c>
      <c r="E56" s="107" t="s">
        <v>747</v>
      </c>
      <c r="F56" s="148" t="s">
        <v>850</v>
      </c>
    </row>
    <row r="57" spans="1:6" ht="27.75" customHeight="1">
      <c r="A57" s="140" t="s">
        <v>633</v>
      </c>
      <c r="B57" s="126" t="s">
        <v>400</v>
      </c>
      <c r="C57" s="118" t="s">
        <v>878</v>
      </c>
      <c r="D57" s="108" t="s">
        <v>879</v>
      </c>
      <c r="E57" s="120" t="s">
        <v>880</v>
      </c>
      <c r="F57" s="108" t="s">
        <v>881</v>
      </c>
    </row>
    <row r="58" spans="1:6" ht="27.75" customHeight="1">
      <c r="A58" s="140" t="s">
        <v>634</v>
      </c>
      <c r="B58" s="126" t="s">
        <v>400</v>
      </c>
      <c r="C58" s="161" t="s">
        <v>929</v>
      </c>
      <c r="D58" s="151" t="s">
        <v>930</v>
      </c>
      <c r="E58" s="159" t="s">
        <v>931</v>
      </c>
      <c r="F58" s="151" t="s">
        <v>932</v>
      </c>
    </row>
    <row r="59" spans="1:6" ht="32.25" customHeight="1">
      <c r="A59" s="140" t="s">
        <v>649</v>
      </c>
      <c r="B59" s="126" t="s">
        <v>403</v>
      </c>
      <c r="C59" s="118"/>
      <c r="D59" s="22"/>
      <c r="E59" s="107"/>
      <c r="F59" s="104"/>
    </row>
    <row r="60" spans="1:6" ht="26.25" customHeight="1">
      <c r="A60" s="140" t="s">
        <v>635</v>
      </c>
      <c r="B60" s="126" t="s">
        <v>405</v>
      </c>
      <c r="C60" s="113" t="s">
        <v>750</v>
      </c>
      <c r="D60" s="108" t="s">
        <v>799</v>
      </c>
      <c r="E60" s="107" t="s">
        <v>747</v>
      </c>
      <c r="F60" s="108" t="s">
        <v>830</v>
      </c>
    </row>
    <row r="61" spans="1:6" ht="30" customHeight="1">
      <c r="A61" s="140" t="s">
        <v>636</v>
      </c>
      <c r="B61" s="126" t="s">
        <v>406</v>
      </c>
      <c r="C61" s="118" t="s">
        <v>735</v>
      </c>
      <c r="D61" s="108" t="s">
        <v>800</v>
      </c>
      <c r="E61" s="107" t="s">
        <v>747</v>
      </c>
      <c r="F61" s="142" t="s">
        <v>842</v>
      </c>
    </row>
    <row r="62" spans="1:6" ht="30" customHeight="1">
      <c r="A62" s="140" t="s">
        <v>637</v>
      </c>
      <c r="B62" s="126" t="s">
        <v>406</v>
      </c>
      <c r="C62" s="105" t="s">
        <v>736</v>
      </c>
      <c r="D62" s="108" t="s">
        <v>801</v>
      </c>
      <c r="E62" s="107" t="s">
        <v>747</v>
      </c>
      <c r="F62" s="142" t="s">
        <v>844</v>
      </c>
    </row>
    <row r="63" spans="1:6" ht="30" customHeight="1">
      <c r="A63" s="140" t="s">
        <v>650</v>
      </c>
      <c r="B63" s="126" t="s">
        <v>406</v>
      </c>
      <c r="C63" s="105" t="s">
        <v>737</v>
      </c>
      <c r="D63" s="108" t="s">
        <v>802</v>
      </c>
      <c r="E63" s="107" t="s">
        <v>747</v>
      </c>
      <c r="F63" s="142" t="s">
        <v>845</v>
      </c>
    </row>
    <row r="64" spans="1:6" ht="30" customHeight="1">
      <c r="A64" s="140" t="s">
        <v>638</v>
      </c>
      <c r="B64" s="126" t="s">
        <v>406</v>
      </c>
      <c r="C64" s="105" t="s">
        <v>738</v>
      </c>
      <c r="D64" s="108" t="s">
        <v>803</v>
      </c>
      <c r="E64" s="107" t="s">
        <v>747</v>
      </c>
      <c r="F64" s="142" t="s">
        <v>843</v>
      </c>
    </row>
    <row r="65" spans="1:6" ht="30" customHeight="1">
      <c r="A65" s="140" t="s">
        <v>607</v>
      </c>
      <c r="B65" s="126" t="s">
        <v>639</v>
      </c>
      <c r="C65" s="105" t="s">
        <v>739</v>
      </c>
      <c r="D65" s="108" t="s">
        <v>804</v>
      </c>
      <c r="E65" s="107" t="s">
        <v>747</v>
      </c>
      <c r="F65" s="142" t="s">
        <v>846</v>
      </c>
    </row>
    <row r="66" spans="1:6" ht="30" customHeight="1">
      <c r="A66" s="140" t="s">
        <v>640</v>
      </c>
      <c r="B66" s="126" t="s">
        <v>639</v>
      </c>
      <c r="C66" s="158" t="s">
        <v>728</v>
      </c>
      <c r="D66" s="153" t="s">
        <v>924</v>
      </c>
      <c r="E66" s="159" t="s">
        <v>925</v>
      </c>
      <c r="F66" s="160" t="s">
        <v>858</v>
      </c>
    </row>
    <row r="67" spans="1:6" ht="24.75" customHeight="1">
      <c r="A67" s="140" t="s">
        <v>641</v>
      </c>
      <c r="B67" s="133" t="s">
        <v>408</v>
      </c>
      <c r="C67" s="157" t="s">
        <v>920</v>
      </c>
      <c r="D67" s="153" t="s">
        <v>921</v>
      </c>
      <c r="E67" s="154" t="s">
        <v>922</v>
      </c>
      <c r="F67" s="155" t="s">
        <v>923</v>
      </c>
    </row>
    <row r="68" spans="1:6" ht="24.75" customHeight="1">
      <c r="A68" s="140" t="s">
        <v>668</v>
      </c>
      <c r="B68" s="133" t="s">
        <v>408</v>
      </c>
      <c r="C68" s="105" t="s">
        <v>79</v>
      </c>
      <c r="D68" s="108" t="s">
        <v>805</v>
      </c>
      <c r="E68" s="107" t="s">
        <v>747</v>
      </c>
      <c r="F68" s="114" t="s">
        <v>831</v>
      </c>
    </row>
    <row r="69" spans="1:6" ht="27.75" customHeight="1">
      <c r="A69" s="140" t="s">
        <v>642</v>
      </c>
      <c r="B69" s="133" t="s">
        <v>408</v>
      </c>
      <c r="C69" s="105" t="s">
        <v>741</v>
      </c>
      <c r="D69" s="108" t="s">
        <v>806</v>
      </c>
      <c r="E69" s="107" t="s">
        <v>747</v>
      </c>
      <c r="F69" s="142" t="s">
        <v>847</v>
      </c>
    </row>
    <row r="70" spans="1:6" ht="39.75" customHeight="1">
      <c r="A70" s="140" t="s">
        <v>643</v>
      </c>
      <c r="B70" s="133" t="s">
        <v>408</v>
      </c>
      <c r="C70" s="105" t="s">
        <v>742</v>
      </c>
      <c r="D70" s="108" t="s">
        <v>807</v>
      </c>
      <c r="E70" s="107" t="s">
        <v>747</v>
      </c>
      <c r="F70" s="149" t="s">
        <v>848</v>
      </c>
    </row>
    <row r="71" spans="1:6" ht="30" customHeight="1">
      <c r="A71" s="132" t="s">
        <v>644</v>
      </c>
      <c r="B71" s="133" t="s">
        <v>408</v>
      </c>
      <c r="C71" s="118" t="s">
        <v>743</v>
      </c>
      <c r="D71" s="108" t="s">
        <v>808</v>
      </c>
      <c r="E71" s="107" t="s">
        <v>747</v>
      </c>
      <c r="F71" s="142" t="s">
        <v>849</v>
      </c>
    </row>
    <row r="72" spans="1:6" ht="30" customHeight="1">
      <c r="A72" s="238" t="s">
        <v>645</v>
      </c>
      <c r="B72" s="104" t="s">
        <v>95</v>
      </c>
      <c r="C72" s="152" t="s">
        <v>885</v>
      </c>
      <c r="D72" s="108" t="s">
        <v>938</v>
      </c>
      <c r="E72" s="110" t="s">
        <v>939</v>
      </c>
      <c r="F72" s="108" t="s">
        <v>937</v>
      </c>
    </row>
    <row r="73" spans="1:6" ht="30" customHeight="1">
      <c r="A73" s="239"/>
      <c r="B73" s="104" t="s">
        <v>95</v>
      </c>
      <c r="C73" s="115" t="s">
        <v>146</v>
      </c>
      <c r="D73" s="153" t="s">
        <v>886</v>
      </c>
      <c r="E73" s="154" t="s">
        <v>747</v>
      </c>
      <c r="F73" s="153" t="s">
        <v>822</v>
      </c>
    </row>
    <row r="74" spans="1:6" ht="30" customHeight="1">
      <c r="A74" s="239"/>
      <c r="B74" s="104" t="s">
        <v>95</v>
      </c>
      <c r="C74" s="118" t="s">
        <v>420</v>
      </c>
      <c r="D74" s="153" t="s">
        <v>886</v>
      </c>
      <c r="E74" s="154" t="s">
        <v>747</v>
      </c>
      <c r="F74" s="153" t="s">
        <v>832</v>
      </c>
    </row>
    <row r="75" spans="1:6" ht="30" customHeight="1">
      <c r="A75" s="239"/>
      <c r="B75" s="104" t="s">
        <v>95</v>
      </c>
      <c r="C75" s="111" t="s">
        <v>286</v>
      </c>
      <c r="D75" s="153" t="s">
        <v>886</v>
      </c>
      <c r="E75" s="154" t="s">
        <v>747</v>
      </c>
      <c r="F75" s="153" t="s">
        <v>833</v>
      </c>
    </row>
    <row r="76" spans="1:6" ht="30" customHeight="1">
      <c r="A76" s="239"/>
      <c r="B76" s="104" t="s">
        <v>95</v>
      </c>
      <c r="C76" s="111" t="s">
        <v>670</v>
      </c>
      <c r="D76" s="153" t="s">
        <v>886</v>
      </c>
      <c r="E76" s="154" t="s">
        <v>747</v>
      </c>
      <c r="F76" s="153" t="s">
        <v>834</v>
      </c>
    </row>
    <row r="77" spans="1:6" ht="30" customHeight="1">
      <c r="A77" s="239"/>
      <c r="B77" s="104" t="s">
        <v>95</v>
      </c>
      <c r="C77" s="118" t="s">
        <v>672</v>
      </c>
      <c r="D77" s="153" t="s">
        <v>886</v>
      </c>
      <c r="E77" s="154" t="s">
        <v>747</v>
      </c>
      <c r="F77" s="153" t="s">
        <v>887</v>
      </c>
    </row>
    <row r="78" spans="1:6" ht="30" customHeight="1">
      <c r="A78" s="239"/>
      <c r="B78" s="104" t="s">
        <v>95</v>
      </c>
      <c r="C78" s="118" t="s">
        <v>673</v>
      </c>
      <c r="D78" s="153" t="s">
        <v>886</v>
      </c>
      <c r="E78" s="154" t="s">
        <v>747</v>
      </c>
      <c r="F78" s="153" t="s">
        <v>888</v>
      </c>
    </row>
    <row r="79" spans="1:6" ht="30" customHeight="1">
      <c r="A79" s="239"/>
      <c r="B79" s="104" t="s">
        <v>95</v>
      </c>
      <c r="C79" s="118"/>
      <c r="D79" s="108"/>
      <c r="E79" s="107"/>
      <c r="F79" s="108"/>
    </row>
    <row r="80" spans="1:6" ht="30" customHeight="1">
      <c r="A80" s="239"/>
      <c r="B80" s="104" t="s">
        <v>95</v>
      </c>
      <c r="C80" s="118" t="s">
        <v>674</v>
      </c>
      <c r="D80" s="153" t="s">
        <v>886</v>
      </c>
      <c r="E80" s="154" t="s">
        <v>747</v>
      </c>
      <c r="F80" s="153" t="s">
        <v>889</v>
      </c>
    </row>
    <row r="81" spans="1:6" ht="30" customHeight="1">
      <c r="A81" s="239"/>
      <c r="B81" s="104" t="s">
        <v>95</v>
      </c>
      <c r="C81" s="118" t="s">
        <v>675</v>
      </c>
      <c r="D81" s="153" t="s">
        <v>886</v>
      </c>
      <c r="E81" s="154" t="s">
        <v>747</v>
      </c>
      <c r="F81" s="153" t="s">
        <v>890</v>
      </c>
    </row>
    <row r="82" spans="1:6" ht="30" customHeight="1">
      <c r="A82" s="239"/>
      <c r="B82" s="104" t="s">
        <v>95</v>
      </c>
      <c r="C82" s="118" t="s">
        <v>676</v>
      </c>
      <c r="D82" s="153" t="s">
        <v>886</v>
      </c>
      <c r="E82" s="154" t="s">
        <v>747</v>
      </c>
      <c r="F82" s="153" t="s">
        <v>891</v>
      </c>
    </row>
    <row r="83" spans="1:6" ht="30" customHeight="1">
      <c r="A83" s="239"/>
      <c r="B83" s="104" t="s">
        <v>95</v>
      </c>
      <c r="C83" s="118" t="s">
        <v>677</v>
      </c>
      <c r="D83" s="153" t="s">
        <v>886</v>
      </c>
      <c r="E83" s="154" t="s">
        <v>747</v>
      </c>
      <c r="F83" s="153" t="s">
        <v>892</v>
      </c>
    </row>
    <row r="84" spans="1:6" ht="30" customHeight="1">
      <c r="A84" s="239"/>
      <c r="B84" s="104" t="s">
        <v>95</v>
      </c>
      <c r="C84" s="118" t="s">
        <v>678</v>
      </c>
      <c r="D84" s="153" t="s">
        <v>886</v>
      </c>
      <c r="E84" s="154" t="s">
        <v>747</v>
      </c>
      <c r="F84" s="153" t="s">
        <v>893</v>
      </c>
    </row>
    <row r="85" spans="1:6" ht="30" customHeight="1">
      <c r="A85" s="239"/>
      <c r="B85" s="104" t="s">
        <v>95</v>
      </c>
      <c r="C85" s="118" t="s">
        <v>679</v>
      </c>
      <c r="D85" s="153" t="s">
        <v>886</v>
      </c>
      <c r="E85" s="154" t="s">
        <v>747</v>
      </c>
      <c r="F85" s="153" t="s">
        <v>894</v>
      </c>
    </row>
    <row r="86" spans="1:6" ht="24" customHeight="1">
      <c r="A86" s="239"/>
      <c r="B86" s="104" t="s">
        <v>95</v>
      </c>
      <c r="C86" s="118" t="s">
        <v>680</v>
      </c>
      <c r="D86" s="153" t="s">
        <v>886</v>
      </c>
      <c r="E86" s="154" t="s">
        <v>747</v>
      </c>
      <c r="F86" s="155" t="s">
        <v>895</v>
      </c>
    </row>
    <row r="87" spans="1:6" ht="26.25" customHeight="1">
      <c r="A87" s="239"/>
      <c r="B87" s="104" t="s">
        <v>95</v>
      </c>
      <c r="C87" s="115"/>
      <c r="D87" s="108"/>
      <c r="E87" s="107"/>
      <c r="F87" s="108"/>
    </row>
    <row r="88" spans="1:6" ht="28.5" customHeight="1">
      <c r="A88" s="239"/>
      <c r="B88" s="104" t="s">
        <v>95</v>
      </c>
      <c r="C88" s="118" t="s">
        <v>682</v>
      </c>
      <c r="D88" s="153" t="s">
        <v>886</v>
      </c>
      <c r="E88" s="154" t="s">
        <v>747</v>
      </c>
      <c r="F88" s="153" t="s">
        <v>896</v>
      </c>
    </row>
    <row r="89" spans="1:6" ht="27" customHeight="1">
      <c r="A89" s="239"/>
      <c r="B89" s="108" t="s">
        <v>95</v>
      </c>
      <c r="C89" s="111" t="s">
        <v>683</v>
      </c>
      <c r="D89" s="153" t="s">
        <v>886</v>
      </c>
      <c r="E89" s="154" t="s">
        <v>747</v>
      </c>
      <c r="F89" s="153" t="s">
        <v>897</v>
      </c>
    </row>
    <row r="90" spans="1:6" ht="36" customHeight="1">
      <c r="A90" s="239"/>
      <c r="B90" s="108" t="s">
        <v>95</v>
      </c>
      <c r="C90" s="111" t="s">
        <v>684</v>
      </c>
      <c r="D90" s="153" t="s">
        <v>886</v>
      </c>
      <c r="E90" s="154" t="s">
        <v>747</v>
      </c>
      <c r="F90" s="153" t="s">
        <v>898</v>
      </c>
    </row>
    <row r="91" spans="1:6" ht="24.75" customHeight="1">
      <c r="A91" s="240"/>
      <c r="B91" s="108" t="s">
        <v>95</v>
      </c>
      <c r="C91" s="111"/>
      <c r="D91" s="108"/>
      <c r="E91" s="108"/>
      <c r="F91" s="108"/>
    </row>
    <row r="92" spans="1:6" ht="24.75" customHeight="1">
      <c r="A92" s="238" t="s">
        <v>646</v>
      </c>
      <c r="B92" s="108" t="s">
        <v>38</v>
      </c>
      <c r="C92" s="118" t="s">
        <v>139</v>
      </c>
      <c r="D92" s="153" t="s">
        <v>886</v>
      </c>
      <c r="E92" s="154" t="s">
        <v>747</v>
      </c>
      <c r="F92" s="153" t="s">
        <v>823</v>
      </c>
    </row>
    <row r="93" spans="1:6" ht="24.75" customHeight="1">
      <c r="A93" s="239"/>
      <c r="B93" s="108" t="s">
        <v>38</v>
      </c>
      <c r="C93" s="118" t="s">
        <v>671</v>
      </c>
      <c r="D93" s="153" t="s">
        <v>886</v>
      </c>
      <c r="E93" s="154" t="s">
        <v>747</v>
      </c>
      <c r="F93" s="153" t="s">
        <v>899</v>
      </c>
    </row>
    <row r="94" spans="1:6" ht="24.75" customHeight="1">
      <c r="A94" s="239"/>
      <c r="B94" s="108" t="s">
        <v>38</v>
      </c>
      <c r="C94" s="111" t="s">
        <v>685</v>
      </c>
      <c r="D94" s="153" t="s">
        <v>886</v>
      </c>
      <c r="E94" s="154" t="s">
        <v>747</v>
      </c>
      <c r="F94" s="153" t="s">
        <v>900</v>
      </c>
    </row>
    <row r="95" spans="1:6" ht="24.75" customHeight="1">
      <c r="A95" s="239"/>
      <c r="B95" s="108" t="s">
        <v>38</v>
      </c>
      <c r="C95" s="111" t="s">
        <v>686</v>
      </c>
      <c r="D95" s="153" t="s">
        <v>886</v>
      </c>
      <c r="E95" s="154" t="s">
        <v>747</v>
      </c>
      <c r="F95" s="153" t="s">
        <v>901</v>
      </c>
    </row>
    <row r="96" spans="1:6" ht="24.75" customHeight="1">
      <c r="A96" s="239"/>
      <c r="B96" s="108" t="s">
        <v>38</v>
      </c>
      <c r="C96" s="111" t="s">
        <v>687</v>
      </c>
      <c r="D96" s="153" t="s">
        <v>886</v>
      </c>
      <c r="E96" s="154" t="s">
        <v>747</v>
      </c>
      <c r="F96" s="153" t="s">
        <v>902</v>
      </c>
    </row>
    <row r="97" spans="1:6" ht="24.75" customHeight="1">
      <c r="A97" s="239"/>
      <c r="B97" s="108" t="s">
        <v>38</v>
      </c>
      <c r="C97" s="111" t="s">
        <v>688</v>
      </c>
      <c r="D97" s="153" t="s">
        <v>886</v>
      </c>
      <c r="E97" s="154" t="s">
        <v>747</v>
      </c>
      <c r="F97" s="153" t="s">
        <v>903</v>
      </c>
    </row>
    <row r="98" spans="1:6" ht="24.75" customHeight="1">
      <c r="A98" s="239"/>
      <c r="B98" s="108" t="s">
        <v>38</v>
      </c>
      <c r="C98" s="111" t="s">
        <v>689</v>
      </c>
      <c r="D98" s="153" t="s">
        <v>886</v>
      </c>
      <c r="E98" s="154" t="s">
        <v>747</v>
      </c>
      <c r="F98" s="153" t="s">
        <v>904</v>
      </c>
    </row>
    <row r="99" spans="1:6" ht="24.75" customHeight="1">
      <c r="A99" s="239"/>
      <c r="B99" s="108" t="s">
        <v>38</v>
      </c>
      <c r="C99" s="111" t="s">
        <v>690</v>
      </c>
      <c r="D99" s="153" t="s">
        <v>886</v>
      </c>
      <c r="E99" s="154" t="s">
        <v>747</v>
      </c>
      <c r="F99" s="153" t="s">
        <v>905</v>
      </c>
    </row>
    <row r="100" spans="1:6" ht="24.75" customHeight="1">
      <c r="A100" s="239"/>
      <c r="B100" s="108" t="s">
        <v>38</v>
      </c>
      <c r="C100" s="111" t="s">
        <v>691</v>
      </c>
      <c r="D100" s="153" t="s">
        <v>886</v>
      </c>
      <c r="E100" s="154" t="s">
        <v>747</v>
      </c>
      <c r="F100" s="153" t="s">
        <v>906</v>
      </c>
    </row>
    <row r="101" spans="1:6" ht="24.75" customHeight="1">
      <c r="A101" s="239"/>
      <c r="B101" s="108" t="s">
        <v>38</v>
      </c>
      <c r="C101" s="111" t="s">
        <v>692</v>
      </c>
      <c r="D101" s="153" t="s">
        <v>886</v>
      </c>
      <c r="E101" s="154" t="s">
        <v>747</v>
      </c>
      <c r="F101" s="153" t="s">
        <v>904</v>
      </c>
    </row>
    <row r="102" spans="1:6" ht="24.75" customHeight="1">
      <c r="A102" s="239"/>
      <c r="B102" s="108" t="s">
        <v>38</v>
      </c>
      <c r="C102" s="111" t="s">
        <v>693</v>
      </c>
      <c r="D102" s="153" t="s">
        <v>886</v>
      </c>
      <c r="E102" s="154" t="s">
        <v>747</v>
      </c>
      <c r="F102" s="153" t="s">
        <v>905</v>
      </c>
    </row>
    <row r="103" spans="1:6" ht="24.75" customHeight="1">
      <c r="A103" s="239"/>
      <c r="B103" s="108" t="s">
        <v>38</v>
      </c>
      <c r="C103" s="111" t="s">
        <v>694</v>
      </c>
      <c r="D103" s="153" t="s">
        <v>886</v>
      </c>
      <c r="E103" s="154" t="s">
        <v>747</v>
      </c>
      <c r="F103" s="153" t="s">
        <v>906</v>
      </c>
    </row>
    <row r="104" spans="1:6" ht="24.75" customHeight="1">
      <c r="A104" s="239"/>
      <c r="B104" s="108" t="s">
        <v>38</v>
      </c>
      <c r="C104" s="111" t="s">
        <v>695</v>
      </c>
      <c r="D104" s="153" t="s">
        <v>886</v>
      </c>
      <c r="E104" s="154" t="s">
        <v>747</v>
      </c>
      <c r="F104" s="153" t="s">
        <v>907</v>
      </c>
    </row>
    <row r="105" spans="1:6" ht="26.25" customHeight="1">
      <c r="A105" s="239"/>
      <c r="B105" s="108" t="s">
        <v>38</v>
      </c>
      <c r="C105" s="118" t="s">
        <v>696</v>
      </c>
      <c r="D105" s="153" t="s">
        <v>886</v>
      </c>
      <c r="E105" s="154" t="s">
        <v>747</v>
      </c>
      <c r="F105" s="153" t="s">
        <v>908</v>
      </c>
    </row>
    <row r="106" spans="1:6" ht="27.75" customHeight="1">
      <c r="A106" s="239"/>
      <c r="B106" s="108" t="s">
        <v>38</v>
      </c>
      <c r="C106" s="118" t="s">
        <v>697</v>
      </c>
      <c r="D106" s="153" t="s">
        <v>886</v>
      </c>
      <c r="E106" s="154" t="s">
        <v>747</v>
      </c>
      <c r="F106" s="153" t="s">
        <v>909</v>
      </c>
    </row>
    <row r="107" spans="1:6" ht="22.5" customHeight="1">
      <c r="A107" s="239"/>
      <c r="B107" s="108" t="s">
        <v>38</v>
      </c>
      <c r="C107" s="118" t="s">
        <v>698</v>
      </c>
      <c r="D107" s="153" t="s">
        <v>886</v>
      </c>
      <c r="E107" s="154" t="s">
        <v>747</v>
      </c>
      <c r="F107" s="153" t="s">
        <v>910</v>
      </c>
    </row>
    <row r="108" spans="1:6" ht="27.75" customHeight="1">
      <c r="A108" s="239"/>
      <c r="B108" s="108" t="s">
        <v>38</v>
      </c>
      <c r="C108" s="118" t="s">
        <v>699</v>
      </c>
      <c r="D108" s="153" t="s">
        <v>886</v>
      </c>
      <c r="E108" s="154" t="s">
        <v>747</v>
      </c>
      <c r="F108" s="153" t="s">
        <v>911</v>
      </c>
    </row>
    <row r="109" spans="1:6" ht="24" customHeight="1">
      <c r="A109" s="239"/>
      <c r="B109" s="108" t="s">
        <v>38</v>
      </c>
      <c r="C109" s="118" t="s">
        <v>700</v>
      </c>
      <c r="D109" s="153" t="s">
        <v>886</v>
      </c>
      <c r="E109" s="154" t="s">
        <v>747</v>
      </c>
      <c r="F109" s="153" t="s">
        <v>912</v>
      </c>
    </row>
    <row r="110" spans="1:6" ht="23.25" customHeight="1">
      <c r="A110" s="240"/>
      <c r="B110" s="108" t="s">
        <v>38</v>
      </c>
      <c r="C110" s="141" t="s">
        <v>701</v>
      </c>
      <c r="D110" s="153" t="s">
        <v>886</v>
      </c>
      <c r="E110" s="154" t="s">
        <v>747</v>
      </c>
      <c r="F110" s="156" t="s">
        <v>913</v>
      </c>
    </row>
    <row r="111" spans="1:6" ht="21.75" customHeight="1">
      <c r="A111" s="232" t="s">
        <v>412</v>
      </c>
      <c r="B111" s="131" t="s">
        <v>413</v>
      </c>
      <c r="C111" s="139" t="s">
        <v>702</v>
      </c>
      <c r="D111" s="153" t="s">
        <v>886</v>
      </c>
      <c r="E111" s="154" t="s">
        <v>747</v>
      </c>
      <c r="F111" s="151" t="s">
        <v>914</v>
      </c>
    </row>
    <row r="112" spans="1:6" ht="18.75" customHeight="1">
      <c r="A112" s="233"/>
      <c r="B112" s="131" t="s">
        <v>413</v>
      </c>
      <c r="C112" s="55"/>
      <c r="D112" s="55"/>
      <c r="E112" s="55"/>
      <c r="F112" s="55"/>
    </row>
    <row r="113" spans="1:6" ht="20.25" customHeight="1">
      <c r="A113" s="234"/>
      <c r="B113" s="131" t="s">
        <v>413</v>
      </c>
      <c r="C113" s="55"/>
      <c r="D113" s="55"/>
      <c r="E113" s="55"/>
      <c r="F113" s="55"/>
    </row>
  </sheetData>
  <mergeCells count="6">
    <mergeCell ref="G42:N42"/>
    <mergeCell ref="A111:A113"/>
    <mergeCell ref="A1:B1"/>
    <mergeCell ref="A53:A54"/>
    <mergeCell ref="A72:A91"/>
    <mergeCell ref="A92:A110"/>
  </mergeCells>
  <pageMargins left="0.511811024" right="0.511811024" top="0.78740157499999996" bottom="0.78740157499999996" header="0.31496062000000002" footer="0.31496062000000002"/>
  <pageSetup paperSize="9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C54"/>
  <sheetViews>
    <sheetView workbookViewId="0">
      <selection activeCell="F9" sqref="F9"/>
    </sheetView>
  </sheetViews>
  <sheetFormatPr defaultRowHeight="15"/>
  <cols>
    <col min="1" max="1" width="37.5703125" customWidth="1"/>
    <col min="2" max="2" width="34.140625" customWidth="1"/>
    <col min="3" max="3" width="20.85546875" customWidth="1"/>
  </cols>
  <sheetData>
    <row r="1" spans="1:3" ht="38.25" customHeight="1">
      <c r="A1" s="128" t="s">
        <v>44</v>
      </c>
      <c r="B1" s="128" t="s">
        <v>152</v>
      </c>
      <c r="C1" s="128" t="s">
        <v>70</v>
      </c>
    </row>
    <row r="2" spans="1:3" ht="25.5" customHeight="1">
      <c r="A2" s="105"/>
      <c r="B2" s="106"/>
      <c r="C2" s="108"/>
    </row>
    <row r="3" spans="1:3" ht="24" customHeight="1">
      <c r="A3" s="109" t="s">
        <v>519</v>
      </c>
      <c r="B3" s="104" t="s">
        <v>554</v>
      </c>
      <c r="C3" s="108" t="s">
        <v>522</v>
      </c>
    </row>
    <row r="4" spans="1:3" ht="26.25" customHeight="1">
      <c r="A4" s="112" t="s">
        <v>517</v>
      </c>
      <c r="B4" s="108" t="s">
        <v>555</v>
      </c>
      <c r="C4" s="108" t="s">
        <v>523</v>
      </c>
    </row>
    <row r="5" spans="1:3" ht="24.75" customHeight="1">
      <c r="A5" s="112"/>
      <c r="B5" s="108"/>
      <c r="C5" s="108"/>
    </row>
    <row r="6" spans="1:3" ht="22.5" customHeight="1">
      <c r="A6" s="113" t="s">
        <v>518</v>
      </c>
      <c r="B6" s="114" t="s">
        <v>556</v>
      </c>
      <c r="C6" s="108" t="s">
        <v>525</v>
      </c>
    </row>
    <row r="7" spans="1:3" ht="24" customHeight="1">
      <c r="A7" s="115" t="s">
        <v>144</v>
      </c>
      <c r="B7" s="104" t="s">
        <v>175</v>
      </c>
      <c r="C7" s="110" t="s">
        <v>526</v>
      </c>
    </row>
    <row r="8" spans="1:3" ht="25.5" customHeight="1">
      <c r="A8" s="105"/>
      <c r="B8" s="104"/>
      <c r="C8" s="130"/>
    </row>
    <row r="9" spans="1:3" ht="23.25" customHeight="1">
      <c r="A9" s="109" t="s">
        <v>60</v>
      </c>
      <c r="B9" s="104" t="s">
        <v>154</v>
      </c>
      <c r="C9" s="108" t="s">
        <v>524</v>
      </c>
    </row>
    <row r="10" spans="1:3" ht="25.5" customHeight="1">
      <c r="A10" s="116" t="s">
        <v>510</v>
      </c>
      <c r="B10" s="117" t="s">
        <v>557</v>
      </c>
      <c r="C10" s="114" t="s">
        <v>528</v>
      </c>
    </row>
    <row r="11" spans="1:3" ht="23.25" customHeight="1">
      <c r="A11" s="112" t="s">
        <v>520</v>
      </c>
      <c r="B11" s="108" t="s">
        <v>558</v>
      </c>
      <c r="C11" s="108" t="s">
        <v>532</v>
      </c>
    </row>
    <row r="12" spans="1:3" ht="24" customHeight="1">
      <c r="A12" s="115" t="s">
        <v>48</v>
      </c>
      <c r="B12" s="104" t="s">
        <v>163</v>
      </c>
      <c r="C12" s="110" t="s">
        <v>533</v>
      </c>
    </row>
    <row r="13" spans="1:3" ht="24.75" customHeight="1">
      <c r="A13" s="121"/>
      <c r="B13" s="108"/>
      <c r="C13" s="108"/>
    </row>
    <row r="14" spans="1:3" ht="22.5" customHeight="1">
      <c r="A14" s="118" t="s">
        <v>47</v>
      </c>
      <c r="B14" s="108" t="s">
        <v>167</v>
      </c>
      <c r="C14" s="108" t="s">
        <v>527</v>
      </c>
    </row>
    <row r="15" spans="1:3" ht="23.25" customHeight="1">
      <c r="A15" s="119"/>
      <c r="B15" s="108"/>
      <c r="C15" s="108"/>
    </row>
    <row r="16" spans="1:3" ht="23.25" customHeight="1">
      <c r="A16" s="122"/>
      <c r="B16" s="104"/>
      <c r="C16" s="108"/>
    </row>
    <row r="17" spans="1:3" ht="24" customHeight="1">
      <c r="A17" s="119" t="s">
        <v>227</v>
      </c>
      <c r="B17" s="108" t="s">
        <v>282</v>
      </c>
      <c r="C17" s="108" t="s">
        <v>534</v>
      </c>
    </row>
    <row r="18" spans="1:3" ht="22.5" customHeight="1">
      <c r="A18" s="119" t="s">
        <v>365</v>
      </c>
      <c r="B18" s="108" t="s">
        <v>559</v>
      </c>
      <c r="C18" s="108" t="s">
        <v>530</v>
      </c>
    </row>
    <row r="19" spans="1:3" ht="24.75" customHeight="1">
      <c r="A19" s="112" t="s">
        <v>237</v>
      </c>
      <c r="B19" s="108" t="s">
        <v>280</v>
      </c>
      <c r="C19" s="104" t="s">
        <v>535</v>
      </c>
    </row>
    <row r="20" spans="1:3" ht="28.5" customHeight="1">
      <c r="A20" s="118" t="s">
        <v>239</v>
      </c>
      <c r="B20" s="108" t="s">
        <v>281</v>
      </c>
      <c r="C20" s="108" t="s">
        <v>539</v>
      </c>
    </row>
    <row r="21" spans="1:3" ht="27.75" customHeight="1">
      <c r="A21" s="109" t="s">
        <v>244</v>
      </c>
      <c r="B21" s="104" t="s">
        <v>218</v>
      </c>
      <c r="C21" s="108" t="s">
        <v>536</v>
      </c>
    </row>
    <row r="22" spans="1:3" ht="27" customHeight="1">
      <c r="A22" s="125" t="s">
        <v>123</v>
      </c>
      <c r="B22" s="114" t="s">
        <v>177</v>
      </c>
      <c r="C22" s="104" t="s">
        <v>537</v>
      </c>
    </row>
    <row r="23" spans="1:3" ht="24" customHeight="1">
      <c r="A23" s="109" t="s">
        <v>565</v>
      </c>
      <c r="B23" s="104" t="s">
        <v>569</v>
      </c>
      <c r="C23" s="108" t="s">
        <v>566</v>
      </c>
    </row>
    <row r="24" spans="1:3" ht="24" customHeight="1">
      <c r="A24" s="109" t="s">
        <v>521</v>
      </c>
      <c r="B24" s="104" t="s">
        <v>562</v>
      </c>
      <c r="C24" s="108" t="s">
        <v>538</v>
      </c>
    </row>
    <row r="25" spans="1:3" ht="27" customHeight="1">
      <c r="A25" s="109" t="s">
        <v>383</v>
      </c>
      <c r="B25" s="104" t="s">
        <v>564</v>
      </c>
      <c r="C25" s="108" t="s">
        <v>531</v>
      </c>
    </row>
    <row r="26" spans="1:3" ht="23.25" customHeight="1">
      <c r="A26" s="116" t="s">
        <v>81</v>
      </c>
      <c r="B26" s="117" t="s">
        <v>172</v>
      </c>
      <c r="C26" s="114" t="s">
        <v>540</v>
      </c>
    </row>
    <row r="27" spans="1:3" ht="24" customHeight="1">
      <c r="A27" s="118" t="s">
        <v>115</v>
      </c>
      <c r="B27" s="108" t="s">
        <v>178</v>
      </c>
      <c r="C27" s="108" t="s">
        <v>541</v>
      </c>
    </row>
    <row r="28" spans="1:3" ht="24.75" customHeight="1">
      <c r="A28" s="115" t="s">
        <v>567</v>
      </c>
      <c r="B28" s="104" t="s">
        <v>570</v>
      </c>
      <c r="C28" s="104" t="s">
        <v>568</v>
      </c>
    </row>
    <row r="29" spans="1:3" ht="22.5" customHeight="1">
      <c r="A29" s="116" t="s">
        <v>571</v>
      </c>
      <c r="B29" s="117" t="s">
        <v>575</v>
      </c>
      <c r="C29" s="114" t="s">
        <v>573</v>
      </c>
    </row>
    <row r="30" spans="1:3" ht="23.25" customHeight="1">
      <c r="A30" s="118" t="s">
        <v>58</v>
      </c>
      <c r="B30" s="108" t="s">
        <v>161</v>
      </c>
      <c r="C30" s="108" t="s">
        <v>542</v>
      </c>
    </row>
    <row r="31" spans="1:3" ht="26.25" customHeight="1">
      <c r="A31" s="105" t="s">
        <v>79</v>
      </c>
      <c r="B31" s="108" t="s">
        <v>170</v>
      </c>
      <c r="C31" s="114" t="s">
        <v>543</v>
      </c>
    </row>
    <row r="32" spans="1:3" ht="26.25" customHeight="1">
      <c r="A32" s="118" t="s">
        <v>91</v>
      </c>
      <c r="B32" s="108" t="s">
        <v>171</v>
      </c>
      <c r="C32" s="108" t="s">
        <v>544</v>
      </c>
    </row>
    <row r="33" spans="1:3" ht="29.25" customHeight="1">
      <c r="A33" s="118" t="s">
        <v>117</v>
      </c>
      <c r="B33" s="108" t="s">
        <v>173</v>
      </c>
      <c r="C33" s="114" t="s">
        <v>545</v>
      </c>
    </row>
    <row r="34" spans="1:3" ht="27" customHeight="1">
      <c r="A34" s="115" t="s">
        <v>146</v>
      </c>
      <c r="B34" s="104" t="s">
        <v>180</v>
      </c>
      <c r="C34" s="104" t="s">
        <v>546</v>
      </c>
    </row>
    <row r="35" spans="1:3" ht="27" customHeight="1">
      <c r="A35" s="111" t="s">
        <v>584</v>
      </c>
      <c r="B35" s="108"/>
      <c r="C35" s="108" t="s">
        <v>581</v>
      </c>
    </row>
    <row r="36" spans="1:3" ht="25.5" customHeight="1">
      <c r="A36" s="111" t="s">
        <v>286</v>
      </c>
      <c r="B36" s="108" t="s">
        <v>290</v>
      </c>
      <c r="C36" s="108" t="s">
        <v>547</v>
      </c>
    </row>
    <row r="37" spans="1:3" ht="24.75" customHeight="1">
      <c r="A37" s="111" t="s">
        <v>304</v>
      </c>
      <c r="B37" s="108" t="s">
        <v>308</v>
      </c>
      <c r="C37" s="108" t="s">
        <v>548</v>
      </c>
    </row>
    <row r="38" spans="1:3" ht="23.25" customHeight="1">
      <c r="A38" s="118" t="s">
        <v>139</v>
      </c>
      <c r="B38" s="108" t="s">
        <v>181</v>
      </c>
      <c r="C38" s="108" t="s">
        <v>550</v>
      </c>
    </row>
    <row r="39" spans="1:3" ht="23.25" customHeight="1">
      <c r="A39" s="118" t="s">
        <v>420</v>
      </c>
      <c r="B39" s="108" t="s">
        <v>560</v>
      </c>
      <c r="C39" s="108" t="s">
        <v>549</v>
      </c>
    </row>
    <row r="40" spans="1:3" ht="21" customHeight="1">
      <c r="A40" s="118" t="s">
        <v>553</v>
      </c>
      <c r="B40" s="108" t="s">
        <v>561</v>
      </c>
      <c r="C40" s="108" t="s">
        <v>552</v>
      </c>
    </row>
    <row r="41" spans="1:3" ht="25.5" customHeight="1">
      <c r="A41" s="118" t="s">
        <v>551</v>
      </c>
      <c r="B41" s="108" t="s">
        <v>563</v>
      </c>
      <c r="C41" s="108" t="s">
        <v>529</v>
      </c>
    </row>
    <row r="42" spans="1:3" ht="21.75" customHeight="1">
      <c r="A42" s="55" t="s">
        <v>576</v>
      </c>
      <c r="B42" s="131" t="s">
        <v>577</v>
      </c>
      <c r="C42" s="131" t="s">
        <v>574</v>
      </c>
    </row>
    <row r="43" spans="1:3" ht="22.5" customHeight="1">
      <c r="A43" s="55" t="s">
        <v>578</v>
      </c>
      <c r="B43" s="131" t="s">
        <v>579</v>
      </c>
      <c r="C43" s="131" t="s">
        <v>580</v>
      </c>
    </row>
    <row r="44" spans="1:3" ht="19.5" customHeight="1">
      <c r="A44" s="55" t="s">
        <v>582</v>
      </c>
      <c r="B44" s="131"/>
      <c r="C44" s="131" t="s">
        <v>583</v>
      </c>
    </row>
    <row r="45" spans="1:3" ht="39" customHeight="1"/>
    <row r="46" spans="1:3" ht="35.25" customHeight="1"/>
    <row r="47" spans="1:3" ht="33.75" customHeight="1"/>
    <row r="48" spans="1:3" ht="36" customHeight="1"/>
    <row r="49" ht="36" customHeight="1"/>
    <row r="50" ht="25.5" customHeight="1"/>
    <row r="51" ht="19.5" customHeight="1"/>
    <row r="52" ht="27" customHeight="1"/>
    <row r="53" ht="47.25" customHeight="1"/>
    <row r="54" ht="39" customHeight="1"/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4</vt:i4>
      </vt:variant>
    </vt:vector>
  </HeadingPairs>
  <TitlesOfParts>
    <vt:vector size="13" baseType="lpstr">
      <vt:lpstr>CARGOS E SALÁRIOS</vt:lpstr>
      <vt:lpstr>MATRICULAS E VENCIMENTO</vt:lpstr>
      <vt:lpstr>NOME CARGOS E SIMBOLOS</vt:lpstr>
      <vt:lpstr>NOME, SIMBOLOGIA E MATRICULA</vt:lpstr>
      <vt:lpstr>CARGOS,SIMBOLO, NOME E CPF</vt:lpstr>
      <vt:lpstr>CARGOS VAGOS</vt:lpstr>
      <vt:lpstr>Plan1</vt:lpstr>
      <vt:lpstr>NOME E MATRÍCULA</vt:lpstr>
      <vt:lpstr>NOME, CPF</vt:lpstr>
      <vt:lpstr>'CARGOS E SALÁRIOS'!Area_de_impressao</vt:lpstr>
      <vt:lpstr>'MATRICULAS E VENCIMENTO'!Area_de_impressao</vt:lpstr>
      <vt:lpstr>'CARGOS E SALÁRIOS'!Titulos_de_impressao</vt:lpstr>
      <vt:lpstr>'MATRICULAS E VENCIMENTO'!Titulos_de_impressao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02985186439</cp:lastModifiedBy>
  <cp:lastPrinted>2015-05-19T13:31:39Z</cp:lastPrinted>
  <dcterms:created xsi:type="dcterms:W3CDTF">2011-01-28T14:23:00Z</dcterms:created>
  <dcterms:modified xsi:type="dcterms:W3CDTF">2017-05-22T18:31:49Z</dcterms:modified>
</cp:coreProperties>
</file>