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 tabRatio="500" firstSheet="9" activeTab="8"/>
  </bookViews>
  <sheets>
    <sheet name="DIARIAS JANEIRO 2020" sheetId="11" r:id="rId1"/>
    <sheet name="DIARIAS FEVEREIRO 2020" sheetId="5" r:id="rId2"/>
    <sheet name="DIARIAS MARÇO 2020" sheetId="7" r:id="rId3"/>
    <sheet name="DIARIAS ABRIL 2020" sheetId="3" r:id="rId4"/>
    <sheet name="DIARIAS-MAIO-2020" sheetId="4" r:id="rId5"/>
    <sheet name="DIARIAS JUNHO 2020" sheetId="8" r:id="rId6"/>
    <sheet name="DIARIAS JULHO 2020" sheetId="9" r:id="rId7"/>
    <sheet name="DIARIAS AGOSTO 2020" sheetId="10" r:id="rId8"/>
    <sheet name="DIARIAS SETEMBRO 2020" sheetId="12" r:id="rId9"/>
    <sheet name="OUTUBRO 2020" sheetId="13" r:id="rId10"/>
    <sheet name="NOVEMBRO 2020" sheetId="14" r:id="rId11"/>
    <sheet name="DEZEMBRO 2020" sheetId="15" r:id="rId12"/>
  </sheets>
  <definedNames>
    <definedName name="_xlnm.Print_Area" localSheetId="11">'DEZEMBRO 2020'!$A$1:$X$82</definedName>
    <definedName name="_xlnm.Print_Area" localSheetId="3">'DIARIAS ABRIL 2020'!$A$1:$X$82</definedName>
    <definedName name="_xlnm.Print_Area" localSheetId="7">'DIARIAS AGOSTO 2020'!$A$1:$X$82</definedName>
    <definedName name="_xlnm.Print_Area" localSheetId="1">'DIARIAS FEVEREIRO 2020'!$A$1:$X$89</definedName>
    <definedName name="_xlnm.Print_Area" localSheetId="0">'DIARIAS JANEIRO 2020'!$A$1:$X$81</definedName>
    <definedName name="_xlnm.Print_Area" localSheetId="6">'DIARIAS JULHO 2020'!$A$1:$X$82</definedName>
    <definedName name="_xlnm.Print_Area" localSheetId="5">'DIARIAS JUNHO 2020'!$A$1:$X$82</definedName>
    <definedName name="_xlnm.Print_Area" localSheetId="2">'DIARIAS MARÇO 2020'!$A$1:$X$84</definedName>
    <definedName name="_xlnm.Print_Area" localSheetId="8">'DIARIAS SETEMBRO 2020'!$A$1:$X$82</definedName>
    <definedName name="_xlnm.Print_Area" localSheetId="4">'DIARIAS-MAIO-2020'!$A$1:$X$82</definedName>
    <definedName name="_xlnm.Print_Area" localSheetId="10">'NOVEMBRO 2020'!$A$1:$X$82</definedName>
    <definedName name="_xlnm.Print_Area" localSheetId="9">'OUTUBRO 2020'!$A$1:$X$82</definedName>
  </definedNames>
  <calcPr calcId="144525"/>
</workbook>
</file>

<file path=xl/calcChain.xml><?xml version="1.0" encoding="utf-8"?>
<calcChain xmlns="http://schemas.openxmlformats.org/spreadsheetml/2006/main">
  <c r="W9" i="15" l="1"/>
  <c r="V9" i="15"/>
  <c r="U9" i="15"/>
  <c r="P9" i="15"/>
  <c r="O9" i="15"/>
  <c r="N9" i="15"/>
  <c r="W18" i="7"/>
  <c r="V18" i="7"/>
  <c r="U18" i="7"/>
  <c r="P18" i="7"/>
  <c r="W17" i="7"/>
  <c r="V17" i="7"/>
  <c r="U17" i="7"/>
  <c r="P17" i="7"/>
  <c r="W16" i="7"/>
  <c r="V16" i="7"/>
  <c r="U16" i="7"/>
  <c r="P16" i="7"/>
  <c r="W15" i="7"/>
  <c r="V15" i="7"/>
  <c r="U15" i="7"/>
  <c r="P15" i="7"/>
  <c r="O15" i="7"/>
  <c r="N15" i="7"/>
  <c r="W14" i="7"/>
  <c r="V14" i="7"/>
  <c r="U14" i="7"/>
  <c r="P14" i="7"/>
  <c r="W13" i="7"/>
  <c r="V13" i="7"/>
  <c r="U13" i="7"/>
  <c r="P13" i="7"/>
  <c r="W12" i="7"/>
  <c r="V12" i="7"/>
  <c r="U12" i="7"/>
  <c r="P12" i="7"/>
  <c r="W11" i="7"/>
  <c r="V11" i="7"/>
  <c r="U11" i="7"/>
  <c r="P11" i="7"/>
  <c r="W10" i="7"/>
  <c r="V10" i="7"/>
  <c r="U10" i="7"/>
  <c r="P10" i="7"/>
  <c r="W9" i="7"/>
  <c r="V9" i="7"/>
  <c r="U9" i="7"/>
  <c r="P9" i="7"/>
  <c r="W22" i="5"/>
  <c r="V22" i="5"/>
  <c r="U22" i="5"/>
  <c r="P22" i="5"/>
  <c r="W21" i="5"/>
  <c r="V21" i="5"/>
  <c r="U21" i="5"/>
  <c r="P21" i="5"/>
  <c r="W20" i="5"/>
  <c r="V20" i="5"/>
  <c r="U20" i="5"/>
  <c r="P20" i="5"/>
  <c r="W19" i="5"/>
  <c r="V19" i="5"/>
  <c r="U19" i="5"/>
  <c r="P19" i="5"/>
  <c r="W18" i="5"/>
  <c r="V18" i="5"/>
  <c r="U18" i="5"/>
  <c r="P18" i="5"/>
  <c r="W17" i="5"/>
  <c r="V17" i="5"/>
  <c r="U17" i="5"/>
  <c r="P17" i="5"/>
  <c r="W16" i="5"/>
  <c r="V16" i="5"/>
  <c r="U16" i="5"/>
  <c r="P16" i="5"/>
  <c r="W15" i="5"/>
  <c r="V15" i="5"/>
  <c r="U15" i="5"/>
  <c r="P15" i="5"/>
  <c r="W14" i="5"/>
  <c r="V14" i="5"/>
  <c r="U14" i="5"/>
  <c r="P14" i="5"/>
  <c r="W13" i="5"/>
  <c r="V13" i="5"/>
  <c r="U13" i="5"/>
  <c r="P13" i="5"/>
  <c r="W12" i="5"/>
  <c r="V12" i="5"/>
  <c r="U12" i="5"/>
  <c r="P12" i="5"/>
  <c r="W11" i="5"/>
  <c r="V11" i="5"/>
  <c r="U11" i="5"/>
  <c r="P11" i="5"/>
  <c r="W10" i="5"/>
  <c r="V10" i="5"/>
  <c r="U10" i="5"/>
  <c r="P10" i="5"/>
  <c r="W9" i="5"/>
  <c r="V9" i="5"/>
  <c r="U9" i="5"/>
  <c r="P9" i="5"/>
  <c r="W8" i="5"/>
  <c r="V8" i="5"/>
  <c r="U8" i="5"/>
  <c r="P8" i="5"/>
  <c r="V10" i="11"/>
  <c r="U10" i="11"/>
  <c r="W9" i="11"/>
  <c r="V9" i="11"/>
  <c r="U9" i="11"/>
  <c r="P9" i="11"/>
  <c r="O9" i="11"/>
  <c r="N9" i="11"/>
</calcChain>
</file>

<file path=xl/comments1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P5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</authors>
  <commentList>
    <comment ref="P6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<sst xmlns="http://schemas.openxmlformats.org/spreadsheetml/2006/main" count="2331" uniqueCount="264">
  <si>
    <t>SECRETARIA DE MEIO AMBIENTE E SUSTENTABILIDADE- SEMAS/PE</t>
  </si>
  <si>
    <t>PLANILHA DE  GERENCIAMENTO DE DIÁRIAS E PASSAGENS -SEMAS -JANEIRO/2020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</si>
  <si>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</si>
  <si>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</si>
  <si>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</si>
  <si>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</si>
  <si>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</si>
  <si>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</si>
  <si>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</si>
  <si>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</si>
  <si>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</si>
  <si>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</si>
  <si>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</si>
  <si>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</si>
  <si>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</si>
  <si>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</si>
  <si>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</si>
  <si>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</si>
  <si>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</si>
  <si>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</si>
  <si>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</si>
  <si>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</si>
  <si>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</si>
  <si>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</si>
  <si>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</si>
  <si>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</si>
  <si>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</si>
  <si>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</si>
  <si>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</si>
  <si>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</si>
  <si>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</si>
  <si>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</si>
  <si>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</si>
  <si>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</si>
  <si>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</si>
  <si>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</si>
  <si>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</si>
  <si>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</si>
  <si>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</si>
  <si>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</si>
  <si>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</si>
  <si>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</si>
  <si>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</si>
  <si>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</si>
  <si>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</si>
  <si>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</si>
  <si>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</si>
  <si>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</si>
  <si>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</si>
  <si>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</si>
  <si>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</si>
  <si>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</si>
  <si>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</si>
  <si>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</si>
  <si>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</si>
  <si>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SAMANTA DELLA BELLA</t>
  </si>
  <si>
    <t>384.954-6</t>
  </si>
  <si>
    <t>SUPERINTENDENTE</t>
  </si>
  <si>
    <t>SOLICITAÇÃO PARA PAGAMENTO DE DIÁRIA DA SERVIDORA SAMANTA DELLA BELLA PARA SÃO PAULO NO PERÍODO DE 29 A 30/01/2020. PARTICIPAÃO NA 1º REUNIÃO SOBRE A II CONFERÊNCIA BRASILEIRA DE MUDANÇA DO CLIMA. CI 02/2020</t>
  </si>
  <si>
    <t>REUNIÃO</t>
  </si>
  <si>
    <t>PE</t>
  </si>
  <si>
    <t>RECIFE</t>
  </si>
  <si>
    <t>SP</t>
  </si>
  <si>
    <t>SÃO PAULO</t>
  </si>
  <si>
    <t>CARLOS MAURICIO DA FONSECA GUERRA</t>
  </si>
  <si>
    <t>396.079-0</t>
  </si>
  <si>
    <t>SOLICITAÇÃO PARA PAGAMENTO DE DIÁRIA DO SERVIDOR  CARLOS MAURICIO DA FONSECA GUERRA NO DIA 24/01/2020-CABO DE SANTO AGOSTINHO. VISITAR A PRAIA DE ITAPUAMA-PE. OPERAÇÃO PETRÓLEO NO  LITORAL". CI 03/2020.</t>
  </si>
  <si>
    <t>TRABALHO DE CAMPO</t>
  </si>
  <si>
    <t>CABO DE SANTO AGOSTINHO</t>
  </si>
  <si>
    <t>CEHAB</t>
  </si>
  <si>
    <t>BOMBEIROS</t>
  </si>
  <si>
    <t>CONDEPE/FIDEM</t>
  </si>
  <si>
    <t>CAMIL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</si>
  <si>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</si>
  <si>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</si>
  <si>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</si>
  <si>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</si>
  <si>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</si>
  <si>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</si>
  <si>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</si>
  <si>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</si>
  <si>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</si>
  <si>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</si>
  <si>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</si>
  <si>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</si>
  <si>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</si>
  <si>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</si>
  <si>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</si>
  <si>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</si>
  <si>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</si>
  <si>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</si>
  <si>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</si>
  <si>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</si>
  <si>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</si>
  <si>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</si>
  <si>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</si>
  <si>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</si>
  <si>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</si>
  <si>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</si>
  <si>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</si>
  <si>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</si>
  <si>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</si>
  <si>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</si>
  <si>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EMPETUR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</si>
  <si>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</si>
  <si>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</si>
  <si>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</si>
  <si>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</si>
  <si>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</si>
  <si>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</si>
  <si>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</si>
  <si>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</si>
  <si>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</si>
  <si>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</si>
  <si>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</si>
  <si>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</si>
  <si>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</si>
  <si>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</si>
  <si>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</si>
  <si>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</si>
  <si>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</si>
  <si>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</si>
  <si>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</si>
  <si>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</si>
  <si>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</si>
  <si>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</si>
  <si>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</si>
  <si>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</si>
  <si>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</si>
  <si>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</si>
  <si>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</si>
  <si>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</si>
  <si>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</si>
  <si>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</si>
  <si>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</si>
  <si>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</si>
  <si>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</si>
  <si>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</si>
  <si>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</si>
  <si>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</si>
  <si>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</si>
  <si>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</si>
  <si>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</si>
  <si>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</si>
  <si>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</si>
  <si>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</si>
  <si>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</si>
  <si>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</si>
  <si>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</si>
  <si>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</si>
  <si>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</si>
  <si>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</si>
  <si>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</si>
  <si>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</si>
  <si>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</si>
  <si>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</si>
  <si>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</si>
  <si>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</si>
  <si>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</si>
  <si>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</si>
  <si>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PLANILHA DE  GERENCIAMENTO DE DIÁRIAS E PASSAGENS -SEMAS -FEVEREIRO/2020</t>
  </si>
  <si>
    <t>ELCIO ALVES DE BARROS E SILVA</t>
  </si>
  <si>
    <t>368.144-0</t>
  </si>
  <si>
    <t>GERENTE DE RECURSOS HÍDRICOS</t>
  </si>
  <si>
    <t xml:space="preserve">PARTICIPAR DE REUNIÕES COM O CONSELHO DE BITURY E PLANO DE IMPLEMENTAÇÃO DO PROJETO PILOTO DO PSA COM ARTESÕES E SEMINÁRIO DE REVISÃO  PERH-PE. </t>
  </si>
  <si>
    <t>BELO JARDIM/ IBIMIRIM E SERRA TALHADA</t>
  </si>
  <si>
    <t xml:space="preserve">SUPERINTENDENTE  </t>
  </si>
  <si>
    <t xml:space="preserve"> "OPORTUNIDADES DE APOIO PARA MUNICÍPIOS BRASILEIROS NA GESTÃO E GOVERNANÇA AREAS PROTEGIDAS LOCAIS-BIO2020</t>
  </si>
  <si>
    <t>NAPOLEÃO GOMES BARBOSA FILHO</t>
  </si>
  <si>
    <t>130.196-9</t>
  </si>
  <si>
    <t>MOTORISTA</t>
  </si>
  <si>
    <t>PARA CONDUZIR O SERVIDOR ELCIO BARROS, PARA AS REUNIÕES NOS MUNICÍPIOS.</t>
  </si>
  <si>
    <t>CONDUZIR</t>
  </si>
  <si>
    <t>JAIME ROMA DE SENA</t>
  </si>
  <si>
    <t>363.004-8</t>
  </si>
  <si>
    <t xml:space="preserve">TÉCNICO </t>
  </si>
  <si>
    <t xml:space="preserve">PARA PARTICIPAR DE VIAGEM RELACIONADA A CAPACITAÇÃO E VISITAS TÉCNICAS NOS MUNICÍPIOS. </t>
  </si>
  <si>
    <t>CAPACITAÇÃO</t>
  </si>
  <si>
    <t>JOSE ANTONIO BERTOTTI JUNIOR</t>
  </si>
  <si>
    <t>392.737-7</t>
  </si>
  <si>
    <t>SECRETÁRIO DE ESTADO</t>
  </si>
  <si>
    <t xml:space="preserve">CONJUNTO DE AGENDAS COM ADMINISTRAÇÃO DO DISTRITO ESTADUAL,REUNIÃO NEO ENERGIA E INSTITUTO CHICO MENDES. </t>
  </si>
  <si>
    <t>AGENDA GOV.</t>
  </si>
  <si>
    <t>FERNANDO DE NORONHA</t>
  </si>
  <si>
    <t>SIDNEY VIEIRA DA SILVA</t>
  </si>
  <si>
    <t>371.365-2</t>
  </si>
  <si>
    <t>ANALISTA AMBIENTAL</t>
  </si>
  <si>
    <t>PARA PARTICIPAÇÃO NA AÇÃO DE FISCALIZAÇÃO INTEGRADA NAS PRAIAS DO LITORAL SUL DE PERNAMBUCO</t>
  </si>
  <si>
    <t>FISCALIZAÇÃO</t>
  </si>
  <si>
    <t>SUAPE / CABO DE SANTO AGOSTINHO</t>
  </si>
  <si>
    <t>ALEXANDRE SAVIO PEREIRA RAMOS</t>
  </si>
  <si>
    <t>396.383-7</t>
  </si>
  <si>
    <t xml:space="preserve">PARTICIAR DO SEMINÁRIO REVISÃO DO PERH-PE. </t>
  </si>
  <si>
    <t>SEMINARIO</t>
  </si>
  <si>
    <t xml:space="preserve">PALMARES / CARUARU / BELO JARDIM / IBIMIRIM / SERRA TALHADA </t>
  </si>
  <si>
    <t xml:space="preserve">06/02/2020 / 07/02/2020 / </t>
  </si>
  <si>
    <t>MATHEUS JOSE  NICOLAU DE OLIVEIRA LINS</t>
  </si>
  <si>
    <t>392.901-9</t>
  </si>
  <si>
    <t>CHEFE DE GABINETE</t>
  </si>
  <si>
    <t xml:space="preserve">CONJUNTO DE AGENDAS COM A ADMINISTRAÇÃO DO DISTRITO ESTADUAL-REUNIÃO  NEO ENERGIA E INSTITUTO CHICO MENDES. </t>
  </si>
  <si>
    <t>IVOGENES SILVA ALVES</t>
  </si>
  <si>
    <t xml:space="preserve">PARA UMA AUDIÊNCIA PUBLICA REGIONAL NO MUNICÍPIO. EM IGARASSU, NO DIA 05/02/2020. </t>
  </si>
  <si>
    <t>AUDIENCIA</t>
  </si>
  <si>
    <t>IGARASSU</t>
  </si>
  <si>
    <t>MARIA EMILIA DE BARROS E SILVA</t>
  </si>
  <si>
    <t>368.937-9</t>
  </si>
  <si>
    <t xml:space="preserve">PARTICIPAR DE AUDIÊNCIA PÚBLICA NO MUNICÍPIO SOBRE BARRAGEM NILO COELHO. </t>
  </si>
  <si>
    <t>TERRA NOVA</t>
  </si>
  <si>
    <t xml:space="preserve">PARA PARTICIPAR DA REUNIÃO DO CMITÊ DE BACIA HIDROGRÁFICA DO PAJEU-COBH PAJEU. </t>
  </si>
  <si>
    <t>COMITE</t>
  </si>
  <si>
    <t>PAJEU-COBH</t>
  </si>
  <si>
    <t>JOAO RICARDO CUMARU SILVA ALVES</t>
  </si>
  <si>
    <t>392.907-8</t>
  </si>
  <si>
    <t xml:space="preserve">ACOMPANHAR O SECRETÁRIO ESTADUAL DE MEIO AMBIENTE EM VISITA TÉCNICA E REUNIÃO COM CELPE. </t>
  </si>
  <si>
    <t>PAGAMENTO DE DIÁRIAS PARA A SERVIDORA MARIA EMÍLIA DE BARROS E SILVA COM DESTINO A BELO JARDIM COM O OBJETIVO DE REALIZAR O LEVANTAMENTO DE CAMPO PARA ELABORAÇÃO DE PROJETO TÉCNICO. CI.Nº 09/2020 -URHPA.CONF.LE.Nº 67</t>
  </si>
  <si>
    <t>BELO JARDIM</t>
  </si>
  <si>
    <t>SOLICITAÇÃO PARA PAGAMENTO DE DIÁRIA DO SERVIDOR JOSÉ ANTÔNIO BERTOTTI JÚNIOR PARA BRAÍLIA-DF. NO DIA 18/02/2020. PARTICIPAR DE AUDIÊNCIA PÚBLICA (CPIOLEO) COM A PRESENÇA DE SECRETÁRIOS ESTADUAIS DE MEIO AMBIENTE SOBRE DERRAMAMENTO DE OLEOS NO NE.</t>
  </si>
  <si>
    <t>DF</t>
  </si>
  <si>
    <t>BRASÍLIA</t>
  </si>
  <si>
    <t>NAPOLEAO GOMES BARBOSA FILHO</t>
  </si>
  <si>
    <t xml:space="preserve">MOTORISTA </t>
  </si>
  <si>
    <t>SOLICITAÇÃO PARA PAGAMENTO DE DIÁRIA DO SERVIDOR NAPOLEÃO GOMES BARBOSA FILHO PARA SERRA TALHADA NO PERÍODO DE 18 A 19/02/2020. CONDUÇÃO DE SERVIDORES ELCIO E EMÍLIA PARA PARTICIPAREM EM REUNIÃO. CI 35/2020</t>
  </si>
  <si>
    <t>SERRA TALHADA</t>
  </si>
  <si>
    <t>PLANILHA DE  GERENCIAMENTO DE DIÁRIAS E PASSAGENS -SEMAS -MARÇO/2020</t>
  </si>
  <si>
    <t>TÉCNICO</t>
  </si>
  <si>
    <t>SOLICITAÇÃO PARA PAGAMENTO DE DIÁRIA DO SERVIDOR ALEXANDRE SAVIO PEREIRA RAMOS PARA SANTA CRUZ DO CAPIBARIBE/PE, BREJO DE DEUS-PE E JATAÚBA-PE. PERÍODO DE 04-05-06 E 07/03/2020. PARTICIPAR DAS CONSULTAS PÚBLICAS PARA CRIAÇÃO UCS. CI Nº 13/2020</t>
  </si>
  <si>
    <t>CONSULTA PUBLICA</t>
  </si>
  <si>
    <t>SATA CRUZ DO CAPIBARIBE / BREJO DE DEUS / JATÁUBA</t>
  </si>
  <si>
    <t>LEILA MARIA BANDEIRA DA SILVA MIRANDA</t>
  </si>
  <si>
    <t>358.209-4</t>
  </si>
  <si>
    <t xml:space="preserve">ANALISTA DE PROJETOS AMBIENTAL </t>
  </si>
  <si>
    <t>SOLICITAÇÃO PARA PAGAMENTO DE DIÁRIA DA SERVIDORA LEILA MARIA BANDEIRA DA SILVA MIRANDA PARA BELO JARDIM E TAQUARITINGA DO NORTE-PE NO PERÍODO DE 11 A 12/03/2020. PARTICIPAR DAS CONSULTAS PÚBLICAS PARA CRIAÇÃO DAS UCS. CI Nº 16/2020</t>
  </si>
  <si>
    <t xml:space="preserve">BELO JARDIM </t>
  </si>
  <si>
    <t>TAQUARITINGA DO NORTE</t>
  </si>
  <si>
    <t>SOLICITAÇÃO PARA PAGAMENTO DE DIÁRIA DO SERVIDOR CARLOS MAURICIO DA FONSECA GUERRA PARA FERNANDO DE NORONHA-E NO PERÍODO DE 03 A 05/03/2020. PARTICIPAR DA 1º REUNIÃO ORDINÁRIA DE 2020 DO CONSELHO DA APA-FN, PARNAMAR-FN E REUNIÃO CONTUR. CI Nº 15/2020</t>
  </si>
  <si>
    <t>CASA CIVIL</t>
  </si>
  <si>
    <t>ATI</t>
  </si>
  <si>
    <t>SOLICITAÇÃO PARA PAGAMENTO DE DIÁRIA DO SERVIDOR CARLOS MAURICIO DA FONSECA GUERRA PARA PASSIRA NO DIA 09/03/2020 E POMBOS NO DIA 10/03/2020. PEPARTICIPAR DE CONSULTAS PÚBLICAS PARA CRIAÇÃO DE UCS NA BACIA CAPIBARIBE. CI Nº 12/2020</t>
  </si>
  <si>
    <t>POMBOS</t>
  </si>
  <si>
    <t>PASSIRA</t>
  </si>
  <si>
    <t>INAMARA SANTOS MELO</t>
  </si>
  <si>
    <t>392.906-0</t>
  </si>
  <si>
    <t>SECRETÁRIA EXECUTIVA DE MEIO AMBIENTE E SUSTENTABILIDADE</t>
  </si>
  <si>
    <t>PAGAMENTO DE DIÁRIAS DA SERVIDORA INAMARA SANTOS MÉLO COM DESTINO A VITÓRIA/ES PARA PARTICIPAR DA 93ª REUNIÃO ORDINÁRIA DA ABEMA E DO SEMINÁRIO SOBRE LICENCIAMENTO AMBIENTAL - PLS NO PERÍODO DE 08 A 10/03/2020.CONF.LE.Nº 70</t>
  </si>
  <si>
    <t>ES</t>
  </si>
  <si>
    <t>VITÓRIA</t>
  </si>
  <si>
    <t>PAGAMENTO DE DIÁRIAS PARA O SERVIDOR  ELCIO ALVES DE BARROS E SILVA COM DESTINO A BELO JARDIM COM O OBJETIVO DE REALIZAR O LEVANTAMENTO DE CAMPO PARA ELABORAÇÃO DE PROJETO TÉCNICO. CI.Nº 08/2020 -URHPA.</t>
  </si>
  <si>
    <t xml:space="preserve">BELO JARDIM  </t>
  </si>
  <si>
    <t>PATRICIA FERREIRA TAVARES</t>
  </si>
  <si>
    <t>278.558-7</t>
  </si>
  <si>
    <t>GESTORA DE MEIO AMBIENTE</t>
  </si>
  <si>
    <t>SOLICITAÇÃO DE DIÁRIA DA SERVIDORA PATRICIA FERREIRA TAVARES. PARA PARTICIPAR DAS CONSULTAS PÚBLICAS PARA CRIAÇÃO DAS UCS NA BACIA DO CAPIBARIBE NOS MUNICÍPIOS DE BELO JARDIM E TAQUARITINGA DO NORTE/PE, NOS DIAS 11/03 À 12/03/2020. CI N° 19/2020.</t>
  </si>
  <si>
    <t xml:space="preserve"> TAQUARITINGA DO NORTE</t>
  </si>
  <si>
    <t>PLANILHA DE  GERENCIAMENTO DE DIÁRIAS E PASSAGENS -SEMAS -ABRIL/2020</t>
  </si>
  <si>
    <t>APEVISA</t>
  </si>
  <si>
    <t>PLANILHA DE  GERENCIAMENTO DE DIÁRIAS E PASSAGENS -SEMAS -MAIO/2020</t>
  </si>
  <si>
    <t>PLANILHA DE  GERENCIAMENTO DE DIÁRIAS E PASSAGENS -SEMAS -JUNHO/2020</t>
  </si>
  <si>
    <t>PLANILHA DE  GERENCIAMENTO DE DIÁRIAS E PASSAGENS -SEMAS -JULHO/2020</t>
  </si>
  <si>
    <t>PLANILHA DE  GERENCIAMENTO DE DIÁRIAS E PASSAGENS -SEMAS -AGOSTO/2020</t>
  </si>
  <si>
    <t>PLANILHA DE  GERENCIAMENTO DE DIÁRIAS E PASSAGENS -SEMAS -SETEMBRO/2020</t>
  </si>
  <si>
    <t>PLANILHA DE  GERENCIAMENTO DE DIÁRIAS E PASSAGENS -SEMAS -OUTUBRO/2020</t>
  </si>
  <si>
    <t>PLANILHA DE  GERENCIAMENTO DE DIÁRIAS E PASSAGENS -SEMAS -NOVEMBRO/2020</t>
  </si>
  <si>
    <t>PLANILHA DE  GERENCIAMENTO DE DIÁRIAS E PASSAGENS -SEMAS -DEZEMBRO/2020</t>
  </si>
  <si>
    <t xml:space="preserve">PARA PATICIPAR DA 96º REUNIÃO ORDINÁRIA DA ABEMA.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</si>
</sst>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[$R$ ]#,##0.00"/>
    <numFmt numFmtId="166" formatCode="00"/>
    <numFmt numFmtId="167" formatCode="000"/>
    <numFmt numFmtId="168" formatCode="[$R$ ]#,###.##000"/>
  </numFmts>
  <fonts count="15">
    <font>
      <sz val="10"/>
      <color rgb="FF000000"/>
      <name val="Arial"/>
      <charset val="1"/>
    </font>
    <font>
      <sz val="8"/>
      <color rgb="FF000000"/>
      <name val="Arial"/>
      <charset val="134"/>
    </font>
    <font>
      <sz val="8"/>
      <color rgb="FFFF0000"/>
      <name val="Arial"/>
      <charset val="134"/>
    </font>
    <font>
      <sz val="16"/>
      <color rgb="FF000000"/>
      <name val="Arial"/>
      <charset val="134"/>
    </font>
    <font>
      <b/>
      <sz val="20"/>
      <name val="Arial"/>
      <charset val="134"/>
    </font>
    <font>
      <b/>
      <sz val="8"/>
      <name val="Arial"/>
      <charset val="134"/>
    </font>
    <font>
      <sz val="8"/>
      <color rgb="FFF3F3F3"/>
      <name val="Arial"/>
      <charset val="134"/>
    </font>
    <font>
      <sz val="8"/>
      <name val="Arial"/>
      <charset val="134"/>
    </font>
    <font>
      <b/>
      <sz val="8"/>
      <color rgb="FFFFFFFF"/>
      <name val="Calibri"/>
      <charset val="134"/>
    </font>
    <font>
      <b/>
      <sz val="8"/>
      <color rgb="FFFFFFFF"/>
      <name val="Arial"/>
      <charset val="134"/>
    </font>
    <font>
      <sz val="8"/>
      <color rgb="FF000000"/>
      <name val="Calibri"/>
      <charset val="134"/>
    </font>
    <font>
      <b/>
      <sz val="8"/>
      <color rgb="FF000000"/>
      <name val="Arial"/>
      <charset val="134"/>
    </font>
    <font>
      <sz val="11"/>
      <color rgb="FF000000"/>
      <name val="Calibri"/>
      <charset val="1"/>
    </font>
    <font>
      <sz val="8"/>
      <color theme="1"/>
      <name val="Arial"/>
      <charset val="134"/>
    </font>
    <font>
      <sz val="9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48A54"/>
        <bgColor rgb="FF808000"/>
      </patternFill>
    </fill>
    <fill>
      <patternFill patternType="solid">
        <fgColor rgb="FF000000"/>
        <bgColor rgb="FF003300"/>
      </patternFill>
    </fill>
    <fill>
      <patternFill patternType="solid">
        <fgColor rgb="FFDDD9C3"/>
        <bgColor rgb="FFD9D9D9"/>
      </patternFill>
    </fill>
    <fill>
      <patternFill patternType="solid">
        <fgColor rgb="FFFFFFFF"/>
        <bgColor rgb="FFF3F3F3"/>
      </patternFill>
    </fill>
    <fill>
      <patternFill patternType="solid">
        <fgColor rgb="FFA9A79F"/>
        <bgColor rgb="FFA6A6A6"/>
      </patternFill>
    </fill>
    <fill>
      <patternFill patternType="solid">
        <fgColor rgb="FFBFBFBF"/>
        <bgColor rgb="FFB7B7B7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4" fontId="1" fillId="2" borderId="0" xfId="0" applyNumberFormat="1" applyFont="1" applyFill="1" applyAlignment="1"/>
    <xf numFmtId="0" fontId="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65" fontId="7" fillId="6" borderId="4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right" vertical="center"/>
    </xf>
    <xf numFmtId="0" fontId="7" fillId="6" borderId="8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166" fontId="1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/>
    </xf>
    <xf numFmtId="165" fontId="1" fillId="5" borderId="4" xfId="0" applyNumberFormat="1" applyFont="1" applyFill="1" applyBorder="1" applyAlignment="1">
      <alignment horizontal="right" vertical="center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10" fillId="0" borderId="4" xfId="0" applyFont="1" applyBorder="1" applyAlignment="1"/>
    <xf numFmtId="0" fontId="1" fillId="8" borderId="4" xfId="0" applyFont="1" applyFill="1" applyBorder="1" applyAlignment="1"/>
    <xf numFmtId="0" fontId="2" fillId="0" borderId="4" xfId="0" applyFont="1" applyBorder="1" applyAlignment="1"/>
    <xf numFmtId="0" fontId="2" fillId="6" borderId="4" xfId="0" applyFont="1" applyFill="1" applyBorder="1" applyAlignment="1">
      <alignment horizontal="center"/>
    </xf>
    <xf numFmtId="0" fontId="2" fillId="8" borderId="4" xfId="0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11" fillId="0" borderId="0" xfId="0" applyFont="1"/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/>
    </xf>
    <xf numFmtId="4" fontId="6" fillId="7" borderId="4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8" fontId="7" fillId="5" borderId="4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/>
    </xf>
    <xf numFmtId="164" fontId="7" fillId="6" borderId="11" xfId="0" applyNumberFormat="1" applyFont="1" applyFill="1" applyBorder="1" applyAlignment="1">
      <alignment horizontal="center" vertical="center"/>
    </xf>
    <xf numFmtId="165" fontId="7" fillId="6" borderId="11" xfId="0" applyNumberFormat="1" applyFont="1" applyFill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/>
    </xf>
    <xf numFmtId="166" fontId="7" fillId="6" borderId="11" xfId="0" applyNumberFormat="1" applyFont="1" applyFill="1" applyBorder="1" applyAlignment="1">
      <alignment horizontal="center" vertical="center"/>
    </xf>
    <xf numFmtId="167" fontId="7" fillId="5" borderId="11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537"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  <dxf>
      <font>
        <color rgb="FFCC0000"/>
      </font>
      <fill>
        <patternFill patternType="solid"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BFBFBF"/>
      <rgbColor rgb="00948A54"/>
      <rgbColor rgb="00A9A79F"/>
      <rgbColor rgb="00993366"/>
      <rgbColor rgb="00F3F3F3"/>
      <rgbColor rgb="00F2F2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B7B7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66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13335</xdr:colOff>
      <xdr:row>1049</xdr:row>
      <xdr:rowOff>132080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38100</xdr:colOff>
      <xdr:row>30</xdr:row>
      <xdr:rowOff>123825</xdr:rowOff>
    </xdr:from>
    <xdr:ext cx="17135475" cy="990600"/>
    <xdr:sp macro="" textlink="">
      <xdr:nvSpPr>
        <xdr:cNvPr id="3" name="Retângulo 2"/>
        <xdr:cNvSpPr/>
      </xdr:nvSpPr>
      <xdr:spPr>
        <a:xfrm rot="693417">
          <a:off x="1285875" y="6911340"/>
          <a:ext cx="17135475" cy="990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13335</xdr:colOff>
      <xdr:row>1039</xdr:row>
      <xdr:rowOff>74930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38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0267950" y="815911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38100</xdr:colOff>
      <xdr:row>30</xdr:row>
      <xdr:rowOff>123825</xdr:rowOff>
    </xdr:from>
    <xdr:ext cx="17135475" cy="990600"/>
    <xdr:sp macro="" textlink="">
      <xdr:nvSpPr>
        <xdr:cNvPr id="6" name="Retângulo 5"/>
        <xdr:cNvSpPr/>
      </xdr:nvSpPr>
      <xdr:spPr>
        <a:xfrm rot="693417">
          <a:off x="1285875" y="6911340"/>
          <a:ext cx="17135475" cy="990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13335</xdr:colOff>
      <xdr:row>1039</xdr:row>
      <xdr:rowOff>74930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38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0267950" y="815911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72375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76200</xdr:rowOff>
    </xdr:from>
    <xdr:to>
      <xdr:col>14</xdr:col>
      <xdr:colOff>215460</xdr:colOff>
      <xdr:row>1</xdr:row>
      <xdr:rowOff>571500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76200"/>
          <a:ext cx="4501515" cy="12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19</xdr:col>
      <xdr:colOff>680625</xdr:colOff>
      <xdr:row>1011</xdr:row>
      <xdr:rowOff>40455</xdr:rowOff>
    </xdr:to>
    <xdr:sp macro="" textlink="">
      <xdr:nvSpPr>
        <xdr:cNvPr id="3" name="CustomShape 1" hidden="1"/>
        <xdr:cNvSpPr/>
      </xdr:nvSpPr>
      <xdr:spPr>
        <a:xfrm>
          <a:off x="0" y="1447800"/>
          <a:ext cx="16224885" cy="1501775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19</xdr:col>
      <xdr:colOff>13875</xdr:colOff>
      <xdr:row>1020</xdr:row>
      <xdr:rowOff>24580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38100</xdr:colOff>
      <xdr:row>33</xdr:row>
      <xdr:rowOff>123825</xdr:rowOff>
    </xdr:from>
    <xdr:ext cx="17135475" cy="990600"/>
    <xdr:sp macro="" textlink="">
      <xdr:nvSpPr>
        <xdr:cNvPr id="3" name="Retângulo 2"/>
        <xdr:cNvSpPr/>
      </xdr:nvSpPr>
      <xdr:spPr>
        <a:xfrm rot="693417">
          <a:off x="1571625" y="11591290"/>
          <a:ext cx="17135475" cy="990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19</xdr:col>
      <xdr:colOff>13875</xdr:colOff>
      <xdr:row>1009</xdr:row>
      <xdr:rowOff>110305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41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1963400" y="128390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38100</xdr:colOff>
      <xdr:row>33</xdr:row>
      <xdr:rowOff>123825</xdr:rowOff>
    </xdr:from>
    <xdr:ext cx="17135475" cy="990600"/>
    <xdr:sp macro="" textlink="">
      <xdr:nvSpPr>
        <xdr:cNvPr id="6" name="Retângulo 5"/>
        <xdr:cNvSpPr/>
      </xdr:nvSpPr>
      <xdr:spPr>
        <a:xfrm rot="693417">
          <a:off x="1571625" y="11591290"/>
          <a:ext cx="17135475" cy="990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19</xdr:col>
      <xdr:colOff>13875</xdr:colOff>
      <xdr:row>1009</xdr:row>
      <xdr:rowOff>110305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41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1963400" y="128390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12</xdr:col>
      <xdr:colOff>323850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943975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1053</xdr:row>
      <xdr:rowOff>69030</xdr:rowOff>
    </xdr:to>
    <xdr:sp macro="" textlink="">
      <xdr:nvSpPr>
        <xdr:cNvPr id="3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4" name="Retângulo 3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1043</xdr:row>
      <xdr:rowOff>11880</xdr:rowOff>
    </xdr:to>
    <xdr:sp macro="" textlink="">
      <xdr:nvSpPr>
        <xdr:cNvPr id="6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8" name="Retângulo 7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1043</xdr:row>
      <xdr:rowOff>11880</xdr:rowOff>
    </xdr:to>
    <xdr:sp macro="" textlink="">
      <xdr:nvSpPr>
        <xdr:cNvPr id="10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12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1053</xdr:row>
      <xdr:rowOff>69030</xdr:rowOff>
    </xdr:to>
    <xdr:sp macro="" textlink="">
      <xdr:nvSpPr>
        <xdr:cNvPr id="3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4" name="Retângulo 3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1043</xdr:row>
      <xdr:rowOff>11880</xdr:rowOff>
    </xdr:to>
    <xdr:sp macro="" textlink="">
      <xdr:nvSpPr>
        <xdr:cNvPr id="6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8" name="Retângulo 7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337725</xdr:colOff>
      <xdr:row>1043</xdr:row>
      <xdr:rowOff>11880</xdr:rowOff>
    </xdr:to>
    <xdr:sp macro="" textlink="">
      <xdr:nvSpPr>
        <xdr:cNvPr id="10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180975</xdr:colOff>
      <xdr:row>0</xdr:row>
      <xdr:rowOff>95250</xdr:rowOff>
    </xdr:from>
    <xdr:to>
      <xdr:col>12</xdr:col>
      <xdr:colOff>552450</xdr:colOff>
      <xdr:row>1</xdr:row>
      <xdr:rowOff>590550</xdr:rowOff>
    </xdr:to>
    <xdr:pic>
      <xdr:nvPicPr>
        <xdr:cNvPr id="12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7100" y="9525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180975</xdr:colOff>
      <xdr:row>0</xdr:row>
      <xdr:rowOff>95250</xdr:rowOff>
    </xdr:from>
    <xdr:to>
      <xdr:col>12</xdr:col>
      <xdr:colOff>552450</xdr:colOff>
      <xdr:row>1</xdr:row>
      <xdr:rowOff>590550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7100" y="9525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1053</xdr:row>
      <xdr:rowOff>68580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3" name="Retângulo 2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6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38385</xdr:colOff>
      <xdr:row>31</xdr:row>
      <xdr:rowOff>124364</xdr:rowOff>
    </xdr:from>
    <xdr:ext cx="17135190" cy="888641"/>
    <xdr:sp macro="" textlink="">
      <xdr:nvSpPr>
        <xdr:cNvPr id="6" name="Retângulo 5"/>
        <xdr:cNvSpPr/>
      </xdr:nvSpPr>
      <xdr:spPr>
        <a:xfrm rot="693417">
          <a:off x="1571625" y="6546215"/>
          <a:ext cx="17135475" cy="889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Não</a:t>
          </a:r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houve pagamento de diárias neste período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21</xdr:col>
      <xdr:colOff>337185</xdr:colOff>
      <xdr:row>1043</xdr:row>
      <xdr:rowOff>11430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10"/>
        <xdr:cNvSpPr txBox="1"/>
      </xdr:nvSpPr>
      <xdr:spPr>
        <a:xfrm>
          <a:off x="10067925" y="779399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0</xdr:rowOff>
    </xdr:from>
    <xdr:to>
      <xdr:col>13</xdr:col>
      <xdr:colOff>9525</xdr:colOff>
      <xdr:row>1</xdr:row>
      <xdr:rowOff>495300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20</xdr:col>
      <xdr:colOff>708660</xdr:colOff>
      <xdr:row>1046</xdr:row>
      <xdr:rowOff>106680</xdr:rowOff>
    </xdr:to>
    <xdr:sp macro="" textlink="">
      <xdr:nvSpPr>
        <xdr:cNvPr id="2" name="CustomShape 1" hidden="1"/>
        <xdr:cNvSpPr/>
      </xdr:nvSpPr>
      <xdr:spPr>
        <a:xfrm>
          <a:off x="0" y="1704975"/>
          <a:ext cx="16224885" cy="1516919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3</xdr:row>
      <xdr:rowOff>0</xdr:rowOff>
    </xdr:from>
    <xdr:to>
      <xdr:col>20</xdr:col>
      <xdr:colOff>708660</xdr:colOff>
      <xdr:row>1036</xdr:row>
      <xdr:rowOff>49530</xdr:rowOff>
    </xdr:to>
    <xdr:sp macro="" textlink="">
      <xdr:nvSpPr>
        <xdr:cNvPr id="4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5" name="CaixaDeTexto 6"/>
        <xdr:cNvSpPr txBox="1"/>
      </xdr:nvSpPr>
      <xdr:spPr>
        <a:xfrm>
          <a:off x="10401300" y="875601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oneCellAnchor>
    <xdr:from>
      <xdr:col>2</xdr:col>
      <xdr:colOff>38100</xdr:colOff>
      <xdr:row>31</xdr:row>
      <xdr:rowOff>123825</xdr:rowOff>
    </xdr:from>
    <xdr:ext cx="17135475" cy="990600"/>
    <xdr:sp macro="" textlink="">
      <xdr:nvSpPr>
        <xdr:cNvPr id="6" name="Retângulo 5"/>
        <xdr:cNvSpPr/>
      </xdr:nvSpPr>
      <xdr:spPr>
        <a:xfrm rot="693417">
          <a:off x="1571625" y="7508240"/>
          <a:ext cx="17135475" cy="990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pt-BR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0</xdr:rowOff>
    </xdr:from>
    <xdr:to>
      <xdr:col>20</xdr:col>
      <xdr:colOff>708660</xdr:colOff>
      <xdr:row>1036</xdr:row>
      <xdr:rowOff>49530</xdr:rowOff>
    </xdr:to>
    <xdr:sp macro="" textlink="">
      <xdr:nvSpPr>
        <xdr:cNvPr id="7" name="CustomShape 1" hidden="1"/>
        <xdr:cNvSpPr/>
      </xdr:nvSpPr>
      <xdr:spPr>
        <a:xfrm>
          <a:off x="0" y="1704975"/>
          <a:ext cx="16224885" cy="150206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12</xdr:col>
      <xdr:colOff>628650</xdr:colOff>
      <xdr:row>39</xdr:row>
      <xdr:rowOff>76200</xdr:rowOff>
    </xdr:from>
    <xdr:ext cx="184731" cy="264560"/>
    <xdr:sp macro="" textlink="">
      <xdr:nvSpPr>
        <xdr:cNvPr id="8" name="CaixaDeTexto 10"/>
        <xdr:cNvSpPr txBox="1"/>
      </xdr:nvSpPr>
      <xdr:spPr>
        <a:xfrm>
          <a:off x="10401300" y="875601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pt-BR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oneCellAnchor>
  <xdr:twoCellAnchor editAs="oneCell">
    <xdr:from>
      <xdr:col>8</xdr:col>
      <xdr:colOff>276225</xdr:colOff>
      <xdr:row>0</xdr:row>
      <xdr:rowOff>10160</xdr:rowOff>
    </xdr:from>
    <xdr:to>
      <xdr:col>13</xdr:col>
      <xdr:colOff>9525</xdr:colOff>
      <xdr:row>1</xdr:row>
      <xdr:rowOff>505460</xdr:rowOff>
    </xdr:to>
    <xdr:pic>
      <xdr:nvPicPr>
        <xdr:cNvPr id="9" name="Imagem 1" descr="logo pe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05725" y="10160"/>
          <a:ext cx="2714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rial" panose="020B0604020202020204" pitchFamily="7" charset="0"/>
            <a:cs typeface="Arial" panose="020B0604020202020204" pitchFamily="7" charset="0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1"/>
  <sheetViews>
    <sheetView showGridLines="0" topLeftCell="A2" workbookViewId="0">
      <selection activeCell="Y9" sqref="Y9"/>
    </sheetView>
  </sheetViews>
  <sheetFormatPr defaultColWidth="9" defaultRowHeight="11.25"/>
  <cols>
    <col min="1" max="1" width="10" style="1" customWidth="1"/>
    <col min="2" max="2" width="8.7109375" style="1" customWidth="1"/>
    <col min="3" max="3" width="31.140625" style="1" customWidth="1"/>
    <col min="4" max="4" width="11.5703125" style="1" customWidth="1"/>
    <col min="5" max="5" width="15.7109375" style="1" customWidth="1"/>
    <col min="6" max="6" width="16.85546875" style="84" customWidth="1"/>
    <col min="7" max="7" width="9.710937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10.85546875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3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1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5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6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7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8"/>
      <c r="V3" s="86"/>
      <c r="W3" s="86"/>
      <c r="X3" s="89"/>
    </row>
    <row r="4" spans="1:30" ht="26.25">
      <c r="A4" s="90" t="s">
        <v>1</v>
      </c>
      <c r="B4" s="91"/>
      <c r="C4" s="91"/>
      <c r="D4" s="91"/>
      <c r="E4" s="91"/>
      <c r="F4" s="92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3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6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6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6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64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customFormat="1" ht="33" customHeight="1">
      <c r="A9" s="8">
        <v>360100</v>
      </c>
      <c r="B9" s="9">
        <v>360101</v>
      </c>
      <c r="C9" s="10" t="s">
        <v>55</v>
      </c>
      <c r="D9" s="11" t="s">
        <v>56</v>
      </c>
      <c r="E9" s="10" t="s">
        <v>57</v>
      </c>
      <c r="F9" s="13" t="s">
        <v>58</v>
      </c>
      <c r="G9" s="11" t="s">
        <v>59</v>
      </c>
      <c r="H9" s="9" t="s">
        <v>60</v>
      </c>
      <c r="I9" s="11" t="s">
        <v>61</v>
      </c>
      <c r="J9" s="9" t="s">
        <v>62</v>
      </c>
      <c r="K9" s="11" t="s">
        <v>63</v>
      </c>
      <c r="L9" s="19">
        <v>43859</v>
      </c>
      <c r="M9" s="19">
        <v>43860</v>
      </c>
      <c r="N9" s="20">
        <f>1222.91/2</f>
        <v>611.45500000000004</v>
      </c>
      <c r="O9" s="20">
        <f>N9</f>
        <v>611.45500000000004</v>
      </c>
      <c r="P9" s="23">
        <f>O9+N9</f>
        <v>1222.9100000000001</v>
      </c>
      <c r="Q9" s="30">
        <v>1</v>
      </c>
      <c r="R9" s="20">
        <v>166.04</v>
      </c>
      <c r="S9" s="30">
        <v>0</v>
      </c>
      <c r="T9" s="20">
        <v>0</v>
      </c>
      <c r="U9" s="22">
        <f>R9</f>
        <v>166.04</v>
      </c>
      <c r="V9" s="35">
        <f>U9</f>
        <v>166.04</v>
      </c>
      <c r="W9" s="23">
        <f>V9+P9</f>
        <v>1388.95</v>
      </c>
      <c r="X9" s="32"/>
      <c r="Y9" s="1"/>
    </row>
    <row r="10" spans="1:30" customFormat="1" ht="33.950000000000003" customHeight="1">
      <c r="A10" s="8">
        <v>360100</v>
      </c>
      <c r="B10" s="9">
        <v>360101</v>
      </c>
      <c r="C10" s="10" t="s">
        <v>64</v>
      </c>
      <c r="D10" s="11" t="s">
        <v>65</v>
      </c>
      <c r="E10" s="10" t="s">
        <v>57</v>
      </c>
      <c r="F10" s="13" t="s">
        <v>66</v>
      </c>
      <c r="G10" s="60" t="s">
        <v>67</v>
      </c>
      <c r="H10" s="9" t="s">
        <v>60</v>
      </c>
      <c r="I10" s="11" t="s">
        <v>61</v>
      </c>
      <c r="J10" s="9" t="s">
        <v>60</v>
      </c>
      <c r="K10" s="60" t="s">
        <v>68</v>
      </c>
      <c r="L10" s="19">
        <v>43854</v>
      </c>
      <c r="M10" s="19">
        <v>43854</v>
      </c>
      <c r="N10" s="20">
        <v>0</v>
      </c>
      <c r="O10" s="20">
        <v>0</v>
      </c>
      <c r="P10" s="23">
        <v>0</v>
      </c>
      <c r="Q10" s="30">
        <v>0</v>
      </c>
      <c r="R10" s="20">
        <v>0</v>
      </c>
      <c r="S10" s="30">
        <v>1</v>
      </c>
      <c r="T10" s="20">
        <v>17.52</v>
      </c>
      <c r="U10" s="22">
        <f>T10</f>
        <v>17.52</v>
      </c>
      <c r="V10" s="35">
        <f>U10</f>
        <v>17.52</v>
      </c>
      <c r="W10" s="23">
        <v>17.52</v>
      </c>
      <c r="X10" s="32"/>
      <c r="Y10" s="1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3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22"/>
      <c r="V11" s="35"/>
      <c r="W11" s="35"/>
      <c r="X11" s="32"/>
      <c r="AA11" s="50" t="s">
        <v>69</v>
      </c>
      <c r="AB11" s="50" t="s">
        <v>70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3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22"/>
      <c r="V12" s="34"/>
      <c r="W12" s="34"/>
      <c r="X12" s="32"/>
      <c r="AA12" s="50" t="s">
        <v>71</v>
      </c>
      <c r="AB12" s="50" t="s">
        <v>72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3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22"/>
      <c r="V13" s="35"/>
      <c r="W13" s="35"/>
      <c r="X13" s="32"/>
      <c r="AA13" s="50" t="s">
        <v>73</v>
      </c>
      <c r="AB13" s="50" t="s">
        <v>69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3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22"/>
      <c r="V14" s="35"/>
      <c r="W14" s="35"/>
      <c r="X14" s="32"/>
      <c r="AA14" s="50" t="s">
        <v>74</v>
      </c>
      <c r="AB14" s="50" t="s">
        <v>75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3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22"/>
      <c r="V15" s="35"/>
      <c r="W15" s="35"/>
      <c r="X15" s="32"/>
      <c r="AA15" s="50" t="s">
        <v>76</v>
      </c>
      <c r="AB15" s="50" t="s">
        <v>77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3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22"/>
      <c r="V16" s="35"/>
      <c r="W16" s="35"/>
      <c r="X16" s="32"/>
      <c r="AA16" s="50" t="s">
        <v>78</v>
      </c>
      <c r="AB16" s="50" t="s">
        <v>71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3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22"/>
      <c r="V17" s="35"/>
      <c r="W17" s="35"/>
      <c r="X17" s="32"/>
      <c r="AA17" s="50" t="s">
        <v>79</v>
      </c>
      <c r="AB17" s="50" t="s">
        <v>80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3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22"/>
      <c r="V18" s="35"/>
      <c r="W18" s="35"/>
      <c r="X18" s="32"/>
      <c r="AA18" s="50"/>
      <c r="AB18" s="50"/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3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22"/>
      <c r="V19" s="34"/>
      <c r="W19" s="34"/>
      <c r="X19" s="32"/>
      <c r="AA19" s="50" t="s">
        <v>81</v>
      </c>
      <c r="AB19" s="50" t="s">
        <v>74</v>
      </c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3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22"/>
      <c r="V20" s="35"/>
      <c r="W20" s="35"/>
      <c r="X20" s="32"/>
      <c r="AA20" s="50" t="s">
        <v>82</v>
      </c>
      <c r="AB20" s="50" t="s">
        <v>83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3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22"/>
      <c r="V21" s="34"/>
      <c r="W21" s="34"/>
      <c r="X21" s="32"/>
      <c r="AA21" s="50" t="s">
        <v>84</v>
      </c>
      <c r="AB21" s="50" t="s">
        <v>85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3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22"/>
      <c r="V22" s="34"/>
      <c r="W22" s="34"/>
      <c r="X22" s="32"/>
      <c r="AA22" s="50" t="s">
        <v>86</v>
      </c>
      <c r="AB22" s="50" t="s">
        <v>87</v>
      </c>
      <c r="AC22" s="45"/>
      <c r="AD22" s="52"/>
    </row>
    <row r="23" spans="1:30" s="2" customFormat="1" ht="12.75" customHeight="1">
      <c r="A23" s="8">
        <v>360100</v>
      </c>
      <c r="B23" s="9">
        <v>360101</v>
      </c>
      <c r="C23" s="15"/>
      <c r="D23" s="16"/>
      <c r="E23" s="15"/>
      <c r="F23" s="61"/>
      <c r="G23" s="16"/>
      <c r="H23" s="18"/>
      <c r="I23" s="16"/>
      <c r="J23" s="18"/>
      <c r="K23" s="16"/>
      <c r="L23" s="24"/>
      <c r="M23" s="24"/>
      <c r="N23" s="25"/>
      <c r="O23" s="25"/>
      <c r="P23" s="26"/>
      <c r="Q23" s="37"/>
      <c r="R23" s="38"/>
      <c r="S23" s="37"/>
      <c r="T23" s="38"/>
      <c r="U23" s="63"/>
      <c r="V23" s="40"/>
      <c r="W23" s="43"/>
      <c r="X23" s="42"/>
      <c r="AA23" s="53" t="s">
        <v>88</v>
      </c>
      <c r="AB23" s="53" t="s">
        <v>76</v>
      </c>
      <c r="AC23" s="54"/>
      <c r="AD23" s="55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61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63"/>
      <c r="V24" s="40"/>
      <c r="W24" s="43"/>
      <c r="X24" s="42"/>
      <c r="AA24" s="53" t="s">
        <v>89</v>
      </c>
      <c r="AB24" s="53" t="s">
        <v>90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61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63"/>
      <c r="V25" s="40"/>
      <c r="W25" s="43"/>
      <c r="X25" s="42"/>
      <c r="AA25" s="53" t="s">
        <v>91</v>
      </c>
      <c r="AB25" s="53" t="s">
        <v>79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61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63"/>
      <c r="V26" s="43"/>
      <c r="W26" s="43"/>
      <c r="X26" s="42"/>
      <c r="AA26" s="53" t="s">
        <v>92</v>
      </c>
      <c r="AB26" s="53" t="s">
        <v>93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61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44"/>
      <c r="R27" s="44"/>
      <c r="S27" s="37"/>
      <c r="T27" s="45"/>
      <c r="U27" s="63"/>
      <c r="V27" s="46"/>
      <c r="W27" s="46"/>
      <c r="X27" s="42"/>
      <c r="AA27" s="53" t="s">
        <v>94</v>
      </c>
      <c r="AB27" s="53" t="s">
        <v>95</v>
      </c>
      <c r="AC27" s="54"/>
      <c r="AD27" s="55"/>
    </row>
    <row r="28" spans="1:30" ht="18.95" customHeight="1">
      <c r="A28" s="8">
        <v>360100</v>
      </c>
      <c r="B28" s="9">
        <v>360101</v>
      </c>
      <c r="C28" s="15"/>
      <c r="D28" s="16"/>
      <c r="E28" s="15"/>
      <c r="F28" s="61"/>
      <c r="G28" s="16"/>
      <c r="H28" s="18"/>
      <c r="I28" s="16"/>
      <c r="J28" s="18"/>
      <c r="K28" s="16"/>
      <c r="L28" s="24"/>
      <c r="M28" s="24"/>
      <c r="N28" s="20"/>
      <c r="O28" s="20"/>
      <c r="P28" s="26"/>
      <c r="Q28" s="37"/>
      <c r="R28" s="38"/>
      <c r="S28" s="37"/>
      <c r="T28" s="38"/>
      <c r="U28" s="63"/>
      <c r="V28" s="40"/>
      <c r="W28" s="43"/>
      <c r="X28" s="32"/>
      <c r="AA28" s="50" t="s">
        <v>96</v>
      </c>
      <c r="AB28" s="50" t="s">
        <v>97</v>
      </c>
      <c r="AC28" s="45"/>
      <c r="AD28" s="52"/>
    </row>
    <row r="29" spans="1:30" s="2" customFormat="1" ht="12.75" customHeight="1">
      <c r="A29" s="8">
        <v>360100</v>
      </c>
      <c r="B29" s="9">
        <v>360101</v>
      </c>
      <c r="C29" s="15"/>
      <c r="D29" s="16"/>
      <c r="E29" s="15"/>
      <c r="F29" s="61"/>
      <c r="G29" s="16"/>
      <c r="H29" s="18"/>
      <c r="I29" s="16"/>
      <c r="J29" s="18"/>
      <c r="K29" s="16"/>
      <c r="L29" s="24"/>
      <c r="M29" s="24"/>
      <c r="N29" s="25"/>
      <c r="O29" s="25"/>
      <c r="P29" s="26"/>
      <c r="Q29" s="37"/>
      <c r="R29" s="38"/>
      <c r="S29" s="37"/>
      <c r="T29" s="38"/>
      <c r="U29" s="63"/>
      <c r="V29" s="43"/>
      <c r="W29" s="43"/>
      <c r="X29" s="42"/>
      <c r="AA29" s="53" t="s">
        <v>98</v>
      </c>
      <c r="AB29" s="53" t="s">
        <v>99</v>
      </c>
      <c r="AC29" s="54"/>
      <c r="AD29" s="55"/>
    </row>
    <row r="30" spans="1:30" ht="12.75" customHeight="1">
      <c r="A30" s="8">
        <v>360100</v>
      </c>
      <c r="B30" s="9">
        <v>360101</v>
      </c>
      <c r="C30" s="10"/>
      <c r="D30" s="11"/>
      <c r="E30" s="10"/>
      <c r="F30" s="13"/>
      <c r="G30" s="11"/>
      <c r="H30" s="9"/>
      <c r="I30" s="11"/>
      <c r="J30" s="9"/>
      <c r="K30" s="11"/>
      <c r="L30" s="19"/>
      <c r="M30" s="19"/>
      <c r="N30" s="20"/>
      <c r="O30" s="20"/>
      <c r="P30" s="23"/>
      <c r="Q30" s="30"/>
      <c r="R30" s="20"/>
      <c r="S30" s="30"/>
      <c r="T30" s="20"/>
      <c r="U30" s="22"/>
      <c r="V30" s="34"/>
      <c r="W30" s="34"/>
      <c r="X30" s="32"/>
      <c r="AA30" s="50" t="s">
        <v>100</v>
      </c>
      <c r="AB30" s="50" t="s">
        <v>101</v>
      </c>
      <c r="AC30" s="45"/>
      <c r="AD30" s="52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3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22"/>
      <c r="V31" s="34"/>
      <c r="W31" s="34"/>
      <c r="X31" s="32"/>
      <c r="AA31" s="50" t="s">
        <v>102</v>
      </c>
      <c r="AB31" s="50" t="s">
        <v>103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3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22"/>
      <c r="V32" s="34"/>
      <c r="W32" s="34"/>
      <c r="X32" s="32"/>
      <c r="AA32" s="50" t="s">
        <v>104</v>
      </c>
      <c r="AB32" s="50" t="s">
        <v>81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3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22"/>
      <c r="V33" s="34"/>
      <c r="W33" s="34"/>
      <c r="X33" s="32"/>
      <c r="AA33" s="50" t="s">
        <v>105</v>
      </c>
      <c r="AB33" s="50" t="s">
        <v>82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3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22"/>
      <c r="V34" s="34"/>
      <c r="W34" s="34"/>
      <c r="X34" s="32"/>
      <c r="AA34" s="50"/>
      <c r="AB34" s="50"/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3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22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3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22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3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22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3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22"/>
      <c r="V38" s="34"/>
      <c r="W38" s="34"/>
      <c r="X38" s="32"/>
      <c r="AA38" s="50" t="s">
        <v>106</v>
      </c>
      <c r="AB38" s="50" t="s">
        <v>84</v>
      </c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3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22"/>
      <c r="V39" s="34"/>
      <c r="W39" s="34"/>
      <c r="X39" s="32"/>
      <c r="AA39" s="50" t="s">
        <v>107</v>
      </c>
      <c r="AB39" s="50" t="s">
        <v>108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3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22"/>
      <c r="V40" s="34"/>
      <c r="W40" s="34"/>
      <c r="X40" s="32"/>
      <c r="AA40" s="50" t="s">
        <v>109</v>
      </c>
      <c r="AB40" s="50" t="s">
        <v>110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3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22"/>
      <c r="V41" s="35"/>
      <c r="W41" s="35"/>
      <c r="X41" s="32"/>
      <c r="AA41" s="50" t="s">
        <v>111</v>
      </c>
      <c r="AB41" s="50" t="s">
        <v>112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3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22"/>
      <c r="V42" s="35"/>
      <c r="W42" s="35"/>
      <c r="X42" s="32"/>
      <c r="AA42" s="50" t="s">
        <v>113</v>
      </c>
      <c r="AB42" s="50" t="s">
        <v>114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3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22"/>
      <c r="V43" s="35"/>
      <c r="W43" s="35"/>
      <c r="X43" s="32"/>
      <c r="AA43" s="50" t="s">
        <v>115</v>
      </c>
      <c r="AB43" s="50" t="s">
        <v>116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3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22"/>
      <c r="V44" s="35"/>
      <c r="W44" s="35"/>
      <c r="X44" s="32"/>
      <c r="AA44" s="50" t="s">
        <v>117</v>
      </c>
      <c r="AB44" s="50" t="s">
        <v>118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3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22"/>
      <c r="V45" s="35"/>
      <c r="W45" s="35"/>
      <c r="X45" s="32"/>
      <c r="AA45" s="50"/>
      <c r="AB45" s="50"/>
      <c r="AC45" s="45"/>
      <c r="AD45" s="52"/>
    </row>
    <row r="46" spans="1:30" ht="11.1" customHeight="1">
      <c r="A46" s="8">
        <v>360100</v>
      </c>
      <c r="B46" s="9">
        <v>360101</v>
      </c>
      <c r="C46" s="10"/>
      <c r="D46" s="11"/>
      <c r="E46" s="10"/>
      <c r="F46" s="13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22"/>
      <c r="V46" s="35"/>
      <c r="W46" s="35"/>
      <c r="X46" s="32"/>
      <c r="AA46" s="50" t="s">
        <v>119</v>
      </c>
      <c r="AB46" s="50" t="s">
        <v>120</v>
      </c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3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22"/>
      <c r="V47" s="35"/>
      <c r="W47" s="35"/>
      <c r="X47" s="32"/>
      <c r="AA47" s="50"/>
      <c r="AB47" s="50"/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3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22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3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22"/>
      <c r="V49" s="35"/>
      <c r="W49" s="35"/>
      <c r="X49" s="32"/>
      <c r="AA49" s="50"/>
      <c r="AB49" s="50"/>
      <c r="AC49" s="45"/>
      <c r="AD49" s="52"/>
    </row>
    <row r="50" spans="1:30" ht="12.75" customHeight="1">
      <c r="A50" s="8">
        <v>360100</v>
      </c>
      <c r="B50" s="9">
        <v>360101</v>
      </c>
      <c r="C50" s="10"/>
      <c r="D50" s="11"/>
      <c r="E50" s="10"/>
      <c r="F50" s="13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22"/>
      <c r="V50" s="35"/>
      <c r="W50" s="35"/>
      <c r="X50" s="32"/>
      <c r="AA50" s="50" t="s">
        <v>121</v>
      </c>
      <c r="AB50" s="50" t="s">
        <v>122</v>
      </c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3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22"/>
      <c r="V51" s="35"/>
      <c r="W51" s="35"/>
      <c r="X51" s="32"/>
      <c r="AA51" s="50" t="s">
        <v>123</v>
      </c>
      <c r="AB51" s="50" t="s">
        <v>124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3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22"/>
      <c r="V52" s="35"/>
      <c r="W52" s="35"/>
      <c r="X52" s="32"/>
      <c r="AA52" s="50" t="s">
        <v>125</v>
      </c>
      <c r="AB52" s="50" t="s">
        <v>126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3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22"/>
      <c r="V53" s="35"/>
      <c r="W53" s="35"/>
      <c r="X53" s="32"/>
      <c r="AA53" s="50" t="s">
        <v>127</v>
      </c>
      <c r="AB53" s="50" t="s">
        <v>128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3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22"/>
      <c r="V54" s="35"/>
      <c r="W54" s="35"/>
      <c r="X54" s="32"/>
      <c r="AA54" s="50" t="s">
        <v>129</v>
      </c>
      <c r="AB54" s="50" t="s">
        <v>130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3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22"/>
      <c r="V55" s="35"/>
      <c r="W55" s="35"/>
      <c r="X55" s="32"/>
      <c r="AA55" s="50" t="s">
        <v>131</v>
      </c>
      <c r="AB55" s="50" t="s">
        <v>132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3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22"/>
      <c r="V56" s="35"/>
      <c r="W56" s="35"/>
      <c r="X56" s="32"/>
      <c r="AA56" s="50" t="s">
        <v>133</v>
      </c>
      <c r="AB56" s="50" t="s">
        <v>134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3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22"/>
      <c r="V57" s="35"/>
      <c r="W57" s="35"/>
      <c r="X57" s="32"/>
      <c r="AA57" s="50" t="s">
        <v>135</v>
      </c>
      <c r="AB57" s="50" t="s">
        <v>86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3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22"/>
      <c r="V58" s="35"/>
      <c r="W58" s="35"/>
      <c r="X58" s="32"/>
      <c r="AA58" s="50" t="s">
        <v>136</v>
      </c>
      <c r="AB58" s="50" t="s">
        <v>88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3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22"/>
      <c r="V59" s="35"/>
      <c r="W59" s="35"/>
      <c r="X59" s="32"/>
      <c r="AA59" s="50" t="s">
        <v>137</v>
      </c>
      <c r="AB59" s="50" t="s">
        <v>89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3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22"/>
      <c r="V60" s="35"/>
      <c r="W60" s="35"/>
      <c r="X60" s="32"/>
      <c r="AA60" s="50" t="s">
        <v>138</v>
      </c>
      <c r="AB60" s="50" t="s">
        <v>139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3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22"/>
      <c r="V61" s="35"/>
      <c r="W61" s="35"/>
      <c r="X61" s="32"/>
      <c r="AA61" s="50" t="s">
        <v>140</v>
      </c>
      <c r="AB61" s="50" t="s">
        <v>141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3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22"/>
      <c r="V62" s="35"/>
      <c r="W62" s="35"/>
      <c r="X62" s="32"/>
      <c r="AA62" s="50" t="s">
        <v>142</v>
      </c>
      <c r="AB62" s="50" t="s">
        <v>143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3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22"/>
      <c r="V63" s="35"/>
      <c r="W63" s="35"/>
      <c r="X63" s="32"/>
      <c r="AA63" s="50" t="s">
        <v>144</v>
      </c>
      <c r="AB63" s="50" t="s">
        <v>145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3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22"/>
      <c r="V64" s="35"/>
      <c r="W64" s="35"/>
      <c r="X64" s="32"/>
      <c r="AA64" s="50" t="s">
        <v>146</v>
      </c>
      <c r="AB64" s="50" t="s">
        <v>94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3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22"/>
      <c r="V65" s="35"/>
      <c r="W65" s="35"/>
      <c r="X65" s="32"/>
      <c r="AA65" s="50" t="s">
        <v>147</v>
      </c>
      <c r="AB65" s="50" t="s">
        <v>148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3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22"/>
      <c r="V66" s="35"/>
      <c r="W66" s="35"/>
      <c r="X66" s="32"/>
      <c r="AA66" s="50" t="s">
        <v>149</v>
      </c>
      <c r="AB66" s="50" t="s">
        <v>150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3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22"/>
      <c r="V67" s="35"/>
      <c r="W67" s="35"/>
      <c r="X67" s="32"/>
      <c r="AA67" s="52"/>
      <c r="AB67" s="50" t="s">
        <v>96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3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22"/>
      <c r="V68" s="34"/>
      <c r="W68" s="34"/>
      <c r="X68" s="32"/>
      <c r="AA68" s="52"/>
      <c r="AB68" s="50" t="s">
        <v>151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3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22"/>
      <c r="V69" s="34"/>
      <c r="W69" s="34"/>
      <c r="X69" s="32"/>
      <c r="AA69" s="52"/>
      <c r="AB69" s="50" t="s">
        <v>152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3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22"/>
      <c r="V70" s="34"/>
      <c r="W70" s="34"/>
      <c r="X70" s="32"/>
      <c r="AA70" s="52"/>
      <c r="AB70" s="50" t="s">
        <v>153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3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22"/>
      <c r="V71" s="34"/>
      <c r="W71" s="34"/>
      <c r="X71" s="32"/>
      <c r="AA71" s="52"/>
      <c r="AB71" s="50" t="s">
        <v>154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3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22"/>
      <c r="V72" s="34"/>
      <c r="W72" s="34"/>
      <c r="X72" s="32"/>
      <c r="AA72" s="52"/>
      <c r="AB72" s="50" t="s">
        <v>155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3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22"/>
      <c r="V73" s="34"/>
      <c r="W73" s="34"/>
      <c r="X73" s="32"/>
      <c r="AA73" s="52"/>
      <c r="AB73" s="50" t="s">
        <v>156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3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22"/>
      <c r="V74" s="34"/>
      <c r="W74" s="34"/>
      <c r="X74" s="32"/>
      <c r="AA74" s="52"/>
      <c r="AB74" s="50" t="s">
        <v>100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3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22"/>
      <c r="V75" s="34"/>
      <c r="W75" s="34"/>
      <c r="X75" s="32"/>
      <c r="AA75" s="52"/>
      <c r="AB75" s="50" t="s">
        <v>157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3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22"/>
      <c r="V76" s="34"/>
      <c r="W76" s="34"/>
      <c r="X76" s="32"/>
      <c r="AA76" s="52"/>
      <c r="AB76" s="50" t="s">
        <v>158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3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22"/>
      <c r="V77" s="34"/>
      <c r="W77" s="34"/>
      <c r="X77" s="32"/>
      <c r="AA77" s="52"/>
      <c r="AB77" s="50" t="s">
        <v>105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3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22"/>
      <c r="V78" s="34"/>
      <c r="W78" s="34"/>
      <c r="X78" s="32"/>
      <c r="AA78" s="52"/>
      <c r="AB78" s="50" t="s">
        <v>106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3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22"/>
      <c r="V79" s="34"/>
      <c r="W79" s="34"/>
      <c r="X79" s="32"/>
      <c r="AA79" s="52"/>
      <c r="AB79" s="50" t="s">
        <v>159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3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22"/>
      <c r="V80" s="34"/>
      <c r="W80" s="34"/>
      <c r="X80" s="3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3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22"/>
      <c r="V81" s="34"/>
      <c r="W81" s="34"/>
      <c r="X81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4">
    <cfRule type="expression" dxfId="536" priority="15">
      <formula>#REF!&lt;&gt;$U24</formula>
    </cfRule>
    <cfRule type="expression" dxfId="535" priority="30">
      <formula>#REF!&lt;&gt;$U24</formula>
    </cfRule>
    <cfRule type="expression" dxfId="534" priority="46">
      <formula>#REF!&lt;&gt;$U24</formula>
    </cfRule>
  </conditionalFormatting>
  <conditionalFormatting sqref="U24:W24">
    <cfRule type="expression" dxfId="533" priority="14">
      <formula>#REF!&lt;&gt;$U24</formula>
    </cfRule>
    <cfRule type="expression" dxfId="532" priority="29">
      <formula>#REF!&lt;&gt;$U24</formula>
    </cfRule>
    <cfRule type="expression" dxfId="531" priority="45">
      <formula>#REF!&lt;&gt;$U24</formula>
    </cfRule>
  </conditionalFormatting>
  <conditionalFormatting sqref="P25">
    <cfRule type="expression" dxfId="530" priority="13">
      <formula>#REF!&lt;&gt;$U25</formula>
    </cfRule>
    <cfRule type="expression" dxfId="529" priority="28">
      <formula>#REF!&lt;&gt;$U25</formula>
    </cfRule>
    <cfRule type="expression" dxfId="528" priority="44">
      <formula>#REF!&lt;&gt;$U25</formula>
    </cfRule>
  </conditionalFormatting>
  <conditionalFormatting sqref="U25:W25">
    <cfRule type="expression" dxfId="527" priority="12">
      <formula>#REF!&lt;&gt;$U25</formula>
    </cfRule>
    <cfRule type="expression" dxfId="526" priority="27">
      <formula>#REF!&lt;&gt;$U25</formula>
    </cfRule>
    <cfRule type="expression" dxfId="525" priority="43">
      <formula>#REF!&lt;&gt;$U25</formula>
    </cfRule>
  </conditionalFormatting>
  <conditionalFormatting sqref="U26:W26">
    <cfRule type="expression" dxfId="524" priority="11">
      <formula>#REF!&lt;&gt;$U26</formula>
    </cfRule>
    <cfRule type="expression" dxfId="523" priority="26">
      <formula>#REF!&lt;&gt;$U26</formula>
    </cfRule>
    <cfRule type="expression" dxfId="522" priority="42">
      <formula>#REF!&lt;&gt;$U26</formula>
    </cfRule>
  </conditionalFormatting>
  <conditionalFormatting sqref="P27">
    <cfRule type="expression" dxfId="521" priority="10">
      <formula>#REF!&lt;&gt;$U28</formula>
    </cfRule>
    <cfRule type="expression" dxfId="520" priority="25">
      <formula>#REF!&lt;&gt;$U28</formula>
    </cfRule>
    <cfRule type="expression" dxfId="519" priority="41">
      <formula>#REF!&lt;&gt;$U28</formula>
    </cfRule>
  </conditionalFormatting>
  <conditionalFormatting sqref="U27">
    <cfRule type="expression" dxfId="518" priority="9">
      <formula>#REF!&lt;&gt;$U27</formula>
    </cfRule>
  </conditionalFormatting>
  <conditionalFormatting sqref="W28">
    <cfRule type="expression" dxfId="517" priority="8">
      <formula>#REF!&lt;&gt;$U28</formula>
    </cfRule>
    <cfRule type="expression" dxfId="516" priority="23">
      <formula>#REF!&lt;&gt;$U28</formula>
    </cfRule>
    <cfRule type="expression" dxfId="515" priority="39">
      <formula>#REF!&lt;&gt;$U28</formula>
    </cfRule>
  </conditionalFormatting>
  <conditionalFormatting sqref="V71">
    <cfRule type="expression" dxfId="514" priority="7">
      <formula>#REF!&lt;&gt;$U71</formula>
    </cfRule>
    <cfRule type="expression" dxfId="513" priority="22">
      <formula>#REF!&lt;&gt;$U71</formula>
    </cfRule>
    <cfRule type="expression" dxfId="512" priority="38">
      <formula>#REF!&lt;&gt;$U71</formula>
    </cfRule>
  </conditionalFormatting>
  <conditionalFormatting sqref="W71">
    <cfRule type="expression" dxfId="511" priority="6">
      <formula>#REF!&lt;&gt;$U71</formula>
    </cfRule>
    <cfRule type="expression" dxfId="510" priority="21">
      <formula>#REF!&lt;&gt;$U71</formula>
    </cfRule>
    <cfRule type="expression" dxfId="509" priority="37">
      <formula>#REF!&lt;&gt;$U71</formula>
    </cfRule>
  </conditionalFormatting>
  <conditionalFormatting sqref="V78">
    <cfRule type="expression" dxfId="508" priority="5">
      <formula>#REF!&lt;&gt;$U78</formula>
    </cfRule>
    <cfRule type="expression" dxfId="507" priority="20">
      <formula>#REF!&lt;&gt;$U78</formula>
    </cfRule>
    <cfRule type="expression" dxfId="506" priority="36">
      <formula>#REF!&lt;&gt;$U78</formula>
    </cfRule>
  </conditionalFormatting>
  <conditionalFormatting sqref="W78">
    <cfRule type="expression" dxfId="505" priority="4">
      <formula>#REF!&lt;&gt;$U78</formula>
    </cfRule>
    <cfRule type="expression" dxfId="504" priority="19">
      <formula>#REF!&lt;&gt;$U78</formula>
    </cfRule>
    <cfRule type="expression" dxfId="503" priority="35">
      <formula>#REF!&lt;&gt;$U78</formula>
    </cfRule>
  </conditionalFormatting>
  <conditionalFormatting sqref="U79">
    <cfRule type="expression" dxfId="502" priority="3">
      <formula>#REF!&lt;&gt;$U79</formula>
    </cfRule>
    <cfRule type="expression" dxfId="501" priority="18">
      <formula>#REF!&lt;&gt;$U79</formula>
    </cfRule>
    <cfRule type="expression" dxfId="500" priority="34">
      <formula>#REF!&lt;&gt;$U79</formula>
    </cfRule>
  </conditionalFormatting>
  <conditionalFormatting sqref="V79">
    <cfRule type="expression" dxfId="499" priority="2">
      <formula>#REF!&lt;&gt;$U79</formula>
    </cfRule>
    <cfRule type="expression" dxfId="498" priority="17">
      <formula>#REF!&lt;&gt;$U79</formula>
    </cfRule>
    <cfRule type="expression" dxfId="497" priority="33">
      <formula>#REF!&lt;&gt;$U79</formula>
    </cfRule>
  </conditionalFormatting>
  <conditionalFormatting sqref="W79">
    <cfRule type="expression" dxfId="496" priority="1">
      <formula>#REF!&lt;&gt;$U79</formula>
    </cfRule>
    <cfRule type="expression" dxfId="495" priority="16">
      <formula>#REF!&lt;&gt;$U79</formula>
    </cfRule>
    <cfRule type="expression" dxfId="494" priority="32">
      <formula>#REF!&lt;&gt;$U79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7"/>
  <sheetViews>
    <sheetView showGridLines="0" workbookViewId="0">
      <selection activeCell="D20" sqref="D20"/>
    </sheetView>
  </sheetViews>
  <sheetFormatPr defaultColWidth="9" defaultRowHeight="11.25"/>
  <cols>
    <col min="1" max="1" width="9.28515625" style="1" customWidth="1"/>
    <col min="2" max="2" width="9.7109375" style="1" customWidth="1"/>
    <col min="3" max="3" width="32.5703125" style="1" customWidth="1"/>
    <col min="4" max="4" width="13.140625" style="66" customWidth="1"/>
    <col min="5" max="5" width="18.42578125" style="1" customWidth="1"/>
    <col min="6" max="6" width="16.85546875" style="1" customWidth="1"/>
    <col min="7" max="7" width="13.1406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4.5703125" style="1" customWidth="1"/>
    <col min="12" max="12" width="13.7109375" style="1" customWidth="1"/>
    <col min="13" max="13" width="10.42578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10.42578125" style="3" customWidth="1"/>
    <col min="23" max="23" width="11" style="3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1"/>
      <c r="W1" s="101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6"/>
      <c r="W2" s="106"/>
      <c r="X2" s="107"/>
    </row>
    <row r="3" spans="1:30" ht="26.25">
      <c r="A3" s="90" t="s">
        <v>160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3"/>
      <c r="W3" s="93"/>
      <c r="X3" s="94"/>
    </row>
    <row r="4" spans="1:30">
      <c r="A4" s="95" t="s">
        <v>2</v>
      </c>
      <c r="B4" s="92"/>
      <c r="C4" s="92" t="s">
        <v>3</v>
      </c>
      <c r="D4" s="92"/>
      <c r="E4" s="92"/>
      <c r="F4" s="92" t="s">
        <v>4</v>
      </c>
      <c r="G4" s="92"/>
      <c r="H4" s="92"/>
      <c r="I4" s="92"/>
      <c r="J4" s="92"/>
      <c r="K4" s="92"/>
      <c r="L4" s="92"/>
      <c r="M4" s="92"/>
      <c r="N4" s="92" t="s">
        <v>5</v>
      </c>
      <c r="O4" s="92"/>
      <c r="P4" s="92"/>
      <c r="Q4" s="92" t="s">
        <v>6</v>
      </c>
      <c r="R4" s="92"/>
      <c r="S4" s="92"/>
      <c r="T4" s="92"/>
      <c r="U4" s="92"/>
      <c r="V4" s="96"/>
      <c r="W4" s="93" t="s">
        <v>7</v>
      </c>
      <c r="X4" s="94" t="s">
        <v>8</v>
      </c>
    </row>
    <row r="5" spans="1:30" ht="23.25" customHeight="1">
      <c r="A5" s="95" t="s">
        <v>9</v>
      </c>
      <c r="B5" s="92" t="s">
        <v>10</v>
      </c>
      <c r="C5" s="92" t="s">
        <v>11</v>
      </c>
      <c r="D5" s="92" t="s">
        <v>12</v>
      </c>
      <c r="E5" s="92" t="s">
        <v>13</v>
      </c>
      <c r="F5" s="92" t="s">
        <v>14</v>
      </c>
      <c r="G5" s="92" t="s">
        <v>15</v>
      </c>
      <c r="H5" s="92" t="s">
        <v>16</v>
      </c>
      <c r="I5" s="92"/>
      <c r="J5" s="92" t="s">
        <v>17</v>
      </c>
      <c r="K5" s="92"/>
      <c r="L5" s="92" t="s">
        <v>18</v>
      </c>
      <c r="M5" s="92" t="s">
        <v>19</v>
      </c>
      <c r="N5" s="92" t="s">
        <v>20</v>
      </c>
      <c r="O5" s="92" t="s">
        <v>21</v>
      </c>
      <c r="P5" s="92" t="s">
        <v>22</v>
      </c>
      <c r="Q5" s="92" t="s">
        <v>23</v>
      </c>
      <c r="R5" s="92"/>
      <c r="S5" s="92" t="s">
        <v>24</v>
      </c>
      <c r="T5" s="92"/>
      <c r="U5" s="92" t="s">
        <v>25</v>
      </c>
      <c r="V5" s="96" t="s">
        <v>22</v>
      </c>
      <c r="W5" s="93"/>
      <c r="X5" s="94"/>
      <c r="AA5" s="48" t="s">
        <v>9</v>
      </c>
      <c r="AB5" s="48" t="s">
        <v>10</v>
      </c>
      <c r="AC5" s="48"/>
      <c r="AD5" s="49"/>
    </row>
    <row r="6" spans="1:30">
      <c r="A6" s="95"/>
      <c r="B6" s="92"/>
      <c r="C6" s="92"/>
      <c r="D6" s="92"/>
      <c r="E6" s="92"/>
      <c r="F6" s="92"/>
      <c r="G6" s="92"/>
      <c r="H6" s="5" t="s">
        <v>26</v>
      </c>
      <c r="I6" s="5" t="s">
        <v>27</v>
      </c>
      <c r="J6" s="5" t="s">
        <v>26</v>
      </c>
      <c r="K6" s="5" t="s">
        <v>28</v>
      </c>
      <c r="L6" s="92"/>
      <c r="M6" s="92"/>
      <c r="N6" s="92"/>
      <c r="O6" s="92"/>
      <c r="P6" s="92"/>
      <c r="Q6" s="5" t="s">
        <v>29</v>
      </c>
      <c r="R6" s="5" t="s">
        <v>30</v>
      </c>
      <c r="S6" s="5" t="s">
        <v>29</v>
      </c>
      <c r="T6" s="5" t="s">
        <v>30</v>
      </c>
      <c r="U6" s="92"/>
      <c r="V6" s="96"/>
      <c r="W6" s="96"/>
      <c r="X6" s="97"/>
      <c r="AA6" s="50" t="s">
        <v>31</v>
      </c>
      <c r="AB6" s="50" t="s">
        <v>32</v>
      </c>
      <c r="AC6" s="45"/>
      <c r="AD6" s="51"/>
    </row>
    <row r="7" spans="1:30" ht="23.25" hidden="1" customHeight="1">
      <c r="A7" s="6" t="s">
        <v>33</v>
      </c>
      <c r="B7" s="7" t="s">
        <v>34</v>
      </c>
      <c r="C7" s="7" t="s">
        <v>35</v>
      </c>
      <c r="D7" s="7" t="s">
        <v>12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  <c r="U7" s="27"/>
      <c r="V7" s="62" t="s">
        <v>52</v>
      </c>
      <c r="W7" s="28" t="s">
        <v>53</v>
      </c>
      <c r="X7" s="29"/>
      <c r="AA7" s="50" t="s">
        <v>54</v>
      </c>
      <c r="AB7" s="50" t="s">
        <v>31</v>
      </c>
      <c r="AC7" s="45"/>
      <c r="AD7" s="51"/>
    </row>
    <row r="8" spans="1:30" customFormat="1" ht="36" customHeight="1">
      <c r="A8" s="8">
        <v>360100</v>
      </c>
      <c r="B8" s="9">
        <v>360101</v>
      </c>
      <c r="C8" s="14" t="s">
        <v>161</v>
      </c>
      <c r="D8" s="11" t="s">
        <v>162</v>
      </c>
      <c r="E8" s="12" t="s">
        <v>163</v>
      </c>
      <c r="F8" s="13" t="s">
        <v>164</v>
      </c>
      <c r="G8" s="11" t="s">
        <v>59</v>
      </c>
      <c r="H8" s="9" t="s">
        <v>60</v>
      </c>
      <c r="I8" s="60" t="s">
        <v>61</v>
      </c>
      <c r="J8" s="9" t="s">
        <v>60</v>
      </c>
      <c r="K8" s="60" t="s">
        <v>165</v>
      </c>
      <c r="L8" s="19">
        <v>43871</v>
      </c>
      <c r="M8" s="19">
        <v>43875</v>
      </c>
      <c r="N8" s="20">
        <v>0</v>
      </c>
      <c r="O8" s="20">
        <v>0</v>
      </c>
      <c r="P8" s="69">
        <f t="shared" ref="P8:P22" si="0">N8+O8</f>
        <v>0</v>
      </c>
      <c r="Q8" s="30">
        <v>4</v>
      </c>
      <c r="R8" s="20">
        <v>54.01</v>
      </c>
      <c r="S8" s="30">
        <v>1</v>
      </c>
      <c r="T8" s="20">
        <v>17.52</v>
      </c>
      <c r="U8" s="22">
        <f t="shared" ref="U8:U22" si="1">Q8*R8+S8*T8</f>
        <v>233.56</v>
      </c>
      <c r="V8" s="31">
        <f t="shared" ref="V8:V22" si="2">U8</f>
        <v>233.56</v>
      </c>
      <c r="W8" s="22">
        <f t="shared" ref="W8:W22" si="3">V8+P8</f>
        <v>233.56</v>
      </c>
      <c r="X8" s="32"/>
      <c r="Y8" s="1"/>
    </row>
    <row r="9" spans="1:30" customFormat="1" ht="27.75" customHeight="1">
      <c r="A9" s="8">
        <v>360100</v>
      </c>
      <c r="B9" s="9">
        <v>360101</v>
      </c>
      <c r="C9" s="10" t="s">
        <v>64</v>
      </c>
      <c r="D9" s="11" t="s">
        <v>65</v>
      </c>
      <c r="E9" s="10" t="s">
        <v>166</v>
      </c>
      <c r="F9" s="13" t="s">
        <v>167</v>
      </c>
      <c r="G9" s="60" t="s">
        <v>67</v>
      </c>
      <c r="H9" s="9" t="s">
        <v>60</v>
      </c>
      <c r="I9" s="11" t="s">
        <v>61</v>
      </c>
      <c r="J9" s="9" t="s">
        <v>62</v>
      </c>
      <c r="K9" s="11" t="s">
        <v>63</v>
      </c>
      <c r="L9" s="19">
        <v>43863</v>
      </c>
      <c r="M9" s="19">
        <v>43868</v>
      </c>
      <c r="N9" s="20">
        <v>0</v>
      </c>
      <c r="O9" s="20">
        <v>0</v>
      </c>
      <c r="P9" s="69">
        <f t="shared" si="0"/>
        <v>0</v>
      </c>
      <c r="Q9" s="30">
        <v>5</v>
      </c>
      <c r="R9" s="20">
        <v>166.04</v>
      </c>
      <c r="S9" s="30">
        <v>1</v>
      </c>
      <c r="T9" s="20">
        <v>49.82</v>
      </c>
      <c r="U9" s="22">
        <f t="shared" si="1"/>
        <v>880.02</v>
      </c>
      <c r="V9" s="31">
        <f t="shared" si="2"/>
        <v>880.02</v>
      </c>
      <c r="W9" s="22">
        <f t="shared" si="3"/>
        <v>880.02</v>
      </c>
      <c r="X9" s="32"/>
      <c r="Y9" s="1"/>
    </row>
    <row r="10" spans="1:30" customFormat="1" ht="37.5" customHeight="1">
      <c r="A10" s="8">
        <v>360100</v>
      </c>
      <c r="B10" s="9">
        <v>360101</v>
      </c>
      <c r="C10" s="10" t="s">
        <v>168</v>
      </c>
      <c r="D10" s="11" t="s">
        <v>169</v>
      </c>
      <c r="E10" s="10" t="s">
        <v>170</v>
      </c>
      <c r="F10" s="13" t="s">
        <v>171</v>
      </c>
      <c r="G10" s="11" t="s">
        <v>172</v>
      </c>
      <c r="H10" s="9" t="s">
        <v>60</v>
      </c>
      <c r="I10" s="11" t="s">
        <v>61</v>
      </c>
      <c r="J10" s="9" t="s">
        <v>60</v>
      </c>
      <c r="K10" s="60" t="s">
        <v>165</v>
      </c>
      <c r="L10" s="19">
        <v>43871</v>
      </c>
      <c r="M10" s="19">
        <v>43875</v>
      </c>
      <c r="N10" s="20">
        <v>0</v>
      </c>
      <c r="O10" s="20">
        <v>0</v>
      </c>
      <c r="P10" s="69">
        <f t="shared" si="0"/>
        <v>0</v>
      </c>
      <c r="Q10" s="30">
        <v>4</v>
      </c>
      <c r="R10" s="20">
        <v>54.01</v>
      </c>
      <c r="S10" s="30">
        <v>1</v>
      </c>
      <c r="T10" s="20">
        <v>17.52</v>
      </c>
      <c r="U10" s="22">
        <f t="shared" si="1"/>
        <v>233.56</v>
      </c>
      <c r="V10" s="31">
        <f t="shared" si="2"/>
        <v>233.56</v>
      </c>
      <c r="W10" s="22">
        <f t="shared" si="3"/>
        <v>233.56</v>
      </c>
      <c r="X10" s="32"/>
      <c r="Y10" s="1"/>
    </row>
    <row r="11" spans="1:30" customFormat="1" ht="36.75" customHeight="1">
      <c r="A11" s="8">
        <v>360100</v>
      </c>
      <c r="B11" s="9">
        <v>360101</v>
      </c>
      <c r="C11" s="10" t="s">
        <v>173</v>
      </c>
      <c r="D11" s="11" t="s">
        <v>174</v>
      </c>
      <c r="E11" s="10" t="s">
        <v>175</v>
      </c>
      <c r="F11" s="13" t="s">
        <v>176</v>
      </c>
      <c r="G11" s="11" t="s">
        <v>177</v>
      </c>
      <c r="H11" s="9" t="s">
        <v>60</v>
      </c>
      <c r="I11" s="11" t="s">
        <v>61</v>
      </c>
      <c r="J11" s="9" t="s">
        <v>60</v>
      </c>
      <c r="K11" s="60" t="s">
        <v>165</v>
      </c>
      <c r="L11" s="19">
        <v>43871</v>
      </c>
      <c r="M11" s="19">
        <v>43875</v>
      </c>
      <c r="N11" s="20">
        <v>0</v>
      </c>
      <c r="O11" s="20">
        <v>0</v>
      </c>
      <c r="P11" s="69">
        <f t="shared" si="0"/>
        <v>0</v>
      </c>
      <c r="Q11" s="30">
        <v>4</v>
      </c>
      <c r="R11" s="20">
        <v>54.01</v>
      </c>
      <c r="S11" s="30">
        <v>1</v>
      </c>
      <c r="T11" s="20">
        <v>17.52</v>
      </c>
      <c r="U11" s="22">
        <f t="shared" si="1"/>
        <v>233.56</v>
      </c>
      <c r="V11" s="31">
        <f t="shared" si="2"/>
        <v>233.56</v>
      </c>
      <c r="W11" s="22">
        <f t="shared" si="3"/>
        <v>233.56</v>
      </c>
      <c r="X11" s="32"/>
      <c r="Y11" s="1"/>
    </row>
    <row r="12" spans="1:30" customFormat="1" ht="39" customHeight="1">
      <c r="A12" s="8">
        <v>360100</v>
      </c>
      <c r="B12" s="67">
        <v>360101</v>
      </c>
      <c r="C12" s="10" t="s">
        <v>178</v>
      </c>
      <c r="D12" s="11" t="s">
        <v>179</v>
      </c>
      <c r="E12" s="12" t="s">
        <v>180</v>
      </c>
      <c r="F12" s="13" t="s">
        <v>181</v>
      </c>
      <c r="G12" s="11" t="s">
        <v>182</v>
      </c>
      <c r="H12" s="9" t="s">
        <v>60</v>
      </c>
      <c r="I12" s="11" t="s">
        <v>61</v>
      </c>
      <c r="J12" s="9" t="s">
        <v>60</v>
      </c>
      <c r="K12" s="60" t="s">
        <v>183</v>
      </c>
      <c r="L12" s="19">
        <v>43865</v>
      </c>
      <c r="M12" s="19">
        <v>43870</v>
      </c>
      <c r="N12" s="20">
        <v>0</v>
      </c>
      <c r="O12" s="20">
        <v>0</v>
      </c>
      <c r="P12" s="69">
        <f t="shared" si="0"/>
        <v>0</v>
      </c>
      <c r="Q12" s="30">
        <v>5</v>
      </c>
      <c r="R12" s="20">
        <v>95.97</v>
      </c>
      <c r="S12" s="30">
        <v>1</v>
      </c>
      <c r="T12" s="20">
        <v>28.78</v>
      </c>
      <c r="U12" s="22">
        <f t="shared" si="1"/>
        <v>508.63</v>
      </c>
      <c r="V12" s="31">
        <f t="shared" si="2"/>
        <v>508.63</v>
      </c>
      <c r="W12" s="22">
        <f t="shared" si="3"/>
        <v>508.63</v>
      </c>
      <c r="X12" s="32"/>
      <c r="Y12" s="1"/>
    </row>
    <row r="13" spans="1:30" customFormat="1" ht="35.25" customHeight="1">
      <c r="A13" s="8">
        <v>360100</v>
      </c>
      <c r="B13" s="9">
        <v>360101</v>
      </c>
      <c r="C13" s="10" t="s">
        <v>184</v>
      </c>
      <c r="D13" s="11" t="s">
        <v>185</v>
      </c>
      <c r="E13" s="10" t="s">
        <v>186</v>
      </c>
      <c r="F13" s="13" t="s">
        <v>187</v>
      </c>
      <c r="G13" s="11" t="s">
        <v>188</v>
      </c>
      <c r="H13" s="9" t="s">
        <v>60</v>
      </c>
      <c r="I13" s="11" t="s">
        <v>61</v>
      </c>
      <c r="J13" s="9" t="s">
        <v>60</v>
      </c>
      <c r="K13" s="60" t="s">
        <v>189</v>
      </c>
      <c r="L13" s="19">
        <v>43869</v>
      </c>
      <c r="M13" s="19">
        <v>43869</v>
      </c>
      <c r="N13" s="20">
        <v>0</v>
      </c>
      <c r="O13" s="20">
        <v>0</v>
      </c>
      <c r="P13" s="69">
        <f t="shared" si="0"/>
        <v>0</v>
      </c>
      <c r="Q13" s="30">
        <v>0</v>
      </c>
      <c r="R13" s="20">
        <v>0</v>
      </c>
      <c r="S13" s="30">
        <v>1</v>
      </c>
      <c r="T13" s="20">
        <v>17.52</v>
      </c>
      <c r="U13" s="22">
        <f t="shared" si="1"/>
        <v>17.52</v>
      </c>
      <c r="V13" s="31">
        <f t="shared" si="2"/>
        <v>17.52</v>
      </c>
      <c r="W13" s="22">
        <f t="shared" si="3"/>
        <v>17.52</v>
      </c>
      <c r="X13" s="32"/>
      <c r="Y13" s="1"/>
    </row>
    <row r="14" spans="1:30" customFormat="1" ht="45" customHeight="1">
      <c r="A14" s="8">
        <v>360100</v>
      </c>
      <c r="B14" s="9">
        <v>360101</v>
      </c>
      <c r="C14" s="10" t="s">
        <v>190</v>
      </c>
      <c r="D14" s="68" t="s">
        <v>191</v>
      </c>
      <c r="E14" s="10" t="s">
        <v>175</v>
      </c>
      <c r="F14" s="13" t="s">
        <v>192</v>
      </c>
      <c r="G14" s="11" t="s">
        <v>193</v>
      </c>
      <c r="H14" s="9" t="s">
        <v>60</v>
      </c>
      <c r="I14" s="11" t="s">
        <v>61</v>
      </c>
      <c r="J14" s="9" t="s">
        <v>60</v>
      </c>
      <c r="K14" s="60" t="s">
        <v>194</v>
      </c>
      <c r="L14" s="70" t="s">
        <v>195</v>
      </c>
      <c r="M14" s="19">
        <v>43868</v>
      </c>
      <c r="N14" s="20">
        <v>0</v>
      </c>
      <c r="O14" s="20">
        <v>0</v>
      </c>
      <c r="P14" s="69">
        <f t="shared" si="0"/>
        <v>0</v>
      </c>
      <c r="Q14" s="30">
        <v>0</v>
      </c>
      <c r="R14" s="20">
        <v>0</v>
      </c>
      <c r="S14" s="30">
        <v>2</v>
      </c>
      <c r="T14" s="20">
        <v>17.52</v>
      </c>
      <c r="U14" s="22">
        <f t="shared" si="1"/>
        <v>35.04</v>
      </c>
      <c r="V14" s="31">
        <f t="shared" si="2"/>
        <v>35.04</v>
      </c>
      <c r="W14" s="22">
        <f t="shared" si="3"/>
        <v>35.04</v>
      </c>
      <c r="X14" s="32"/>
      <c r="Y14" s="1"/>
    </row>
    <row r="15" spans="1:30" customFormat="1" ht="39" customHeight="1">
      <c r="A15" s="8">
        <v>360100</v>
      </c>
      <c r="B15" s="9">
        <v>360101</v>
      </c>
      <c r="C15" s="10" t="s">
        <v>196</v>
      </c>
      <c r="D15" s="11" t="s">
        <v>197</v>
      </c>
      <c r="E15" s="10" t="s">
        <v>198</v>
      </c>
      <c r="F15" s="13" t="s">
        <v>199</v>
      </c>
      <c r="G15" s="11" t="s">
        <v>182</v>
      </c>
      <c r="H15" s="9" t="s">
        <v>60</v>
      </c>
      <c r="I15" s="11" t="s">
        <v>61</v>
      </c>
      <c r="J15" s="9" t="s">
        <v>60</v>
      </c>
      <c r="K15" s="60" t="s">
        <v>183</v>
      </c>
      <c r="L15" s="19">
        <v>43865</v>
      </c>
      <c r="M15" s="19">
        <v>43867</v>
      </c>
      <c r="N15" s="20">
        <v>0</v>
      </c>
      <c r="O15" s="20">
        <v>0</v>
      </c>
      <c r="P15" s="69">
        <f t="shared" si="0"/>
        <v>0</v>
      </c>
      <c r="Q15" s="30">
        <v>2</v>
      </c>
      <c r="R15" s="20">
        <v>54.01</v>
      </c>
      <c r="S15" s="30">
        <v>1</v>
      </c>
      <c r="T15" s="20">
        <v>17.52</v>
      </c>
      <c r="U15" s="22">
        <f t="shared" si="1"/>
        <v>125.54</v>
      </c>
      <c r="V15" s="31">
        <f t="shared" si="2"/>
        <v>125.54</v>
      </c>
      <c r="W15" s="22">
        <f t="shared" si="3"/>
        <v>125.54</v>
      </c>
      <c r="X15" s="32"/>
      <c r="Y15" s="1"/>
    </row>
    <row r="16" spans="1:30" customFormat="1" ht="26.25" customHeight="1">
      <c r="A16" s="8">
        <v>360100</v>
      </c>
      <c r="B16" s="9">
        <v>360101</v>
      </c>
      <c r="C16" s="10" t="s">
        <v>200</v>
      </c>
      <c r="D16" s="11" t="s">
        <v>174</v>
      </c>
      <c r="E16" s="10" t="s">
        <v>175</v>
      </c>
      <c r="F16" s="13" t="s">
        <v>201</v>
      </c>
      <c r="G16" s="11" t="s">
        <v>202</v>
      </c>
      <c r="H16" s="9" t="s">
        <v>60</v>
      </c>
      <c r="I16" s="11" t="s">
        <v>61</v>
      </c>
      <c r="J16" s="9" t="s">
        <v>60</v>
      </c>
      <c r="K16" s="11" t="s">
        <v>203</v>
      </c>
      <c r="L16" s="19">
        <v>43866</v>
      </c>
      <c r="M16" s="19">
        <v>43866</v>
      </c>
      <c r="N16" s="20">
        <v>0</v>
      </c>
      <c r="O16" s="20">
        <v>0</v>
      </c>
      <c r="P16" s="69">
        <f t="shared" si="0"/>
        <v>0</v>
      </c>
      <c r="Q16" s="30">
        <v>0</v>
      </c>
      <c r="R16" s="20">
        <v>0</v>
      </c>
      <c r="S16" s="30">
        <v>1</v>
      </c>
      <c r="T16" s="20">
        <v>17.52</v>
      </c>
      <c r="U16" s="22">
        <f t="shared" si="1"/>
        <v>17.52</v>
      </c>
      <c r="V16" s="31">
        <f t="shared" si="2"/>
        <v>17.52</v>
      </c>
      <c r="W16" s="22">
        <f t="shared" si="3"/>
        <v>17.52</v>
      </c>
      <c r="X16" s="32"/>
      <c r="Y16" s="1"/>
    </row>
    <row r="17" spans="1:30" customFormat="1" ht="36" customHeight="1">
      <c r="A17" s="8">
        <v>360100</v>
      </c>
      <c r="B17" s="9">
        <v>360101</v>
      </c>
      <c r="C17" s="10" t="s">
        <v>204</v>
      </c>
      <c r="D17" s="11" t="s">
        <v>205</v>
      </c>
      <c r="E17" s="10" t="s">
        <v>175</v>
      </c>
      <c r="F17" s="13" t="s">
        <v>206</v>
      </c>
      <c r="G17" s="11" t="s">
        <v>202</v>
      </c>
      <c r="H17" s="9" t="s">
        <v>60</v>
      </c>
      <c r="I17" s="11" t="s">
        <v>61</v>
      </c>
      <c r="J17" s="9" t="s">
        <v>60</v>
      </c>
      <c r="K17" s="11" t="s">
        <v>207</v>
      </c>
      <c r="L17" s="19">
        <v>43878</v>
      </c>
      <c r="M17" s="19">
        <v>43879</v>
      </c>
      <c r="N17" s="20">
        <v>0</v>
      </c>
      <c r="O17" s="20">
        <v>0</v>
      </c>
      <c r="P17" s="69">
        <f t="shared" si="0"/>
        <v>0</v>
      </c>
      <c r="Q17" s="30">
        <v>1</v>
      </c>
      <c r="R17" s="20">
        <v>54.01</v>
      </c>
      <c r="S17" s="30">
        <v>1</v>
      </c>
      <c r="T17" s="20">
        <v>17.52</v>
      </c>
      <c r="U17" s="22">
        <f t="shared" si="1"/>
        <v>71.53</v>
      </c>
      <c r="V17" s="31">
        <f t="shared" si="2"/>
        <v>71.53</v>
      </c>
      <c r="W17" s="22">
        <f t="shared" si="3"/>
        <v>71.53</v>
      </c>
      <c r="X17" s="32"/>
      <c r="Y17" s="1"/>
    </row>
    <row r="18" spans="1:30" customFormat="1" ht="36" customHeight="1">
      <c r="A18" s="8">
        <v>360100</v>
      </c>
      <c r="B18" s="9">
        <v>360101</v>
      </c>
      <c r="C18" s="10" t="s">
        <v>161</v>
      </c>
      <c r="D18" s="11" t="s">
        <v>162</v>
      </c>
      <c r="E18" s="12" t="s">
        <v>163</v>
      </c>
      <c r="F18" s="13" t="s">
        <v>208</v>
      </c>
      <c r="G18" s="11" t="s">
        <v>209</v>
      </c>
      <c r="H18" s="9" t="s">
        <v>60</v>
      </c>
      <c r="I18" s="11" t="s">
        <v>61</v>
      </c>
      <c r="J18" s="9" t="s">
        <v>60</v>
      </c>
      <c r="K18" s="11" t="s">
        <v>210</v>
      </c>
      <c r="L18" s="19">
        <v>43878</v>
      </c>
      <c r="M18" s="19">
        <v>43879</v>
      </c>
      <c r="N18" s="20">
        <v>0</v>
      </c>
      <c r="O18" s="20">
        <v>0</v>
      </c>
      <c r="P18" s="69">
        <f t="shared" si="0"/>
        <v>0</v>
      </c>
      <c r="Q18" s="30">
        <v>1</v>
      </c>
      <c r="R18" s="20">
        <v>54.01</v>
      </c>
      <c r="S18" s="30">
        <v>1</v>
      </c>
      <c r="T18" s="20">
        <v>17.52</v>
      </c>
      <c r="U18" s="22">
        <f t="shared" si="1"/>
        <v>71.53</v>
      </c>
      <c r="V18" s="31">
        <f t="shared" si="2"/>
        <v>71.53</v>
      </c>
      <c r="W18" s="22">
        <f t="shared" si="3"/>
        <v>71.53</v>
      </c>
      <c r="X18" s="32"/>
      <c r="Y18" s="1"/>
    </row>
    <row r="19" spans="1:30" customFormat="1" ht="36.75" customHeight="1">
      <c r="A19" s="8">
        <v>360100</v>
      </c>
      <c r="B19" s="9">
        <v>360101</v>
      </c>
      <c r="C19" s="10" t="s">
        <v>211</v>
      </c>
      <c r="D19" s="11" t="s">
        <v>212</v>
      </c>
      <c r="E19" s="10" t="s">
        <v>198</v>
      </c>
      <c r="F19" s="13" t="s">
        <v>213</v>
      </c>
      <c r="G19" s="11" t="s">
        <v>182</v>
      </c>
      <c r="H19" s="9" t="s">
        <v>60</v>
      </c>
      <c r="I19" s="11" t="s">
        <v>61</v>
      </c>
      <c r="J19" s="9" t="s">
        <v>60</v>
      </c>
      <c r="K19" s="60" t="s">
        <v>183</v>
      </c>
      <c r="L19" s="19">
        <v>43865</v>
      </c>
      <c r="M19" s="19">
        <v>43867</v>
      </c>
      <c r="N19" s="20">
        <v>0</v>
      </c>
      <c r="O19" s="20">
        <v>0</v>
      </c>
      <c r="P19" s="69">
        <f t="shared" si="0"/>
        <v>0</v>
      </c>
      <c r="Q19" s="30">
        <v>2</v>
      </c>
      <c r="R19" s="20">
        <v>54.01</v>
      </c>
      <c r="S19" s="30">
        <v>1</v>
      </c>
      <c r="T19" s="20">
        <v>17.52</v>
      </c>
      <c r="U19" s="22">
        <f t="shared" si="1"/>
        <v>125.54</v>
      </c>
      <c r="V19" s="31">
        <f t="shared" si="2"/>
        <v>125.54</v>
      </c>
      <c r="W19" s="22">
        <f t="shared" si="3"/>
        <v>125.54</v>
      </c>
      <c r="X19" s="32"/>
      <c r="Y19" s="1"/>
    </row>
    <row r="20" spans="1:30" s="2" customFormat="1" ht="35.1" customHeight="1">
      <c r="A20" s="8">
        <v>360100</v>
      </c>
      <c r="B20" s="9">
        <v>360101</v>
      </c>
      <c r="C20" s="15" t="s">
        <v>204</v>
      </c>
      <c r="D20" s="11" t="s">
        <v>205</v>
      </c>
      <c r="E20" s="10" t="s">
        <v>175</v>
      </c>
      <c r="F20" s="61" t="s">
        <v>214</v>
      </c>
      <c r="G20" s="16" t="s">
        <v>67</v>
      </c>
      <c r="H20" s="18" t="s">
        <v>60</v>
      </c>
      <c r="I20" s="16" t="s">
        <v>61</v>
      </c>
      <c r="J20" s="18" t="s">
        <v>60</v>
      </c>
      <c r="K20" s="16" t="s">
        <v>215</v>
      </c>
      <c r="L20" s="19">
        <v>43871</v>
      </c>
      <c r="M20" s="19">
        <v>43875</v>
      </c>
      <c r="N20" s="71">
        <v>0</v>
      </c>
      <c r="O20" s="71">
        <v>0</v>
      </c>
      <c r="P20" s="69">
        <f t="shared" si="0"/>
        <v>0</v>
      </c>
      <c r="Q20" s="30">
        <v>4</v>
      </c>
      <c r="R20" s="20">
        <v>54.01</v>
      </c>
      <c r="S20" s="30">
        <v>1</v>
      </c>
      <c r="T20" s="20">
        <v>17.52</v>
      </c>
      <c r="U20" s="22">
        <f t="shared" si="1"/>
        <v>233.56</v>
      </c>
      <c r="V20" s="31">
        <f t="shared" si="2"/>
        <v>233.56</v>
      </c>
      <c r="W20" s="22">
        <f t="shared" si="3"/>
        <v>233.56</v>
      </c>
      <c r="X20" s="42"/>
      <c r="AA20" s="53" t="s">
        <v>88</v>
      </c>
      <c r="AB20" s="53" t="s">
        <v>76</v>
      </c>
      <c r="AC20" s="54"/>
      <c r="AD20" s="55"/>
    </row>
    <row r="21" spans="1:30" s="2" customFormat="1" ht="35.1" customHeight="1">
      <c r="A21" s="8">
        <v>360100</v>
      </c>
      <c r="B21" s="9">
        <v>360101</v>
      </c>
      <c r="C21" s="10" t="s">
        <v>178</v>
      </c>
      <c r="D21" s="11" t="s">
        <v>179</v>
      </c>
      <c r="E21" s="12" t="s">
        <v>180</v>
      </c>
      <c r="F21" s="61" t="s">
        <v>216</v>
      </c>
      <c r="G21" s="16" t="s">
        <v>202</v>
      </c>
      <c r="H21" s="18" t="s">
        <v>60</v>
      </c>
      <c r="I21" s="16" t="s">
        <v>61</v>
      </c>
      <c r="J21" s="18" t="s">
        <v>217</v>
      </c>
      <c r="K21" s="16" t="s">
        <v>218</v>
      </c>
      <c r="L21" s="24">
        <v>43879</v>
      </c>
      <c r="M21" s="24">
        <v>43879</v>
      </c>
      <c r="N21" s="20">
        <v>0</v>
      </c>
      <c r="O21" s="20">
        <v>0</v>
      </c>
      <c r="P21" s="69">
        <f t="shared" si="0"/>
        <v>0</v>
      </c>
      <c r="Q21" s="37">
        <v>0</v>
      </c>
      <c r="R21" s="38">
        <v>0</v>
      </c>
      <c r="S21" s="37">
        <v>1</v>
      </c>
      <c r="T21" s="38">
        <v>51.57</v>
      </c>
      <c r="U21" s="22">
        <f t="shared" si="1"/>
        <v>51.57</v>
      </c>
      <c r="V21" s="31">
        <f t="shared" si="2"/>
        <v>51.57</v>
      </c>
      <c r="W21" s="22">
        <f t="shared" si="3"/>
        <v>51.57</v>
      </c>
      <c r="X21" s="42"/>
      <c r="AA21" s="53" t="s">
        <v>89</v>
      </c>
      <c r="AB21" s="53" t="s">
        <v>90</v>
      </c>
      <c r="AC21" s="54"/>
      <c r="AD21" s="55"/>
    </row>
    <row r="22" spans="1:30" s="2" customFormat="1" ht="42.95" customHeight="1">
      <c r="A22" s="8">
        <v>360100</v>
      </c>
      <c r="B22" s="9">
        <v>360101</v>
      </c>
      <c r="C22" s="10" t="s">
        <v>219</v>
      </c>
      <c r="D22" s="11" t="s">
        <v>169</v>
      </c>
      <c r="E22" s="15" t="s">
        <v>220</v>
      </c>
      <c r="F22" s="13" t="s">
        <v>221</v>
      </c>
      <c r="G22" s="16" t="s">
        <v>170</v>
      </c>
      <c r="H22" s="18" t="s">
        <v>60</v>
      </c>
      <c r="I22" s="16" t="s">
        <v>61</v>
      </c>
      <c r="J22" s="18" t="s">
        <v>60</v>
      </c>
      <c r="K22" s="16" t="s">
        <v>222</v>
      </c>
      <c r="L22" s="24">
        <v>43879</v>
      </c>
      <c r="M22" s="24">
        <v>43880</v>
      </c>
      <c r="N22" s="20">
        <v>0</v>
      </c>
      <c r="O22" s="20">
        <v>0</v>
      </c>
      <c r="P22" s="69">
        <f t="shared" si="0"/>
        <v>0</v>
      </c>
      <c r="Q22" s="30">
        <v>1</v>
      </c>
      <c r="R22" s="20">
        <v>54.01</v>
      </c>
      <c r="S22" s="30">
        <v>1</v>
      </c>
      <c r="T22" s="20">
        <v>17.52</v>
      </c>
      <c r="U22" s="22">
        <f t="shared" si="1"/>
        <v>71.53</v>
      </c>
      <c r="V22" s="31">
        <f t="shared" si="2"/>
        <v>71.53</v>
      </c>
      <c r="W22" s="22">
        <f t="shared" si="3"/>
        <v>71.53</v>
      </c>
      <c r="X22" s="42"/>
      <c r="AA22" s="53" t="s">
        <v>91</v>
      </c>
      <c r="AB22" s="53" t="s">
        <v>79</v>
      </c>
      <c r="AC22" s="54"/>
      <c r="AD22" s="55"/>
    </row>
    <row r="23" spans="1:30" s="2" customFormat="1" ht="45" customHeight="1">
      <c r="A23" s="8">
        <v>360100</v>
      </c>
      <c r="B23" s="9">
        <v>360101</v>
      </c>
      <c r="C23" s="15"/>
      <c r="D23" s="16"/>
      <c r="E23" s="15"/>
      <c r="F23" s="17"/>
      <c r="G23" s="16"/>
      <c r="H23" s="18"/>
      <c r="I23" s="16"/>
      <c r="J23" s="18"/>
      <c r="K23" s="16"/>
      <c r="L23" s="24"/>
      <c r="M23" s="24"/>
      <c r="N23" s="25"/>
      <c r="O23" s="25"/>
      <c r="P23" s="26"/>
      <c r="Q23" s="37"/>
      <c r="R23" s="38"/>
      <c r="S23" s="37"/>
      <c r="T23" s="38"/>
      <c r="U23" s="39"/>
      <c r="V23" s="41"/>
      <c r="W23" s="41"/>
      <c r="X23" s="42"/>
      <c r="AA23" s="53" t="s">
        <v>92</v>
      </c>
      <c r="AB23" s="53" t="s">
        <v>93</v>
      </c>
      <c r="AC23" s="54"/>
      <c r="AD23" s="55"/>
    </row>
    <row r="24" spans="1:30" s="2" customFormat="1" ht="48.9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44"/>
      <c r="R24" s="44"/>
      <c r="S24" s="37"/>
      <c r="T24" s="45"/>
      <c r="U24" s="39"/>
      <c r="V24" s="47"/>
      <c r="W24" s="47"/>
      <c r="X24" s="42"/>
      <c r="AA24" s="53" t="s">
        <v>94</v>
      </c>
      <c r="AB24" s="53" t="s">
        <v>95</v>
      </c>
      <c r="AC24" s="54"/>
      <c r="AD24" s="55"/>
    </row>
    <row r="25" spans="1:30" ht="18.9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0"/>
      <c r="O25" s="20"/>
      <c r="P25" s="26"/>
      <c r="Q25" s="37"/>
      <c r="R25" s="38"/>
      <c r="S25" s="37"/>
      <c r="T25" s="38"/>
      <c r="U25" s="39"/>
      <c r="V25" s="65"/>
      <c r="W25" s="41"/>
      <c r="X25" s="32"/>
      <c r="AA25" s="50" t="s">
        <v>96</v>
      </c>
      <c r="AB25" s="50" t="s">
        <v>97</v>
      </c>
      <c r="AC25" s="45"/>
      <c r="AD25" s="52"/>
    </row>
    <row r="26" spans="1:30" s="2" customForma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1"/>
      <c r="W26" s="41"/>
      <c r="X26" s="42"/>
      <c r="AA26" s="53" t="s">
        <v>98</v>
      </c>
      <c r="AB26" s="53" t="s">
        <v>99</v>
      </c>
      <c r="AC26" s="54"/>
      <c r="AD26" s="55"/>
    </row>
    <row r="27" spans="1:30">
      <c r="A27" s="8">
        <v>360100</v>
      </c>
      <c r="B27" s="9">
        <v>360101</v>
      </c>
      <c r="C27" s="10"/>
      <c r="D27" s="11"/>
      <c r="E27" s="10"/>
      <c r="F27" s="14"/>
      <c r="G27" s="11"/>
      <c r="H27" s="9"/>
      <c r="I27" s="11"/>
      <c r="J27" s="9"/>
      <c r="K27" s="11"/>
      <c r="L27" s="19"/>
      <c r="M27" s="19"/>
      <c r="N27" s="20"/>
      <c r="O27" s="20"/>
      <c r="P27" s="23"/>
      <c r="Q27" s="30"/>
      <c r="R27" s="20"/>
      <c r="S27" s="30"/>
      <c r="T27" s="20"/>
      <c r="U27" s="33"/>
      <c r="V27" s="31"/>
      <c r="W27" s="31"/>
      <c r="X27" s="32"/>
      <c r="AA27" s="50" t="s">
        <v>100</v>
      </c>
      <c r="AB27" s="50" t="s">
        <v>101</v>
      </c>
      <c r="AC27" s="45"/>
      <c r="AD27" s="52"/>
    </row>
    <row r="28" spans="1:30">
      <c r="A28" s="8">
        <v>360100</v>
      </c>
      <c r="B28" s="9">
        <v>360101</v>
      </c>
      <c r="C28" s="10"/>
      <c r="D28" s="11"/>
      <c r="E28" s="10"/>
      <c r="F28" s="14"/>
      <c r="G28" s="11"/>
      <c r="H28" s="9"/>
      <c r="I28" s="11"/>
      <c r="J28" s="9"/>
      <c r="K28" s="11"/>
      <c r="L28" s="19"/>
      <c r="M28" s="19"/>
      <c r="N28" s="20"/>
      <c r="O28" s="20"/>
      <c r="P28" s="23"/>
      <c r="Q28" s="30"/>
      <c r="R28" s="20"/>
      <c r="S28" s="30"/>
      <c r="T28" s="20"/>
      <c r="U28" s="33"/>
      <c r="V28" s="31"/>
      <c r="W28" s="31"/>
      <c r="X28" s="32"/>
      <c r="AA28" s="50" t="s">
        <v>102</v>
      </c>
      <c r="AB28" s="50" t="s">
        <v>103</v>
      </c>
      <c r="AC28" s="45"/>
      <c r="AD28" s="52"/>
    </row>
    <row r="29" spans="1:30">
      <c r="A29" s="8">
        <v>360100</v>
      </c>
      <c r="B29" s="9">
        <v>360101</v>
      </c>
      <c r="C29" s="10"/>
      <c r="D29" s="11"/>
      <c r="E29" s="10"/>
      <c r="F29" s="14"/>
      <c r="G29" s="11"/>
      <c r="H29" s="9"/>
      <c r="I29" s="11"/>
      <c r="J29" s="9"/>
      <c r="K29" s="11"/>
      <c r="L29" s="19"/>
      <c r="M29" s="19"/>
      <c r="N29" s="20"/>
      <c r="O29" s="20"/>
      <c r="P29" s="23"/>
      <c r="Q29" s="30"/>
      <c r="R29" s="20"/>
      <c r="S29" s="30"/>
      <c r="T29" s="20"/>
      <c r="U29" s="33"/>
      <c r="V29" s="31"/>
      <c r="W29" s="31"/>
      <c r="X29" s="32"/>
      <c r="AA29" s="50" t="s">
        <v>104</v>
      </c>
      <c r="AB29" s="50" t="s">
        <v>81</v>
      </c>
      <c r="AC29" s="45"/>
      <c r="AD29" s="52"/>
    </row>
    <row r="30" spans="1:30">
      <c r="A30" s="8">
        <v>360100</v>
      </c>
      <c r="B30" s="9">
        <v>360101</v>
      </c>
      <c r="C30" s="10"/>
      <c r="D30" s="11"/>
      <c r="E30" s="10"/>
      <c r="F30" s="14"/>
      <c r="G30" s="11"/>
      <c r="H30" s="9"/>
      <c r="I30" s="11"/>
      <c r="J30" s="9"/>
      <c r="K30" s="11"/>
      <c r="L30" s="19"/>
      <c r="M30" s="19"/>
      <c r="N30" s="20"/>
      <c r="O30" s="20"/>
      <c r="P30" s="23"/>
      <c r="Q30" s="30"/>
      <c r="R30" s="20"/>
      <c r="S30" s="30"/>
      <c r="T30" s="20"/>
      <c r="U30" s="33"/>
      <c r="V30" s="31"/>
      <c r="W30" s="31"/>
      <c r="X30" s="32"/>
      <c r="AA30" s="50" t="s">
        <v>105</v>
      </c>
      <c r="AB30" s="50" t="s">
        <v>82</v>
      </c>
      <c r="AC30" s="45"/>
      <c r="AD30" s="52"/>
    </row>
    <row r="31" spans="1:30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1"/>
      <c r="W31" s="31"/>
      <c r="X31" s="32"/>
      <c r="AA31" s="50"/>
      <c r="AB31" s="50"/>
      <c r="AC31" s="45"/>
      <c r="AD31" s="52"/>
    </row>
    <row r="32" spans="1:30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1"/>
      <c r="W32" s="31"/>
      <c r="X32" s="32"/>
      <c r="AA32" s="50"/>
      <c r="AB32" s="50"/>
      <c r="AC32" s="45"/>
      <c r="AD32" s="52"/>
    </row>
    <row r="33" spans="1:30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1"/>
      <c r="W33" s="31"/>
      <c r="X33" s="32"/>
      <c r="AA33" s="50"/>
      <c r="AB33" s="50"/>
      <c r="AC33" s="45"/>
      <c r="AD33" s="52"/>
    </row>
    <row r="34" spans="1:30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1"/>
      <c r="W34" s="31"/>
      <c r="X34" s="32"/>
      <c r="AA34" s="50"/>
      <c r="AB34" s="50"/>
      <c r="AC34" s="45"/>
      <c r="AD34" s="52"/>
    </row>
    <row r="35" spans="1:30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1"/>
      <c r="W35" s="31"/>
      <c r="X35" s="32"/>
      <c r="AA35" s="50" t="s">
        <v>106</v>
      </c>
      <c r="AB35" s="50" t="s">
        <v>84</v>
      </c>
      <c r="AC35" s="45"/>
      <c r="AD35" s="52"/>
    </row>
    <row r="36" spans="1:30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1"/>
      <c r="W36" s="31"/>
      <c r="X36" s="32"/>
      <c r="AA36" s="50" t="s">
        <v>107</v>
      </c>
      <c r="AB36" s="50" t="s">
        <v>108</v>
      </c>
      <c r="AC36" s="45"/>
      <c r="AD36" s="52"/>
    </row>
    <row r="37" spans="1:30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1"/>
      <c r="W37" s="31"/>
      <c r="X37" s="32"/>
      <c r="AA37" s="50" t="s">
        <v>109</v>
      </c>
      <c r="AB37" s="50" t="s">
        <v>110</v>
      </c>
      <c r="AC37" s="45"/>
      <c r="AD37" s="52"/>
    </row>
    <row r="38" spans="1:30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6"/>
      <c r="W38" s="36"/>
      <c r="X38" s="32"/>
      <c r="AA38" s="50" t="s">
        <v>111</v>
      </c>
      <c r="AB38" s="50" t="s">
        <v>112</v>
      </c>
      <c r="AC38" s="45"/>
      <c r="AD38" s="52"/>
    </row>
    <row r="39" spans="1:30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6"/>
      <c r="W39" s="36"/>
      <c r="X39" s="32"/>
      <c r="AA39" s="50" t="s">
        <v>113</v>
      </c>
      <c r="AB39" s="50" t="s">
        <v>114</v>
      </c>
      <c r="AC39" s="45"/>
      <c r="AD39" s="52"/>
    </row>
    <row r="40" spans="1:30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6"/>
      <c r="W40" s="36"/>
      <c r="X40" s="32"/>
      <c r="AA40" s="50" t="s">
        <v>115</v>
      </c>
      <c r="AB40" s="50" t="s">
        <v>116</v>
      </c>
      <c r="AC40" s="45"/>
      <c r="AD40" s="52"/>
    </row>
    <row r="41" spans="1:30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6"/>
      <c r="W41" s="36"/>
      <c r="X41" s="32"/>
      <c r="AA41" s="50" t="s">
        <v>117</v>
      </c>
      <c r="AB41" s="50" t="s">
        <v>118</v>
      </c>
      <c r="AC41" s="45"/>
      <c r="AD41" s="52"/>
    </row>
    <row r="42" spans="1:30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6"/>
      <c r="W42" s="36"/>
      <c r="X42" s="32"/>
      <c r="AA42" s="50"/>
      <c r="AB42" s="50"/>
      <c r="AC42" s="45"/>
      <c r="AD42" s="52"/>
    </row>
    <row r="43" spans="1:30" ht="11.1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6"/>
      <c r="W43" s="36"/>
      <c r="X43" s="32"/>
      <c r="AA43" s="50" t="s">
        <v>119</v>
      </c>
      <c r="AB43" s="50" t="s">
        <v>120</v>
      </c>
      <c r="AC43" s="45"/>
      <c r="AD43" s="52"/>
    </row>
    <row r="44" spans="1:30" ht="11.1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6"/>
      <c r="W44" s="36"/>
      <c r="X44" s="32"/>
      <c r="AA44" s="50"/>
      <c r="AB44" s="50"/>
      <c r="AC44" s="45"/>
      <c r="AD44" s="52"/>
    </row>
    <row r="45" spans="1:30" ht="11.1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6"/>
      <c r="W45" s="36"/>
      <c r="X45" s="32"/>
      <c r="AA45" s="50"/>
      <c r="AB45" s="50"/>
      <c r="AC45" s="45"/>
      <c r="AD45" s="52"/>
    </row>
    <row r="46" spans="1:30" ht="11.1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6"/>
      <c r="W46" s="36"/>
      <c r="X46" s="32"/>
      <c r="AA46" s="50"/>
      <c r="AB46" s="50"/>
      <c r="AC46" s="45"/>
      <c r="AD46" s="52"/>
    </row>
    <row r="47" spans="1:30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6"/>
      <c r="W47" s="36"/>
      <c r="X47" s="32"/>
      <c r="AA47" s="50" t="s">
        <v>121</v>
      </c>
      <c r="AB47" s="50" t="s">
        <v>122</v>
      </c>
      <c r="AC47" s="45"/>
      <c r="AD47" s="52"/>
    </row>
    <row r="48" spans="1:30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6"/>
      <c r="W48" s="36"/>
      <c r="X48" s="32"/>
      <c r="AA48" s="50" t="s">
        <v>123</v>
      </c>
      <c r="AB48" s="50" t="s">
        <v>124</v>
      </c>
      <c r="AC48" s="45"/>
      <c r="AD48" s="52"/>
    </row>
    <row r="49" spans="1:30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6"/>
      <c r="W49" s="36"/>
      <c r="X49" s="32"/>
      <c r="AA49" s="50" t="s">
        <v>125</v>
      </c>
      <c r="AB49" s="50" t="s">
        <v>126</v>
      </c>
      <c r="AC49" s="45"/>
      <c r="AD49" s="52"/>
    </row>
    <row r="50" spans="1:30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6"/>
      <c r="W50" s="36"/>
      <c r="X50" s="32"/>
      <c r="AA50" s="50" t="s">
        <v>127</v>
      </c>
      <c r="AB50" s="50" t="s">
        <v>128</v>
      </c>
      <c r="AC50" s="45"/>
      <c r="AD50" s="52"/>
    </row>
    <row r="51" spans="1:30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6"/>
      <c r="W51" s="36"/>
      <c r="X51" s="32"/>
      <c r="AA51" s="50" t="s">
        <v>129</v>
      </c>
      <c r="AB51" s="50" t="s">
        <v>130</v>
      </c>
      <c r="AC51" s="45"/>
      <c r="AD51" s="52"/>
    </row>
    <row r="52" spans="1:30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6"/>
      <c r="W52" s="36"/>
      <c r="X52" s="32"/>
      <c r="AA52" s="50" t="s">
        <v>131</v>
      </c>
      <c r="AB52" s="50" t="s">
        <v>132</v>
      </c>
      <c r="AC52" s="45"/>
      <c r="AD52" s="52"/>
    </row>
    <row r="53" spans="1:30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6"/>
      <c r="W53" s="36"/>
      <c r="X53" s="32"/>
      <c r="AA53" s="50" t="s">
        <v>133</v>
      </c>
      <c r="AB53" s="50" t="s">
        <v>134</v>
      </c>
      <c r="AC53" s="45"/>
      <c r="AD53" s="52"/>
    </row>
    <row r="54" spans="1:30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6"/>
      <c r="W54" s="36"/>
      <c r="X54" s="32"/>
      <c r="AA54" s="50" t="s">
        <v>135</v>
      </c>
      <c r="AB54" s="50" t="s">
        <v>86</v>
      </c>
      <c r="AC54" s="45"/>
      <c r="AD54" s="52"/>
    </row>
    <row r="55" spans="1:30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6"/>
      <c r="W55" s="36"/>
      <c r="X55" s="32"/>
      <c r="AA55" s="50" t="s">
        <v>136</v>
      </c>
      <c r="AB55" s="50" t="s">
        <v>88</v>
      </c>
      <c r="AC55" s="45"/>
      <c r="AD55" s="52"/>
    </row>
    <row r="56" spans="1:30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6"/>
      <c r="W56" s="36"/>
      <c r="X56" s="32"/>
      <c r="AA56" s="50" t="s">
        <v>137</v>
      </c>
      <c r="AB56" s="50" t="s">
        <v>89</v>
      </c>
      <c r="AC56" s="45"/>
      <c r="AD56" s="52"/>
    </row>
    <row r="57" spans="1:30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6"/>
      <c r="W57" s="36"/>
      <c r="X57" s="32"/>
      <c r="AA57" s="50" t="s">
        <v>138</v>
      </c>
      <c r="AB57" s="50" t="s">
        <v>139</v>
      </c>
      <c r="AC57" s="45"/>
      <c r="AD57" s="52"/>
    </row>
    <row r="58" spans="1:30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6"/>
      <c r="W58" s="36"/>
      <c r="X58" s="32"/>
      <c r="AA58" s="50" t="s">
        <v>140</v>
      </c>
      <c r="AB58" s="50" t="s">
        <v>141</v>
      </c>
      <c r="AC58" s="45"/>
      <c r="AD58" s="52"/>
    </row>
    <row r="59" spans="1:30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6"/>
      <c r="W59" s="36"/>
      <c r="X59" s="32"/>
      <c r="AA59" s="50" t="s">
        <v>142</v>
      </c>
      <c r="AB59" s="50" t="s">
        <v>143</v>
      </c>
      <c r="AC59" s="45"/>
      <c r="AD59" s="52"/>
    </row>
    <row r="60" spans="1:30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6"/>
      <c r="W60" s="36"/>
      <c r="X60" s="32"/>
      <c r="AA60" s="50" t="s">
        <v>144</v>
      </c>
      <c r="AB60" s="50" t="s">
        <v>145</v>
      </c>
      <c r="AC60" s="45"/>
      <c r="AD60" s="52"/>
    </row>
    <row r="61" spans="1:30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6"/>
      <c r="W61" s="36"/>
      <c r="X61" s="32"/>
      <c r="AA61" s="50" t="s">
        <v>146</v>
      </c>
      <c r="AB61" s="50" t="s">
        <v>94</v>
      </c>
      <c r="AC61" s="45"/>
      <c r="AD61" s="52"/>
    </row>
    <row r="62" spans="1:30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6"/>
      <c r="W62" s="36"/>
      <c r="X62" s="32"/>
      <c r="AA62" s="50" t="s">
        <v>147</v>
      </c>
      <c r="AB62" s="50" t="s">
        <v>148</v>
      </c>
      <c r="AC62" s="45"/>
      <c r="AD62" s="52"/>
    </row>
    <row r="63" spans="1:30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6"/>
      <c r="W63" s="36"/>
      <c r="X63" s="32"/>
      <c r="AA63" s="50" t="s">
        <v>149</v>
      </c>
      <c r="AB63" s="50" t="s">
        <v>150</v>
      </c>
      <c r="AC63" s="45"/>
      <c r="AD63" s="52"/>
    </row>
    <row r="64" spans="1:30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6"/>
      <c r="W64" s="36"/>
      <c r="X64" s="32"/>
      <c r="AA64" s="52"/>
      <c r="AB64" s="50" t="s">
        <v>96</v>
      </c>
      <c r="AC64" s="45"/>
      <c r="AD64" s="52"/>
    </row>
    <row r="65" spans="1:30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1"/>
      <c r="W65" s="31"/>
      <c r="X65" s="32"/>
      <c r="AA65" s="52"/>
      <c r="AB65" s="50" t="s">
        <v>151</v>
      </c>
      <c r="AC65" s="45"/>
      <c r="AD65" s="52"/>
    </row>
    <row r="66" spans="1:30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1"/>
      <c r="W66" s="31"/>
      <c r="X66" s="32"/>
      <c r="AA66" s="52"/>
      <c r="AB66" s="50" t="s">
        <v>152</v>
      </c>
      <c r="AC66" s="45"/>
      <c r="AD66" s="52"/>
    </row>
    <row r="67" spans="1:30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1"/>
      <c r="W67" s="31"/>
      <c r="X67" s="32"/>
      <c r="AA67" s="52"/>
      <c r="AB67" s="50" t="s">
        <v>153</v>
      </c>
      <c r="AC67" s="45"/>
      <c r="AD67" s="52"/>
    </row>
    <row r="68" spans="1:30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1"/>
      <c r="W68" s="31"/>
      <c r="X68" s="32"/>
      <c r="AA68" s="52"/>
      <c r="AB68" s="50" t="s">
        <v>154</v>
      </c>
      <c r="AC68" s="45"/>
      <c r="AD68" s="52"/>
    </row>
    <row r="69" spans="1:30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1"/>
      <c r="W69" s="31"/>
      <c r="X69" s="32"/>
      <c r="AA69" s="52"/>
      <c r="AB69" s="50" t="s">
        <v>155</v>
      </c>
      <c r="AC69" s="45"/>
      <c r="AD69" s="52"/>
    </row>
    <row r="70" spans="1:30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1"/>
      <c r="W70" s="31"/>
      <c r="X70" s="32"/>
      <c r="AA70" s="52"/>
      <c r="AB70" s="50" t="s">
        <v>156</v>
      </c>
      <c r="AC70" s="45"/>
      <c r="AD70" s="52"/>
    </row>
    <row r="71" spans="1:30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1"/>
      <c r="W71" s="31"/>
      <c r="X71" s="32"/>
      <c r="AA71" s="52"/>
      <c r="AB71" s="50" t="s">
        <v>100</v>
      </c>
      <c r="AC71" s="45"/>
      <c r="AD71" s="52"/>
    </row>
    <row r="72" spans="1:30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1"/>
      <c r="W72" s="31"/>
      <c r="X72" s="32"/>
      <c r="AA72" s="52"/>
      <c r="AB72" s="50" t="s">
        <v>157</v>
      </c>
      <c r="AC72" s="45"/>
      <c r="AD72" s="52"/>
    </row>
    <row r="73" spans="1:30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1"/>
      <c r="W73" s="31"/>
      <c r="X73" s="32"/>
      <c r="AA73" s="52"/>
      <c r="AB73" s="50" t="s">
        <v>158</v>
      </c>
      <c r="AC73" s="45"/>
      <c r="AD73" s="52"/>
    </row>
    <row r="74" spans="1:30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1"/>
      <c r="W74" s="31"/>
      <c r="X74" s="32"/>
      <c r="AA74" s="52"/>
      <c r="AB74" s="50" t="s">
        <v>105</v>
      </c>
      <c r="AC74" s="45"/>
      <c r="AD74" s="52"/>
    </row>
    <row r="75" spans="1:30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1"/>
      <c r="W75" s="31"/>
      <c r="X75" s="32"/>
      <c r="AA75" s="52"/>
      <c r="AB75" s="50" t="s">
        <v>106</v>
      </c>
      <c r="AC75" s="45"/>
      <c r="AD75" s="52"/>
    </row>
    <row r="76" spans="1:30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1"/>
      <c r="W76" s="31"/>
      <c r="X76" s="32"/>
      <c r="AA76" s="52"/>
      <c r="AB76" s="50" t="s">
        <v>159</v>
      </c>
      <c r="AC76" s="45"/>
      <c r="AD76" s="52"/>
    </row>
    <row r="77" spans="1:30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1"/>
      <c r="W77" s="31"/>
      <c r="X77" s="32"/>
    </row>
    <row r="78" spans="1:30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1"/>
      <c r="W78" s="31"/>
      <c r="X78" s="32"/>
    </row>
    <row r="79" spans="1:30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1"/>
      <c r="W79" s="31"/>
      <c r="X79" s="32"/>
    </row>
    <row r="80" spans="1:30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1"/>
      <c r="W80" s="31"/>
      <c r="X80" s="32"/>
    </row>
    <row r="81" spans="1:24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1"/>
      <c r="W81" s="31"/>
      <c r="X81" s="32"/>
    </row>
    <row r="82" spans="1:24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1"/>
      <c r="W82" s="31"/>
      <c r="X82" s="32"/>
    </row>
    <row r="83" spans="1:24">
      <c r="A83" s="8">
        <v>360100</v>
      </c>
      <c r="B83" s="9">
        <v>360101</v>
      </c>
      <c r="C83" s="10"/>
      <c r="D83" s="11"/>
      <c r="E83" s="10"/>
      <c r="F83" s="14"/>
      <c r="G83" s="11"/>
      <c r="H83" s="9"/>
      <c r="I83" s="11"/>
      <c r="J83" s="9"/>
      <c r="K83" s="11"/>
      <c r="L83" s="19"/>
      <c r="M83" s="19"/>
      <c r="N83" s="20"/>
      <c r="O83" s="20"/>
      <c r="P83" s="23"/>
      <c r="Q83" s="30"/>
      <c r="R83" s="20"/>
      <c r="S83" s="30"/>
      <c r="T83" s="20"/>
      <c r="U83" s="33"/>
      <c r="V83" s="31"/>
      <c r="W83" s="31"/>
      <c r="X83" s="32"/>
    </row>
    <row r="84" spans="1:24">
      <c r="A84" s="8">
        <v>360100</v>
      </c>
      <c r="B84" s="9">
        <v>360101</v>
      </c>
      <c r="C84" s="10"/>
      <c r="D84" s="11"/>
      <c r="E84" s="10"/>
      <c r="F84" s="14"/>
      <c r="G84" s="11"/>
      <c r="H84" s="9"/>
      <c r="I84" s="11"/>
      <c r="J84" s="9"/>
      <c r="K84" s="11"/>
      <c r="L84" s="19"/>
      <c r="M84" s="19"/>
      <c r="N84" s="20"/>
      <c r="O84" s="20"/>
      <c r="P84" s="23"/>
      <c r="Q84" s="30"/>
      <c r="R84" s="20"/>
      <c r="S84" s="30"/>
      <c r="T84" s="20"/>
      <c r="U84" s="33"/>
      <c r="V84" s="31"/>
      <c r="W84" s="31"/>
      <c r="X84" s="32"/>
    </row>
    <row r="85" spans="1:24">
      <c r="A85" s="8">
        <v>360100</v>
      </c>
      <c r="B85" s="9">
        <v>360101</v>
      </c>
      <c r="C85" s="10"/>
      <c r="D85" s="11"/>
      <c r="E85" s="10"/>
      <c r="F85" s="14"/>
      <c r="G85" s="11"/>
      <c r="H85" s="9"/>
      <c r="I85" s="11"/>
      <c r="J85" s="9"/>
      <c r="K85" s="11"/>
      <c r="L85" s="19"/>
      <c r="M85" s="19"/>
      <c r="N85" s="20"/>
      <c r="O85" s="20"/>
      <c r="P85" s="23"/>
      <c r="Q85" s="30"/>
      <c r="R85" s="20"/>
      <c r="S85" s="30"/>
      <c r="T85" s="20"/>
      <c r="U85" s="33"/>
      <c r="V85" s="31"/>
      <c r="W85" s="31"/>
      <c r="X85" s="32"/>
    </row>
    <row r="86" spans="1:24">
      <c r="A86" s="8">
        <v>360100</v>
      </c>
      <c r="B86" s="9">
        <v>360101</v>
      </c>
      <c r="C86" s="10"/>
      <c r="D86" s="11"/>
      <c r="E86" s="10"/>
      <c r="F86" s="14"/>
      <c r="G86" s="11"/>
      <c r="H86" s="9"/>
      <c r="I86" s="11"/>
      <c r="J86" s="9"/>
      <c r="K86" s="11"/>
      <c r="L86" s="19"/>
      <c r="M86" s="19"/>
      <c r="N86" s="20"/>
      <c r="O86" s="20"/>
      <c r="P86" s="23"/>
      <c r="Q86" s="30"/>
      <c r="R86" s="20"/>
      <c r="S86" s="30"/>
      <c r="T86" s="20"/>
      <c r="U86" s="33"/>
      <c r="V86" s="31"/>
      <c r="W86" s="31"/>
      <c r="X86" s="32"/>
    </row>
    <row r="87" spans="1:24">
      <c r="A87" s="72">
        <v>360100</v>
      </c>
      <c r="B87" s="73">
        <v>360101</v>
      </c>
      <c r="C87" s="74"/>
      <c r="D87" s="75"/>
      <c r="E87" s="74"/>
      <c r="F87" s="76"/>
      <c r="G87" s="75"/>
      <c r="H87" s="73"/>
      <c r="I87" s="75"/>
      <c r="J87" s="73"/>
      <c r="K87" s="75"/>
      <c r="L87" s="77"/>
      <c r="M87" s="77"/>
      <c r="N87" s="78"/>
      <c r="O87" s="78"/>
      <c r="P87" s="79"/>
      <c r="Q87" s="80"/>
      <c r="R87" s="78"/>
      <c r="S87" s="80"/>
      <c r="T87" s="78"/>
      <c r="U87" s="81"/>
      <c r="V87" s="82"/>
      <c r="W87" s="82"/>
      <c r="X87" s="83"/>
    </row>
  </sheetData>
  <mergeCells count="27">
    <mergeCell ref="U5:U6"/>
    <mergeCell ref="V5:V6"/>
    <mergeCell ref="W4:W6"/>
    <mergeCell ref="X4:X6"/>
    <mergeCell ref="A1:X2"/>
    <mergeCell ref="H5:I5"/>
    <mergeCell ref="J5:K5"/>
    <mergeCell ref="Q5:R5"/>
    <mergeCell ref="S5:T5"/>
    <mergeCell ref="A5:A6"/>
    <mergeCell ref="B5:B6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A3:X3"/>
    <mergeCell ref="A4:B4"/>
    <mergeCell ref="C4:E4"/>
    <mergeCell ref="F4:M4"/>
    <mergeCell ref="N4:P4"/>
    <mergeCell ref="Q4:V4"/>
  </mergeCells>
  <conditionalFormatting sqref="X12">
    <cfRule type="expression" dxfId="489" priority="1">
      <formula>#REF!&lt;&gt;#REF!</formula>
    </cfRule>
  </conditionalFormatting>
  <conditionalFormatting sqref="U23:W23">
    <cfRule type="expression" dxfId="488" priority="16">
      <formula>#REF!&lt;&gt;$U23</formula>
    </cfRule>
  </conditionalFormatting>
  <conditionalFormatting sqref="P24">
    <cfRule type="expression" dxfId="487" priority="15">
      <formula>#REF!&lt;&gt;$U25</formula>
    </cfRule>
  </conditionalFormatting>
  <conditionalFormatting sqref="U24">
    <cfRule type="expression" dxfId="486" priority="14">
      <formula>#REF!&lt;&gt;$U24</formula>
    </cfRule>
  </conditionalFormatting>
  <conditionalFormatting sqref="P25">
    <cfRule type="expression" dxfId="485" priority="13">
      <formula>#REF!&lt;&gt;#REF!</formula>
    </cfRule>
  </conditionalFormatting>
  <conditionalFormatting sqref="W25">
    <cfRule type="expression" dxfId="484" priority="12">
      <formula>#REF!&lt;&gt;$U25</formula>
    </cfRule>
  </conditionalFormatting>
  <conditionalFormatting sqref="V68">
    <cfRule type="expression" dxfId="483" priority="11">
      <formula>#REF!&lt;&gt;$U68</formula>
    </cfRule>
  </conditionalFormatting>
  <conditionalFormatting sqref="W68">
    <cfRule type="expression" dxfId="482" priority="10">
      <formula>#REF!&lt;&gt;$U68</formula>
    </cfRule>
  </conditionalFormatting>
  <conditionalFormatting sqref="V75">
    <cfRule type="expression" dxfId="481" priority="9">
      <formula>#REF!&lt;&gt;$U75</formula>
    </cfRule>
  </conditionalFormatting>
  <conditionalFormatting sqref="W75">
    <cfRule type="expression" dxfId="480" priority="8">
      <formula>#REF!&lt;&gt;$U75</formula>
    </cfRule>
  </conditionalFormatting>
  <conditionalFormatting sqref="U76">
    <cfRule type="expression" dxfId="479" priority="7">
      <formula>#REF!&lt;&gt;$U76</formula>
    </cfRule>
  </conditionalFormatting>
  <conditionalFormatting sqref="V76">
    <cfRule type="expression" dxfId="478" priority="6">
      <formula>#REF!&lt;&gt;$U76</formula>
    </cfRule>
  </conditionalFormatting>
  <conditionalFormatting sqref="W76">
    <cfRule type="expression" dxfId="477" priority="5">
      <formula>#REF!&lt;&gt;$U76</formula>
    </cfRule>
  </conditionalFormatting>
  <conditionalFormatting sqref="U77:U87">
    <cfRule type="expression" dxfId="476" priority="4">
      <formula>#REF!&lt;&gt;$U77</formula>
    </cfRule>
  </conditionalFormatting>
  <conditionalFormatting sqref="V77:V87">
    <cfRule type="expression" dxfId="475" priority="3">
      <formula>#REF!&lt;&gt;$U77</formula>
    </cfRule>
  </conditionalFormatting>
  <conditionalFormatting sqref="W77:W87">
    <cfRule type="expression" dxfId="474" priority="2">
      <formula>#REF!&lt;&gt;$U77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4"/>
  <sheetViews>
    <sheetView showGridLines="0" topLeftCell="A2" workbookViewId="0">
      <selection activeCell="R13" sqref="R13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33.140625" style="1" customWidth="1"/>
    <col min="4" max="4" width="13.42578125" style="58" customWidth="1"/>
    <col min="5" max="5" width="18.7109375" style="1" customWidth="1"/>
    <col min="6" max="6" width="20.7109375" style="1" customWidth="1"/>
    <col min="7" max="7" width="15.285156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6.28515625" style="1" customWidth="1"/>
    <col min="12" max="12" width="9.42578125" style="1" customWidth="1"/>
    <col min="13" max="13" width="9.5703125" style="1" customWidth="1"/>
    <col min="14" max="14" width="9" style="1" customWidth="1"/>
    <col min="15" max="15" width="12.7109375" style="1" customWidth="1"/>
    <col min="16" max="16" width="9" style="3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3" customWidth="1"/>
    <col min="22" max="22" width="9.7109375" style="3" customWidth="1"/>
    <col min="23" max="23" width="11" style="3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10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1"/>
      <c r="Q1" s="99"/>
      <c r="R1" s="99"/>
      <c r="S1" s="99"/>
      <c r="T1" s="99"/>
      <c r="U1" s="101"/>
      <c r="V1" s="101"/>
      <c r="W1" s="101"/>
      <c r="X1" s="102"/>
    </row>
    <row r="2" spans="1:30" ht="57" customHeight="1">
      <c r="A2" s="103"/>
      <c r="B2" s="104"/>
      <c r="C2" s="104"/>
      <c r="D2" s="110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6"/>
      <c r="Q2" s="104"/>
      <c r="R2" s="104"/>
      <c r="S2" s="104"/>
      <c r="T2" s="104"/>
      <c r="U2" s="106"/>
      <c r="V2" s="106"/>
      <c r="W2" s="106"/>
      <c r="X2" s="107"/>
    </row>
    <row r="3" spans="1:30" ht="20.25">
      <c r="A3" s="85" t="s">
        <v>0</v>
      </c>
      <c r="B3" s="86"/>
      <c r="C3" s="86"/>
      <c r="D3" s="108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8"/>
      <c r="Q3" s="86"/>
      <c r="R3" s="86"/>
      <c r="S3" s="86"/>
      <c r="T3" s="86"/>
      <c r="U3" s="88"/>
      <c r="V3" s="88"/>
      <c r="W3" s="88"/>
      <c r="X3" s="89"/>
    </row>
    <row r="4" spans="1:30" ht="26.25">
      <c r="A4" s="90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3"/>
      <c r="Q4" s="91"/>
      <c r="R4" s="91"/>
      <c r="S4" s="91"/>
      <c r="T4" s="91"/>
      <c r="U4" s="93"/>
      <c r="V4" s="93"/>
      <c r="W4" s="93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6"/>
      <c r="Q5" s="92" t="s">
        <v>6</v>
      </c>
      <c r="R5" s="92"/>
      <c r="S5" s="92"/>
      <c r="T5" s="92"/>
      <c r="U5" s="96"/>
      <c r="V5" s="96"/>
      <c r="W5" s="93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6" t="s">
        <v>22</v>
      </c>
      <c r="Q6" s="92" t="s">
        <v>23</v>
      </c>
      <c r="R6" s="92"/>
      <c r="S6" s="92" t="s">
        <v>24</v>
      </c>
      <c r="T6" s="92"/>
      <c r="U6" s="96" t="s">
        <v>25</v>
      </c>
      <c r="V6" s="96" t="s">
        <v>22</v>
      </c>
      <c r="W6" s="93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6"/>
      <c r="Q7" s="5" t="s">
        <v>29</v>
      </c>
      <c r="R7" s="5" t="s">
        <v>30</v>
      </c>
      <c r="S7" s="5" t="s">
        <v>29</v>
      </c>
      <c r="T7" s="5" t="s">
        <v>30</v>
      </c>
      <c r="U7" s="96"/>
      <c r="V7" s="96"/>
      <c r="W7" s="96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62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64"/>
      <c r="V8" s="62" t="s">
        <v>52</v>
      </c>
      <c r="W8" s="28" t="s">
        <v>53</v>
      </c>
      <c r="X8" s="29"/>
      <c r="AA8" s="50" t="s">
        <v>54</v>
      </c>
      <c r="AB8" s="50" t="s">
        <v>31</v>
      </c>
      <c r="AC8" s="45"/>
      <c r="AD8" s="51"/>
    </row>
    <row r="9" spans="1:30" customFormat="1" ht="45" customHeight="1">
      <c r="A9" s="8">
        <v>360100</v>
      </c>
      <c r="B9" s="9">
        <v>360101</v>
      </c>
      <c r="C9" s="10" t="s">
        <v>190</v>
      </c>
      <c r="D9" s="59" t="s">
        <v>191</v>
      </c>
      <c r="E9" s="10" t="s">
        <v>224</v>
      </c>
      <c r="F9" s="13" t="s">
        <v>225</v>
      </c>
      <c r="G9" s="60" t="s">
        <v>226</v>
      </c>
      <c r="H9" s="9" t="s">
        <v>60</v>
      </c>
      <c r="I9" s="11" t="s">
        <v>61</v>
      </c>
      <c r="J9" s="9" t="s">
        <v>60</v>
      </c>
      <c r="K9" s="60" t="s">
        <v>227</v>
      </c>
      <c r="L9" s="19">
        <v>43894</v>
      </c>
      <c r="M9" s="19">
        <v>43897</v>
      </c>
      <c r="N9" s="20">
        <v>0</v>
      </c>
      <c r="O9" s="20">
        <v>0</v>
      </c>
      <c r="P9" s="22">
        <f t="shared" ref="P9:P14" si="0">O9+N9</f>
        <v>0</v>
      </c>
      <c r="Q9" s="30">
        <v>3</v>
      </c>
      <c r="R9" s="20">
        <v>54.01</v>
      </c>
      <c r="S9" s="30">
        <v>1</v>
      </c>
      <c r="T9" s="20">
        <v>17.52</v>
      </c>
      <c r="U9" s="22">
        <f t="shared" ref="U9:U14" si="1">Q9*R9+S9*T9</f>
        <v>179.55</v>
      </c>
      <c r="V9" s="31">
        <f t="shared" ref="V9:V14" si="2">U9</f>
        <v>179.55</v>
      </c>
      <c r="W9" s="22">
        <f t="shared" ref="W9:W14" si="3">V9+P9</f>
        <v>179.55</v>
      </c>
      <c r="X9" s="32"/>
      <c r="Y9" s="1"/>
    </row>
    <row r="10" spans="1:30" s="1" customFormat="1" ht="50.1" customHeight="1">
      <c r="A10" s="8">
        <v>360100</v>
      </c>
      <c r="B10" s="9">
        <v>360101</v>
      </c>
      <c r="C10" s="15" t="s">
        <v>228</v>
      </c>
      <c r="D10" s="11" t="s">
        <v>229</v>
      </c>
      <c r="E10" s="12" t="s">
        <v>230</v>
      </c>
      <c r="F10" s="61" t="s">
        <v>231</v>
      </c>
      <c r="G10" s="60" t="s">
        <v>226</v>
      </c>
      <c r="H10" s="9" t="s">
        <v>60</v>
      </c>
      <c r="I10" s="11" t="s">
        <v>61</v>
      </c>
      <c r="J10" s="9" t="s">
        <v>60</v>
      </c>
      <c r="K10" s="60" t="s">
        <v>232</v>
      </c>
      <c r="L10" s="19">
        <v>43901</v>
      </c>
      <c r="M10" s="19">
        <v>43901</v>
      </c>
      <c r="N10" s="20">
        <v>0</v>
      </c>
      <c r="O10" s="20">
        <v>0</v>
      </c>
      <c r="P10" s="22">
        <f t="shared" si="0"/>
        <v>0</v>
      </c>
      <c r="Q10" s="30">
        <v>0</v>
      </c>
      <c r="R10" s="20">
        <v>0</v>
      </c>
      <c r="S10" s="30">
        <v>1</v>
      </c>
      <c r="T10" s="20">
        <v>17.52</v>
      </c>
      <c r="U10" s="22">
        <f t="shared" si="1"/>
        <v>17.52</v>
      </c>
      <c r="V10" s="31">
        <f t="shared" si="2"/>
        <v>17.52</v>
      </c>
      <c r="W10" s="22">
        <f t="shared" si="3"/>
        <v>17.52</v>
      </c>
      <c r="X10" s="32"/>
      <c r="AA10" s="50" t="s">
        <v>72</v>
      </c>
      <c r="AB10" s="50" t="s">
        <v>54</v>
      </c>
      <c r="AC10" s="45"/>
      <c r="AD10" s="52"/>
    </row>
    <row r="11" spans="1:30" s="1" customFormat="1" ht="50.1" customHeight="1">
      <c r="A11" s="8">
        <v>360100</v>
      </c>
      <c r="B11" s="9">
        <v>360101</v>
      </c>
      <c r="C11" s="15" t="s">
        <v>228</v>
      </c>
      <c r="D11" s="11" t="s">
        <v>229</v>
      </c>
      <c r="E11" s="12" t="s">
        <v>230</v>
      </c>
      <c r="F11" s="61" t="s">
        <v>231</v>
      </c>
      <c r="G11" s="60" t="s">
        <v>226</v>
      </c>
      <c r="H11" s="9" t="s">
        <v>60</v>
      </c>
      <c r="I11" s="11" t="s">
        <v>61</v>
      </c>
      <c r="J11" s="9" t="s">
        <v>60</v>
      </c>
      <c r="K11" s="60" t="s">
        <v>233</v>
      </c>
      <c r="L11" s="19">
        <v>43902</v>
      </c>
      <c r="M11" s="19">
        <v>43902</v>
      </c>
      <c r="N11" s="20">
        <v>0</v>
      </c>
      <c r="O11" s="20">
        <v>0</v>
      </c>
      <c r="P11" s="22">
        <f t="shared" si="0"/>
        <v>0</v>
      </c>
      <c r="Q11" s="30">
        <v>0</v>
      </c>
      <c r="R11" s="20">
        <v>0</v>
      </c>
      <c r="S11" s="30">
        <v>1</v>
      </c>
      <c r="T11" s="20">
        <v>17.52</v>
      </c>
      <c r="U11" s="22">
        <f t="shared" si="1"/>
        <v>17.52</v>
      </c>
      <c r="V11" s="31">
        <f t="shared" si="2"/>
        <v>17.52</v>
      </c>
      <c r="W11" s="22">
        <f t="shared" si="3"/>
        <v>17.52</v>
      </c>
      <c r="X11" s="32"/>
      <c r="AA11" s="50" t="s">
        <v>72</v>
      </c>
      <c r="AB11" s="50" t="s">
        <v>54</v>
      </c>
      <c r="AC11" s="45"/>
      <c r="AD11" s="52"/>
    </row>
    <row r="12" spans="1:30" ht="39" customHeight="1">
      <c r="A12" s="8">
        <v>360100</v>
      </c>
      <c r="B12" s="9">
        <v>360101</v>
      </c>
      <c r="C12" s="10" t="s">
        <v>64</v>
      </c>
      <c r="D12" s="11" t="s">
        <v>65</v>
      </c>
      <c r="E12" s="10" t="s">
        <v>166</v>
      </c>
      <c r="F12" s="13" t="s">
        <v>234</v>
      </c>
      <c r="G12" s="11" t="s">
        <v>59</v>
      </c>
      <c r="H12" s="9" t="s">
        <v>60</v>
      </c>
      <c r="I12" s="11" t="s">
        <v>61</v>
      </c>
      <c r="J12" s="9" t="s">
        <v>60</v>
      </c>
      <c r="K12" s="60" t="s">
        <v>183</v>
      </c>
      <c r="L12" s="19">
        <v>43893</v>
      </c>
      <c r="M12" s="19">
        <v>43895</v>
      </c>
      <c r="N12" s="20">
        <v>0</v>
      </c>
      <c r="O12" s="20">
        <v>0</v>
      </c>
      <c r="P12" s="22">
        <f t="shared" si="0"/>
        <v>0</v>
      </c>
      <c r="Q12" s="30">
        <v>1</v>
      </c>
      <c r="R12" s="20">
        <v>54.01</v>
      </c>
      <c r="S12" s="30">
        <v>1</v>
      </c>
      <c r="T12" s="20">
        <v>17.52</v>
      </c>
      <c r="U12" s="22">
        <f t="shared" si="1"/>
        <v>71.53</v>
      </c>
      <c r="V12" s="31">
        <f t="shared" si="2"/>
        <v>71.53</v>
      </c>
      <c r="W12" s="22">
        <f t="shared" si="3"/>
        <v>71.53</v>
      </c>
      <c r="X12" s="32"/>
      <c r="AA12" s="50" t="s">
        <v>235</v>
      </c>
      <c r="AB12" s="50" t="s">
        <v>236</v>
      </c>
      <c r="AC12" s="45"/>
      <c r="AD12" s="52"/>
    </row>
    <row r="13" spans="1:30" ht="39.950000000000003" customHeight="1">
      <c r="A13" s="8">
        <v>360100</v>
      </c>
      <c r="B13" s="9">
        <v>360101</v>
      </c>
      <c r="C13" s="10" t="s">
        <v>64</v>
      </c>
      <c r="D13" s="11" t="s">
        <v>65</v>
      </c>
      <c r="E13" s="10" t="s">
        <v>166</v>
      </c>
      <c r="F13" s="13" t="s">
        <v>237</v>
      </c>
      <c r="G13" s="11" t="s">
        <v>226</v>
      </c>
      <c r="H13" s="9" t="s">
        <v>60</v>
      </c>
      <c r="I13" s="11" t="s">
        <v>61</v>
      </c>
      <c r="J13" s="9" t="s">
        <v>60</v>
      </c>
      <c r="K13" s="11" t="s">
        <v>238</v>
      </c>
      <c r="L13" s="19">
        <v>43900</v>
      </c>
      <c r="M13" s="19">
        <v>43900</v>
      </c>
      <c r="N13" s="20">
        <v>0</v>
      </c>
      <c r="O13" s="20">
        <v>0</v>
      </c>
      <c r="P13" s="22">
        <f t="shared" si="0"/>
        <v>0</v>
      </c>
      <c r="Q13" s="30">
        <v>0</v>
      </c>
      <c r="R13" s="20">
        <v>0</v>
      </c>
      <c r="S13" s="30">
        <v>1</v>
      </c>
      <c r="T13" s="20">
        <v>17.52</v>
      </c>
      <c r="U13" s="22">
        <f t="shared" si="1"/>
        <v>17.52</v>
      </c>
      <c r="V13" s="31">
        <f t="shared" si="2"/>
        <v>17.52</v>
      </c>
      <c r="W13" s="22">
        <f t="shared" si="3"/>
        <v>17.52</v>
      </c>
      <c r="X13" s="32"/>
      <c r="AA13" s="50" t="s">
        <v>69</v>
      </c>
      <c r="AB13" s="50" t="s">
        <v>70</v>
      </c>
      <c r="AC13" s="45"/>
      <c r="AD13" s="52"/>
    </row>
    <row r="14" spans="1:30" ht="39.950000000000003" customHeight="1">
      <c r="A14" s="8">
        <v>360100</v>
      </c>
      <c r="B14" s="9">
        <v>360101</v>
      </c>
      <c r="C14" s="10" t="s">
        <v>64</v>
      </c>
      <c r="D14" s="11" t="s">
        <v>65</v>
      </c>
      <c r="E14" s="10" t="s">
        <v>166</v>
      </c>
      <c r="F14" s="13" t="s">
        <v>237</v>
      </c>
      <c r="G14" s="11" t="s">
        <v>226</v>
      </c>
      <c r="H14" s="9" t="s">
        <v>60</v>
      </c>
      <c r="I14" s="11" t="s">
        <v>61</v>
      </c>
      <c r="J14" s="9" t="s">
        <v>60</v>
      </c>
      <c r="K14" s="11" t="s">
        <v>239</v>
      </c>
      <c r="L14" s="19">
        <v>43899</v>
      </c>
      <c r="M14" s="19">
        <v>43899</v>
      </c>
      <c r="N14" s="20">
        <v>0</v>
      </c>
      <c r="O14" s="20">
        <v>0</v>
      </c>
      <c r="P14" s="22">
        <f t="shared" si="0"/>
        <v>0</v>
      </c>
      <c r="Q14" s="30">
        <v>0</v>
      </c>
      <c r="R14" s="20">
        <v>0</v>
      </c>
      <c r="S14" s="30">
        <v>1</v>
      </c>
      <c r="T14" s="20">
        <v>17.52</v>
      </c>
      <c r="U14" s="22">
        <f t="shared" si="1"/>
        <v>17.52</v>
      </c>
      <c r="V14" s="31">
        <f t="shared" si="2"/>
        <v>17.52</v>
      </c>
      <c r="W14" s="22">
        <f t="shared" si="3"/>
        <v>17.52</v>
      </c>
      <c r="X14" s="32"/>
      <c r="AA14" s="50" t="s">
        <v>69</v>
      </c>
      <c r="AB14" s="50" t="s">
        <v>70</v>
      </c>
      <c r="AC14" s="45"/>
      <c r="AD14" s="52"/>
    </row>
    <row r="15" spans="1:30" ht="48.95" customHeight="1">
      <c r="A15" s="8">
        <v>360100</v>
      </c>
      <c r="B15" s="9">
        <v>360101</v>
      </c>
      <c r="C15" s="10" t="s">
        <v>240</v>
      </c>
      <c r="D15" s="11" t="s">
        <v>241</v>
      </c>
      <c r="E15" s="12" t="s">
        <v>242</v>
      </c>
      <c r="F15" s="13" t="s">
        <v>243</v>
      </c>
      <c r="G15" s="11" t="s">
        <v>193</v>
      </c>
      <c r="H15" s="9" t="s">
        <v>60</v>
      </c>
      <c r="I15" s="11" t="s">
        <v>61</v>
      </c>
      <c r="J15" s="9" t="s">
        <v>244</v>
      </c>
      <c r="K15" s="11" t="s">
        <v>245</v>
      </c>
      <c r="L15" s="19">
        <v>43898</v>
      </c>
      <c r="M15" s="19">
        <v>43900</v>
      </c>
      <c r="N15" s="20">
        <f>3331.98/2</f>
        <v>1665.99</v>
      </c>
      <c r="O15" s="21">
        <f>N15</f>
        <v>1665.99</v>
      </c>
      <c r="P15" s="22">
        <f t="shared" ref="P15:P18" si="4">O15+N15</f>
        <v>3331.98</v>
      </c>
      <c r="Q15" s="30">
        <v>3</v>
      </c>
      <c r="R15" s="20">
        <v>212.11</v>
      </c>
      <c r="S15" s="30">
        <v>1</v>
      </c>
      <c r="T15" s="20">
        <v>63.63</v>
      </c>
      <c r="U15" s="22">
        <f t="shared" ref="U15:U18" si="5">Q15*R15+S15*T15</f>
        <v>699.96</v>
      </c>
      <c r="V15" s="31">
        <f t="shared" ref="V15:V18" si="6">U15</f>
        <v>699.96</v>
      </c>
      <c r="W15" s="22">
        <f t="shared" ref="W15:W18" si="7">V15+P15</f>
        <v>4031.94</v>
      </c>
      <c r="X15" s="32"/>
      <c r="AA15" s="50" t="s">
        <v>71</v>
      </c>
      <c r="AB15" s="50" t="s">
        <v>72</v>
      </c>
      <c r="AC15" s="45"/>
      <c r="AD15" s="52"/>
    </row>
    <row r="16" spans="1:30" ht="53.1" customHeight="1">
      <c r="A16" s="8">
        <v>360100</v>
      </c>
      <c r="B16" s="9">
        <v>360101</v>
      </c>
      <c r="C16" s="10" t="s">
        <v>161</v>
      </c>
      <c r="D16" s="11" t="s">
        <v>162</v>
      </c>
      <c r="E16" s="12" t="s">
        <v>163</v>
      </c>
      <c r="F16" s="13" t="s">
        <v>246</v>
      </c>
      <c r="G16" s="11" t="s">
        <v>67</v>
      </c>
      <c r="H16" s="9" t="s">
        <v>60</v>
      </c>
      <c r="I16" s="11" t="s">
        <v>61</v>
      </c>
      <c r="J16" s="9" t="s">
        <v>60</v>
      </c>
      <c r="K16" s="11" t="s">
        <v>247</v>
      </c>
      <c r="L16" s="19">
        <v>43901</v>
      </c>
      <c r="M16" s="19">
        <v>43901</v>
      </c>
      <c r="N16" s="20">
        <v>0</v>
      </c>
      <c r="O16" s="20">
        <v>0</v>
      </c>
      <c r="P16" s="22">
        <f t="shared" si="4"/>
        <v>0</v>
      </c>
      <c r="Q16" s="30">
        <v>1</v>
      </c>
      <c r="R16" s="20">
        <v>54.01</v>
      </c>
      <c r="S16" s="30">
        <v>1</v>
      </c>
      <c r="T16" s="20">
        <v>17.52</v>
      </c>
      <c r="U16" s="22">
        <f t="shared" si="5"/>
        <v>71.53</v>
      </c>
      <c r="V16" s="31">
        <f t="shared" si="6"/>
        <v>71.53</v>
      </c>
      <c r="W16" s="22">
        <f t="shared" si="7"/>
        <v>71.53</v>
      </c>
      <c r="X16" s="32"/>
      <c r="AA16" s="50" t="s">
        <v>73</v>
      </c>
      <c r="AB16" s="50" t="s">
        <v>69</v>
      </c>
      <c r="AC16" s="45"/>
      <c r="AD16" s="52"/>
    </row>
    <row r="17" spans="1:16384" ht="45" customHeight="1">
      <c r="A17" s="8">
        <v>360100</v>
      </c>
      <c r="B17" s="9">
        <v>360101</v>
      </c>
      <c r="C17" s="10" t="s">
        <v>248</v>
      </c>
      <c r="D17" s="11" t="s">
        <v>249</v>
      </c>
      <c r="E17" s="10" t="s">
        <v>250</v>
      </c>
      <c r="F17" s="13" t="s">
        <v>251</v>
      </c>
      <c r="G17" s="11" t="s">
        <v>226</v>
      </c>
      <c r="H17" s="9" t="s">
        <v>60</v>
      </c>
      <c r="I17" s="11" t="s">
        <v>61</v>
      </c>
      <c r="J17" s="9" t="s">
        <v>60</v>
      </c>
      <c r="K17" s="60" t="s">
        <v>232</v>
      </c>
      <c r="L17" s="19">
        <v>43901</v>
      </c>
      <c r="M17" s="19">
        <v>43901</v>
      </c>
      <c r="N17" s="20">
        <v>0</v>
      </c>
      <c r="O17" s="20">
        <v>0</v>
      </c>
      <c r="P17" s="22">
        <f t="shared" si="4"/>
        <v>0</v>
      </c>
      <c r="Q17" s="30">
        <v>0</v>
      </c>
      <c r="R17" s="20">
        <v>0</v>
      </c>
      <c r="S17" s="30">
        <v>1</v>
      </c>
      <c r="T17" s="20">
        <v>17.52</v>
      </c>
      <c r="U17" s="22">
        <f t="shared" si="5"/>
        <v>17.52</v>
      </c>
      <c r="V17" s="31">
        <f t="shared" si="6"/>
        <v>17.52</v>
      </c>
      <c r="W17" s="22">
        <f t="shared" si="7"/>
        <v>17.52</v>
      </c>
      <c r="X17" s="32"/>
      <c r="AA17" s="50" t="s">
        <v>74</v>
      </c>
      <c r="AB17" s="50" t="s">
        <v>75</v>
      </c>
      <c r="AC17" s="45"/>
      <c r="AD17" s="52"/>
    </row>
    <row r="18" spans="1:16384" s="57" customFormat="1" ht="45" customHeight="1">
      <c r="A18" s="8">
        <v>360100</v>
      </c>
      <c r="B18" s="9">
        <v>360101</v>
      </c>
      <c r="C18" s="10" t="s">
        <v>248</v>
      </c>
      <c r="D18" s="11" t="s">
        <v>249</v>
      </c>
      <c r="E18" s="10" t="s">
        <v>250</v>
      </c>
      <c r="F18" s="13" t="s">
        <v>251</v>
      </c>
      <c r="G18" s="11" t="s">
        <v>226</v>
      </c>
      <c r="H18" s="9" t="s">
        <v>60</v>
      </c>
      <c r="I18" s="11" t="s">
        <v>61</v>
      </c>
      <c r="J18" s="9" t="s">
        <v>60</v>
      </c>
      <c r="K18" s="60" t="s">
        <v>252</v>
      </c>
      <c r="L18" s="19">
        <v>43902</v>
      </c>
      <c r="M18" s="19">
        <v>43902</v>
      </c>
      <c r="N18" s="20">
        <v>0</v>
      </c>
      <c r="O18" s="20">
        <v>0</v>
      </c>
      <c r="P18" s="22">
        <f t="shared" si="4"/>
        <v>0</v>
      </c>
      <c r="Q18" s="30">
        <v>0</v>
      </c>
      <c r="R18" s="20">
        <v>0</v>
      </c>
      <c r="S18" s="30">
        <v>1</v>
      </c>
      <c r="T18" s="20">
        <v>17.52</v>
      </c>
      <c r="U18" s="22">
        <f t="shared" si="5"/>
        <v>17.52</v>
      </c>
      <c r="V18" s="31">
        <f t="shared" si="6"/>
        <v>17.52</v>
      </c>
      <c r="W18" s="22">
        <f t="shared" si="7"/>
        <v>17.52</v>
      </c>
      <c r="X18" s="32"/>
      <c r="Y18" s="1"/>
      <c r="Z18" s="1"/>
      <c r="AA18" s="50" t="s">
        <v>74</v>
      </c>
      <c r="AB18" s="50" t="s">
        <v>75</v>
      </c>
      <c r="AC18" s="45"/>
      <c r="AD18" s="5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6.1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2"/>
      <c r="Q19" s="30"/>
      <c r="R19" s="20"/>
      <c r="S19" s="30"/>
      <c r="T19" s="20"/>
      <c r="U19" s="22"/>
      <c r="V19" s="36"/>
      <c r="W19" s="36"/>
      <c r="X19" s="32"/>
      <c r="AA19" s="50" t="s">
        <v>78</v>
      </c>
      <c r="AB19" s="50" t="s">
        <v>71</v>
      </c>
      <c r="AC19" s="45"/>
      <c r="AD19" s="52"/>
    </row>
    <row r="20" spans="1:16384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2"/>
      <c r="Q20" s="30"/>
      <c r="R20" s="20"/>
      <c r="S20" s="30"/>
      <c r="T20" s="20"/>
      <c r="U20" s="22"/>
      <c r="V20" s="36"/>
      <c r="W20" s="36"/>
      <c r="X20" s="32"/>
      <c r="AA20" s="50" t="s">
        <v>79</v>
      </c>
      <c r="AB20" s="50" t="s">
        <v>80</v>
      </c>
      <c r="AC20" s="45"/>
      <c r="AD20" s="52"/>
    </row>
    <row r="21" spans="1:16384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2"/>
      <c r="Q21" s="30"/>
      <c r="R21" s="20"/>
      <c r="S21" s="30"/>
      <c r="T21" s="20"/>
      <c r="U21" s="22"/>
      <c r="V21" s="36"/>
      <c r="W21" s="36"/>
      <c r="X21" s="32"/>
      <c r="AA21" s="50"/>
      <c r="AB21" s="50"/>
      <c r="AC21" s="45"/>
      <c r="AD21" s="52"/>
    </row>
    <row r="22" spans="1:16384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2"/>
      <c r="Q22" s="30"/>
      <c r="R22" s="20"/>
      <c r="S22" s="30"/>
      <c r="T22" s="20"/>
      <c r="U22" s="22"/>
      <c r="V22" s="31"/>
      <c r="W22" s="31"/>
      <c r="X22" s="32"/>
      <c r="AA22" s="50" t="s">
        <v>81</v>
      </c>
      <c r="AB22" s="50" t="s">
        <v>74</v>
      </c>
      <c r="AC22" s="45"/>
      <c r="AD22" s="52"/>
    </row>
    <row r="23" spans="1:16384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2"/>
      <c r="Q23" s="30"/>
      <c r="R23" s="20"/>
      <c r="S23" s="30"/>
      <c r="T23" s="20"/>
      <c r="U23" s="22"/>
      <c r="V23" s="36"/>
      <c r="W23" s="36"/>
      <c r="X23" s="32"/>
      <c r="AA23" s="50" t="s">
        <v>82</v>
      </c>
      <c r="AB23" s="50" t="s">
        <v>83</v>
      </c>
      <c r="AC23" s="45"/>
      <c r="AD23" s="52"/>
    </row>
    <row r="24" spans="1:16384" ht="12.75" customHeight="1">
      <c r="A24" s="8">
        <v>360100</v>
      </c>
      <c r="B24" s="9">
        <v>360101</v>
      </c>
      <c r="C24" s="10"/>
      <c r="D24" s="11"/>
      <c r="E24" s="10"/>
      <c r="F24" s="14"/>
      <c r="G24" s="11"/>
      <c r="H24" s="9"/>
      <c r="I24" s="11"/>
      <c r="J24" s="9"/>
      <c r="K24" s="11"/>
      <c r="L24" s="19"/>
      <c r="M24" s="19"/>
      <c r="N24" s="20"/>
      <c r="O24" s="20"/>
      <c r="P24" s="22"/>
      <c r="Q24" s="30"/>
      <c r="R24" s="20"/>
      <c r="S24" s="30"/>
      <c r="T24" s="20"/>
      <c r="U24" s="22"/>
      <c r="V24" s="31"/>
      <c r="W24" s="31"/>
      <c r="X24" s="32"/>
      <c r="AA24" s="50" t="s">
        <v>84</v>
      </c>
      <c r="AB24" s="50" t="s">
        <v>85</v>
      </c>
      <c r="AC24" s="45"/>
      <c r="AD24" s="52"/>
    </row>
    <row r="25" spans="1:16384" ht="12.75" customHeight="1">
      <c r="A25" s="8">
        <v>360100</v>
      </c>
      <c r="B25" s="9">
        <v>360101</v>
      </c>
      <c r="C25" s="10"/>
      <c r="D25" s="11"/>
      <c r="E25" s="10"/>
      <c r="F25" s="14"/>
      <c r="G25" s="11"/>
      <c r="H25" s="9"/>
      <c r="I25" s="11"/>
      <c r="J25" s="9"/>
      <c r="K25" s="11"/>
      <c r="L25" s="19"/>
      <c r="M25" s="19"/>
      <c r="N25" s="20"/>
      <c r="O25" s="20"/>
      <c r="P25" s="22"/>
      <c r="Q25" s="30"/>
      <c r="R25" s="20"/>
      <c r="S25" s="30"/>
      <c r="T25" s="20"/>
      <c r="U25" s="22"/>
      <c r="V25" s="31"/>
      <c r="W25" s="31"/>
      <c r="X25" s="32"/>
      <c r="AA25" s="50" t="s">
        <v>86</v>
      </c>
      <c r="AB25" s="50" t="s">
        <v>87</v>
      </c>
      <c r="AC25" s="45"/>
      <c r="AD25" s="52"/>
    </row>
    <row r="26" spans="1:16384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63"/>
      <c r="Q26" s="37"/>
      <c r="R26" s="38"/>
      <c r="S26" s="37"/>
      <c r="T26" s="38"/>
      <c r="U26" s="63"/>
      <c r="V26" s="65"/>
      <c r="W26" s="41"/>
      <c r="X26" s="42"/>
      <c r="AA26" s="53" t="s">
        <v>88</v>
      </c>
      <c r="AB26" s="53" t="s">
        <v>76</v>
      </c>
      <c r="AC26" s="54"/>
      <c r="AD26" s="55"/>
    </row>
    <row r="27" spans="1:16384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63"/>
      <c r="Q27" s="37"/>
      <c r="R27" s="38"/>
      <c r="S27" s="37"/>
      <c r="T27" s="38"/>
      <c r="U27" s="63"/>
      <c r="V27" s="65"/>
      <c r="W27" s="41"/>
      <c r="X27" s="42"/>
      <c r="AA27" s="53" t="s">
        <v>89</v>
      </c>
      <c r="AB27" s="53" t="s">
        <v>90</v>
      </c>
      <c r="AC27" s="54"/>
      <c r="AD27" s="55"/>
    </row>
    <row r="28" spans="1:16384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63"/>
      <c r="Q28" s="37"/>
      <c r="R28" s="38"/>
      <c r="S28" s="37"/>
      <c r="T28" s="38"/>
      <c r="U28" s="63"/>
      <c r="V28" s="65"/>
      <c r="W28" s="41"/>
      <c r="X28" s="42"/>
      <c r="AA28" s="53" t="s">
        <v>91</v>
      </c>
      <c r="AB28" s="53" t="s">
        <v>79</v>
      </c>
      <c r="AC28" s="54"/>
      <c r="AD28" s="55"/>
    </row>
    <row r="29" spans="1:16384" s="2" customFormat="1" ht="12.7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5"/>
      <c r="O29" s="25"/>
      <c r="P29" s="63"/>
      <c r="Q29" s="37"/>
      <c r="R29" s="38"/>
      <c r="S29" s="37"/>
      <c r="T29" s="38"/>
      <c r="U29" s="63"/>
      <c r="V29" s="41"/>
      <c r="W29" s="41"/>
      <c r="X29" s="42"/>
      <c r="AA29" s="53" t="s">
        <v>92</v>
      </c>
      <c r="AB29" s="53" t="s">
        <v>93</v>
      </c>
      <c r="AC29" s="54"/>
      <c r="AD29" s="55"/>
    </row>
    <row r="30" spans="1:16384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63"/>
      <c r="Q30" s="44"/>
      <c r="R30" s="44"/>
      <c r="S30" s="37"/>
      <c r="T30" s="45"/>
      <c r="U30" s="63"/>
      <c r="V30" s="47"/>
      <c r="W30" s="47"/>
      <c r="X30" s="42"/>
      <c r="AA30" s="53" t="s">
        <v>94</v>
      </c>
      <c r="AB30" s="53" t="s">
        <v>95</v>
      </c>
      <c r="AC30" s="54"/>
      <c r="AD30" s="55"/>
    </row>
    <row r="31" spans="1:16384" ht="18.95" customHeight="1">
      <c r="A31" s="8">
        <v>360100</v>
      </c>
      <c r="B31" s="9">
        <v>360101</v>
      </c>
      <c r="C31" s="15"/>
      <c r="D31" s="16"/>
      <c r="E31" s="15"/>
      <c r="F31" s="17"/>
      <c r="G31" s="16"/>
      <c r="H31" s="18"/>
      <c r="I31" s="16"/>
      <c r="J31" s="18"/>
      <c r="K31" s="16"/>
      <c r="L31" s="24"/>
      <c r="M31" s="24"/>
      <c r="N31" s="20"/>
      <c r="O31" s="20"/>
      <c r="P31" s="63"/>
      <c r="Q31" s="37"/>
      <c r="R31" s="38"/>
      <c r="S31" s="37"/>
      <c r="T31" s="38"/>
      <c r="U31" s="63"/>
      <c r="V31" s="65"/>
      <c r="W31" s="41"/>
      <c r="X31" s="32"/>
      <c r="AA31" s="50" t="s">
        <v>96</v>
      </c>
      <c r="AB31" s="50" t="s">
        <v>97</v>
      </c>
      <c r="AC31" s="45"/>
      <c r="AD31" s="52"/>
    </row>
    <row r="32" spans="1:16384" s="2" customFormat="1" ht="12.75" customHeight="1">
      <c r="A32" s="8">
        <v>360100</v>
      </c>
      <c r="B32" s="9">
        <v>360101</v>
      </c>
      <c r="C32" s="15"/>
      <c r="D32" s="16"/>
      <c r="E32" s="15"/>
      <c r="F32" s="17"/>
      <c r="G32" s="16"/>
      <c r="H32" s="18"/>
      <c r="I32" s="16"/>
      <c r="J32" s="18"/>
      <c r="K32" s="16"/>
      <c r="L32" s="24"/>
      <c r="M32" s="24"/>
      <c r="N32" s="25"/>
      <c r="O32" s="25"/>
      <c r="P32" s="63"/>
      <c r="Q32" s="37"/>
      <c r="R32" s="38"/>
      <c r="S32" s="37"/>
      <c r="T32" s="38"/>
      <c r="U32" s="63"/>
      <c r="V32" s="41"/>
      <c r="W32" s="41"/>
      <c r="X32" s="42"/>
      <c r="AA32" s="53" t="s">
        <v>98</v>
      </c>
      <c r="AB32" s="53" t="s">
        <v>99</v>
      </c>
      <c r="AC32" s="54"/>
      <c r="AD32" s="55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2"/>
      <c r="Q33" s="30"/>
      <c r="R33" s="20"/>
      <c r="S33" s="30"/>
      <c r="T33" s="20"/>
      <c r="U33" s="22"/>
      <c r="V33" s="31"/>
      <c r="W33" s="31"/>
      <c r="X33" s="32"/>
      <c r="AA33" s="50" t="s">
        <v>100</v>
      </c>
      <c r="AB33" s="50" t="s">
        <v>101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2"/>
      <c r="Q34" s="30"/>
      <c r="R34" s="20"/>
      <c r="S34" s="30"/>
      <c r="T34" s="20"/>
      <c r="U34" s="22"/>
      <c r="V34" s="31"/>
      <c r="W34" s="31"/>
      <c r="X34" s="32"/>
      <c r="AA34" s="50" t="s">
        <v>102</v>
      </c>
      <c r="AB34" s="50" t="s">
        <v>103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2"/>
      <c r="Q35" s="30"/>
      <c r="R35" s="20"/>
      <c r="S35" s="30"/>
      <c r="T35" s="20"/>
      <c r="U35" s="22"/>
      <c r="V35" s="31"/>
      <c r="W35" s="31"/>
      <c r="X35" s="32"/>
      <c r="AA35" s="50" t="s">
        <v>104</v>
      </c>
      <c r="AB35" s="50" t="s">
        <v>81</v>
      </c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2"/>
      <c r="Q36" s="30"/>
      <c r="R36" s="20"/>
      <c r="S36" s="30"/>
      <c r="T36" s="20"/>
      <c r="U36" s="22"/>
      <c r="V36" s="31"/>
      <c r="W36" s="31"/>
      <c r="X36" s="32"/>
      <c r="AA36" s="50" t="s">
        <v>105</v>
      </c>
      <c r="AB36" s="50" t="s">
        <v>82</v>
      </c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2"/>
      <c r="Q37" s="30"/>
      <c r="R37" s="20"/>
      <c r="S37" s="30"/>
      <c r="T37" s="20"/>
      <c r="U37" s="22"/>
      <c r="V37" s="31"/>
      <c r="W37" s="31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2"/>
      <c r="Q38" s="30"/>
      <c r="R38" s="20"/>
      <c r="S38" s="30"/>
      <c r="T38" s="20"/>
      <c r="U38" s="22"/>
      <c r="V38" s="31"/>
      <c r="W38" s="31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2"/>
      <c r="Q39" s="30"/>
      <c r="R39" s="20"/>
      <c r="S39" s="30"/>
      <c r="T39" s="20"/>
      <c r="U39" s="22"/>
      <c r="V39" s="31"/>
      <c r="W39" s="31"/>
      <c r="X39" s="32"/>
      <c r="AA39" s="50"/>
      <c r="AB39" s="50"/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2"/>
      <c r="Q40" s="30"/>
      <c r="R40" s="20"/>
      <c r="S40" s="30"/>
      <c r="T40" s="20"/>
      <c r="U40" s="22"/>
      <c r="V40" s="31"/>
      <c r="W40" s="31"/>
      <c r="X40" s="32"/>
      <c r="AA40" s="50"/>
      <c r="AB40" s="50"/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2"/>
      <c r="Q41" s="30"/>
      <c r="R41" s="20"/>
      <c r="S41" s="30"/>
      <c r="T41" s="20"/>
      <c r="U41" s="22"/>
      <c r="V41" s="31"/>
      <c r="W41" s="31"/>
      <c r="X41" s="32"/>
      <c r="AA41" s="50" t="s">
        <v>106</v>
      </c>
      <c r="AB41" s="50" t="s">
        <v>84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2"/>
      <c r="Q42" s="30"/>
      <c r="R42" s="20"/>
      <c r="S42" s="30"/>
      <c r="T42" s="20"/>
      <c r="U42" s="22"/>
      <c r="V42" s="31"/>
      <c r="W42" s="31"/>
      <c r="X42" s="32"/>
      <c r="AA42" s="50" t="s">
        <v>107</v>
      </c>
      <c r="AB42" s="50" t="s">
        <v>108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2"/>
      <c r="Q43" s="30"/>
      <c r="R43" s="20"/>
      <c r="S43" s="30"/>
      <c r="T43" s="20"/>
      <c r="U43" s="22"/>
      <c r="V43" s="31"/>
      <c r="W43" s="31"/>
      <c r="X43" s="32"/>
      <c r="AA43" s="50" t="s">
        <v>109</v>
      </c>
      <c r="AB43" s="50" t="s">
        <v>110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2"/>
      <c r="Q44" s="30"/>
      <c r="R44" s="20"/>
      <c r="S44" s="30"/>
      <c r="T44" s="20"/>
      <c r="U44" s="22"/>
      <c r="V44" s="36"/>
      <c r="W44" s="36"/>
      <c r="X44" s="32"/>
      <c r="AA44" s="50" t="s">
        <v>111</v>
      </c>
      <c r="AB44" s="50" t="s">
        <v>112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2"/>
      <c r="Q45" s="30"/>
      <c r="R45" s="20"/>
      <c r="S45" s="30"/>
      <c r="T45" s="20"/>
      <c r="U45" s="22"/>
      <c r="V45" s="36"/>
      <c r="W45" s="36"/>
      <c r="X45" s="32"/>
      <c r="AA45" s="50" t="s">
        <v>113</v>
      </c>
      <c r="AB45" s="50" t="s">
        <v>114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2"/>
      <c r="Q46" s="30"/>
      <c r="R46" s="20"/>
      <c r="S46" s="30"/>
      <c r="T46" s="20"/>
      <c r="U46" s="22"/>
      <c r="V46" s="36"/>
      <c r="W46" s="36"/>
      <c r="X46" s="32"/>
      <c r="AA46" s="50" t="s">
        <v>115</v>
      </c>
      <c r="AB46" s="50" t="s">
        <v>116</v>
      </c>
      <c r="AC46" s="45"/>
      <c r="AD46" s="52"/>
    </row>
    <row r="47" spans="1:30" ht="12.75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2"/>
      <c r="Q47" s="30"/>
      <c r="R47" s="20"/>
      <c r="S47" s="30"/>
      <c r="T47" s="20"/>
      <c r="U47" s="22"/>
      <c r="V47" s="36"/>
      <c r="W47" s="36"/>
      <c r="X47" s="32"/>
      <c r="AA47" s="50" t="s">
        <v>117</v>
      </c>
      <c r="AB47" s="50" t="s">
        <v>118</v>
      </c>
      <c r="AC47" s="45"/>
      <c r="AD47" s="52"/>
    </row>
    <row r="48" spans="1:30" ht="12.75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2"/>
      <c r="Q48" s="30"/>
      <c r="R48" s="20"/>
      <c r="S48" s="30"/>
      <c r="T48" s="20"/>
      <c r="U48" s="22"/>
      <c r="V48" s="36"/>
      <c r="W48" s="36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2"/>
      <c r="Q49" s="30"/>
      <c r="R49" s="20"/>
      <c r="S49" s="30"/>
      <c r="T49" s="20"/>
      <c r="U49" s="22"/>
      <c r="V49" s="36"/>
      <c r="W49" s="36"/>
      <c r="X49" s="32"/>
      <c r="AA49" s="50" t="s">
        <v>119</v>
      </c>
      <c r="AB49" s="50" t="s">
        <v>120</v>
      </c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2"/>
      <c r="Q50" s="30"/>
      <c r="R50" s="20"/>
      <c r="S50" s="30"/>
      <c r="T50" s="20"/>
      <c r="U50" s="22"/>
      <c r="V50" s="36"/>
      <c r="W50" s="36"/>
      <c r="X50" s="32"/>
      <c r="AA50" s="50"/>
      <c r="AB50" s="50"/>
      <c r="AC50" s="45"/>
      <c r="AD50" s="52"/>
    </row>
    <row r="51" spans="1:30" ht="11.1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2"/>
      <c r="Q51" s="30"/>
      <c r="R51" s="20"/>
      <c r="S51" s="30"/>
      <c r="T51" s="20"/>
      <c r="U51" s="22"/>
      <c r="V51" s="36"/>
      <c r="W51" s="36"/>
      <c r="X51" s="32"/>
      <c r="AA51" s="50"/>
      <c r="AB51" s="50"/>
      <c r="AC51" s="45"/>
      <c r="AD51" s="52"/>
    </row>
    <row r="52" spans="1:30" ht="11.1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2"/>
      <c r="Q52" s="30"/>
      <c r="R52" s="20"/>
      <c r="S52" s="30"/>
      <c r="T52" s="20"/>
      <c r="U52" s="22"/>
      <c r="V52" s="36"/>
      <c r="W52" s="36"/>
      <c r="X52" s="32"/>
      <c r="AA52" s="50"/>
      <c r="AB52" s="50"/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2"/>
      <c r="Q53" s="30"/>
      <c r="R53" s="20"/>
      <c r="S53" s="30"/>
      <c r="T53" s="20"/>
      <c r="U53" s="22"/>
      <c r="V53" s="36"/>
      <c r="W53" s="36"/>
      <c r="X53" s="32"/>
      <c r="AA53" s="50" t="s">
        <v>121</v>
      </c>
      <c r="AB53" s="50" t="s">
        <v>122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2"/>
      <c r="Q54" s="30"/>
      <c r="R54" s="20"/>
      <c r="S54" s="30"/>
      <c r="T54" s="20"/>
      <c r="U54" s="22"/>
      <c r="V54" s="36"/>
      <c r="W54" s="36"/>
      <c r="X54" s="32"/>
      <c r="AA54" s="50" t="s">
        <v>123</v>
      </c>
      <c r="AB54" s="50" t="s">
        <v>124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2"/>
      <c r="Q55" s="30"/>
      <c r="R55" s="20"/>
      <c r="S55" s="30"/>
      <c r="T55" s="20"/>
      <c r="U55" s="22"/>
      <c r="V55" s="36"/>
      <c r="W55" s="36"/>
      <c r="X55" s="32"/>
      <c r="AA55" s="50" t="s">
        <v>125</v>
      </c>
      <c r="AB55" s="50" t="s">
        <v>126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2"/>
      <c r="Q56" s="30"/>
      <c r="R56" s="20"/>
      <c r="S56" s="30"/>
      <c r="T56" s="20"/>
      <c r="U56" s="22"/>
      <c r="V56" s="36"/>
      <c r="W56" s="36"/>
      <c r="X56" s="32"/>
      <c r="AA56" s="50" t="s">
        <v>127</v>
      </c>
      <c r="AB56" s="50" t="s">
        <v>128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2"/>
      <c r="Q57" s="30"/>
      <c r="R57" s="20"/>
      <c r="S57" s="30"/>
      <c r="T57" s="20"/>
      <c r="U57" s="22"/>
      <c r="V57" s="36"/>
      <c r="W57" s="36"/>
      <c r="X57" s="32"/>
      <c r="AA57" s="50" t="s">
        <v>129</v>
      </c>
      <c r="AB57" s="50" t="s">
        <v>130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2"/>
      <c r="Q58" s="30"/>
      <c r="R58" s="20"/>
      <c r="S58" s="30"/>
      <c r="T58" s="20"/>
      <c r="U58" s="22"/>
      <c r="V58" s="36"/>
      <c r="W58" s="36"/>
      <c r="X58" s="32"/>
      <c r="AA58" s="50" t="s">
        <v>131</v>
      </c>
      <c r="AB58" s="50" t="s">
        <v>132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2"/>
      <c r="Q59" s="30"/>
      <c r="R59" s="20"/>
      <c r="S59" s="30"/>
      <c r="T59" s="20"/>
      <c r="U59" s="22"/>
      <c r="V59" s="36"/>
      <c r="W59" s="36"/>
      <c r="X59" s="32"/>
      <c r="AA59" s="50" t="s">
        <v>133</v>
      </c>
      <c r="AB59" s="50" t="s">
        <v>134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2"/>
      <c r="Q60" s="30"/>
      <c r="R60" s="20"/>
      <c r="S60" s="30"/>
      <c r="T60" s="20"/>
      <c r="U60" s="22"/>
      <c r="V60" s="36"/>
      <c r="W60" s="36"/>
      <c r="X60" s="32"/>
      <c r="AA60" s="50" t="s">
        <v>135</v>
      </c>
      <c r="AB60" s="50" t="s">
        <v>86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2"/>
      <c r="Q61" s="30"/>
      <c r="R61" s="20"/>
      <c r="S61" s="30"/>
      <c r="T61" s="20"/>
      <c r="U61" s="22"/>
      <c r="V61" s="36"/>
      <c r="W61" s="36"/>
      <c r="X61" s="32"/>
      <c r="AA61" s="50" t="s">
        <v>136</v>
      </c>
      <c r="AB61" s="50" t="s">
        <v>88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2"/>
      <c r="Q62" s="30"/>
      <c r="R62" s="20"/>
      <c r="S62" s="30"/>
      <c r="T62" s="20"/>
      <c r="U62" s="22"/>
      <c r="V62" s="36"/>
      <c r="W62" s="36"/>
      <c r="X62" s="32"/>
      <c r="AA62" s="50" t="s">
        <v>137</v>
      </c>
      <c r="AB62" s="50" t="s">
        <v>89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2"/>
      <c r="Q63" s="30"/>
      <c r="R63" s="20"/>
      <c r="S63" s="30"/>
      <c r="T63" s="20"/>
      <c r="U63" s="22"/>
      <c r="V63" s="36"/>
      <c r="W63" s="36"/>
      <c r="X63" s="32"/>
      <c r="AA63" s="50" t="s">
        <v>138</v>
      </c>
      <c r="AB63" s="50" t="s">
        <v>139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2"/>
      <c r="Q64" s="30"/>
      <c r="R64" s="20"/>
      <c r="S64" s="30"/>
      <c r="T64" s="20"/>
      <c r="U64" s="22"/>
      <c r="V64" s="36"/>
      <c r="W64" s="36"/>
      <c r="X64" s="32"/>
      <c r="AA64" s="50" t="s">
        <v>140</v>
      </c>
      <c r="AB64" s="50" t="s">
        <v>141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2"/>
      <c r="Q65" s="30"/>
      <c r="R65" s="20"/>
      <c r="S65" s="30"/>
      <c r="T65" s="20"/>
      <c r="U65" s="22"/>
      <c r="V65" s="36"/>
      <c r="W65" s="36"/>
      <c r="X65" s="32"/>
      <c r="AA65" s="50" t="s">
        <v>142</v>
      </c>
      <c r="AB65" s="50" t="s">
        <v>143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2"/>
      <c r="Q66" s="30"/>
      <c r="R66" s="20"/>
      <c r="S66" s="30"/>
      <c r="T66" s="20"/>
      <c r="U66" s="22"/>
      <c r="V66" s="36"/>
      <c r="W66" s="36"/>
      <c r="X66" s="32"/>
      <c r="AA66" s="50" t="s">
        <v>144</v>
      </c>
      <c r="AB66" s="50" t="s">
        <v>145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2"/>
      <c r="Q67" s="30"/>
      <c r="R67" s="20"/>
      <c r="S67" s="30"/>
      <c r="T67" s="20"/>
      <c r="U67" s="22"/>
      <c r="V67" s="36"/>
      <c r="W67" s="36"/>
      <c r="X67" s="32"/>
      <c r="AA67" s="50" t="s">
        <v>146</v>
      </c>
      <c r="AB67" s="50" t="s">
        <v>94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2"/>
      <c r="Q68" s="30"/>
      <c r="R68" s="20"/>
      <c r="S68" s="30"/>
      <c r="T68" s="20"/>
      <c r="U68" s="22"/>
      <c r="V68" s="36"/>
      <c r="W68" s="36"/>
      <c r="X68" s="32"/>
      <c r="AA68" s="50" t="s">
        <v>147</v>
      </c>
      <c r="AB68" s="50" t="s">
        <v>148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2"/>
      <c r="Q69" s="30"/>
      <c r="R69" s="20"/>
      <c r="S69" s="30"/>
      <c r="T69" s="20"/>
      <c r="U69" s="22"/>
      <c r="V69" s="36"/>
      <c r="W69" s="36"/>
      <c r="X69" s="32"/>
      <c r="AA69" s="50" t="s">
        <v>149</v>
      </c>
      <c r="AB69" s="50" t="s">
        <v>150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2"/>
      <c r="Q70" s="30"/>
      <c r="R70" s="20"/>
      <c r="S70" s="30"/>
      <c r="T70" s="20"/>
      <c r="U70" s="22"/>
      <c r="V70" s="36"/>
      <c r="W70" s="36"/>
      <c r="X70" s="32"/>
      <c r="AA70" s="52"/>
      <c r="AB70" s="50" t="s">
        <v>96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2"/>
      <c r="Q71" s="30"/>
      <c r="R71" s="20"/>
      <c r="S71" s="30"/>
      <c r="T71" s="20"/>
      <c r="U71" s="22"/>
      <c r="V71" s="31"/>
      <c r="W71" s="31"/>
      <c r="X71" s="32"/>
      <c r="AA71" s="52"/>
      <c r="AB71" s="50" t="s">
        <v>151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2"/>
      <c r="Q72" s="30"/>
      <c r="R72" s="20"/>
      <c r="S72" s="30"/>
      <c r="T72" s="20"/>
      <c r="U72" s="22"/>
      <c r="V72" s="31"/>
      <c r="W72" s="31"/>
      <c r="X72" s="32"/>
      <c r="AA72" s="52"/>
      <c r="AB72" s="50" t="s">
        <v>152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2"/>
      <c r="Q73" s="30"/>
      <c r="R73" s="20"/>
      <c r="S73" s="30"/>
      <c r="T73" s="20"/>
      <c r="U73" s="22"/>
      <c r="V73" s="31"/>
      <c r="W73" s="31"/>
      <c r="X73" s="32"/>
      <c r="AA73" s="52"/>
      <c r="AB73" s="50" t="s">
        <v>153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2"/>
      <c r="Q74" s="30"/>
      <c r="R74" s="20"/>
      <c r="S74" s="30"/>
      <c r="T74" s="20"/>
      <c r="U74" s="22"/>
      <c r="V74" s="31"/>
      <c r="W74" s="31"/>
      <c r="X74" s="32"/>
      <c r="AA74" s="52"/>
      <c r="AB74" s="50" t="s">
        <v>154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2"/>
      <c r="Q75" s="30"/>
      <c r="R75" s="20"/>
      <c r="S75" s="30"/>
      <c r="T75" s="20"/>
      <c r="U75" s="22"/>
      <c r="V75" s="31"/>
      <c r="W75" s="31"/>
      <c r="X75" s="32"/>
      <c r="AA75" s="52"/>
      <c r="AB75" s="50" t="s">
        <v>155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2"/>
      <c r="Q76" s="30"/>
      <c r="R76" s="20"/>
      <c r="S76" s="30"/>
      <c r="T76" s="20"/>
      <c r="U76" s="22"/>
      <c r="V76" s="31"/>
      <c r="W76" s="31"/>
      <c r="X76" s="32"/>
      <c r="AA76" s="52"/>
      <c r="AB76" s="50" t="s">
        <v>156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2"/>
      <c r="Q77" s="30"/>
      <c r="R77" s="20"/>
      <c r="S77" s="30"/>
      <c r="T77" s="20"/>
      <c r="U77" s="22"/>
      <c r="V77" s="31"/>
      <c r="W77" s="31"/>
      <c r="X77" s="32"/>
      <c r="AA77" s="52"/>
      <c r="AB77" s="50" t="s">
        <v>100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2"/>
      <c r="Q78" s="30"/>
      <c r="R78" s="20"/>
      <c r="S78" s="30"/>
      <c r="T78" s="20"/>
      <c r="U78" s="22"/>
      <c r="V78" s="31"/>
      <c r="W78" s="31"/>
      <c r="X78" s="32"/>
      <c r="AA78" s="52"/>
      <c r="AB78" s="50" t="s">
        <v>157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2"/>
      <c r="Q79" s="30"/>
      <c r="R79" s="20"/>
      <c r="S79" s="30"/>
      <c r="T79" s="20"/>
      <c r="U79" s="22"/>
      <c r="V79" s="31"/>
      <c r="W79" s="31"/>
      <c r="X79" s="32"/>
      <c r="AA79" s="52"/>
      <c r="AB79" s="50" t="s">
        <v>158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2"/>
      <c r="Q80" s="30"/>
      <c r="R80" s="20"/>
      <c r="S80" s="30"/>
      <c r="T80" s="20"/>
      <c r="U80" s="22"/>
      <c r="V80" s="31"/>
      <c r="W80" s="31"/>
      <c r="X80" s="32"/>
      <c r="AA80" s="52"/>
      <c r="AB80" s="50" t="s">
        <v>105</v>
      </c>
      <c r="AC80" s="45"/>
      <c r="AD80" s="52"/>
    </row>
    <row r="81" spans="1:30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2"/>
      <c r="Q81" s="30"/>
      <c r="R81" s="20"/>
      <c r="S81" s="30"/>
      <c r="T81" s="20"/>
      <c r="U81" s="22"/>
      <c r="V81" s="31"/>
      <c r="W81" s="31"/>
      <c r="X81" s="32"/>
      <c r="AA81" s="52"/>
      <c r="AB81" s="50" t="s">
        <v>106</v>
      </c>
      <c r="AC81" s="45"/>
      <c r="AD81" s="52"/>
    </row>
    <row r="82" spans="1:30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2"/>
      <c r="Q82" s="30"/>
      <c r="R82" s="20"/>
      <c r="S82" s="30"/>
      <c r="T82" s="20"/>
      <c r="U82" s="22"/>
      <c r="V82" s="31"/>
      <c r="W82" s="31"/>
      <c r="X82" s="32"/>
      <c r="AA82" s="52"/>
      <c r="AB82" s="50" t="s">
        <v>159</v>
      </c>
      <c r="AC82" s="45"/>
      <c r="AD82" s="52"/>
    </row>
    <row r="83" spans="1:30" ht="12.75" customHeight="1">
      <c r="A83" s="8">
        <v>360100</v>
      </c>
      <c r="B83" s="9">
        <v>360101</v>
      </c>
      <c r="C83" s="10"/>
      <c r="D83" s="11"/>
      <c r="E83" s="10"/>
      <c r="F83" s="14"/>
      <c r="G83" s="11"/>
      <c r="H83" s="9"/>
      <c r="I83" s="11"/>
      <c r="J83" s="9"/>
      <c r="K83" s="11"/>
      <c r="L83" s="19"/>
      <c r="M83" s="19"/>
      <c r="N83" s="20"/>
      <c r="O83" s="20"/>
      <c r="P83" s="22"/>
      <c r="Q83" s="30"/>
      <c r="R83" s="20"/>
      <c r="S83" s="30"/>
      <c r="T83" s="20"/>
      <c r="U83" s="22"/>
      <c r="V83" s="31"/>
      <c r="W83" s="31"/>
      <c r="X83" s="32"/>
    </row>
    <row r="84" spans="1:30" ht="12.75" customHeight="1">
      <c r="A84" s="8">
        <v>360100</v>
      </c>
      <c r="B84" s="9">
        <v>360101</v>
      </c>
      <c r="C84" s="10"/>
      <c r="D84" s="11"/>
      <c r="E84" s="10"/>
      <c r="F84" s="14"/>
      <c r="G84" s="11"/>
      <c r="H84" s="9"/>
      <c r="I84" s="11"/>
      <c r="J84" s="9"/>
      <c r="K84" s="11"/>
      <c r="L84" s="19"/>
      <c r="M84" s="19"/>
      <c r="N84" s="20"/>
      <c r="O84" s="20"/>
      <c r="P84" s="22"/>
      <c r="Q84" s="30"/>
      <c r="R84" s="20"/>
      <c r="S84" s="30"/>
      <c r="T84" s="20"/>
      <c r="U84" s="22"/>
      <c r="V84" s="31"/>
      <c r="W84" s="31"/>
      <c r="X84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X14">
    <cfRule type="expression" dxfId="473" priority="1">
      <formula>#REF!&lt;&gt;#REF!</formula>
    </cfRule>
    <cfRule type="expression" dxfId="472" priority="2">
      <formula>#REF!&lt;&gt;#REF!</formula>
    </cfRule>
  </conditionalFormatting>
  <conditionalFormatting sqref="P27">
    <cfRule type="expression" dxfId="471" priority="17">
      <formula>#REF!&lt;&gt;$U27</formula>
    </cfRule>
    <cfRule type="expression" dxfId="470" priority="32">
      <formula>#REF!&lt;&gt;$U27</formula>
    </cfRule>
    <cfRule type="expression" dxfId="469" priority="48">
      <formula>#REF!&lt;&gt;$U27</formula>
    </cfRule>
  </conditionalFormatting>
  <conditionalFormatting sqref="U27:W27">
    <cfRule type="expression" dxfId="468" priority="16">
      <formula>#REF!&lt;&gt;$U27</formula>
    </cfRule>
    <cfRule type="expression" dxfId="467" priority="31">
      <formula>#REF!&lt;&gt;$U27</formula>
    </cfRule>
    <cfRule type="expression" dxfId="466" priority="47">
      <formula>#REF!&lt;&gt;$U27</formula>
    </cfRule>
  </conditionalFormatting>
  <conditionalFormatting sqref="P28">
    <cfRule type="expression" dxfId="465" priority="15">
      <formula>#REF!&lt;&gt;$U28</formula>
    </cfRule>
    <cfRule type="expression" dxfId="464" priority="30">
      <formula>#REF!&lt;&gt;$U28</formula>
    </cfRule>
    <cfRule type="expression" dxfId="463" priority="46">
      <formula>#REF!&lt;&gt;$U28</formula>
    </cfRule>
  </conditionalFormatting>
  <conditionalFormatting sqref="U28:W28">
    <cfRule type="expression" dxfId="462" priority="14">
      <formula>#REF!&lt;&gt;$U28</formula>
    </cfRule>
    <cfRule type="expression" dxfId="461" priority="29">
      <formula>#REF!&lt;&gt;$U28</formula>
    </cfRule>
    <cfRule type="expression" dxfId="460" priority="45">
      <formula>#REF!&lt;&gt;$U28</formula>
    </cfRule>
  </conditionalFormatting>
  <conditionalFormatting sqref="U29:W29">
    <cfRule type="expression" dxfId="459" priority="13">
      <formula>#REF!&lt;&gt;$U29</formula>
    </cfRule>
    <cfRule type="expression" dxfId="458" priority="28">
      <formula>#REF!&lt;&gt;$U29</formula>
    </cfRule>
    <cfRule type="expression" dxfId="457" priority="44">
      <formula>#REF!&lt;&gt;$U29</formula>
    </cfRule>
  </conditionalFormatting>
  <conditionalFormatting sqref="P30">
    <cfRule type="expression" dxfId="456" priority="12">
      <formula>#REF!&lt;&gt;$U31</formula>
    </cfRule>
    <cfRule type="expression" dxfId="455" priority="27">
      <formula>#REF!&lt;&gt;$U31</formula>
    </cfRule>
    <cfRule type="expression" dxfId="454" priority="43">
      <formula>#REF!&lt;&gt;$U31</formula>
    </cfRule>
  </conditionalFormatting>
  <conditionalFormatting sqref="U30">
    <cfRule type="expression" dxfId="453" priority="11">
      <formula>#REF!&lt;&gt;$U30</formula>
    </cfRule>
  </conditionalFormatting>
  <conditionalFormatting sqref="W31">
    <cfRule type="expression" dxfId="452" priority="10">
      <formula>#REF!&lt;&gt;$U31</formula>
    </cfRule>
    <cfRule type="expression" dxfId="451" priority="25">
      <formula>#REF!&lt;&gt;$U31</formula>
    </cfRule>
    <cfRule type="expression" dxfId="450" priority="41">
      <formula>#REF!&lt;&gt;$U31</formula>
    </cfRule>
  </conditionalFormatting>
  <conditionalFormatting sqref="V74">
    <cfRule type="expression" dxfId="449" priority="9">
      <formula>#REF!&lt;&gt;$U74</formula>
    </cfRule>
    <cfRule type="expression" dxfId="448" priority="24">
      <formula>#REF!&lt;&gt;$U74</formula>
    </cfRule>
    <cfRule type="expression" dxfId="447" priority="40">
      <formula>#REF!&lt;&gt;$U74</formula>
    </cfRule>
  </conditionalFormatting>
  <conditionalFormatting sqref="W74">
    <cfRule type="expression" dxfId="446" priority="8">
      <formula>#REF!&lt;&gt;$U74</formula>
    </cfRule>
    <cfRule type="expression" dxfId="445" priority="23">
      <formula>#REF!&lt;&gt;$U74</formula>
    </cfRule>
    <cfRule type="expression" dxfId="444" priority="39">
      <formula>#REF!&lt;&gt;$U74</formula>
    </cfRule>
  </conditionalFormatting>
  <conditionalFormatting sqref="V81">
    <cfRule type="expression" dxfId="443" priority="7">
      <formula>#REF!&lt;&gt;$U81</formula>
    </cfRule>
    <cfRule type="expression" dxfId="442" priority="22">
      <formula>#REF!&lt;&gt;$U81</formula>
    </cfRule>
    <cfRule type="expression" dxfId="441" priority="38">
      <formula>#REF!&lt;&gt;$U81</formula>
    </cfRule>
  </conditionalFormatting>
  <conditionalFormatting sqref="W81">
    <cfRule type="expression" dxfId="440" priority="6">
      <formula>#REF!&lt;&gt;$U81</formula>
    </cfRule>
    <cfRule type="expression" dxfId="439" priority="21">
      <formula>#REF!&lt;&gt;$U81</formula>
    </cfRule>
    <cfRule type="expression" dxfId="438" priority="37">
      <formula>#REF!&lt;&gt;$U81</formula>
    </cfRule>
  </conditionalFormatting>
  <conditionalFormatting sqref="U82">
    <cfRule type="expression" dxfId="437" priority="5">
      <formula>#REF!&lt;&gt;$U82</formula>
    </cfRule>
    <cfRule type="expression" dxfId="436" priority="20">
      <formula>#REF!&lt;&gt;$U82</formula>
    </cfRule>
    <cfRule type="expression" dxfId="435" priority="36">
      <formula>#REF!&lt;&gt;$U82</formula>
    </cfRule>
  </conditionalFormatting>
  <conditionalFormatting sqref="V82">
    <cfRule type="expression" dxfId="434" priority="4">
      <formula>#REF!&lt;&gt;$U82</formula>
    </cfRule>
    <cfRule type="expression" dxfId="433" priority="19">
      <formula>#REF!&lt;&gt;$U82</formula>
    </cfRule>
    <cfRule type="expression" dxfId="432" priority="35">
      <formula>#REF!&lt;&gt;$U82</formula>
    </cfRule>
  </conditionalFormatting>
  <conditionalFormatting sqref="W82">
    <cfRule type="expression" dxfId="431" priority="3">
      <formula>#REF!&lt;&gt;$U82</formula>
    </cfRule>
    <cfRule type="expression" dxfId="430" priority="18">
      <formula>#REF!&lt;&gt;$U82</formula>
    </cfRule>
    <cfRule type="expression" dxfId="429" priority="34">
      <formula>#REF!&lt;&gt;$U82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22" workbookViewId="0">
      <selection activeCell="A4" sqref="A4:X4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424" priority="59">
      <formula>#REF!&lt;&gt;$U25</formula>
    </cfRule>
    <cfRule type="expression" dxfId="423" priority="39">
      <formula>#REF!&lt;&gt;$U25</formula>
    </cfRule>
    <cfRule type="expression" dxfId="422" priority="19">
      <formula>#REF!&lt;&gt;$U25</formula>
    </cfRule>
  </conditionalFormatting>
  <conditionalFormatting sqref="U25:W25">
    <cfRule type="expression" dxfId="421" priority="58">
      <formula>#REF!&lt;&gt;$U25</formula>
    </cfRule>
    <cfRule type="expression" dxfId="420" priority="38">
      <formula>#REF!&lt;&gt;$U25</formula>
    </cfRule>
    <cfRule type="expression" dxfId="419" priority="18">
      <formula>#REF!&lt;&gt;$U25</formula>
    </cfRule>
  </conditionalFormatting>
  <conditionalFormatting sqref="P26">
    <cfRule type="expression" dxfId="418" priority="57">
      <formula>#REF!&lt;&gt;$U26</formula>
    </cfRule>
    <cfRule type="expression" dxfId="417" priority="37">
      <formula>#REF!&lt;&gt;$U26</formula>
    </cfRule>
    <cfRule type="expression" dxfId="416" priority="17">
      <formula>#REF!&lt;&gt;$U26</formula>
    </cfRule>
  </conditionalFormatting>
  <conditionalFormatting sqref="U26:W26">
    <cfRule type="expression" dxfId="415" priority="56">
      <formula>#REF!&lt;&gt;$U26</formula>
    </cfRule>
    <cfRule type="expression" dxfId="414" priority="36">
      <formula>#REF!&lt;&gt;$U26</formula>
    </cfRule>
    <cfRule type="expression" dxfId="413" priority="16">
      <formula>#REF!&lt;&gt;$U26</formula>
    </cfRule>
  </conditionalFormatting>
  <conditionalFormatting sqref="U27:W27">
    <cfRule type="expression" dxfId="412" priority="55">
      <formula>#REF!&lt;&gt;$U27</formula>
    </cfRule>
    <cfRule type="expression" dxfId="411" priority="35">
      <formula>#REF!&lt;&gt;$U27</formula>
    </cfRule>
    <cfRule type="expression" dxfId="410" priority="15">
      <formula>#REF!&lt;&gt;$U27</formula>
    </cfRule>
  </conditionalFormatting>
  <conditionalFormatting sqref="P28">
    <cfRule type="expression" dxfId="409" priority="54">
      <formula>#REF!&lt;&gt;$U29</formula>
    </cfRule>
    <cfRule type="expression" dxfId="408" priority="34">
      <formula>#REF!&lt;&gt;$U29</formula>
    </cfRule>
    <cfRule type="expression" dxfId="407" priority="14">
      <formula>#REF!&lt;&gt;$U29</formula>
    </cfRule>
  </conditionalFormatting>
  <conditionalFormatting sqref="U28">
    <cfRule type="expression" dxfId="406" priority="13">
      <formula>#REF!&lt;&gt;$U28</formula>
    </cfRule>
  </conditionalFormatting>
  <conditionalFormatting sqref="W29">
    <cfRule type="expression" dxfId="405" priority="51">
      <formula>#REF!&lt;&gt;$U29</formula>
    </cfRule>
    <cfRule type="expression" dxfId="404" priority="31">
      <formula>#REF!&lt;&gt;$U29</formula>
    </cfRule>
    <cfRule type="expression" dxfId="403" priority="11">
      <formula>#REF!&lt;&gt;$U29</formula>
    </cfRule>
  </conditionalFormatting>
  <conditionalFormatting sqref="V72">
    <cfRule type="expression" dxfId="402" priority="50">
      <formula>#REF!&lt;&gt;$U72</formula>
    </cfRule>
    <cfRule type="expression" dxfId="401" priority="30">
      <formula>#REF!&lt;&gt;$U72</formula>
    </cfRule>
    <cfRule type="expression" dxfId="400" priority="10">
      <formula>#REF!&lt;&gt;$U72</formula>
    </cfRule>
  </conditionalFormatting>
  <conditionalFormatting sqref="W72">
    <cfRule type="expression" dxfId="399" priority="49">
      <formula>#REF!&lt;&gt;$U72</formula>
    </cfRule>
    <cfRule type="expression" dxfId="398" priority="29">
      <formula>#REF!&lt;&gt;$U72</formula>
    </cfRule>
    <cfRule type="expression" dxfId="397" priority="9">
      <formula>#REF!&lt;&gt;$U72</formula>
    </cfRule>
  </conditionalFormatting>
  <conditionalFormatting sqref="V79">
    <cfRule type="expression" dxfId="396" priority="48">
      <formula>#REF!&lt;&gt;$U79</formula>
    </cfRule>
    <cfRule type="expression" dxfId="395" priority="28">
      <formula>#REF!&lt;&gt;$U79</formula>
    </cfRule>
    <cfRule type="expression" dxfId="394" priority="8">
      <formula>#REF!&lt;&gt;$U79</formula>
    </cfRule>
  </conditionalFormatting>
  <conditionalFormatting sqref="W79">
    <cfRule type="expression" dxfId="393" priority="47">
      <formula>#REF!&lt;&gt;$U79</formula>
    </cfRule>
    <cfRule type="expression" dxfId="392" priority="27">
      <formula>#REF!&lt;&gt;$U79</formula>
    </cfRule>
    <cfRule type="expression" dxfId="391" priority="7">
      <formula>#REF!&lt;&gt;$U79</formula>
    </cfRule>
  </conditionalFormatting>
  <conditionalFormatting sqref="U80">
    <cfRule type="expression" dxfId="390" priority="46">
      <formula>#REF!&lt;&gt;$U80</formula>
    </cfRule>
    <cfRule type="expression" dxfId="389" priority="26">
      <formula>#REF!&lt;&gt;$U80</formula>
    </cfRule>
    <cfRule type="expression" dxfId="388" priority="6">
      <formula>#REF!&lt;&gt;$U80</formula>
    </cfRule>
  </conditionalFormatting>
  <conditionalFormatting sqref="V80">
    <cfRule type="expression" dxfId="387" priority="45">
      <formula>#REF!&lt;&gt;$U80</formula>
    </cfRule>
    <cfRule type="expression" dxfId="386" priority="25">
      <formula>#REF!&lt;&gt;$U80</formula>
    </cfRule>
    <cfRule type="expression" dxfId="385" priority="5">
      <formula>#REF!&lt;&gt;$U80</formula>
    </cfRule>
  </conditionalFormatting>
  <conditionalFormatting sqref="W80">
    <cfRule type="expression" dxfId="384" priority="44">
      <formula>#REF!&lt;&gt;$U80</formula>
    </cfRule>
    <cfRule type="expression" dxfId="383" priority="24">
      <formula>#REF!&lt;&gt;$U80</formula>
    </cfRule>
    <cfRule type="expression" dxfId="382" priority="4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2" workbookViewId="0">
      <selection activeCell="Q7" sqref="Q7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X12">
    <cfRule type="expression" dxfId="377" priority="60">
      <formula>#REF!&lt;&gt;#REF!</formula>
    </cfRule>
  </conditionalFormatting>
  <conditionalFormatting sqref="P25">
    <cfRule type="expression" dxfId="376" priority="59">
      <formula>#REF!&lt;&gt;$U25</formula>
    </cfRule>
    <cfRule type="expression" dxfId="375" priority="39">
      <formula>#REF!&lt;&gt;$U25</formula>
    </cfRule>
    <cfRule type="expression" dxfId="374" priority="19">
      <formula>#REF!&lt;&gt;$U25</formula>
    </cfRule>
  </conditionalFormatting>
  <conditionalFormatting sqref="U25:W25">
    <cfRule type="expression" dxfId="373" priority="58">
      <formula>#REF!&lt;&gt;$U25</formula>
    </cfRule>
    <cfRule type="expression" dxfId="372" priority="38">
      <formula>#REF!&lt;&gt;$U25</formula>
    </cfRule>
    <cfRule type="expression" dxfId="371" priority="18">
      <formula>#REF!&lt;&gt;$U25</formula>
    </cfRule>
  </conditionalFormatting>
  <conditionalFormatting sqref="P26">
    <cfRule type="expression" dxfId="370" priority="57">
      <formula>#REF!&lt;&gt;$U26</formula>
    </cfRule>
    <cfRule type="expression" dxfId="369" priority="37">
      <formula>#REF!&lt;&gt;$U26</formula>
    </cfRule>
    <cfRule type="expression" dxfId="368" priority="17">
      <formula>#REF!&lt;&gt;$U26</formula>
    </cfRule>
  </conditionalFormatting>
  <conditionalFormatting sqref="U26:W26">
    <cfRule type="expression" dxfId="367" priority="56">
      <formula>#REF!&lt;&gt;$U26</formula>
    </cfRule>
    <cfRule type="expression" dxfId="366" priority="36">
      <formula>#REF!&lt;&gt;$U26</formula>
    </cfRule>
    <cfRule type="expression" dxfId="365" priority="16">
      <formula>#REF!&lt;&gt;$U26</formula>
    </cfRule>
  </conditionalFormatting>
  <conditionalFormatting sqref="U27:W27">
    <cfRule type="expression" dxfId="364" priority="55">
      <formula>#REF!&lt;&gt;$U27</formula>
    </cfRule>
    <cfRule type="expression" dxfId="363" priority="35">
      <formula>#REF!&lt;&gt;$U27</formula>
    </cfRule>
    <cfRule type="expression" dxfId="362" priority="15">
      <formula>#REF!&lt;&gt;$U27</formula>
    </cfRule>
  </conditionalFormatting>
  <conditionalFormatting sqref="P28">
    <cfRule type="expression" dxfId="361" priority="54">
      <formula>#REF!&lt;&gt;$U29</formula>
    </cfRule>
    <cfRule type="expression" dxfId="360" priority="34">
      <formula>#REF!&lt;&gt;$U29</formula>
    </cfRule>
    <cfRule type="expression" dxfId="359" priority="14">
      <formula>#REF!&lt;&gt;$U29</formula>
    </cfRule>
  </conditionalFormatting>
  <conditionalFormatting sqref="U28">
    <cfRule type="expression" dxfId="358" priority="13">
      <formula>#REF!&lt;&gt;$U28</formula>
    </cfRule>
  </conditionalFormatting>
  <conditionalFormatting sqref="P29">
    <cfRule type="expression" dxfId="357" priority="52">
      <formula>#REF!&lt;&gt;#REF!</formula>
    </cfRule>
  </conditionalFormatting>
  <conditionalFormatting sqref="W29">
    <cfRule type="expression" dxfId="356" priority="51">
      <formula>#REF!&lt;&gt;$U29</formula>
    </cfRule>
    <cfRule type="expression" dxfId="355" priority="31">
      <formula>#REF!&lt;&gt;$U29</formula>
    </cfRule>
    <cfRule type="expression" dxfId="354" priority="11">
      <formula>#REF!&lt;&gt;$U29</formula>
    </cfRule>
  </conditionalFormatting>
  <conditionalFormatting sqref="V72">
    <cfRule type="expression" dxfId="353" priority="50">
      <formula>#REF!&lt;&gt;$U72</formula>
    </cfRule>
    <cfRule type="expression" dxfId="352" priority="30">
      <formula>#REF!&lt;&gt;$U72</formula>
    </cfRule>
    <cfRule type="expression" dxfId="351" priority="10">
      <formula>#REF!&lt;&gt;$U72</formula>
    </cfRule>
  </conditionalFormatting>
  <conditionalFormatting sqref="W72">
    <cfRule type="expression" dxfId="350" priority="49">
      <formula>#REF!&lt;&gt;$U72</formula>
    </cfRule>
    <cfRule type="expression" dxfId="349" priority="29">
      <formula>#REF!&lt;&gt;$U72</formula>
    </cfRule>
    <cfRule type="expression" dxfId="348" priority="9">
      <formula>#REF!&lt;&gt;$U72</formula>
    </cfRule>
  </conditionalFormatting>
  <conditionalFormatting sqref="V79">
    <cfRule type="expression" dxfId="347" priority="48">
      <formula>#REF!&lt;&gt;$U79</formula>
    </cfRule>
    <cfRule type="expression" dxfId="346" priority="28">
      <formula>#REF!&lt;&gt;$U79</formula>
    </cfRule>
    <cfRule type="expression" dxfId="345" priority="8">
      <formula>#REF!&lt;&gt;$U79</formula>
    </cfRule>
  </conditionalFormatting>
  <conditionalFormatting sqref="W79">
    <cfRule type="expression" dxfId="344" priority="47">
      <formula>#REF!&lt;&gt;$U79</formula>
    </cfRule>
    <cfRule type="expression" dxfId="343" priority="27">
      <formula>#REF!&lt;&gt;$U79</formula>
    </cfRule>
    <cfRule type="expression" dxfId="342" priority="7">
      <formula>#REF!&lt;&gt;$U79</formula>
    </cfRule>
  </conditionalFormatting>
  <conditionalFormatting sqref="U80">
    <cfRule type="expression" dxfId="341" priority="46">
      <formula>#REF!&lt;&gt;$U80</formula>
    </cfRule>
    <cfRule type="expression" dxfId="340" priority="26">
      <formula>#REF!&lt;&gt;$U80</formula>
    </cfRule>
    <cfRule type="expression" dxfId="339" priority="6">
      <formula>#REF!&lt;&gt;$U80</formula>
    </cfRule>
  </conditionalFormatting>
  <conditionalFormatting sqref="V80">
    <cfRule type="expression" dxfId="338" priority="45">
      <formula>#REF!&lt;&gt;$U80</formula>
    </cfRule>
    <cfRule type="expression" dxfId="337" priority="25">
      <formula>#REF!&lt;&gt;$U80</formula>
    </cfRule>
    <cfRule type="expression" dxfId="336" priority="5">
      <formula>#REF!&lt;&gt;$U80</formula>
    </cfRule>
  </conditionalFormatting>
  <conditionalFormatting sqref="W80">
    <cfRule type="expression" dxfId="335" priority="44">
      <formula>#REF!&lt;&gt;$U80</formula>
    </cfRule>
    <cfRule type="expression" dxfId="334" priority="24">
      <formula>#REF!&lt;&gt;$U80</formula>
    </cfRule>
    <cfRule type="expression" dxfId="333" priority="4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16" workbookViewId="0">
      <selection activeCell="A5" sqref="A5:B5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329" priority="46">
      <formula>#REF!&lt;&gt;$U25</formula>
    </cfRule>
    <cfRule type="expression" dxfId="328" priority="30">
      <formula>#REF!&lt;&gt;$U25</formula>
    </cfRule>
    <cfRule type="expression" dxfId="327" priority="15">
      <formula>#REF!&lt;&gt;$U25</formula>
    </cfRule>
  </conditionalFormatting>
  <conditionalFormatting sqref="U25:W25">
    <cfRule type="expression" dxfId="326" priority="45">
      <formula>#REF!&lt;&gt;$U25</formula>
    </cfRule>
    <cfRule type="expression" dxfId="325" priority="29">
      <formula>#REF!&lt;&gt;$U25</formula>
    </cfRule>
    <cfRule type="expression" dxfId="324" priority="14">
      <formula>#REF!&lt;&gt;$U25</formula>
    </cfRule>
  </conditionalFormatting>
  <conditionalFormatting sqref="P26">
    <cfRule type="expression" dxfId="323" priority="44">
      <formula>#REF!&lt;&gt;$U26</formula>
    </cfRule>
    <cfRule type="expression" dxfId="322" priority="28">
      <formula>#REF!&lt;&gt;$U26</formula>
    </cfRule>
    <cfRule type="expression" dxfId="321" priority="13">
      <formula>#REF!&lt;&gt;$U26</formula>
    </cfRule>
  </conditionalFormatting>
  <conditionalFormatting sqref="U26:W26">
    <cfRule type="expression" dxfId="320" priority="43">
      <formula>#REF!&lt;&gt;$U26</formula>
    </cfRule>
    <cfRule type="expression" dxfId="319" priority="27">
      <formula>#REF!&lt;&gt;$U26</formula>
    </cfRule>
    <cfRule type="expression" dxfId="318" priority="12">
      <formula>#REF!&lt;&gt;$U26</formula>
    </cfRule>
  </conditionalFormatting>
  <conditionalFormatting sqref="U27:W27">
    <cfRule type="expression" dxfId="317" priority="42">
      <formula>#REF!&lt;&gt;$U27</formula>
    </cfRule>
    <cfRule type="expression" dxfId="316" priority="26">
      <formula>#REF!&lt;&gt;$U27</formula>
    </cfRule>
    <cfRule type="expression" dxfId="315" priority="11">
      <formula>#REF!&lt;&gt;$U27</formula>
    </cfRule>
  </conditionalFormatting>
  <conditionalFormatting sqref="P28">
    <cfRule type="expression" dxfId="314" priority="41">
      <formula>#REF!&lt;&gt;$U29</formula>
    </cfRule>
    <cfRule type="expression" dxfId="313" priority="25">
      <formula>#REF!&lt;&gt;$U29</formula>
    </cfRule>
    <cfRule type="expression" dxfId="312" priority="10">
      <formula>#REF!&lt;&gt;$U29</formula>
    </cfRule>
  </conditionalFormatting>
  <conditionalFormatting sqref="U28">
    <cfRule type="expression" dxfId="311" priority="9">
      <formula>#REF!&lt;&gt;$U28</formula>
    </cfRule>
  </conditionalFormatting>
  <conditionalFormatting sqref="W29">
    <cfRule type="expression" dxfId="310" priority="39">
      <formula>#REF!&lt;&gt;$U29</formula>
    </cfRule>
    <cfRule type="expression" dxfId="309" priority="23">
      <formula>#REF!&lt;&gt;$U29</formula>
    </cfRule>
    <cfRule type="expression" dxfId="308" priority="8">
      <formula>#REF!&lt;&gt;$U29</formula>
    </cfRule>
  </conditionalFormatting>
  <conditionalFormatting sqref="V72">
    <cfRule type="expression" dxfId="307" priority="38">
      <formula>#REF!&lt;&gt;$U72</formula>
    </cfRule>
    <cfRule type="expression" dxfId="306" priority="22">
      <formula>#REF!&lt;&gt;$U72</formula>
    </cfRule>
    <cfRule type="expression" dxfId="305" priority="7">
      <formula>#REF!&lt;&gt;$U72</formula>
    </cfRule>
  </conditionalFormatting>
  <conditionalFormatting sqref="W72">
    <cfRule type="expression" dxfId="304" priority="37">
      <formula>#REF!&lt;&gt;$U72</formula>
    </cfRule>
    <cfRule type="expression" dxfId="303" priority="21">
      <formula>#REF!&lt;&gt;$U72</formula>
    </cfRule>
    <cfRule type="expression" dxfId="302" priority="6">
      <formula>#REF!&lt;&gt;$U72</formula>
    </cfRule>
  </conditionalFormatting>
  <conditionalFormatting sqref="V79">
    <cfRule type="expression" dxfId="301" priority="36">
      <formula>#REF!&lt;&gt;$U79</formula>
    </cfRule>
    <cfRule type="expression" dxfId="300" priority="20">
      <formula>#REF!&lt;&gt;$U79</formula>
    </cfRule>
    <cfRule type="expression" dxfId="299" priority="5">
      <formula>#REF!&lt;&gt;$U79</formula>
    </cfRule>
  </conditionalFormatting>
  <conditionalFormatting sqref="W79">
    <cfRule type="expression" dxfId="298" priority="35">
      <formula>#REF!&lt;&gt;$U79</formula>
    </cfRule>
    <cfRule type="expression" dxfId="297" priority="19">
      <formula>#REF!&lt;&gt;$U79</formula>
    </cfRule>
    <cfRule type="expression" dxfId="296" priority="4">
      <formula>#REF!&lt;&gt;$U79</formula>
    </cfRule>
  </conditionalFormatting>
  <conditionalFormatting sqref="U80">
    <cfRule type="expression" dxfId="295" priority="34">
      <formula>#REF!&lt;&gt;$U80</formula>
    </cfRule>
    <cfRule type="expression" dxfId="294" priority="18">
      <formula>#REF!&lt;&gt;$U80</formula>
    </cfRule>
    <cfRule type="expression" dxfId="293" priority="3">
      <formula>#REF!&lt;&gt;$U80</formula>
    </cfRule>
  </conditionalFormatting>
  <conditionalFormatting sqref="V80">
    <cfRule type="expression" dxfId="292" priority="33">
      <formula>#REF!&lt;&gt;$U80</formula>
    </cfRule>
    <cfRule type="expression" dxfId="291" priority="17">
      <formula>#REF!&lt;&gt;$U80</formula>
    </cfRule>
    <cfRule type="expression" dxfId="290" priority="2">
      <formula>#REF!&lt;&gt;$U80</formula>
    </cfRule>
  </conditionalFormatting>
  <conditionalFormatting sqref="W80">
    <cfRule type="expression" dxfId="289" priority="32">
      <formula>#REF!&lt;&gt;$U80</formula>
    </cfRule>
    <cfRule type="expression" dxfId="288" priority="16">
      <formula>#REF!&lt;&gt;$U80</formula>
    </cfRule>
    <cfRule type="expression" dxfId="287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M2" workbookViewId="0">
      <selection activeCell="AE4" sqref="AE4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282" priority="46">
      <formula>#REF!&lt;&gt;$U25</formula>
    </cfRule>
    <cfRule type="expression" dxfId="281" priority="30">
      <formula>#REF!&lt;&gt;$U25</formula>
    </cfRule>
    <cfRule type="expression" dxfId="280" priority="15">
      <formula>#REF!&lt;&gt;$U25</formula>
    </cfRule>
  </conditionalFormatting>
  <conditionalFormatting sqref="U25:W25">
    <cfRule type="expression" dxfId="279" priority="45">
      <formula>#REF!&lt;&gt;$U25</formula>
    </cfRule>
    <cfRule type="expression" dxfId="278" priority="29">
      <formula>#REF!&lt;&gt;$U25</formula>
    </cfRule>
    <cfRule type="expression" dxfId="277" priority="14">
      <formula>#REF!&lt;&gt;$U25</formula>
    </cfRule>
  </conditionalFormatting>
  <conditionalFormatting sqref="P26">
    <cfRule type="expression" dxfId="276" priority="44">
      <formula>#REF!&lt;&gt;$U26</formula>
    </cfRule>
    <cfRule type="expression" dxfId="275" priority="28">
      <formula>#REF!&lt;&gt;$U26</formula>
    </cfRule>
    <cfRule type="expression" dxfId="274" priority="13">
      <formula>#REF!&lt;&gt;$U26</formula>
    </cfRule>
  </conditionalFormatting>
  <conditionalFormatting sqref="U26:W26">
    <cfRule type="expression" dxfId="273" priority="43">
      <formula>#REF!&lt;&gt;$U26</formula>
    </cfRule>
    <cfRule type="expression" dxfId="272" priority="27">
      <formula>#REF!&lt;&gt;$U26</formula>
    </cfRule>
    <cfRule type="expression" dxfId="271" priority="12">
      <formula>#REF!&lt;&gt;$U26</formula>
    </cfRule>
  </conditionalFormatting>
  <conditionalFormatting sqref="U27:W27">
    <cfRule type="expression" dxfId="270" priority="42">
      <formula>#REF!&lt;&gt;$U27</formula>
    </cfRule>
    <cfRule type="expression" dxfId="269" priority="26">
      <formula>#REF!&lt;&gt;$U27</formula>
    </cfRule>
    <cfRule type="expression" dxfId="268" priority="11">
      <formula>#REF!&lt;&gt;$U27</formula>
    </cfRule>
  </conditionalFormatting>
  <conditionalFormatting sqref="P28">
    <cfRule type="expression" dxfId="267" priority="41">
      <formula>#REF!&lt;&gt;$U29</formula>
    </cfRule>
    <cfRule type="expression" dxfId="266" priority="25">
      <formula>#REF!&lt;&gt;$U29</formula>
    </cfRule>
    <cfRule type="expression" dxfId="265" priority="10">
      <formula>#REF!&lt;&gt;$U29</formula>
    </cfRule>
  </conditionalFormatting>
  <conditionalFormatting sqref="U28">
    <cfRule type="expression" dxfId="264" priority="9">
      <formula>#REF!&lt;&gt;$U28</formula>
    </cfRule>
  </conditionalFormatting>
  <conditionalFormatting sqref="W29">
    <cfRule type="expression" dxfId="263" priority="39">
      <formula>#REF!&lt;&gt;$U29</formula>
    </cfRule>
    <cfRule type="expression" dxfId="262" priority="23">
      <formula>#REF!&lt;&gt;$U29</formula>
    </cfRule>
    <cfRule type="expression" dxfId="261" priority="8">
      <formula>#REF!&lt;&gt;$U29</formula>
    </cfRule>
  </conditionalFormatting>
  <conditionalFormatting sqref="V72">
    <cfRule type="expression" dxfId="260" priority="38">
      <formula>#REF!&lt;&gt;$U72</formula>
    </cfRule>
    <cfRule type="expression" dxfId="259" priority="22">
      <formula>#REF!&lt;&gt;$U72</formula>
    </cfRule>
    <cfRule type="expression" dxfId="258" priority="7">
      <formula>#REF!&lt;&gt;$U72</formula>
    </cfRule>
  </conditionalFormatting>
  <conditionalFormatting sqref="W72">
    <cfRule type="expression" dxfId="257" priority="37">
      <formula>#REF!&lt;&gt;$U72</formula>
    </cfRule>
    <cfRule type="expression" dxfId="256" priority="21">
      <formula>#REF!&lt;&gt;$U72</formula>
    </cfRule>
    <cfRule type="expression" dxfId="255" priority="6">
      <formula>#REF!&lt;&gt;$U72</formula>
    </cfRule>
  </conditionalFormatting>
  <conditionalFormatting sqref="V79">
    <cfRule type="expression" dxfId="254" priority="36">
      <formula>#REF!&lt;&gt;$U79</formula>
    </cfRule>
    <cfRule type="expression" dxfId="253" priority="20">
      <formula>#REF!&lt;&gt;$U79</formula>
    </cfRule>
    <cfRule type="expression" dxfId="252" priority="5">
      <formula>#REF!&lt;&gt;$U79</formula>
    </cfRule>
  </conditionalFormatting>
  <conditionalFormatting sqref="W79">
    <cfRule type="expression" dxfId="251" priority="35">
      <formula>#REF!&lt;&gt;$U79</formula>
    </cfRule>
    <cfRule type="expression" dxfId="250" priority="19">
      <formula>#REF!&lt;&gt;$U79</formula>
    </cfRule>
    <cfRule type="expression" dxfId="249" priority="4">
      <formula>#REF!&lt;&gt;$U79</formula>
    </cfRule>
  </conditionalFormatting>
  <conditionalFormatting sqref="U80">
    <cfRule type="expression" dxfId="248" priority="34">
      <formula>#REF!&lt;&gt;$U80</formula>
    </cfRule>
    <cfRule type="expression" dxfId="247" priority="18">
      <formula>#REF!&lt;&gt;$U80</formula>
    </cfRule>
    <cfRule type="expression" dxfId="246" priority="3">
      <formula>#REF!&lt;&gt;$U80</formula>
    </cfRule>
  </conditionalFormatting>
  <conditionalFormatting sqref="V80">
    <cfRule type="expression" dxfId="245" priority="33">
      <formula>#REF!&lt;&gt;$U80</formula>
    </cfRule>
    <cfRule type="expression" dxfId="244" priority="17">
      <formula>#REF!&lt;&gt;$U80</formula>
    </cfRule>
    <cfRule type="expression" dxfId="243" priority="2">
      <formula>#REF!&lt;&gt;$U80</formula>
    </cfRule>
  </conditionalFormatting>
  <conditionalFormatting sqref="W80">
    <cfRule type="expression" dxfId="242" priority="32">
      <formula>#REF!&lt;&gt;$U80</formula>
    </cfRule>
    <cfRule type="expression" dxfId="241" priority="16">
      <formula>#REF!&lt;&gt;$U80</formula>
    </cfRule>
    <cfRule type="expression" dxfId="240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1" workbookViewId="0">
      <selection activeCell="A4" sqref="A4:X4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X12">
    <cfRule type="expression" dxfId="235" priority="48">
      <formula>#REF!&lt;&gt;#REF!</formula>
    </cfRule>
  </conditionalFormatting>
  <conditionalFormatting sqref="P25">
    <cfRule type="expression" dxfId="234" priority="47">
      <formula>#REF!&lt;&gt;$U25</formula>
    </cfRule>
    <cfRule type="expression" dxfId="233" priority="30">
      <formula>#REF!&lt;&gt;$U25</formula>
    </cfRule>
    <cfRule type="expression" dxfId="232" priority="15">
      <formula>#REF!&lt;&gt;$U25</formula>
    </cfRule>
  </conditionalFormatting>
  <conditionalFormatting sqref="U25:W25">
    <cfRule type="expression" dxfId="231" priority="46">
      <formula>#REF!&lt;&gt;$U25</formula>
    </cfRule>
    <cfRule type="expression" dxfId="230" priority="29">
      <formula>#REF!&lt;&gt;$U25</formula>
    </cfRule>
    <cfRule type="expression" dxfId="229" priority="14">
      <formula>#REF!&lt;&gt;$U25</formula>
    </cfRule>
  </conditionalFormatting>
  <conditionalFormatting sqref="P26">
    <cfRule type="expression" dxfId="228" priority="45">
      <formula>#REF!&lt;&gt;$U26</formula>
    </cfRule>
    <cfRule type="expression" dxfId="227" priority="28">
      <formula>#REF!&lt;&gt;$U26</formula>
    </cfRule>
    <cfRule type="expression" dxfId="226" priority="13">
      <formula>#REF!&lt;&gt;$U26</formula>
    </cfRule>
  </conditionalFormatting>
  <conditionalFormatting sqref="U26:W26">
    <cfRule type="expression" dxfId="225" priority="44">
      <formula>#REF!&lt;&gt;$U26</formula>
    </cfRule>
    <cfRule type="expression" dxfId="224" priority="27">
      <formula>#REF!&lt;&gt;$U26</formula>
    </cfRule>
    <cfRule type="expression" dxfId="223" priority="12">
      <formula>#REF!&lt;&gt;$U26</formula>
    </cfRule>
  </conditionalFormatting>
  <conditionalFormatting sqref="U27:W27">
    <cfRule type="expression" dxfId="222" priority="43">
      <formula>#REF!&lt;&gt;$U27</formula>
    </cfRule>
    <cfRule type="expression" dxfId="221" priority="26">
      <formula>#REF!&lt;&gt;$U27</formula>
    </cfRule>
    <cfRule type="expression" dxfId="220" priority="11">
      <formula>#REF!&lt;&gt;$U27</formula>
    </cfRule>
  </conditionalFormatting>
  <conditionalFormatting sqref="P28">
    <cfRule type="expression" dxfId="219" priority="42">
      <formula>#REF!&lt;&gt;$U29</formula>
    </cfRule>
    <cfRule type="expression" dxfId="218" priority="25">
      <formula>#REF!&lt;&gt;$U29</formula>
    </cfRule>
    <cfRule type="expression" dxfId="217" priority="10">
      <formula>#REF!&lt;&gt;$U29</formula>
    </cfRule>
  </conditionalFormatting>
  <conditionalFormatting sqref="U28">
    <cfRule type="expression" dxfId="216" priority="9">
      <formula>#REF!&lt;&gt;$U28</formula>
    </cfRule>
  </conditionalFormatting>
  <conditionalFormatting sqref="P29">
    <cfRule type="expression" dxfId="215" priority="40">
      <formula>#REF!&lt;&gt;#REF!</formula>
    </cfRule>
  </conditionalFormatting>
  <conditionalFormatting sqref="W29">
    <cfRule type="expression" dxfId="214" priority="39">
      <formula>#REF!&lt;&gt;$U29</formula>
    </cfRule>
    <cfRule type="expression" dxfId="213" priority="23">
      <formula>#REF!&lt;&gt;$U29</formula>
    </cfRule>
    <cfRule type="expression" dxfId="212" priority="8">
      <formula>#REF!&lt;&gt;$U29</formula>
    </cfRule>
  </conditionalFormatting>
  <conditionalFormatting sqref="V72">
    <cfRule type="expression" dxfId="211" priority="38">
      <formula>#REF!&lt;&gt;$U72</formula>
    </cfRule>
    <cfRule type="expression" dxfId="210" priority="22">
      <formula>#REF!&lt;&gt;$U72</formula>
    </cfRule>
    <cfRule type="expression" dxfId="209" priority="7">
      <formula>#REF!&lt;&gt;$U72</formula>
    </cfRule>
  </conditionalFormatting>
  <conditionalFormatting sqref="W72">
    <cfRule type="expression" dxfId="208" priority="37">
      <formula>#REF!&lt;&gt;$U72</formula>
    </cfRule>
    <cfRule type="expression" dxfId="207" priority="21">
      <formula>#REF!&lt;&gt;$U72</formula>
    </cfRule>
    <cfRule type="expression" dxfId="206" priority="6">
      <formula>#REF!&lt;&gt;$U72</formula>
    </cfRule>
  </conditionalFormatting>
  <conditionalFormatting sqref="V79">
    <cfRule type="expression" dxfId="205" priority="36">
      <formula>#REF!&lt;&gt;$U79</formula>
    </cfRule>
    <cfRule type="expression" dxfId="204" priority="20">
      <formula>#REF!&lt;&gt;$U79</formula>
    </cfRule>
    <cfRule type="expression" dxfId="203" priority="5">
      <formula>#REF!&lt;&gt;$U79</formula>
    </cfRule>
  </conditionalFormatting>
  <conditionalFormatting sqref="W79">
    <cfRule type="expression" dxfId="202" priority="35">
      <formula>#REF!&lt;&gt;$U79</formula>
    </cfRule>
    <cfRule type="expression" dxfId="201" priority="19">
      <formula>#REF!&lt;&gt;$U79</formula>
    </cfRule>
    <cfRule type="expression" dxfId="200" priority="4">
      <formula>#REF!&lt;&gt;$U79</formula>
    </cfRule>
  </conditionalFormatting>
  <conditionalFormatting sqref="U80">
    <cfRule type="expression" dxfId="199" priority="34">
      <formula>#REF!&lt;&gt;$U80</formula>
    </cfRule>
    <cfRule type="expression" dxfId="198" priority="18">
      <formula>#REF!&lt;&gt;$U80</formula>
    </cfRule>
    <cfRule type="expression" dxfId="197" priority="3">
      <formula>#REF!&lt;&gt;$U80</formula>
    </cfRule>
  </conditionalFormatting>
  <conditionalFormatting sqref="V80">
    <cfRule type="expression" dxfId="196" priority="33">
      <formula>#REF!&lt;&gt;$U80</formula>
    </cfRule>
    <cfRule type="expression" dxfId="195" priority="17">
      <formula>#REF!&lt;&gt;$U80</formula>
    </cfRule>
    <cfRule type="expression" dxfId="194" priority="2">
      <formula>#REF!&lt;&gt;$U80</formula>
    </cfRule>
  </conditionalFormatting>
  <conditionalFormatting sqref="W80">
    <cfRule type="expression" dxfId="193" priority="32">
      <formula>#REF!&lt;&gt;$U80</formula>
    </cfRule>
    <cfRule type="expression" dxfId="192" priority="16">
      <formula>#REF!&lt;&gt;$U80</formula>
    </cfRule>
    <cfRule type="expression" dxfId="191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abSelected="1" topLeftCell="L1" workbookViewId="0">
      <selection activeCell="A4" sqref="A4:X4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259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187" priority="46">
      <formula>#REF!&lt;&gt;$U25</formula>
    </cfRule>
    <cfRule type="expression" dxfId="186" priority="30">
      <formula>#REF!&lt;&gt;$U25</formula>
    </cfRule>
    <cfRule type="expression" dxfId="185" priority="15">
      <formula>#REF!&lt;&gt;$U25</formula>
    </cfRule>
  </conditionalFormatting>
  <conditionalFormatting sqref="U25:W25">
    <cfRule type="expression" dxfId="184" priority="45">
      <formula>#REF!&lt;&gt;$U25</formula>
    </cfRule>
    <cfRule type="expression" dxfId="183" priority="29">
      <formula>#REF!&lt;&gt;$U25</formula>
    </cfRule>
    <cfRule type="expression" dxfId="182" priority="14">
      <formula>#REF!&lt;&gt;$U25</formula>
    </cfRule>
  </conditionalFormatting>
  <conditionalFormatting sqref="P26">
    <cfRule type="expression" dxfId="181" priority="44">
      <formula>#REF!&lt;&gt;$U26</formula>
    </cfRule>
    <cfRule type="expression" dxfId="180" priority="28">
      <formula>#REF!&lt;&gt;$U26</formula>
    </cfRule>
    <cfRule type="expression" dxfId="179" priority="13">
      <formula>#REF!&lt;&gt;$U26</formula>
    </cfRule>
  </conditionalFormatting>
  <conditionalFormatting sqref="U26:W26">
    <cfRule type="expression" dxfId="178" priority="43">
      <formula>#REF!&lt;&gt;$U26</formula>
    </cfRule>
    <cfRule type="expression" dxfId="177" priority="27">
      <formula>#REF!&lt;&gt;$U26</formula>
    </cfRule>
    <cfRule type="expression" dxfId="176" priority="12">
      <formula>#REF!&lt;&gt;$U26</formula>
    </cfRule>
  </conditionalFormatting>
  <conditionalFormatting sqref="U27:W27">
    <cfRule type="expression" dxfId="175" priority="42">
      <formula>#REF!&lt;&gt;$U27</formula>
    </cfRule>
    <cfRule type="expression" dxfId="174" priority="26">
      <formula>#REF!&lt;&gt;$U27</formula>
    </cfRule>
    <cfRule type="expression" dxfId="173" priority="11">
      <formula>#REF!&lt;&gt;$U27</formula>
    </cfRule>
  </conditionalFormatting>
  <conditionalFormatting sqref="P28">
    <cfRule type="expression" dxfId="172" priority="41">
      <formula>#REF!&lt;&gt;$U29</formula>
    </cfRule>
    <cfRule type="expression" dxfId="171" priority="25">
      <formula>#REF!&lt;&gt;$U29</formula>
    </cfRule>
    <cfRule type="expression" dxfId="170" priority="10">
      <formula>#REF!&lt;&gt;$U29</formula>
    </cfRule>
  </conditionalFormatting>
  <conditionalFormatting sqref="U28">
    <cfRule type="expression" dxfId="169" priority="9">
      <formula>#REF!&lt;&gt;$U28</formula>
    </cfRule>
  </conditionalFormatting>
  <conditionalFormatting sqref="W29">
    <cfRule type="expression" dxfId="168" priority="39">
      <formula>#REF!&lt;&gt;$U29</formula>
    </cfRule>
    <cfRule type="expression" dxfId="167" priority="23">
      <formula>#REF!&lt;&gt;$U29</formula>
    </cfRule>
    <cfRule type="expression" dxfId="166" priority="8">
      <formula>#REF!&lt;&gt;$U29</formula>
    </cfRule>
  </conditionalFormatting>
  <conditionalFormatting sqref="V72">
    <cfRule type="expression" dxfId="165" priority="38">
      <formula>#REF!&lt;&gt;$U72</formula>
    </cfRule>
    <cfRule type="expression" dxfId="164" priority="22">
      <formula>#REF!&lt;&gt;$U72</formula>
    </cfRule>
    <cfRule type="expression" dxfId="163" priority="7">
      <formula>#REF!&lt;&gt;$U72</formula>
    </cfRule>
  </conditionalFormatting>
  <conditionalFormatting sqref="W72">
    <cfRule type="expression" dxfId="162" priority="37">
      <formula>#REF!&lt;&gt;$U72</formula>
    </cfRule>
    <cfRule type="expression" dxfId="161" priority="21">
      <formula>#REF!&lt;&gt;$U72</formula>
    </cfRule>
    <cfRule type="expression" dxfId="160" priority="6">
      <formula>#REF!&lt;&gt;$U72</formula>
    </cfRule>
  </conditionalFormatting>
  <conditionalFormatting sqref="V79">
    <cfRule type="expression" dxfId="159" priority="36">
      <formula>#REF!&lt;&gt;$U79</formula>
    </cfRule>
    <cfRule type="expression" dxfId="158" priority="20">
      <formula>#REF!&lt;&gt;$U79</formula>
    </cfRule>
    <cfRule type="expression" dxfId="157" priority="5">
      <formula>#REF!&lt;&gt;$U79</formula>
    </cfRule>
  </conditionalFormatting>
  <conditionalFormatting sqref="W79">
    <cfRule type="expression" dxfId="156" priority="35">
      <formula>#REF!&lt;&gt;$U79</formula>
    </cfRule>
    <cfRule type="expression" dxfId="155" priority="19">
      <formula>#REF!&lt;&gt;$U79</formula>
    </cfRule>
    <cfRule type="expression" dxfId="154" priority="4">
      <formula>#REF!&lt;&gt;$U79</formula>
    </cfRule>
  </conditionalFormatting>
  <conditionalFormatting sqref="U80">
    <cfRule type="expression" dxfId="153" priority="34">
      <formula>#REF!&lt;&gt;$U80</formula>
    </cfRule>
    <cfRule type="expression" dxfId="152" priority="18">
      <formula>#REF!&lt;&gt;$U80</formula>
    </cfRule>
    <cfRule type="expression" dxfId="151" priority="3">
      <formula>#REF!&lt;&gt;$U80</formula>
    </cfRule>
  </conditionalFormatting>
  <conditionalFormatting sqref="V80">
    <cfRule type="expression" dxfId="150" priority="33">
      <formula>#REF!&lt;&gt;$U80</formula>
    </cfRule>
    <cfRule type="expression" dxfId="149" priority="17">
      <formula>#REF!&lt;&gt;$U80</formula>
    </cfRule>
    <cfRule type="expression" dxfId="148" priority="2">
      <formula>#REF!&lt;&gt;$U80</formula>
    </cfRule>
  </conditionalFormatting>
  <conditionalFormatting sqref="W80">
    <cfRule type="expression" dxfId="147" priority="32">
      <formula>#REF!&lt;&gt;$U80</formula>
    </cfRule>
    <cfRule type="expression" dxfId="146" priority="16">
      <formula>#REF!&lt;&gt;$U80</formula>
    </cfRule>
    <cfRule type="expression" dxfId="145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1" workbookViewId="0">
      <selection activeCell="T19" sqref="T19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260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140" priority="46">
      <formula>#REF!&lt;&gt;$U25</formula>
    </cfRule>
    <cfRule type="expression" dxfId="139" priority="30">
      <formula>#REF!&lt;&gt;$U25</formula>
    </cfRule>
    <cfRule type="expression" dxfId="138" priority="15">
      <formula>#REF!&lt;&gt;$U25</formula>
    </cfRule>
  </conditionalFormatting>
  <conditionalFormatting sqref="U25:W25">
    <cfRule type="expression" dxfId="137" priority="45">
      <formula>#REF!&lt;&gt;$U25</formula>
    </cfRule>
    <cfRule type="expression" dxfId="136" priority="29">
      <formula>#REF!&lt;&gt;$U25</formula>
    </cfRule>
    <cfRule type="expression" dxfId="135" priority="14">
      <formula>#REF!&lt;&gt;$U25</formula>
    </cfRule>
  </conditionalFormatting>
  <conditionalFormatting sqref="P26">
    <cfRule type="expression" dxfId="134" priority="44">
      <formula>#REF!&lt;&gt;$U26</formula>
    </cfRule>
    <cfRule type="expression" dxfId="133" priority="28">
      <formula>#REF!&lt;&gt;$U26</formula>
    </cfRule>
    <cfRule type="expression" dxfId="132" priority="13">
      <formula>#REF!&lt;&gt;$U26</formula>
    </cfRule>
  </conditionalFormatting>
  <conditionalFormatting sqref="U26:W26">
    <cfRule type="expression" dxfId="131" priority="43">
      <formula>#REF!&lt;&gt;$U26</formula>
    </cfRule>
    <cfRule type="expression" dxfId="130" priority="27">
      <formula>#REF!&lt;&gt;$U26</formula>
    </cfRule>
    <cfRule type="expression" dxfId="129" priority="12">
      <formula>#REF!&lt;&gt;$U26</formula>
    </cfRule>
  </conditionalFormatting>
  <conditionalFormatting sqref="U27:W27">
    <cfRule type="expression" dxfId="128" priority="42">
      <formula>#REF!&lt;&gt;$U27</formula>
    </cfRule>
    <cfRule type="expression" dxfId="127" priority="26">
      <formula>#REF!&lt;&gt;$U27</formula>
    </cfRule>
    <cfRule type="expression" dxfId="126" priority="11">
      <formula>#REF!&lt;&gt;$U27</formula>
    </cfRule>
  </conditionalFormatting>
  <conditionalFormatting sqref="P28">
    <cfRule type="expression" dxfId="125" priority="41">
      <formula>#REF!&lt;&gt;$U29</formula>
    </cfRule>
    <cfRule type="expression" dxfId="124" priority="25">
      <formula>#REF!&lt;&gt;$U29</formula>
    </cfRule>
    <cfRule type="expression" dxfId="123" priority="10">
      <formula>#REF!&lt;&gt;$U29</formula>
    </cfRule>
  </conditionalFormatting>
  <conditionalFormatting sqref="U28">
    <cfRule type="expression" dxfId="122" priority="9">
      <formula>#REF!&lt;&gt;$U28</formula>
    </cfRule>
  </conditionalFormatting>
  <conditionalFormatting sqref="W29">
    <cfRule type="expression" dxfId="121" priority="39">
      <formula>#REF!&lt;&gt;$U29</formula>
    </cfRule>
    <cfRule type="expression" dxfId="120" priority="23">
      <formula>#REF!&lt;&gt;$U29</formula>
    </cfRule>
    <cfRule type="expression" dxfId="119" priority="8">
      <formula>#REF!&lt;&gt;$U29</formula>
    </cfRule>
  </conditionalFormatting>
  <conditionalFormatting sqref="V72">
    <cfRule type="expression" dxfId="118" priority="38">
      <formula>#REF!&lt;&gt;$U72</formula>
    </cfRule>
    <cfRule type="expression" dxfId="117" priority="22">
      <formula>#REF!&lt;&gt;$U72</formula>
    </cfRule>
    <cfRule type="expression" dxfId="116" priority="7">
      <formula>#REF!&lt;&gt;$U72</formula>
    </cfRule>
  </conditionalFormatting>
  <conditionalFormatting sqref="W72">
    <cfRule type="expression" dxfId="115" priority="37">
      <formula>#REF!&lt;&gt;$U72</formula>
    </cfRule>
    <cfRule type="expression" dxfId="114" priority="21">
      <formula>#REF!&lt;&gt;$U72</formula>
    </cfRule>
    <cfRule type="expression" dxfId="113" priority="6">
      <formula>#REF!&lt;&gt;$U72</formula>
    </cfRule>
  </conditionalFormatting>
  <conditionalFormatting sqref="V79">
    <cfRule type="expression" dxfId="112" priority="36">
      <formula>#REF!&lt;&gt;$U79</formula>
    </cfRule>
    <cfRule type="expression" dxfId="111" priority="20">
      <formula>#REF!&lt;&gt;$U79</formula>
    </cfRule>
    <cfRule type="expression" dxfId="110" priority="5">
      <formula>#REF!&lt;&gt;$U79</formula>
    </cfRule>
  </conditionalFormatting>
  <conditionalFormatting sqref="W79">
    <cfRule type="expression" dxfId="109" priority="35">
      <formula>#REF!&lt;&gt;$U79</formula>
    </cfRule>
    <cfRule type="expression" dxfId="108" priority="19">
      <formula>#REF!&lt;&gt;$U79</formula>
    </cfRule>
    <cfRule type="expression" dxfId="107" priority="4">
      <formula>#REF!&lt;&gt;$U79</formula>
    </cfRule>
  </conditionalFormatting>
  <conditionalFormatting sqref="U80">
    <cfRule type="expression" dxfId="106" priority="34">
      <formula>#REF!&lt;&gt;$U80</formula>
    </cfRule>
    <cfRule type="expression" dxfId="105" priority="18">
      <formula>#REF!&lt;&gt;$U80</formula>
    </cfRule>
    <cfRule type="expression" dxfId="104" priority="3">
      <formula>#REF!&lt;&gt;$U80</formula>
    </cfRule>
  </conditionalFormatting>
  <conditionalFormatting sqref="V80">
    <cfRule type="expression" dxfId="103" priority="33">
      <formula>#REF!&lt;&gt;$U80</formula>
    </cfRule>
    <cfRule type="expression" dxfId="102" priority="17">
      <formula>#REF!&lt;&gt;$U80</formula>
    </cfRule>
    <cfRule type="expression" dxfId="101" priority="2">
      <formula>#REF!&lt;&gt;$U80</formula>
    </cfRule>
  </conditionalFormatting>
  <conditionalFormatting sqref="W80">
    <cfRule type="expression" dxfId="100" priority="32">
      <formula>#REF!&lt;&gt;$U80</formula>
    </cfRule>
    <cfRule type="expression" dxfId="99" priority="16">
      <formula>#REF!&lt;&gt;$U80</formula>
    </cfRule>
    <cfRule type="expression" dxfId="98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L2" workbookViewId="0">
      <selection activeCell="S17" sqref="S17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1.5703125" style="1" customWidth="1"/>
    <col min="5" max="5" width="14.5703125" style="1" customWidth="1"/>
    <col min="6" max="6" width="16.8554687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0.4257812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1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9"/>
    </row>
    <row r="4" spans="1:30" ht="26.25">
      <c r="A4" s="90" t="s">
        <v>261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1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1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2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56" t="s">
        <v>53</v>
      </c>
      <c r="X8" s="29"/>
      <c r="AA8" s="50" t="s">
        <v>54</v>
      </c>
      <c r="AB8" s="50" t="s">
        <v>31</v>
      </c>
      <c r="AC8" s="45"/>
      <c r="AD8" s="51"/>
    </row>
    <row r="9" spans="1:30" ht="12.75" customHeight="1">
      <c r="A9" s="8">
        <v>360100</v>
      </c>
      <c r="B9" s="9">
        <v>360101</v>
      </c>
      <c r="C9" s="10"/>
      <c r="D9" s="11"/>
      <c r="E9" s="10"/>
      <c r="F9" s="14"/>
      <c r="G9" s="11"/>
      <c r="H9" s="9"/>
      <c r="I9" s="11"/>
      <c r="J9" s="9"/>
      <c r="K9" s="11"/>
      <c r="L9" s="19"/>
      <c r="M9" s="19"/>
      <c r="N9" s="20"/>
      <c r="O9" s="20"/>
      <c r="P9" s="23"/>
      <c r="Q9" s="30"/>
      <c r="R9" s="20"/>
      <c r="S9" s="30"/>
      <c r="T9" s="20"/>
      <c r="U9" s="33"/>
      <c r="V9" s="34"/>
      <c r="W9" s="34"/>
      <c r="X9" s="32"/>
      <c r="AA9" s="50" t="s">
        <v>236</v>
      </c>
      <c r="AB9" s="50" t="s">
        <v>254</v>
      </c>
      <c r="AC9" s="45"/>
      <c r="AD9" s="52"/>
    </row>
    <row r="10" spans="1:30" s="1" customFormat="1" ht="12.75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4"/>
      <c r="X10" s="32"/>
      <c r="AA10" s="50" t="s">
        <v>72</v>
      </c>
      <c r="AB10" s="50" t="s">
        <v>54</v>
      </c>
      <c r="AC10" s="45"/>
      <c r="AD10" s="52"/>
    </row>
    <row r="11" spans="1:30" ht="12.75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4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5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4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5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5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5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5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5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5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4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5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4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4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3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3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3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3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6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3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3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4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4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4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4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4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4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4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4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4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4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4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5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5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5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5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5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5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5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5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5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5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5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5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5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5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5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5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5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5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5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5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5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5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5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5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5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5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5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4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4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4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4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4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4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4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4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4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4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4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4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4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4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93" priority="46">
      <formula>#REF!&lt;&gt;$U25</formula>
    </cfRule>
    <cfRule type="expression" dxfId="92" priority="30">
      <formula>#REF!&lt;&gt;$U25</formula>
    </cfRule>
    <cfRule type="expression" dxfId="91" priority="15">
      <formula>#REF!&lt;&gt;$U25</formula>
    </cfRule>
  </conditionalFormatting>
  <conditionalFormatting sqref="U25:W25">
    <cfRule type="expression" dxfId="90" priority="45">
      <formula>#REF!&lt;&gt;$U25</formula>
    </cfRule>
    <cfRule type="expression" dxfId="89" priority="29">
      <formula>#REF!&lt;&gt;$U25</formula>
    </cfRule>
    <cfRule type="expression" dxfId="88" priority="14">
      <formula>#REF!&lt;&gt;$U25</formula>
    </cfRule>
  </conditionalFormatting>
  <conditionalFormatting sqref="P26">
    <cfRule type="expression" dxfId="87" priority="44">
      <formula>#REF!&lt;&gt;$U26</formula>
    </cfRule>
    <cfRule type="expression" dxfId="86" priority="28">
      <formula>#REF!&lt;&gt;$U26</formula>
    </cfRule>
    <cfRule type="expression" dxfId="85" priority="13">
      <formula>#REF!&lt;&gt;$U26</formula>
    </cfRule>
  </conditionalFormatting>
  <conditionalFormatting sqref="U26:W26">
    <cfRule type="expression" dxfId="84" priority="43">
      <formula>#REF!&lt;&gt;$U26</formula>
    </cfRule>
    <cfRule type="expression" dxfId="83" priority="27">
      <formula>#REF!&lt;&gt;$U26</formula>
    </cfRule>
    <cfRule type="expression" dxfId="82" priority="12">
      <formula>#REF!&lt;&gt;$U26</formula>
    </cfRule>
  </conditionalFormatting>
  <conditionalFormatting sqref="U27:W27">
    <cfRule type="expression" dxfId="81" priority="42">
      <formula>#REF!&lt;&gt;$U27</formula>
    </cfRule>
    <cfRule type="expression" dxfId="80" priority="26">
      <formula>#REF!&lt;&gt;$U27</formula>
    </cfRule>
    <cfRule type="expression" dxfId="79" priority="11">
      <formula>#REF!&lt;&gt;$U27</formula>
    </cfRule>
  </conditionalFormatting>
  <conditionalFormatting sqref="P28">
    <cfRule type="expression" dxfId="78" priority="41">
      <formula>#REF!&lt;&gt;$U29</formula>
    </cfRule>
    <cfRule type="expression" dxfId="77" priority="25">
      <formula>#REF!&lt;&gt;$U29</formula>
    </cfRule>
    <cfRule type="expression" dxfId="76" priority="10">
      <formula>#REF!&lt;&gt;$U29</formula>
    </cfRule>
  </conditionalFormatting>
  <conditionalFormatting sqref="U28">
    <cfRule type="expression" dxfId="75" priority="9">
      <formula>#REF!&lt;&gt;$U28</formula>
    </cfRule>
  </conditionalFormatting>
  <conditionalFormatting sqref="W29">
    <cfRule type="expression" dxfId="74" priority="39">
      <formula>#REF!&lt;&gt;$U29</formula>
    </cfRule>
    <cfRule type="expression" dxfId="73" priority="23">
      <formula>#REF!&lt;&gt;$U29</formula>
    </cfRule>
    <cfRule type="expression" dxfId="72" priority="8">
      <formula>#REF!&lt;&gt;$U29</formula>
    </cfRule>
  </conditionalFormatting>
  <conditionalFormatting sqref="V72">
    <cfRule type="expression" dxfId="71" priority="38">
      <formula>#REF!&lt;&gt;$U72</formula>
    </cfRule>
    <cfRule type="expression" dxfId="70" priority="22">
      <formula>#REF!&lt;&gt;$U72</formula>
    </cfRule>
    <cfRule type="expression" dxfId="69" priority="7">
      <formula>#REF!&lt;&gt;$U72</formula>
    </cfRule>
  </conditionalFormatting>
  <conditionalFormatting sqref="W72">
    <cfRule type="expression" dxfId="68" priority="37">
      <formula>#REF!&lt;&gt;$U72</formula>
    </cfRule>
    <cfRule type="expression" dxfId="67" priority="21">
      <formula>#REF!&lt;&gt;$U72</formula>
    </cfRule>
    <cfRule type="expression" dxfId="66" priority="6">
      <formula>#REF!&lt;&gt;$U72</formula>
    </cfRule>
  </conditionalFormatting>
  <conditionalFormatting sqref="V79">
    <cfRule type="expression" dxfId="65" priority="36">
      <formula>#REF!&lt;&gt;$U79</formula>
    </cfRule>
    <cfRule type="expression" dxfId="64" priority="20">
      <formula>#REF!&lt;&gt;$U79</formula>
    </cfRule>
    <cfRule type="expression" dxfId="63" priority="5">
      <formula>#REF!&lt;&gt;$U79</formula>
    </cfRule>
  </conditionalFormatting>
  <conditionalFormatting sqref="W79">
    <cfRule type="expression" dxfId="62" priority="35">
      <formula>#REF!&lt;&gt;$U79</formula>
    </cfRule>
    <cfRule type="expression" dxfId="61" priority="19">
      <formula>#REF!&lt;&gt;$U79</formula>
    </cfRule>
    <cfRule type="expression" dxfId="60" priority="4">
      <formula>#REF!&lt;&gt;$U79</formula>
    </cfRule>
  </conditionalFormatting>
  <conditionalFormatting sqref="U80">
    <cfRule type="expression" dxfId="59" priority="34">
      <formula>#REF!&lt;&gt;$U80</formula>
    </cfRule>
    <cfRule type="expression" dxfId="58" priority="18">
      <formula>#REF!&lt;&gt;$U80</formula>
    </cfRule>
    <cfRule type="expression" dxfId="57" priority="3">
      <formula>#REF!&lt;&gt;$U80</formula>
    </cfRule>
  </conditionalFormatting>
  <conditionalFormatting sqref="V80">
    <cfRule type="expression" dxfId="56" priority="33">
      <formula>#REF!&lt;&gt;$U80</formula>
    </cfRule>
    <cfRule type="expression" dxfId="55" priority="17">
      <formula>#REF!&lt;&gt;$U80</formula>
    </cfRule>
    <cfRule type="expression" dxfId="54" priority="2">
      <formula>#REF!&lt;&gt;$U80</formula>
    </cfRule>
  </conditionalFormatting>
  <conditionalFormatting sqref="W80">
    <cfRule type="expression" dxfId="53" priority="32">
      <formula>#REF!&lt;&gt;$U80</formula>
    </cfRule>
    <cfRule type="expression" dxfId="52" priority="16">
      <formula>#REF!&lt;&gt;$U80</formula>
    </cfRule>
    <cfRule type="expression" dxfId="51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82"/>
  <sheetViews>
    <sheetView showGridLines="0" topLeftCell="A3" workbookViewId="0">
      <selection activeCell="W9" sqref="W9"/>
    </sheetView>
  </sheetViews>
  <sheetFormatPr defaultColWidth="9" defaultRowHeight="11.25"/>
  <cols>
    <col min="1" max="1" width="11.5703125" style="1" customWidth="1"/>
    <col min="2" max="2" width="11.42578125" style="1" customWidth="1"/>
    <col min="3" max="3" width="28.28515625" style="1" customWidth="1"/>
    <col min="4" max="4" width="13.85546875" style="1" customWidth="1"/>
    <col min="5" max="5" width="15.7109375" style="1" customWidth="1"/>
    <col min="6" max="6" width="18.42578125" style="1" customWidth="1"/>
    <col min="7" max="7" width="6.42578125" style="1" customWidth="1"/>
    <col min="8" max="8" width="5.7109375" style="1" customWidth="1"/>
    <col min="9" max="9" width="8.42578125" style="1" customWidth="1"/>
    <col min="10" max="10" width="5.85546875" style="1" customWidth="1"/>
    <col min="11" max="11" width="12.7109375" style="1" customWidth="1"/>
    <col min="12" max="12" width="8.140625" style="1" customWidth="1"/>
    <col min="13" max="13" width="9.5703125" style="1" customWidth="1"/>
    <col min="14" max="14" width="9" style="1" customWidth="1"/>
    <col min="15" max="15" width="12.7109375" style="1" customWidth="1"/>
    <col min="16" max="16" width="9" style="1" customWidth="1"/>
    <col min="17" max="17" width="10.7109375" style="1" customWidth="1"/>
    <col min="18" max="18" width="11.7109375" style="1" customWidth="1"/>
    <col min="19" max="19" width="10.42578125" style="1" customWidth="1"/>
    <col min="20" max="20" width="13" style="1" customWidth="1"/>
    <col min="21" max="21" width="12.85546875" style="1" customWidth="1"/>
    <col min="22" max="22" width="9.7109375" style="1" customWidth="1"/>
    <col min="23" max="23" width="11" style="3" customWidth="1"/>
    <col min="24" max="24" width="21.28515625" style="1" customWidth="1"/>
    <col min="25" max="26" width="14.42578125" style="1" customWidth="1"/>
    <col min="27" max="30" width="14.42578125" style="1" hidden="1" customWidth="1"/>
    <col min="31" max="1025" width="14.42578125" style="1" customWidth="1"/>
    <col min="1026" max="16384" width="9" style="4"/>
  </cols>
  <sheetData>
    <row r="1" spans="1:30" ht="57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1"/>
      <c r="X1" s="102"/>
    </row>
    <row r="2" spans="1:30" ht="57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6"/>
      <c r="X2" s="107"/>
    </row>
    <row r="3" spans="1:30" ht="2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8"/>
      <c r="X3" s="89"/>
    </row>
    <row r="4" spans="1:30" ht="26.25">
      <c r="A4" s="90" t="s">
        <v>262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3"/>
      <c r="X4" s="94"/>
    </row>
    <row r="5" spans="1:30">
      <c r="A5" s="95" t="s">
        <v>2</v>
      </c>
      <c r="B5" s="92"/>
      <c r="C5" s="92" t="s">
        <v>3</v>
      </c>
      <c r="D5" s="92"/>
      <c r="E5" s="92"/>
      <c r="F5" s="92" t="s">
        <v>4</v>
      </c>
      <c r="G5" s="92"/>
      <c r="H5" s="92"/>
      <c r="I5" s="92"/>
      <c r="J5" s="92"/>
      <c r="K5" s="92"/>
      <c r="L5" s="92"/>
      <c r="M5" s="92"/>
      <c r="N5" s="92" t="s">
        <v>5</v>
      </c>
      <c r="O5" s="92"/>
      <c r="P5" s="92"/>
      <c r="Q5" s="92" t="s">
        <v>6</v>
      </c>
      <c r="R5" s="92"/>
      <c r="S5" s="92"/>
      <c r="T5" s="92"/>
      <c r="U5" s="92"/>
      <c r="V5" s="92"/>
      <c r="W5" s="93" t="s">
        <v>7</v>
      </c>
      <c r="X5" s="94" t="s">
        <v>8</v>
      </c>
    </row>
    <row r="6" spans="1:30" ht="23.25" customHeight="1">
      <c r="A6" s="95" t="s">
        <v>9</v>
      </c>
      <c r="B6" s="92" t="s">
        <v>10</v>
      </c>
      <c r="C6" s="92" t="s">
        <v>11</v>
      </c>
      <c r="D6" s="92" t="s">
        <v>12</v>
      </c>
      <c r="E6" s="92" t="s">
        <v>13</v>
      </c>
      <c r="F6" s="92" t="s">
        <v>14</v>
      </c>
      <c r="G6" s="92" t="s">
        <v>15</v>
      </c>
      <c r="H6" s="92" t="s">
        <v>16</v>
      </c>
      <c r="I6" s="92"/>
      <c r="J6" s="92" t="s">
        <v>17</v>
      </c>
      <c r="K6" s="92"/>
      <c r="L6" s="92" t="s">
        <v>18</v>
      </c>
      <c r="M6" s="92" t="s">
        <v>19</v>
      </c>
      <c r="N6" s="92" t="s">
        <v>20</v>
      </c>
      <c r="O6" s="92" t="s">
        <v>21</v>
      </c>
      <c r="P6" s="92" t="s">
        <v>22</v>
      </c>
      <c r="Q6" s="92" t="s">
        <v>23</v>
      </c>
      <c r="R6" s="92"/>
      <c r="S6" s="92" t="s">
        <v>24</v>
      </c>
      <c r="T6" s="92"/>
      <c r="U6" s="92" t="s">
        <v>25</v>
      </c>
      <c r="V6" s="92" t="s">
        <v>22</v>
      </c>
      <c r="W6" s="93"/>
      <c r="X6" s="94"/>
      <c r="AA6" s="48" t="s">
        <v>9</v>
      </c>
      <c r="AB6" s="48" t="s">
        <v>10</v>
      </c>
      <c r="AC6" s="48"/>
      <c r="AD6" s="49"/>
    </row>
    <row r="7" spans="1:30">
      <c r="A7" s="95"/>
      <c r="B7" s="92"/>
      <c r="C7" s="92"/>
      <c r="D7" s="92"/>
      <c r="E7" s="92"/>
      <c r="F7" s="92"/>
      <c r="G7" s="92"/>
      <c r="H7" s="5" t="s">
        <v>26</v>
      </c>
      <c r="I7" s="5" t="s">
        <v>27</v>
      </c>
      <c r="J7" s="5" t="s">
        <v>26</v>
      </c>
      <c r="K7" s="5" t="s">
        <v>28</v>
      </c>
      <c r="L7" s="92"/>
      <c r="M7" s="92"/>
      <c r="N7" s="92"/>
      <c r="O7" s="92"/>
      <c r="P7" s="92"/>
      <c r="Q7" s="5" t="s">
        <v>29</v>
      </c>
      <c r="R7" s="5" t="s">
        <v>30</v>
      </c>
      <c r="S7" s="5" t="s">
        <v>29</v>
      </c>
      <c r="T7" s="5" t="s">
        <v>30</v>
      </c>
      <c r="U7" s="92"/>
      <c r="V7" s="92"/>
      <c r="W7" s="96"/>
      <c r="X7" s="97"/>
      <c r="AA7" s="50" t="s">
        <v>31</v>
      </c>
      <c r="AB7" s="50" t="s">
        <v>32</v>
      </c>
      <c r="AC7" s="45"/>
      <c r="AD7" s="51"/>
    </row>
    <row r="8" spans="1:30" ht="23.25" hidden="1" customHeight="1">
      <c r="A8" s="6" t="s">
        <v>33</v>
      </c>
      <c r="B8" s="7" t="s">
        <v>34</v>
      </c>
      <c r="C8" s="7" t="s">
        <v>35</v>
      </c>
      <c r="D8" s="7" t="s">
        <v>12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45</v>
      </c>
      <c r="O8" s="7" t="s">
        <v>46</v>
      </c>
      <c r="P8" s="7" t="s">
        <v>47</v>
      </c>
      <c r="Q8" s="7" t="s">
        <v>48</v>
      </c>
      <c r="R8" s="7" t="s">
        <v>49</v>
      </c>
      <c r="S8" s="7" t="s">
        <v>50</v>
      </c>
      <c r="T8" s="7" t="s">
        <v>51</v>
      </c>
      <c r="U8" s="27"/>
      <c r="V8" s="7" t="s">
        <v>52</v>
      </c>
      <c r="W8" s="28" t="s">
        <v>53</v>
      </c>
      <c r="X8" s="29"/>
      <c r="AA8" s="50" t="s">
        <v>54</v>
      </c>
      <c r="AB8" s="50" t="s">
        <v>31</v>
      </c>
      <c r="AC8" s="45"/>
      <c r="AD8" s="51"/>
    </row>
    <row r="9" spans="1:30" ht="39" customHeight="1">
      <c r="A9" s="8">
        <v>360100</v>
      </c>
      <c r="B9" s="9">
        <v>360101</v>
      </c>
      <c r="C9" s="10" t="s">
        <v>240</v>
      </c>
      <c r="D9" s="11" t="s">
        <v>241</v>
      </c>
      <c r="E9" s="12" t="s">
        <v>242</v>
      </c>
      <c r="F9" s="13" t="s">
        <v>263</v>
      </c>
      <c r="G9" s="11"/>
      <c r="H9" s="9" t="s">
        <v>60</v>
      </c>
      <c r="I9" s="11" t="s">
        <v>61</v>
      </c>
      <c r="J9" s="9" t="s">
        <v>217</v>
      </c>
      <c r="K9" s="11" t="s">
        <v>218</v>
      </c>
      <c r="L9" s="19">
        <v>44168</v>
      </c>
      <c r="M9" s="19">
        <v>44169</v>
      </c>
      <c r="N9" s="20">
        <f>2680.91/2</f>
        <v>1340.4549999999999</v>
      </c>
      <c r="O9" s="21">
        <f>N9</f>
        <v>1340.4549999999999</v>
      </c>
      <c r="P9" s="22">
        <f>O9+N9</f>
        <v>2680.91</v>
      </c>
      <c r="Q9" s="30">
        <v>1</v>
      </c>
      <c r="R9" s="20">
        <v>237.56</v>
      </c>
      <c r="S9" s="30">
        <v>1</v>
      </c>
      <c r="T9" s="20">
        <v>71.27</v>
      </c>
      <c r="U9" s="22">
        <f>Q9*R9+S9*T9</f>
        <v>308.83</v>
      </c>
      <c r="V9" s="31">
        <f>U9</f>
        <v>308.83</v>
      </c>
      <c r="W9" s="22">
        <f>V9+P9</f>
        <v>2989.74</v>
      </c>
      <c r="X9" s="32"/>
      <c r="AA9" s="50" t="s">
        <v>236</v>
      </c>
      <c r="AB9" s="50" t="s">
        <v>254</v>
      </c>
      <c r="AC9" s="45"/>
      <c r="AD9" s="52"/>
    </row>
    <row r="10" spans="1:30" s="1" customFormat="1" ht="38.1" customHeight="1">
      <c r="A10" s="8">
        <v>360100</v>
      </c>
      <c r="B10" s="9">
        <v>360101</v>
      </c>
      <c r="C10" s="10"/>
      <c r="D10" s="11"/>
      <c r="E10" s="10"/>
      <c r="F10" s="14"/>
      <c r="G10" s="11"/>
      <c r="H10" s="9"/>
      <c r="I10" s="11"/>
      <c r="J10" s="9"/>
      <c r="K10" s="11"/>
      <c r="L10" s="19"/>
      <c r="M10" s="19"/>
      <c r="N10" s="20"/>
      <c r="O10" s="20"/>
      <c r="P10" s="23"/>
      <c r="Q10" s="30"/>
      <c r="R10" s="20"/>
      <c r="S10" s="30"/>
      <c r="T10" s="20"/>
      <c r="U10" s="33"/>
      <c r="V10" s="34"/>
      <c r="W10" s="31"/>
      <c r="X10" s="32"/>
      <c r="AA10" s="50" t="s">
        <v>72</v>
      </c>
      <c r="AB10" s="50" t="s">
        <v>54</v>
      </c>
      <c r="AC10" s="45"/>
      <c r="AD10" s="52"/>
    </row>
    <row r="11" spans="1:30" ht="36.950000000000003" customHeight="1">
      <c r="A11" s="8">
        <v>360100</v>
      </c>
      <c r="B11" s="9">
        <v>360101</v>
      </c>
      <c r="C11" s="10"/>
      <c r="D11" s="11"/>
      <c r="E11" s="10"/>
      <c r="F11" s="14"/>
      <c r="G11" s="11"/>
      <c r="H11" s="9"/>
      <c r="I11" s="11"/>
      <c r="J11" s="9"/>
      <c r="K11" s="11"/>
      <c r="L11" s="19"/>
      <c r="M11" s="19"/>
      <c r="N11" s="20"/>
      <c r="O11" s="20"/>
      <c r="P11" s="23"/>
      <c r="Q11" s="30"/>
      <c r="R11" s="20"/>
      <c r="S11" s="30"/>
      <c r="T11" s="20"/>
      <c r="U11" s="33"/>
      <c r="V11" s="34"/>
      <c r="W11" s="31"/>
      <c r="X11" s="32"/>
      <c r="AA11" s="50" t="s">
        <v>235</v>
      </c>
      <c r="AB11" s="50" t="s">
        <v>236</v>
      </c>
      <c r="AC11" s="45"/>
      <c r="AD11" s="52"/>
    </row>
    <row r="12" spans="1:30" ht="12.75" customHeight="1">
      <c r="A12" s="8">
        <v>360100</v>
      </c>
      <c r="B12" s="9">
        <v>360101</v>
      </c>
      <c r="C12" s="10"/>
      <c r="D12" s="11"/>
      <c r="E12" s="10"/>
      <c r="F12" s="14"/>
      <c r="G12" s="11"/>
      <c r="H12" s="9"/>
      <c r="I12" s="11"/>
      <c r="J12" s="9"/>
      <c r="K12" s="11"/>
      <c r="L12" s="19"/>
      <c r="M12" s="19"/>
      <c r="N12" s="20"/>
      <c r="O12" s="20"/>
      <c r="P12" s="23"/>
      <c r="Q12" s="30"/>
      <c r="R12" s="20"/>
      <c r="S12" s="30"/>
      <c r="T12" s="20"/>
      <c r="U12" s="33"/>
      <c r="V12" s="35"/>
      <c r="W12" s="36"/>
      <c r="X12" s="32"/>
      <c r="AA12" s="50" t="s">
        <v>69</v>
      </c>
      <c r="AB12" s="50" t="s">
        <v>70</v>
      </c>
      <c r="AC12" s="45"/>
      <c r="AD12" s="52"/>
    </row>
    <row r="13" spans="1:30" ht="12.75" customHeight="1">
      <c r="A13" s="8">
        <v>360100</v>
      </c>
      <c r="B13" s="9">
        <v>360101</v>
      </c>
      <c r="C13" s="10"/>
      <c r="D13" s="11"/>
      <c r="E13" s="10"/>
      <c r="F13" s="14"/>
      <c r="G13" s="11"/>
      <c r="H13" s="9"/>
      <c r="I13" s="11"/>
      <c r="J13" s="9"/>
      <c r="K13" s="11"/>
      <c r="L13" s="19"/>
      <c r="M13" s="19"/>
      <c r="N13" s="20"/>
      <c r="O13" s="20"/>
      <c r="P13" s="23"/>
      <c r="Q13" s="30"/>
      <c r="R13" s="20"/>
      <c r="S13" s="30"/>
      <c r="T13" s="20"/>
      <c r="U13" s="33"/>
      <c r="V13" s="34"/>
      <c r="W13" s="31"/>
      <c r="X13" s="32"/>
      <c r="AA13" s="50" t="s">
        <v>71</v>
      </c>
      <c r="AB13" s="50" t="s">
        <v>72</v>
      </c>
      <c r="AC13" s="45"/>
      <c r="AD13" s="52"/>
    </row>
    <row r="14" spans="1:30" ht="12.75" customHeight="1">
      <c r="A14" s="8">
        <v>360100</v>
      </c>
      <c r="B14" s="9">
        <v>360101</v>
      </c>
      <c r="C14" s="10"/>
      <c r="D14" s="11"/>
      <c r="E14" s="10"/>
      <c r="F14" s="14"/>
      <c r="G14" s="11"/>
      <c r="H14" s="9"/>
      <c r="I14" s="11"/>
      <c r="J14" s="9"/>
      <c r="K14" s="11"/>
      <c r="L14" s="19"/>
      <c r="M14" s="19"/>
      <c r="N14" s="20"/>
      <c r="O14" s="20"/>
      <c r="P14" s="23"/>
      <c r="Q14" s="30"/>
      <c r="R14" s="20"/>
      <c r="S14" s="30"/>
      <c r="T14" s="20"/>
      <c r="U14" s="33"/>
      <c r="V14" s="35"/>
      <c r="W14" s="36"/>
      <c r="X14" s="32"/>
      <c r="AA14" s="50" t="s">
        <v>73</v>
      </c>
      <c r="AB14" s="50" t="s">
        <v>69</v>
      </c>
      <c r="AC14" s="45"/>
      <c r="AD14" s="52"/>
    </row>
    <row r="15" spans="1:30" ht="12.75" customHeight="1">
      <c r="A15" s="8">
        <v>360100</v>
      </c>
      <c r="B15" s="9">
        <v>360101</v>
      </c>
      <c r="C15" s="10"/>
      <c r="D15" s="11"/>
      <c r="E15" s="10"/>
      <c r="F15" s="14"/>
      <c r="G15" s="11"/>
      <c r="H15" s="9"/>
      <c r="I15" s="11"/>
      <c r="J15" s="9"/>
      <c r="K15" s="11"/>
      <c r="L15" s="19"/>
      <c r="M15" s="19"/>
      <c r="N15" s="20"/>
      <c r="O15" s="20"/>
      <c r="P15" s="23"/>
      <c r="Q15" s="30"/>
      <c r="R15" s="20"/>
      <c r="S15" s="30"/>
      <c r="T15" s="20"/>
      <c r="U15" s="33"/>
      <c r="V15" s="35"/>
      <c r="W15" s="36"/>
      <c r="X15" s="32"/>
      <c r="AA15" s="50" t="s">
        <v>74</v>
      </c>
      <c r="AB15" s="50" t="s">
        <v>75</v>
      </c>
      <c r="AC15" s="45"/>
      <c r="AD15" s="52"/>
    </row>
    <row r="16" spans="1:30" ht="12.75" customHeight="1">
      <c r="A16" s="8">
        <v>360100</v>
      </c>
      <c r="B16" s="9">
        <v>360101</v>
      </c>
      <c r="C16" s="10"/>
      <c r="D16" s="11"/>
      <c r="E16" s="10"/>
      <c r="F16" s="14"/>
      <c r="G16" s="11"/>
      <c r="H16" s="9"/>
      <c r="I16" s="11"/>
      <c r="J16" s="9"/>
      <c r="K16" s="11"/>
      <c r="L16" s="19"/>
      <c r="M16" s="19"/>
      <c r="N16" s="20"/>
      <c r="O16" s="20"/>
      <c r="P16" s="23"/>
      <c r="Q16" s="30"/>
      <c r="R16" s="20"/>
      <c r="S16" s="30"/>
      <c r="T16" s="20"/>
      <c r="U16" s="33"/>
      <c r="V16" s="35"/>
      <c r="W16" s="36"/>
      <c r="X16" s="32"/>
      <c r="AA16" s="50" t="s">
        <v>76</v>
      </c>
      <c r="AB16" s="50" t="s">
        <v>77</v>
      </c>
      <c r="AC16" s="45"/>
      <c r="AD16" s="52"/>
    </row>
    <row r="17" spans="1:30" ht="12.75" customHeight="1">
      <c r="A17" s="8">
        <v>360100</v>
      </c>
      <c r="B17" s="9">
        <v>360101</v>
      </c>
      <c r="C17" s="10"/>
      <c r="D17" s="11"/>
      <c r="E17" s="10"/>
      <c r="F17" s="14"/>
      <c r="G17" s="11"/>
      <c r="H17" s="9"/>
      <c r="I17" s="11"/>
      <c r="J17" s="9"/>
      <c r="K17" s="11"/>
      <c r="L17" s="19"/>
      <c r="M17" s="19"/>
      <c r="N17" s="20"/>
      <c r="O17" s="20"/>
      <c r="P17" s="23"/>
      <c r="Q17" s="30"/>
      <c r="R17" s="20"/>
      <c r="S17" s="30"/>
      <c r="T17" s="20"/>
      <c r="U17" s="33"/>
      <c r="V17" s="35"/>
      <c r="W17" s="36"/>
      <c r="X17" s="32"/>
      <c r="AA17" s="50" t="s">
        <v>78</v>
      </c>
      <c r="AB17" s="50" t="s">
        <v>71</v>
      </c>
      <c r="AC17" s="45"/>
      <c r="AD17" s="52"/>
    </row>
    <row r="18" spans="1:30" ht="12.75" customHeight="1">
      <c r="A18" s="8">
        <v>360100</v>
      </c>
      <c r="B18" s="9">
        <v>360101</v>
      </c>
      <c r="C18" s="10"/>
      <c r="D18" s="11"/>
      <c r="E18" s="10"/>
      <c r="F18" s="14"/>
      <c r="G18" s="11"/>
      <c r="H18" s="9"/>
      <c r="I18" s="11"/>
      <c r="J18" s="9"/>
      <c r="K18" s="11"/>
      <c r="L18" s="19"/>
      <c r="M18" s="19"/>
      <c r="N18" s="20"/>
      <c r="O18" s="20"/>
      <c r="P18" s="23"/>
      <c r="Q18" s="30"/>
      <c r="R18" s="20"/>
      <c r="S18" s="30"/>
      <c r="T18" s="20"/>
      <c r="U18" s="33"/>
      <c r="V18" s="35"/>
      <c r="W18" s="36"/>
      <c r="X18" s="32"/>
      <c r="AA18" s="50" t="s">
        <v>79</v>
      </c>
      <c r="AB18" s="50" t="s">
        <v>80</v>
      </c>
      <c r="AC18" s="45"/>
      <c r="AD18" s="52"/>
    </row>
    <row r="19" spans="1:30" ht="12.75" customHeight="1">
      <c r="A19" s="8">
        <v>360100</v>
      </c>
      <c r="B19" s="9">
        <v>360101</v>
      </c>
      <c r="C19" s="10"/>
      <c r="D19" s="11"/>
      <c r="E19" s="10"/>
      <c r="F19" s="14"/>
      <c r="G19" s="11"/>
      <c r="H19" s="9"/>
      <c r="I19" s="11"/>
      <c r="J19" s="9"/>
      <c r="K19" s="11"/>
      <c r="L19" s="19"/>
      <c r="M19" s="19"/>
      <c r="N19" s="20"/>
      <c r="O19" s="20"/>
      <c r="P19" s="23"/>
      <c r="Q19" s="30"/>
      <c r="R19" s="20"/>
      <c r="S19" s="30"/>
      <c r="T19" s="20"/>
      <c r="U19" s="33"/>
      <c r="V19" s="35"/>
      <c r="W19" s="36"/>
      <c r="X19" s="32"/>
      <c r="AA19" s="50"/>
      <c r="AB19" s="50"/>
      <c r="AC19" s="45"/>
      <c r="AD19" s="52"/>
    </row>
    <row r="20" spans="1:30" ht="12.75" customHeight="1">
      <c r="A20" s="8">
        <v>360100</v>
      </c>
      <c r="B20" s="9">
        <v>360101</v>
      </c>
      <c r="C20" s="10"/>
      <c r="D20" s="11"/>
      <c r="E20" s="10"/>
      <c r="F20" s="14"/>
      <c r="G20" s="11"/>
      <c r="H20" s="9"/>
      <c r="I20" s="11"/>
      <c r="J20" s="9"/>
      <c r="K20" s="11"/>
      <c r="L20" s="19"/>
      <c r="M20" s="19"/>
      <c r="N20" s="20"/>
      <c r="O20" s="20"/>
      <c r="P20" s="23"/>
      <c r="Q20" s="30"/>
      <c r="R20" s="20"/>
      <c r="S20" s="30"/>
      <c r="T20" s="20"/>
      <c r="U20" s="33"/>
      <c r="V20" s="34"/>
      <c r="W20" s="31"/>
      <c r="X20" s="32"/>
      <c r="AA20" s="50" t="s">
        <v>81</v>
      </c>
      <c r="AB20" s="50" t="s">
        <v>74</v>
      </c>
      <c r="AC20" s="45"/>
      <c r="AD20" s="52"/>
    </row>
    <row r="21" spans="1:30" ht="12.75" customHeight="1">
      <c r="A21" s="8">
        <v>360100</v>
      </c>
      <c r="B21" s="9">
        <v>360101</v>
      </c>
      <c r="C21" s="10"/>
      <c r="D21" s="11"/>
      <c r="E21" s="10"/>
      <c r="F21" s="14"/>
      <c r="G21" s="11"/>
      <c r="H21" s="9"/>
      <c r="I21" s="11"/>
      <c r="J21" s="9"/>
      <c r="K21" s="11"/>
      <c r="L21" s="19"/>
      <c r="M21" s="19"/>
      <c r="N21" s="20"/>
      <c r="O21" s="20"/>
      <c r="P21" s="23"/>
      <c r="Q21" s="30"/>
      <c r="R21" s="20"/>
      <c r="S21" s="30"/>
      <c r="T21" s="20"/>
      <c r="U21" s="33"/>
      <c r="V21" s="35"/>
      <c r="W21" s="36"/>
      <c r="X21" s="32"/>
      <c r="AA21" s="50" t="s">
        <v>82</v>
      </c>
      <c r="AB21" s="50" t="s">
        <v>83</v>
      </c>
      <c r="AC21" s="45"/>
      <c r="AD21" s="52"/>
    </row>
    <row r="22" spans="1:30" ht="12.75" customHeight="1">
      <c r="A22" s="8">
        <v>360100</v>
      </c>
      <c r="B22" s="9">
        <v>360101</v>
      </c>
      <c r="C22" s="10"/>
      <c r="D22" s="11"/>
      <c r="E22" s="10"/>
      <c r="F22" s="14"/>
      <c r="G22" s="11"/>
      <c r="H22" s="9"/>
      <c r="I22" s="11"/>
      <c r="J22" s="9"/>
      <c r="K22" s="11"/>
      <c r="L22" s="19"/>
      <c r="M22" s="19"/>
      <c r="N22" s="20"/>
      <c r="O22" s="20"/>
      <c r="P22" s="23"/>
      <c r="Q22" s="30"/>
      <c r="R22" s="20"/>
      <c r="S22" s="30"/>
      <c r="T22" s="20"/>
      <c r="U22" s="33"/>
      <c r="V22" s="34"/>
      <c r="W22" s="31"/>
      <c r="X22" s="32"/>
      <c r="AA22" s="50" t="s">
        <v>84</v>
      </c>
      <c r="AB22" s="50" t="s">
        <v>85</v>
      </c>
      <c r="AC22" s="45"/>
      <c r="AD22" s="52"/>
    </row>
    <row r="23" spans="1:30" ht="12.75" customHeight="1">
      <c r="A23" s="8">
        <v>360100</v>
      </c>
      <c r="B23" s="9">
        <v>360101</v>
      </c>
      <c r="C23" s="10"/>
      <c r="D23" s="11"/>
      <c r="E23" s="10"/>
      <c r="F23" s="14"/>
      <c r="G23" s="11"/>
      <c r="H23" s="9"/>
      <c r="I23" s="11"/>
      <c r="J23" s="9"/>
      <c r="K23" s="11"/>
      <c r="L23" s="19"/>
      <c r="M23" s="19"/>
      <c r="N23" s="20"/>
      <c r="O23" s="20"/>
      <c r="P23" s="23"/>
      <c r="Q23" s="30"/>
      <c r="R23" s="20"/>
      <c r="S23" s="30"/>
      <c r="T23" s="20"/>
      <c r="U23" s="33"/>
      <c r="V23" s="34"/>
      <c r="W23" s="31"/>
      <c r="X23" s="32"/>
      <c r="AA23" s="50" t="s">
        <v>86</v>
      </c>
      <c r="AB23" s="50" t="s">
        <v>87</v>
      </c>
      <c r="AC23" s="45"/>
      <c r="AD23" s="52"/>
    </row>
    <row r="24" spans="1:30" s="2" customFormat="1" ht="12.75" customHeight="1">
      <c r="A24" s="8">
        <v>360100</v>
      </c>
      <c r="B24" s="9">
        <v>360101</v>
      </c>
      <c r="C24" s="15"/>
      <c r="D24" s="16"/>
      <c r="E24" s="15"/>
      <c r="F24" s="17"/>
      <c r="G24" s="16"/>
      <c r="H24" s="18"/>
      <c r="I24" s="16"/>
      <c r="J24" s="18"/>
      <c r="K24" s="16"/>
      <c r="L24" s="24"/>
      <c r="M24" s="24"/>
      <c r="N24" s="25"/>
      <c r="O24" s="25"/>
      <c r="P24" s="26"/>
      <c r="Q24" s="37"/>
      <c r="R24" s="38"/>
      <c r="S24" s="37"/>
      <c r="T24" s="38"/>
      <c r="U24" s="39"/>
      <c r="V24" s="40"/>
      <c r="W24" s="41"/>
      <c r="X24" s="42"/>
      <c r="AA24" s="53" t="s">
        <v>88</v>
      </c>
      <c r="AB24" s="53" t="s">
        <v>76</v>
      </c>
      <c r="AC24" s="54"/>
      <c r="AD24" s="55"/>
    </row>
    <row r="25" spans="1:30" s="2" customFormat="1" ht="12.75" customHeight="1">
      <c r="A25" s="8">
        <v>360100</v>
      </c>
      <c r="B25" s="9">
        <v>360101</v>
      </c>
      <c r="C25" s="15"/>
      <c r="D25" s="16"/>
      <c r="E25" s="15"/>
      <c r="F25" s="17"/>
      <c r="G25" s="16"/>
      <c r="H25" s="18"/>
      <c r="I25" s="16"/>
      <c r="J25" s="18"/>
      <c r="K25" s="16"/>
      <c r="L25" s="24"/>
      <c r="M25" s="24"/>
      <c r="N25" s="25"/>
      <c r="O25" s="25"/>
      <c r="P25" s="26"/>
      <c r="Q25" s="37"/>
      <c r="R25" s="38"/>
      <c r="S25" s="37"/>
      <c r="T25" s="38"/>
      <c r="U25" s="39"/>
      <c r="V25" s="40"/>
      <c r="W25" s="41"/>
      <c r="X25" s="42"/>
      <c r="AA25" s="53" t="s">
        <v>89</v>
      </c>
      <c r="AB25" s="53" t="s">
        <v>90</v>
      </c>
      <c r="AC25" s="54"/>
      <c r="AD25" s="55"/>
    </row>
    <row r="26" spans="1:30" s="2" customFormat="1" ht="12.75" customHeight="1">
      <c r="A26" s="8">
        <v>360100</v>
      </c>
      <c r="B26" s="9">
        <v>360101</v>
      </c>
      <c r="C26" s="15"/>
      <c r="D26" s="16"/>
      <c r="E26" s="15"/>
      <c r="F26" s="17"/>
      <c r="G26" s="16"/>
      <c r="H26" s="18"/>
      <c r="I26" s="16"/>
      <c r="J26" s="18"/>
      <c r="K26" s="16"/>
      <c r="L26" s="24"/>
      <c r="M26" s="24"/>
      <c r="N26" s="25"/>
      <c r="O26" s="25"/>
      <c r="P26" s="26"/>
      <c r="Q26" s="37"/>
      <c r="R26" s="38"/>
      <c r="S26" s="37"/>
      <c r="T26" s="38"/>
      <c r="U26" s="39"/>
      <c r="V26" s="40"/>
      <c r="W26" s="41"/>
      <c r="X26" s="42"/>
      <c r="AA26" s="53" t="s">
        <v>91</v>
      </c>
      <c r="AB26" s="53" t="s">
        <v>79</v>
      </c>
      <c r="AC26" s="54"/>
      <c r="AD26" s="55"/>
    </row>
    <row r="27" spans="1:30" s="2" customFormat="1" ht="12.75" customHeight="1">
      <c r="A27" s="8">
        <v>360100</v>
      </c>
      <c r="B27" s="9">
        <v>360101</v>
      </c>
      <c r="C27" s="15"/>
      <c r="D27" s="16"/>
      <c r="E27" s="15"/>
      <c r="F27" s="17"/>
      <c r="G27" s="16"/>
      <c r="H27" s="18"/>
      <c r="I27" s="16"/>
      <c r="J27" s="18"/>
      <c r="K27" s="16"/>
      <c r="L27" s="24"/>
      <c r="M27" s="24"/>
      <c r="N27" s="25"/>
      <c r="O27" s="25"/>
      <c r="P27" s="26"/>
      <c r="Q27" s="37"/>
      <c r="R27" s="38"/>
      <c r="S27" s="37"/>
      <c r="T27" s="38"/>
      <c r="U27" s="39"/>
      <c r="V27" s="43"/>
      <c r="W27" s="41"/>
      <c r="X27" s="42"/>
      <c r="AA27" s="53" t="s">
        <v>92</v>
      </c>
      <c r="AB27" s="53" t="s">
        <v>93</v>
      </c>
      <c r="AC27" s="54"/>
      <c r="AD27" s="55"/>
    </row>
    <row r="28" spans="1:30" s="2" customFormat="1" ht="12.75" customHeight="1">
      <c r="A28" s="8">
        <v>360100</v>
      </c>
      <c r="B28" s="9">
        <v>360101</v>
      </c>
      <c r="C28" s="15"/>
      <c r="D28" s="16"/>
      <c r="E28" s="15"/>
      <c r="F28" s="17"/>
      <c r="G28" s="16"/>
      <c r="H28" s="18"/>
      <c r="I28" s="16"/>
      <c r="J28" s="18"/>
      <c r="K28" s="16"/>
      <c r="L28" s="24"/>
      <c r="M28" s="24"/>
      <c r="N28" s="25"/>
      <c r="O28" s="25"/>
      <c r="P28" s="26"/>
      <c r="Q28" s="44"/>
      <c r="R28" s="44"/>
      <c r="S28" s="37"/>
      <c r="T28" s="45"/>
      <c r="U28" s="39"/>
      <c r="V28" s="46"/>
      <c r="W28" s="47"/>
      <c r="X28" s="42"/>
      <c r="AA28" s="53" t="s">
        <v>94</v>
      </c>
      <c r="AB28" s="53" t="s">
        <v>95</v>
      </c>
      <c r="AC28" s="54"/>
      <c r="AD28" s="55"/>
    </row>
    <row r="29" spans="1:30" ht="18.95" customHeight="1">
      <c r="A29" s="8">
        <v>360100</v>
      </c>
      <c r="B29" s="9">
        <v>360101</v>
      </c>
      <c r="C29" s="15"/>
      <c r="D29" s="16"/>
      <c r="E29" s="15"/>
      <c r="F29" s="17"/>
      <c r="G29" s="16"/>
      <c r="H29" s="18"/>
      <c r="I29" s="16"/>
      <c r="J29" s="18"/>
      <c r="K29" s="16"/>
      <c r="L29" s="24"/>
      <c r="M29" s="24"/>
      <c r="N29" s="20"/>
      <c r="O29" s="20"/>
      <c r="P29" s="26"/>
      <c r="Q29" s="37"/>
      <c r="R29" s="38"/>
      <c r="S29" s="37"/>
      <c r="T29" s="38"/>
      <c r="U29" s="39"/>
      <c r="V29" s="40"/>
      <c r="W29" s="41"/>
      <c r="X29" s="32"/>
      <c r="AA29" s="50" t="s">
        <v>96</v>
      </c>
      <c r="AB29" s="50" t="s">
        <v>97</v>
      </c>
      <c r="AC29" s="45"/>
      <c r="AD29" s="52"/>
    </row>
    <row r="30" spans="1:30" s="2" customFormat="1" ht="12.75" customHeight="1">
      <c r="A30" s="8">
        <v>360100</v>
      </c>
      <c r="B30" s="9">
        <v>360101</v>
      </c>
      <c r="C30" s="15"/>
      <c r="D30" s="16"/>
      <c r="E30" s="15"/>
      <c r="F30" s="17"/>
      <c r="G30" s="16"/>
      <c r="H30" s="18"/>
      <c r="I30" s="16"/>
      <c r="J30" s="18"/>
      <c r="K30" s="16"/>
      <c r="L30" s="24"/>
      <c r="M30" s="24"/>
      <c r="N30" s="25"/>
      <c r="O30" s="25"/>
      <c r="P30" s="26"/>
      <c r="Q30" s="37"/>
      <c r="R30" s="38"/>
      <c r="S30" s="37"/>
      <c r="T30" s="38"/>
      <c r="U30" s="39"/>
      <c r="V30" s="43"/>
      <c r="W30" s="41"/>
      <c r="X30" s="42"/>
      <c r="AA30" s="53" t="s">
        <v>98</v>
      </c>
      <c r="AB30" s="53" t="s">
        <v>99</v>
      </c>
      <c r="AC30" s="54"/>
      <c r="AD30" s="55"/>
    </row>
    <row r="31" spans="1:30" ht="12.75" customHeight="1">
      <c r="A31" s="8">
        <v>360100</v>
      </c>
      <c r="B31" s="9">
        <v>360101</v>
      </c>
      <c r="C31" s="10"/>
      <c r="D31" s="11"/>
      <c r="E31" s="10"/>
      <c r="F31" s="14"/>
      <c r="G31" s="11"/>
      <c r="H31" s="9"/>
      <c r="I31" s="11"/>
      <c r="J31" s="9"/>
      <c r="K31" s="11"/>
      <c r="L31" s="19"/>
      <c r="M31" s="19"/>
      <c r="N31" s="20"/>
      <c r="O31" s="20"/>
      <c r="P31" s="23"/>
      <c r="Q31" s="30"/>
      <c r="R31" s="20"/>
      <c r="S31" s="30"/>
      <c r="T31" s="20"/>
      <c r="U31" s="33"/>
      <c r="V31" s="34"/>
      <c r="W31" s="31"/>
      <c r="X31" s="32"/>
      <c r="AA31" s="50" t="s">
        <v>100</v>
      </c>
      <c r="AB31" s="50" t="s">
        <v>101</v>
      </c>
      <c r="AC31" s="45"/>
      <c r="AD31" s="52"/>
    </row>
    <row r="32" spans="1:30" ht="12.75" customHeight="1">
      <c r="A32" s="8">
        <v>360100</v>
      </c>
      <c r="B32" s="9">
        <v>360101</v>
      </c>
      <c r="C32" s="10"/>
      <c r="D32" s="11"/>
      <c r="E32" s="10"/>
      <c r="F32" s="14"/>
      <c r="G32" s="11"/>
      <c r="H32" s="9"/>
      <c r="I32" s="11"/>
      <c r="J32" s="9"/>
      <c r="K32" s="11"/>
      <c r="L32" s="19"/>
      <c r="M32" s="19"/>
      <c r="N32" s="20"/>
      <c r="O32" s="20"/>
      <c r="P32" s="23"/>
      <c r="Q32" s="30"/>
      <c r="R32" s="20"/>
      <c r="S32" s="30"/>
      <c r="T32" s="20"/>
      <c r="U32" s="33"/>
      <c r="V32" s="34"/>
      <c r="W32" s="31"/>
      <c r="X32" s="32"/>
      <c r="AA32" s="50" t="s">
        <v>102</v>
      </c>
      <c r="AB32" s="50" t="s">
        <v>103</v>
      </c>
      <c r="AC32" s="45"/>
      <c r="AD32" s="52"/>
    </row>
    <row r="33" spans="1:30" ht="12.75" customHeight="1">
      <c r="A33" s="8">
        <v>360100</v>
      </c>
      <c r="B33" s="9">
        <v>360101</v>
      </c>
      <c r="C33" s="10"/>
      <c r="D33" s="11"/>
      <c r="E33" s="10"/>
      <c r="F33" s="14"/>
      <c r="G33" s="11"/>
      <c r="H33" s="9"/>
      <c r="I33" s="11"/>
      <c r="J33" s="9"/>
      <c r="K33" s="11"/>
      <c r="L33" s="19"/>
      <c r="M33" s="19"/>
      <c r="N33" s="20"/>
      <c r="O33" s="20"/>
      <c r="P33" s="23"/>
      <c r="Q33" s="30"/>
      <c r="R33" s="20"/>
      <c r="S33" s="30"/>
      <c r="T33" s="20"/>
      <c r="U33" s="33"/>
      <c r="V33" s="34"/>
      <c r="W33" s="31"/>
      <c r="X33" s="32"/>
      <c r="AA33" s="50" t="s">
        <v>104</v>
      </c>
      <c r="AB33" s="50" t="s">
        <v>81</v>
      </c>
      <c r="AC33" s="45"/>
      <c r="AD33" s="52"/>
    </row>
    <row r="34" spans="1:30" ht="12.75" customHeight="1">
      <c r="A34" s="8">
        <v>360100</v>
      </c>
      <c r="B34" s="9">
        <v>360101</v>
      </c>
      <c r="C34" s="10"/>
      <c r="D34" s="11"/>
      <c r="E34" s="10"/>
      <c r="F34" s="14"/>
      <c r="G34" s="11"/>
      <c r="H34" s="9"/>
      <c r="I34" s="11"/>
      <c r="J34" s="9"/>
      <c r="K34" s="11"/>
      <c r="L34" s="19"/>
      <c r="M34" s="19"/>
      <c r="N34" s="20"/>
      <c r="O34" s="20"/>
      <c r="P34" s="23"/>
      <c r="Q34" s="30"/>
      <c r="R34" s="20"/>
      <c r="S34" s="30"/>
      <c r="T34" s="20"/>
      <c r="U34" s="33"/>
      <c r="V34" s="34"/>
      <c r="W34" s="31"/>
      <c r="X34" s="32"/>
      <c r="AA34" s="50" t="s">
        <v>105</v>
      </c>
      <c r="AB34" s="50" t="s">
        <v>82</v>
      </c>
      <c r="AC34" s="45"/>
      <c r="AD34" s="52"/>
    </row>
    <row r="35" spans="1:30" ht="12.75" customHeight="1">
      <c r="A35" s="8">
        <v>360100</v>
      </c>
      <c r="B35" s="9">
        <v>360101</v>
      </c>
      <c r="C35" s="10"/>
      <c r="D35" s="11"/>
      <c r="E35" s="10"/>
      <c r="F35" s="14"/>
      <c r="G35" s="11"/>
      <c r="H35" s="9"/>
      <c r="I35" s="11"/>
      <c r="J35" s="9"/>
      <c r="K35" s="11"/>
      <c r="L35" s="19"/>
      <c r="M35" s="19"/>
      <c r="N35" s="20"/>
      <c r="O35" s="20"/>
      <c r="P35" s="23"/>
      <c r="Q35" s="30"/>
      <c r="R35" s="20"/>
      <c r="S35" s="30"/>
      <c r="T35" s="20"/>
      <c r="U35" s="33"/>
      <c r="V35" s="34"/>
      <c r="W35" s="31"/>
      <c r="X35" s="32"/>
      <c r="AA35" s="50"/>
      <c r="AB35" s="50"/>
      <c r="AC35" s="45"/>
      <c r="AD35" s="52"/>
    </row>
    <row r="36" spans="1:30" ht="12.75" customHeight="1">
      <c r="A36" s="8">
        <v>360100</v>
      </c>
      <c r="B36" s="9">
        <v>360101</v>
      </c>
      <c r="C36" s="10"/>
      <c r="D36" s="11"/>
      <c r="E36" s="10"/>
      <c r="F36" s="14"/>
      <c r="G36" s="11"/>
      <c r="H36" s="9"/>
      <c r="I36" s="11"/>
      <c r="J36" s="9"/>
      <c r="K36" s="11"/>
      <c r="L36" s="19"/>
      <c r="M36" s="19"/>
      <c r="N36" s="20"/>
      <c r="O36" s="20"/>
      <c r="P36" s="23"/>
      <c r="Q36" s="30"/>
      <c r="R36" s="20"/>
      <c r="S36" s="30"/>
      <c r="T36" s="20"/>
      <c r="U36" s="33"/>
      <c r="V36" s="34"/>
      <c r="W36" s="31"/>
      <c r="X36" s="32"/>
      <c r="AA36" s="50"/>
      <c r="AB36" s="50"/>
      <c r="AC36" s="45"/>
      <c r="AD36" s="52"/>
    </row>
    <row r="37" spans="1:30" ht="12.75" customHeight="1">
      <c r="A37" s="8">
        <v>360100</v>
      </c>
      <c r="B37" s="9">
        <v>360101</v>
      </c>
      <c r="C37" s="10"/>
      <c r="D37" s="11"/>
      <c r="E37" s="10"/>
      <c r="F37" s="14"/>
      <c r="G37" s="11"/>
      <c r="H37" s="9"/>
      <c r="I37" s="11"/>
      <c r="J37" s="9"/>
      <c r="K37" s="11"/>
      <c r="L37" s="19"/>
      <c r="M37" s="19"/>
      <c r="N37" s="20"/>
      <c r="O37" s="20"/>
      <c r="P37" s="23"/>
      <c r="Q37" s="30"/>
      <c r="R37" s="20"/>
      <c r="S37" s="30"/>
      <c r="T37" s="20"/>
      <c r="U37" s="33"/>
      <c r="V37" s="34"/>
      <c r="W37" s="31"/>
      <c r="X37" s="32"/>
      <c r="AA37" s="50"/>
      <c r="AB37" s="50"/>
      <c r="AC37" s="45"/>
      <c r="AD37" s="52"/>
    </row>
    <row r="38" spans="1:30" ht="12.75" customHeight="1">
      <c r="A38" s="8">
        <v>360100</v>
      </c>
      <c r="B38" s="9">
        <v>360101</v>
      </c>
      <c r="C38" s="10"/>
      <c r="D38" s="11"/>
      <c r="E38" s="10"/>
      <c r="F38" s="14"/>
      <c r="G38" s="11"/>
      <c r="H38" s="9"/>
      <c r="I38" s="11"/>
      <c r="J38" s="9"/>
      <c r="K38" s="11"/>
      <c r="L38" s="19"/>
      <c r="M38" s="19"/>
      <c r="N38" s="20"/>
      <c r="O38" s="20"/>
      <c r="P38" s="23"/>
      <c r="Q38" s="30"/>
      <c r="R38" s="20"/>
      <c r="S38" s="30"/>
      <c r="T38" s="20"/>
      <c r="U38" s="33"/>
      <c r="V38" s="34"/>
      <c r="W38" s="31"/>
      <c r="X38" s="32"/>
      <c r="AA38" s="50"/>
      <c r="AB38" s="50"/>
      <c r="AC38" s="45"/>
      <c r="AD38" s="52"/>
    </row>
    <row r="39" spans="1:30" ht="12.75" customHeight="1">
      <c r="A39" s="8">
        <v>360100</v>
      </c>
      <c r="B39" s="9">
        <v>360101</v>
      </c>
      <c r="C39" s="10"/>
      <c r="D39" s="11"/>
      <c r="E39" s="10"/>
      <c r="F39" s="14"/>
      <c r="G39" s="11"/>
      <c r="H39" s="9"/>
      <c r="I39" s="11"/>
      <c r="J39" s="9"/>
      <c r="K39" s="11"/>
      <c r="L39" s="19"/>
      <c r="M39" s="19"/>
      <c r="N39" s="20"/>
      <c r="O39" s="20"/>
      <c r="P39" s="23"/>
      <c r="Q39" s="30"/>
      <c r="R39" s="20"/>
      <c r="S39" s="30"/>
      <c r="T39" s="20"/>
      <c r="U39" s="33"/>
      <c r="V39" s="34"/>
      <c r="W39" s="31"/>
      <c r="X39" s="32"/>
      <c r="AA39" s="50" t="s">
        <v>106</v>
      </c>
      <c r="AB39" s="50" t="s">
        <v>84</v>
      </c>
      <c r="AC39" s="45"/>
      <c r="AD39" s="52"/>
    </row>
    <row r="40" spans="1:30" ht="12.75" customHeight="1">
      <c r="A40" s="8">
        <v>360100</v>
      </c>
      <c r="B40" s="9">
        <v>360101</v>
      </c>
      <c r="C40" s="10"/>
      <c r="D40" s="11"/>
      <c r="E40" s="10"/>
      <c r="F40" s="14"/>
      <c r="G40" s="11"/>
      <c r="H40" s="9"/>
      <c r="I40" s="11"/>
      <c r="J40" s="9"/>
      <c r="K40" s="11"/>
      <c r="L40" s="19"/>
      <c r="M40" s="19"/>
      <c r="N40" s="20"/>
      <c r="O40" s="20"/>
      <c r="P40" s="23"/>
      <c r="Q40" s="30"/>
      <c r="R40" s="20"/>
      <c r="S40" s="30"/>
      <c r="T40" s="20"/>
      <c r="U40" s="33"/>
      <c r="V40" s="34"/>
      <c r="W40" s="31"/>
      <c r="X40" s="32"/>
      <c r="AA40" s="50" t="s">
        <v>107</v>
      </c>
      <c r="AB40" s="50" t="s">
        <v>108</v>
      </c>
      <c r="AC40" s="45"/>
      <c r="AD40" s="52"/>
    </row>
    <row r="41" spans="1:30" ht="12.75" customHeight="1">
      <c r="A41" s="8">
        <v>360100</v>
      </c>
      <c r="B41" s="9">
        <v>360101</v>
      </c>
      <c r="C41" s="10"/>
      <c r="D41" s="11"/>
      <c r="E41" s="10"/>
      <c r="F41" s="14"/>
      <c r="G41" s="11"/>
      <c r="H41" s="9"/>
      <c r="I41" s="11"/>
      <c r="J41" s="9"/>
      <c r="K41" s="11"/>
      <c r="L41" s="19"/>
      <c r="M41" s="19"/>
      <c r="N41" s="20"/>
      <c r="O41" s="20"/>
      <c r="P41" s="23"/>
      <c r="Q41" s="30"/>
      <c r="R41" s="20"/>
      <c r="S41" s="30"/>
      <c r="T41" s="20"/>
      <c r="U41" s="33"/>
      <c r="V41" s="34"/>
      <c r="W41" s="31"/>
      <c r="X41" s="32"/>
      <c r="AA41" s="50" t="s">
        <v>109</v>
      </c>
      <c r="AB41" s="50" t="s">
        <v>110</v>
      </c>
      <c r="AC41" s="45"/>
      <c r="AD41" s="52"/>
    </row>
    <row r="42" spans="1:30" ht="12.75" customHeight="1">
      <c r="A42" s="8">
        <v>360100</v>
      </c>
      <c r="B42" s="9">
        <v>360101</v>
      </c>
      <c r="C42" s="10"/>
      <c r="D42" s="11"/>
      <c r="E42" s="10"/>
      <c r="F42" s="14"/>
      <c r="G42" s="11"/>
      <c r="H42" s="9"/>
      <c r="I42" s="11"/>
      <c r="J42" s="9"/>
      <c r="K42" s="11"/>
      <c r="L42" s="19"/>
      <c r="M42" s="19"/>
      <c r="N42" s="20"/>
      <c r="O42" s="20"/>
      <c r="P42" s="23"/>
      <c r="Q42" s="30"/>
      <c r="R42" s="20"/>
      <c r="S42" s="30"/>
      <c r="T42" s="20"/>
      <c r="U42" s="33"/>
      <c r="V42" s="35"/>
      <c r="W42" s="36"/>
      <c r="X42" s="32"/>
      <c r="AA42" s="50" t="s">
        <v>111</v>
      </c>
      <c r="AB42" s="50" t="s">
        <v>112</v>
      </c>
      <c r="AC42" s="45"/>
      <c r="AD42" s="52"/>
    </row>
    <row r="43" spans="1:30" ht="12.75" customHeight="1">
      <c r="A43" s="8">
        <v>360100</v>
      </c>
      <c r="B43" s="9">
        <v>360101</v>
      </c>
      <c r="C43" s="10"/>
      <c r="D43" s="11"/>
      <c r="E43" s="10"/>
      <c r="F43" s="14"/>
      <c r="G43" s="11"/>
      <c r="H43" s="9"/>
      <c r="I43" s="11"/>
      <c r="J43" s="9"/>
      <c r="K43" s="11"/>
      <c r="L43" s="19"/>
      <c r="M43" s="19"/>
      <c r="N43" s="20"/>
      <c r="O43" s="20"/>
      <c r="P43" s="23"/>
      <c r="Q43" s="30"/>
      <c r="R43" s="20"/>
      <c r="S43" s="30"/>
      <c r="T43" s="20"/>
      <c r="U43" s="33"/>
      <c r="V43" s="35"/>
      <c r="W43" s="36"/>
      <c r="X43" s="32"/>
      <c r="AA43" s="50" t="s">
        <v>113</v>
      </c>
      <c r="AB43" s="50" t="s">
        <v>114</v>
      </c>
      <c r="AC43" s="45"/>
      <c r="AD43" s="52"/>
    </row>
    <row r="44" spans="1:30" ht="12.75" customHeight="1">
      <c r="A44" s="8">
        <v>360100</v>
      </c>
      <c r="B44" s="9">
        <v>360101</v>
      </c>
      <c r="C44" s="10"/>
      <c r="D44" s="11"/>
      <c r="E44" s="10"/>
      <c r="F44" s="14"/>
      <c r="G44" s="11"/>
      <c r="H44" s="9"/>
      <c r="I44" s="11"/>
      <c r="J44" s="9"/>
      <c r="K44" s="11"/>
      <c r="L44" s="19"/>
      <c r="M44" s="19"/>
      <c r="N44" s="20"/>
      <c r="O44" s="20"/>
      <c r="P44" s="23"/>
      <c r="Q44" s="30"/>
      <c r="R44" s="20"/>
      <c r="S44" s="30"/>
      <c r="T44" s="20"/>
      <c r="U44" s="33"/>
      <c r="V44" s="35"/>
      <c r="W44" s="36"/>
      <c r="X44" s="32"/>
      <c r="AA44" s="50" t="s">
        <v>115</v>
      </c>
      <c r="AB44" s="50" t="s">
        <v>116</v>
      </c>
      <c r="AC44" s="45"/>
      <c r="AD44" s="52"/>
    </row>
    <row r="45" spans="1:30" ht="12.75" customHeight="1">
      <c r="A45" s="8">
        <v>360100</v>
      </c>
      <c r="B45" s="9">
        <v>360101</v>
      </c>
      <c r="C45" s="10"/>
      <c r="D45" s="11"/>
      <c r="E45" s="10"/>
      <c r="F45" s="14"/>
      <c r="G45" s="11"/>
      <c r="H45" s="9"/>
      <c r="I45" s="11"/>
      <c r="J45" s="9"/>
      <c r="K45" s="11"/>
      <c r="L45" s="19"/>
      <c r="M45" s="19"/>
      <c r="N45" s="20"/>
      <c r="O45" s="20"/>
      <c r="P45" s="23"/>
      <c r="Q45" s="30"/>
      <c r="R45" s="20"/>
      <c r="S45" s="30"/>
      <c r="T45" s="20"/>
      <c r="U45" s="33"/>
      <c r="V45" s="35"/>
      <c r="W45" s="36"/>
      <c r="X45" s="32"/>
      <c r="AA45" s="50" t="s">
        <v>117</v>
      </c>
      <c r="AB45" s="50" t="s">
        <v>118</v>
      </c>
      <c r="AC45" s="45"/>
      <c r="AD45" s="52"/>
    </row>
    <row r="46" spans="1:30" ht="12.75" customHeight="1">
      <c r="A46" s="8">
        <v>360100</v>
      </c>
      <c r="B46" s="9">
        <v>360101</v>
      </c>
      <c r="C46" s="10"/>
      <c r="D46" s="11"/>
      <c r="E46" s="10"/>
      <c r="F46" s="14"/>
      <c r="G46" s="11"/>
      <c r="H46" s="9"/>
      <c r="I46" s="11"/>
      <c r="J46" s="9"/>
      <c r="K46" s="11"/>
      <c r="L46" s="19"/>
      <c r="M46" s="19"/>
      <c r="N46" s="20"/>
      <c r="O46" s="20"/>
      <c r="P46" s="23"/>
      <c r="Q46" s="30"/>
      <c r="R46" s="20"/>
      <c r="S46" s="30"/>
      <c r="T46" s="20"/>
      <c r="U46" s="33"/>
      <c r="V46" s="35"/>
      <c r="W46" s="36"/>
      <c r="X46" s="32"/>
      <c r="AA46" s="50"/>
      <c r="AB46" s="50"/>
      <c r="AC46" s="45"/>
      <c r="AD46" s="52"/>
    </row>
    <row r="47" spans="1:30" ht="11.1" customHeight="1">
      <c r="A47" s="8">
        <v>360100</v>
      </c>
      <c r="B47" s="9">
        <v>360101</v>
      </c>
      <c r="C47" s="10"/>
      <c r="D47" s="11"/>
      <c r="E47" s="10"/>
      <c r="F47" s="14"/>
      <c r="G47" s="11"/>
      <c r="H47" s="9"/>
      <c r="I47" s="11"/>
      <c r="J47" s="9"/>
      <c r="K47" s="11"/>
      <c r="L47" s="19"/>
      <c r="M47" s="19"/>
      <c r="N47" s="20"/>
      <c r="O47" s="20"/>
      <c r="P47" s="23"/>
      <c r="Q47" s="30"/>
      <c r="R47" s="20"/>
      <c r="S47" s="30"/>
      <c r="T47" s="20"/>
      <c r="U47" s="33"/>
      <c r="V47" s="35"/>
      <c r="W47" s="36"/>
      <c r="X47" s="32"/>
      <c r="AA47" s="50" t="s">
        <v>119</v>
      </c>
      <c r="AB47" s="50" t="s">
        <v>120</v>
      </c>
      <c r="AC47" s="45"/>
      <c r="AD47" s="52"/>
    </row>
    <row r="48" spans="1:30" ht="11.1" customHeight="1">
      <c r="A48" s="8">
        <v>360100</v>
      </c>
      <c r="B48" s="9">
        <v>360101</v>
      </c>
      <c r="C48" s="10"/>
      <c r="D48" s="11"/>
      <c r="E48" s="10"/>
      <c r="F48" s="14"/>
      <c r="G48" s="11"/>
      <c r="H48" s="9"/>
      <c r="I48" s="11"/>
      <c r="J48" s="9"/>
      <c r="K48" s="11"/>
      <c r="L48" s="19"/>
      <c r="M48" s="19"/>
      <c r="N48" s="20"/>
      <c r="O48" s="20"/>
      <c r="P48" s="23"/>
      <c r="Q48" s="30"/>
      <c r="R48" s="20"/>
      <c r="S48" s="30"/>
      <c r="T48" s="20"/>
      <c r="U48" s="33"/>
      <c r="V48" s="35"/>
      <c r="W48" s="36"/>
      <c r="X48" s="32"/>
      <c r="AA48" s="50"/>
      <c r="AB48" s="50"/>
      <c r="AC48" s="45"/>
      <c r="AD48" s="52"/>
    </row>
    <row r="49" spans="1:30" ht="11.1" customHeight="1">
      <c r="A49" s="8">
        <v>360100</v>
      </c>
      <c r="B49" s="9">
        <v>360101</v>
      </c>
      <c r="C49" s="10"/>
      <c r="D49" s="11"/>
      <c r="E49" s="10"/>
      <c r="F49" s="14"/>
      <c r="G49" s="11"/>
      <c r="H49" s="9"/>
      <c r="I49" s="11"/>
      <c r="J49" s="9"/>
      <c r="K49" s="11"/>
      <c r="L49" s="19"/>
      <c r="M49" s="19"/>
      <c r="N49" s="20"/>
      <c r="O49" s="20"/>
      <c r="P49" s="23"/>
      <c r="Q49" s="30"/>
      <c r="R49" s="20"/>
      <c r="S49" s="30"/>
      <c r="T49" s="20"/>
      <c r="U49" s="33"/>
      <c r="V49" s="35"/>
      <c r="W49" s="36"/>
      <c r="X49" s="32"/>
      <c r="AA49" s="50"/>
      <c r="AB49" s="50"/>
      <c r="AC49" s="45"/>
      <c r="AD49" s="52"/>
    </row>
    <row r="50" spans="1:30" ht="11.1" customHeight="1">
      <c r="A50" s="8">
        <v>360100</v>
      </c>
      <c r="B50" s="9">
        <v>360101</v>
      </c>
      <c r="C50" s="10"/>
      <c r="D50" s="11"/>
      <c r="E50" s="10"/>
      <c r="F50" s="14"/>
      <c r="G50" s="11"/>
      <c r="H50" s="9"/>
      <c r="I50" s="11"/>
      <c r="J50" s="9"/>
      <c r="K50" s="11"/>
      <c r="L50" s="19"/>
      <c r="M50" s="19"/>
      <c r="N50" s="20"/>
      <c r="O50" s="20"/>
      <c r="P50" s="23"/>
      <c r="Q50" s="30"/>
      <c r="R50" s="20"/>
      <c r="S50" s="30"/>
      <c r="T50" s="20"/>
      <c r="U50" s="33"/>
      <c r="V50" s="35"/>
      <c r="W50" s="36"/>
      <c r="X50" s="32"/>
      <c r="AA50" s="50"/>
      <c r="AB50" s="50"/>
      <c r="AC50" s="45"/>
      <c r="AD50" s="52"/>
    </row>
    <row r="51" spans="1:30" ht="12.75" customHeight="1">
      <c r="A51" s="8">
        <v>360100</v>
      </c>
      <c r="B51" s="9">
        <v>360101</v>
      </c>
      <c r="C51" s="10"/>
      <c r="D51" s="11"/>
      <c r="E51" s="10"/>
      <c r="F51" s="14"/>
      <c r="G51" s="11"/>
      <c r="H51" s="9"/>
      <c r="I51" s="11"/>
      <c r="J51" s="9"/>
      <c r="K51" s="11"/>
      <c r="L51" s="19"/>
      <c r="M51" s="19"/>
      <c r="N51" s="20"/>
      <c r="O51" s="20"/>
      <c r="P51" s="23"/>
      <c r="Q51" s="30"/>
      <c r="R51" s="20"/>
      <c r="S51" s="30"/>
      <c r="T51" s="20"/>
      <c r="U51" s="33"/>
      <c r="V51" s="35"/>
      <c r="W51" s="36"/>
      <c r="X51" s="32"/>
      <c r="AA51" s="50" t="s">
        <v>121</v>
      </c>
      <c r="AB51" s="50" t="s">
        <v>122</v>
      </c>
      <c r="AC51" s="45"/>
      <c r="AD51" s="52"/>
    </row>
    <row r="52" spans="1:30" ht="12.75" customHeight="1">
      <c r="A52" s="8">
        <v>360100</v>
      </c>
      <c r="B52" s="9">
        <v>360101</v>
      </c>
      <c r="C52" s="10"/>
      <c r="D52" s="11"/>
      <c r="E52" s="10"/>
      <c r="F52" s="14"/>
      <c r="G52" s="11"/>
      <c r="H52" s="9"/>
      <c r="I52" s="11"/>
      <c r="J52" s="9"/>
      <c r="K52" s="11"/>
      <c r="L52" s="19"/>
      <c r="M52" s="19"/>
      <c r="N52" s="20"/>
      <c r="O52" s="20"/>
      <c r="P52" s="23"/>
      <c r="Q52" s="30"/>
      <c r="R52" s="20"/>
      <c r="S52" s="30"/>
      <c r="T52" s="20"/>
      <c r="U52" s="33"/>
      <c r="V52" s="35"/>
      <c r="W52" s="36"/>
      <c r="X52" s="32"/>
      <c r="AA52" s="50" t="s">
        <v>123</v>
      </c>
      <c r="AB52" s="50" t="s">
        <v>124</v>
      </c>
      <c r="AC52" s="45"/>
      <c r="AD52" s="52"/>
    </row>
    <row r="53" spans="1:30" ht="12.75" customHeight="1">
      <c r="A53" s="8">
        <v>360100</v>
      </c>
      <c r="B53" s="9">
        <v>360101</v>
      </c>
      <c r="C53" s="10"/>
      <c r="D53" s="11"/>
      <c r="E53" s="10"/>
      <c r="F53" s="14"/>
      <c r="G53" s="11"/>
      <c r="H53" s="9"/>
      <c r="I53" s="11"/>
      <c r="J53" s="9"/>
      <c r="K53" s="11"/>
      <c r="L53" s="19"/>
      <c r="M53" s="19"/>
      <c r="N53" s="20"/>
      <c r="O53" s="20"/>
      <c r="P53" s="23"/>
      <c r="Q53" s="30"/>
      <c r="R53" s="20"/>
      <c r="S53" s="30"/>
      <c r="T53" s="20"/>
      <c r="U53" s="33"/>
      <c r="V53" s="35"/>
      <c r="W53" s="36"/>
      <c r="X53" s="32"/>
      <c r="AA53" s="50" t="s">
        <v>125</v>
      </c>
      <c r="AB53" s="50" t="s">
        <v>126</v>
      </c>
      <c r="AC53" s="45"/>
      <c r="AD53" s="52"/>
    </row>
    <row r="54" spans="1:30" ht="12.75" customHeight="1">
      <c r="A54" s="8">
        <v>360100</v>
      </c>
      <c r="B54" s="9">
        <v>360101</v>
      </c>
      <c r="C54" s="10"/>
      <c r="D54" s="11"/>
      <c r="E54" s="10"/>
      <c r="F54" s="14"/>
      <c r="G54" s="11"/>
      <c r="H54" s="9"/>
      <c r="I54" s="11"/>
      <c r="J54" s="9"/>
      <c r="K54" s="11"/>
      <c r="L54" s="19"/>
      <c r="M54" s="19"/>
      <c r="N54" s="20"/>
      <c r="O54" s="20"/>
      <c r="P54" s="23"/>
      <c r="Q54" s="30"/>
      <c r="R54" s="20"/>
      <c r="S54" s="30"/>
      <c r="T54" s="20"/>
      <c r="U54" s="33"/>
      <c r="V54" s="35"/>
      <c r="W54" s="36"/>
      <c r="X54" s="32"/>
      <c r="AA54" s="50" t="s">
        <v>127</v>
      </c>
      <c r="AB54" s="50" t="s">
        <v>128</v>
      </c>
      <c r="AC54" s="45"/>
      <c r="AD54" s="52"/>
    </row>
    <row r="55" spans="1:30" ht="12.75" customHeight="1">
      <c r="A55" s="8">
        <v>360100</v>
      </c>
      <c r="B55" s="9">
        <v>360101</v>
      </c>
      <c r="C55" s="10"/>
      <c r="D55" s="11"/>
      <c r="E55" s="10"/>
      <c r="F55" s="14"/>
      <c r="G55" s="11"/>
      <c r="H55" s="9"/>
      <c r="I55" s="11"/>
      <c r="J55" s="9"/>
      <c r="K55" s="11"/>
      <c r="L55" s="19"/>
      <c r="M55" s="19"/>
      <c r="N55" s="20"/>
      <c r="O55" s="20"/>
      <c r="P55" s="23"/>
      <c r="Q55" s="30"/>
      <c r="R55" s="20"/>
      <c r="S55" s="30"/>
      <c r="T55" s="20"/>
      <c r="U55" s="33"/>
      <c r="V55" s="35"/>
      <c r="W55" s="36"/>
      <c r="X55" s="32"/>
      <c r="AA55" s="50" t="s">
        <v>129</v>
      </c>
      <c r="AB55" s="50" t="s">
        <v>130</v>
      </c>
      <c r="AC55" s="45"/>
      <c r="AD55" s="52"/>
    </row>
    <row r="56" spans="1:30" ht="12.75" customHeight="1">
      <c r="A56" s="8">
        <v>360100</v>
      </c>
      <c r="B56" s="9">
        <v>360101</v>
      </c>
      <c r="C56" s="10"/>
      <c r="D56" s="11"/>
      <c r="E56" s="10"/>
      <c r="F56" s="14"/>
      <c r="G56" s="11"/>
      <c r="H56" s="9"/>
      <c r="I56" s="11"/>
      <c r="J56" s="9"/>
      <c r="K56" s="11"/>
      <c r="L56" s="19"/>
      <c r="M56" s="19"/>
      <c r="N56" s="20"/>
      <c r="O56" s="20"/>
      <c r="P56" s="23"/>
      <c r="Q56" s="30"/>
      <c r="R56" s="20"/>
      <c r="S56" s="30"/>
      <c r="T56" s="20"/>
      <c r="U56" s="33"/>
      <c r="V56" s="35"/>
      <c r="W56" s="36"/>
      <c r="X56" s="32"/>
      <c r="AA56" s="50" t="s">
        <v>131</v>
      </c>
      <c r="AB56" s="50" t="s">
        <v>132</v>
      </c>
      <c r="AC56" s="45"/>
      <c r="AD56" s="52"/>
    </row>
    <row r="57" spans="1:30" ht="12.75" customHeight="1">
      <c r="A57" s="8">
        <v>360100</v>
      </c>
      <c r="B57" s="9">
        <v>360101</v>
      </c>
      <c r="C57" s="10"/>
      <c r="D57" s="11"/>
      <c r="E57" s="10"/>
      <c r="F57" s="14"/>
      <c r="G57" s="11"/>
      <c r="H57" s="9"/>
      <c r="I57" s="11"/>
      <c r="J57" s="9"/>
      <c r="K57" s="11"/>
      <c r="L57" s="19"/>
      <c r="M57" s="19"/>
      <c r="N57" s="20"/>
      <c r="O57" s="20"/>
      <c r="P57" s="23"/>
      <c r="Q57" s="30"/>
      <c r="R57" s="20"/>
      <c r="S57" s="30"/>
      <c r="T57" s="20"/>
      <c r="U57" s="33"/>
      <c r="V57" s="35"/>
      <c r="W57" s="36"/>
      <c r="X57" s="32"/>
      <c r="AA57" s="50" t="s">
        <v>133</v>
      </c>
      <c r="AB57" s="50" t="s">
        <v>134</v>
      </c>
      <c r="AC57" s="45"/>
      <c r="AD57" s="52"/>
    </row>
    <row r="58" spans="1:30" ht="12.75" customHeight="1">
      <c r="A58" s="8">
        <v>360100</v>
      </c>
      <c r="B58" s="9">
        <v>360101</v>
      </c>
      <c r="C58" s="10"/>
      <c r="D58" s="11"/>
      <c r="E58" s="10"/>
      <c r="F58" s="14"/>
      <c r="G58" s="11"/>
      <c r="H58" s="9"/>
      <c r="I58" s="11"/>
      <c r="J58" s="9"/>
      <c r="K58" s="11"/>
      <c r="L58" s="19"/>
      <c r="M58" s="19"/>
      <c r="N58" s="20"/>
      <c r="O58" s="20"/>
      <c r="P58" s="23"/>
      <c r="Q58" s="30"/>
      <c r="R58" s="20"/>
      <c r="S58" s="30"/>
      <c r="T58" s="20"/>
      <c r="U58" s="33"/>
      <c r="V58" s="35"/>
      <c r="W58" s="36"/>
      <c r="X58" s="32"/>
      <c r="AA58" s="50" t="s">
        <v>135</v>
      </c>
      <c r="AB58" s="50" t="s">
        <v>86</v>
      </c>
      <c r="AC58" s="45"/>
      <c r="AD58" s="52"/>
    </row>
    <row r="59" spans="1:30" ht="12.75" customHeight="1">
      <c r="A59" s="8">
        <v>360100</v>
      </c>
      <c r="B59" s="9">
        <v>360101</v>
      </c>
      <c r="C59" s="10"/>
      <c r="D59" s="11"/>
      <c r="E59" s="10"/>
      <c r="F59" s="14"/>
      <c r="G59" s="11"/>
      <c r="H59" s="9"/>
      <c r="I59" s="11"/>
      <c r="J59" s="9"/>
      <c r="K59" s="11"/>
      <c r="L59" s="19"/>
      <c r="M59" s="19"/>
      <c r="N59" s="20"/>
      <c r="O59" s="20"/>
      <c r="P59" s="23"/>
      <c r="Q59" s="30"/>
      <c r="R59" s="20"/>
      <c r="S59" s="30"/>
      <c r="T59" s="20"/>
      <c r="U59" s="33"/>
      <c r="V59" s="35"/>
      <c r="W59" s="36"/>
      <c r="X59" s="32"/>
      <c r="AA59" s="50" t="s">
        <v>136</v>
      </c>
      <c r="AB59" s="50" t="s">
        <v>88</v>
      </c>
      <c r="AC59" s="45"/>
      <c r="AD59" s="52"/>
    </row>
    <row r="60" spans="1:30" ht="12.75" customHeight="1">
      <c r="A60" s="8">
        <v>360100</v>
      </c>
      <c r="B60" s="9">
        <v>360101</v>
      </c>
      <c r="C60" s="10"/>
      <c r="D60" s="11"/>
      <c r="E60" s="10"/>
      <c r="F60" s="14"/>
      <c r="G60" s="11"/>
      <c r="H60" s="9"/>
      <c r="I60" s="11"/>
      <c r="J60" s="9"/>
      <c r="K60" s="11"/>
      <c r="L60" s="19"/>
      <c r="M60" s="19"/>
      <c r="N60" s="20"/>
      <c r="O60" s="20"/>
      <c r="P60" s="23"/>
      <c r="Q60" s="30"/>
      <c r="R60" s="20"/>
      <c r="S60" s="30"/>
      <c r="T60" s="20"/>
      <c r="U60" s="33"/>
      <c r="V60" s="35"/>
      <c r="W60" s="36"/>
      <c r="X60" s="32"/>
      <c r="AA60" s="50" t="s">
        <v>137</v>
      </c>
      <c r="AB60" s="50" t="s">
        <v>89</v>
      </c>
      <c r="AC60" s="45"/>
      <c r="AD60" s="52"/>
    </row>
    <row r="61" spans="1:30" ht="12.75" customHeight="1">
      <c r="A61" s="8">
        <v>360100</v>
      </c>
      <c r="B61" s="9">
        <v>360101</v>
      </c>
      <c r="C61" s="10"/>
      <c r="D61" s="11"/>
      <c r="E61" s="10"/>
      <c r="F61" s="14"/>
      <c r="G61" s="11"/>
      <c r="H61" s="9"/>
      <c r="I61" s="11"/>
      <c r="J61" s="9"/>
      <c r="K61" s="11"/>
      <c r="L61" s="19"/>
      <c r="M61" s="19"/>
      <c r="N61" s="20"/>
      <c r="O61" s="20"/>
      <c r="P61" s="23"/>
      <c r="Q61" s="30"/>
      <c r="R61" s="20"/>
      <c r="S61" s="30"/>
      <c r="T61" s="20"/>
      <c r="U61" s="33"/>
      <c r="V61" s="35"/>
      <c r="W61" s="36"/>
      <c r="X61" s="32"/>
      <c r="AA61" s="50" t="s">
        <v>138</v>
      </c>
      <c r="AB61" s="50" t="s">
        <v>139</v>
      </c>
      <c r="AC61" s="45"/>
      <c r="AD61" s="52"/>
    </row>
    <row r="62" spans="1:30" ht="12.75" customHeight="1">
      <c r="A62" s="8">
        <v>360100</v>
      </c>
      <c r="B62" s="9">
        <v>360101</v>
      </c>
      <c r="C62" s="10"/>
      <c r="D62" s="11"/>
      <c r="E62" s="10"/>
      <c r="F62" s="14"/>
      <c r="G62" s="11"/>
      <c r="H62" s="9"/>
      <c r="I62" s="11"/>
      <c r="J62" s="9"/>
      <c r="K62" s="11"/>
      <c r="L62" s="19"/>
      <c r="M62" s="19"/>
      <c r="N62" s="20"/>
      <c r="O62" s="20"/>
      <c r="P62" s="23"/>
      <c r="Q62" s="30"/>
      <c r="R62" s="20"/>
      <c r="S62" s="30"/>
      <c r="T62" s="20"/>
      <c r="U62" s="33"/>
      <c r="V62" s="35"/>
      <c r="W62" s="36"/>
      <c r="X62" s="32"/>
      <c r="AA62" s="50" t="s">
        <v>140</v>
      </c>
      <c r="AB62" s="50" t="s">
        <v>141</v>
      </c>
      <c r="AC62" s="45"/>
      <c r="AD62" s="52"/>
    </row>
    <row r="63" spans="1:30" ht="12.75" customHeight="1">
      <c r="A63" s="8">
        <v>360100</v>
      </c>
      <c r="B63" s="9">
        <v>360101</v>
      </c>
      <c r="C63" s="10"/>
      <c r="D63" s="11"/>
      <c r="E63" s="10"/>
      <c r="F63" s="14"/>
      <c r="G63" s="11"/>
      <c r="H63" s="9"/>
      <c r="I63" s="11"/>
      <c r="J63" s="9"/>
      <c r="K63" s="11"/>
      <c r="L63" s="19"/>
      <c r="M63" s="19"/>
      <c r="N63" s="20"/>
      <c r="O63" s="20"/>
      <c r="P63" s="23"/>
      <c r="Q63" s="30"/>
      <c r="R63" s="20"/>
      <c r="S63" s="30"/>
      <c r="T63" s="20"/>
      <c r="U63" s="33"/>
      <c r="V63" s="35"/>
      <c r="W63" s="36"/>
      <c r="X63" s="32"/>
      <c r="AA63" s="50" t="s">
        <v>142</v>
      </c>
      <c r="AB63" s="50" t="s">
        <v>143</v>
      </c>
      <c r="AC63" s="45"/>
      <c r="AD63" s="52"/>
    </row>
    <row r="64" spans="1:30" ht="12.75" customHeight="1">
      <c r="A64" s="8">
        <v>360100</v>
      </c>
      <c r="B64" s="9">
        <v>360101</v>
      </c>
      <c r="C64" s="10"/>
      <c r="D64" s="11"/>
      <c r="E64" s="10"/>
      <c r="F64" s="14"/>
      <c r="G64" s="11"/>
      <c r="H64" s="9"/>
      <c r="I64" s="11"/>
      <c r="J64" s="9"/>
      <c r="K64" s="11"/>
      <c r="L64" s="19"/>
      <c r="M64" s="19"/>
      <c r="N64" s="20"/>
      <c r="O64" s="20"/>
      <c r="P64" s="23"/>
      <c r="Q64" s="30"/>
      <c r="R64" s="20"/>
      <c r="S64" s="30"/>
      <c r="T64" s="20"/>
      <c r="U64" s="33"/>
      <c r="V64" s="35"/>
      <c r="W64" s="36"/>
      <c r="X64" s="32"/>
      <c r="AA64" s="50" t="s">
        <v>144</v>
      </c>
      <c r="AB64" s="50" t="s">
        <v>145</v>
      </c>
      <c r="AC64" s="45"/>
      <c r="AD64" s="52"/>
    </row>
    <row r="65" spans="1:30" ht="12.75" customHeight="1">
      <c r="A65" s="8">
        <v>360100</v>
      </c>
      <c r="B65" s="9">
        <v>360101</v>
      </c>
      <c r="C65" s="10"/>
      <c r="D65" s="11"/>
      <c r="E65" s="10"/>
      <c r="F65" s="14"/>
      <c r="G65" s="11"/>
      <c r="H65" s="9"/>
      <c r="I65" s="11"/>
      <c r="J65" s="9"/>
      <c r="K65" s="11"/>
      <c r="L65" s="19"/>
      <c r="M65" s="19"/>
      <c r="N65" s="20"/>
      <c r="O65" s="20"/>
      <c r="P65" s="23"/>
      <c r="Q65" s="30"/>
      <c r="R65" s="20"/>
      <c r="S65" s="30"/>
      <c r="T65" s="20"/>
      <c r="U65" s="33"/>
      <c r="V65" s="35"/>
      <c r="W65" s="36"/>
      <c r="X65" s="32"/>
      <c r="AA65" s="50" t="s">
        <v>146</v>
      </c>
      <c r="AB65" s="50" t="s">
        <v>94</v>
      </c>
      <c r="AC65" s="45"/>
      <c r="AD65" s="52"/>
    </row>
    <row r="66" spans="1:30" ht="12.75" customHeight="1">
      <c r="A66" s="8">
        <v>360100</v>
      </c>
      <c r="B66" s="9">
        <v>360101</v>
      </c>
      <c r="C66" s="10"/>
      <c r="D66" s="11"/>
      <c r="E66" s="10"/>
      <c r="F66" s="14"/>
      <c r="G66" s="11"/>
      <c r="H66" s="9"/>
      <c r="I66" s="11"/>
      <c r="J66" s="9"/>
      <c r="K66" s="11"/>
      <c r="L66" s="19"/>
      <c r="M66" s="19"/>
      <c r="N66" s="20"/>
      <c r="O66" s="20"/>
      <c r="P66" s="23"/>
      <c r="Q66" s="30"/>
      <c r="R66" s="20"/>
      <c r="S66" s="30"/>
      <c r="T66" s="20"/>
      <c r="U66" s="33"/>
      <c r="V66" s="35"/>
      <c r="W66" s="36"/>
      <c r="X66" s="32"/>
      <c r="AA66" s="50" t="s">
        <v>147</v>
      </c>
      <c r="AB66" s="50" t="s">
        <v>148</v>
      </c>
      <c r="AC66" s="45"/>
      <c r="AD66" s="52"/>
    </row>
    <row r="67" spans="1:30" ht="12.75" customHeight="1">
      <c r="A67" s="8">
        <v>360100</v>
      </c>
      <c r="B67" s="9">
        <v>360101</v>
      </c>
      <c r="C67" s="10"/>
      <c r="D67" s="11"/>
      <c r="E67" s="10"/>
      <c r="F67" s="14"/>
      <c r="G67" s="11"/>
      <c r="H67" s="9"/>
      <c r="I67" s="11"/>
      <c r="J67" s="9"/>
      <c r="K67" s="11"/>
      <c r="L67" s="19"/>
      <c r="M67" s="19"/>
      <c r="N67" s="20"/>
      <c r="O67" s="20"/>
      <c r="P67" s="23"/>
      <c r="Q67" s="30"/>
      <c r="R67" s="20"/>
      <c r="S67" s="30"/>
      <c r="T67" s="20"/>
      <c r="U67" s="33"/>
      <c r="V67" s="35"/>
      <c r="W67" s="36"/>
      <c r="X67" s="32"/>
      <c r="AA67" s="50" t="s">
        <v>149</v>
      </c>
      <c r="AB67" s="50" t="s">
        <v>150</v>
      </c>
      <c r="AC67" s="45"/>
      <c r="AD67" s="52"/>
    </row>
    <row r="68" spans="1:30" ht="12.75" customHeight="1">
      <c r="A68" s="8">
        <v>360100</v>
      </c>
      <c r="B68" s="9">
        <v>360101</v>
      </c>
      <c r="C68" s="10"/>
      <c r="D68" s="11"/>
      <c r="E68" s="10"/>
      <c r="F68" s="14"/>
      <c r="G68" s="11"/>
      <c r="H68" s="9"/>
      <c r="I68" s="11"/>
      <c r="J68" s="9"/>
      <c r="K68" s="11"/>
      <c r="L68" s="19"/>
      <c r="M68" s="19"/>
      <c r="N68" s="20"/>
      <c r="O68" s="20"/>
      <c r="P68" s="23"/>
      <c r="Q68" s="30"/>
      <c r="R68" s="20"/>
      <c r="S68" s="30"/>
      <c r="T68" s="20"/>
      <c r="U68" s="33"/>
      <c r="V68" s="35"/>
      <c r="W68" s="36"/>
      <c r="X68" s="32"/>
      <c r="AA68" s="52"/>
      <c r="AB68" s="50" t="s">
        <v>96</v>
      </c>
      <c r="AC68" s="45"/>
      <c r="AD68" s="52"/>
    </row>
    <row r="69" spans="1:30" ht="12.75" customHeight="1">
      <c r="A69" s="8">
        <v>360100</v>
      </c>
      <c r="B69" s="9">
        <v>360101</v>
      </c>
      <c r="C69" s="10"/>
      <c r="D69" s="11"/>
      <c r="E69" s="10"/>
      <c r="F69" s="14"/>
      <c r="G69" s="11"/>
      <c r="H69" s="9"/>
      <c r="I69" s="11"/>
      <c r="J69" s="9"/>
      <c r="K69" s="11"/>
      <c r="L69" s="19"/>
      <c r="M69" s="19"/>
      <c r="N69" s="20"/>
      <c r="O69" s="20"/>
      <c r="P69" s="23"/>
      <c r="Q69" s="30"/>
      <c r="R69" s="20"/>
      <c r="S69" s="30"/>
      <c r="T69" s="20"/>
      <c r="U69" s="33"/>
      <c r="V69" s="34"/>
      <c r="W69" s="31"/>
      <c r="X69" s="32"/>
      <c r="AA69" s="52"/>
      <c r="AB69" s="50" t="s">
        <v>151</v>
      </c>
      <c r="AC69" s="45"/>
      <c r="AD69" s="52"/>
    </row>
    <row r="70" spans="1:30" ht="12.75" customHeight="1">
      <c r="A70" s="8">
        <v>360100</v>
      </c>
      <c r="B70" s="9">
        <v>360101</v>
      </c>
      <c r="C70" s="10"/>
      <c r="D70" s="11"/>
      <c r="E70" s="10"/>
      <c r="F70" s="14"/>
      <c r="G70" s="11"/>
      <c r="H70" s="9"/>
      <c r="I70" s="11"/>
      <c r="J70" s="9"/>
      <c r="K70" s="11"/>
      <c r="L70" s="19"/>
      <c r="M70" s="19"/>
      <c r="N70" s="20"/>
      <c r="O70" s="20"/>
      <c r="P70" s="23"/>
      <c r="Q70" s="30"/>
      <c r="R70" s="20"/>
      <c r="S70" s="30"/>
      <c r="T70" s="20"/>
      <c r="U70" s="33"/>
      <c r="V70" s="34"/>
      <c r="W70" s="31"/>
      <c r="X70" s="32"/>
      <c r="AA70" s="52"/>
      <c r="AB70" s="50" t="s">
        <v>152</v>
      </c>
      <c r="AC70" s="45"/>
      <c r="AD70" s="52"/>
    </row>
    <row r="71" spans="1:30" ht="12.75" customHeight="1">
      <c r="A71" s="8">
        <v>360100</v>
      </c>
      <c r="B71" s="9">
        <v>360101</v>
      </c>
      <c r="C71" s="10"/>
      <c r="D71" s="11"/>
      <c r="E71" s="10"/>
      <c r="F71" s="14"/>
      <c r="G71" s="11"/>
      <c r="H71" s="9"/>
      <c r="I71" s="11"/>
      <c r="J71" s="9"/>
      <c r="K71" s="11"/>
      <c r="L71" s="19"/>
      <c r="M71" s="19"/>
      <c r="N71" s="20"/>
      <c r="O71" s="20"/>
      <c r="P71" s="23"/>
      <c r="Q71" s="30"/>
      <c r="R71" s="20"/>
      <c r="S71" s="30"/>
      <c r="T71" s="20"/>
      <c r="U71" s="33"/>
      <c r="V71" s="34"/>
      <c r="W71" s="31"/>
      <c r="X71" s="32"/>
      <c r="AA71" s="52"/>
      <c r="AB71" s="50" t="s">
        <v>153</v>
      </c>
      <c r="AC71" s="45"/>
      <c r="AD71" s="52"/>
    </row>
    <row r="72" spans="1:30" ht="12.75" customHeight="1">
      <c r="A72" s="8">
        <v>360100</v>
      </c>
      <c r="B72" s="9">
        <v>360101</v>
      </c>
      <c r="C72" s="10"/>
      <c r="D72" s="11"/>
      <c r="E72" s="10"/>
      <c r="F72" s="14"/>
      <c r="G72" s="11"/>
      <c r="H72" s="9"/>
      <c r="I72" s="11"/>
      <c r="J72" s="9"/>
      <c r="K72" s="11"/>
      <c r="L72" s="19"/>
      <c r="M72" s="19"/>
      <c r="N72" s="20"/>
      <c r="O72" s="20"/>
      <c r="P72" s="23"/>
      <c r="Q72" s="30"/>
      <c r="R72" s="20"/>
      <c r="S72" s="30"/>
      <c r="T72" s="20"/>
      <c r="U72" s="33"/>
      <c r="V72" s="34"/>
      <c r="W72" s="31"/>
      <c r="X72" s="32"/>
      <c r="AA72" s="52"/>
      <c r="AB72" s="50" t="s">
        <v>154</v>
      </c>
      <c r="AC72" s="45"/>
      <c r="AD72" s="52"/>
    </row>
    <row r="73" spans="1:30" ht="12.75" customHeight="1">
      <c r="A73" s="8">
        <v>360100</v>
      </c>
      <c r="B73" s="9">
        <v>360101</v>
      </c>
      <c r="C73" s="10"/>
      <c r="D73" s="11"/>
      <c r="E73" s="10"/>
      <c r="F73" s="14"/>
      <c r="G73" s="11"/>
      <c r="H73" s="9"/>
      <c r="I73" s="11"/>
      <c r="J73" s="9"/>
      <c r="K73" s="11"/>
      <c r="L73" s="19"/>
      <c r="M73" s="19"/>
      <c r="N73" s="20"/>
      <c r="O73" s="20"/>
      <c r="P73" s="23"/>
      <c r="Q73" s="30"/>
      <c r="R73" s="20"/>
      <c r="S73" s="30"/>
      <c r="T73" s="20"/>
      <c r="U73" s="33"/>
      <c r="V73" s="34"/>
      <c r="W73" s="31"/>
      <c r="X73" s="32"/>
      <c r="AA73" s="52"/>
      <c r="AB73" s="50" t="s">
        <v>155</v>
      </c>
      <c r="AC73" s="45"/>
      <c r="AD73" s="52"/>
    </row>
    <row r="74" spans="1:30" ht="12.75" customHeight="1">
      <c r="A74" s="8">
        <v>360100</v>
      </c>
      <c r="B74" s="9">
        <v>360101</v>
      </c>
      <c r="C74" s="10"/>
      <c r="D74" s="11"/>
      <c r="E74" s="10"/>
      <c r="F74" s="14"/>
      <c r="G74" s="11"/>
      <c r="H74" s="9"/>
      <c r="I74" s="11"/>
      <c r="J74" s="9"/>
      <c r="K74" s="11"/>
      <c r="L74" s="19"/>
      <c r="M74" s="19"/>
      <c r="N74" s="20"/>
      <c r="O74" s="20"/>
      <c r="P74" s="23"/>
      <c r="Q74" s="30"/>
      <c r="R74" s="20"/>
      <c r="S74" s="30"/>
      <c r="T74" s="20"/>
      <c r="U74" s="33"/>
      <c r="V74" s="34"/>
      <c r="W74" s="31"/>
      <c r="X74" s="32"/>
      <c r="AA74" s="52"/>
      <c r="AB74" s="50" t="s">
        <v>156</v>
      </c>
      <c r="AC74" s="45"/>
      <c r="AD74" s="52"/>
    </row>
    <row r="75" spans="1:30" ht="12.75" customHeight="1">
      <c r="A75" s="8">
        <v>360100</v>
      </c>
      <c r="B75" s="9">
        <v>360101</v>
      </c>
      <c r="C75" s="10"/>
      <c r="D75" s="11"/>
      <c r="E75" s="10"/>
      <c r="F75" s="14"/>
      <c r="G75" s="11"/>
      <c r="H75" s="9"/>
      <c r="I75" s="11"/>
      <c r="J75" s="9"/>
      <c r="K75" s="11"/>
      <c r="L75" s="19"/>
      <c r="M75" s="19"/>
      <c r="N75" s="20"/>
      <c r="O75" s="20"/>
      <c r="P75" s="23"/>
      <c r="Q75" s="30"/>
      <c r="R75" s="20"/>
      <c r="S75" s="30"/>
      <c r="T75" s="20"/>
      <c r="U75" s="33"/>
      <c r="V75" s="34"/>
      <c r="W75" s="31"/>
      <c r="X75" s="32"/>
      <c r="AA75" s="52"/>
      <c r="AB75" s="50" t="s">
        <v>100</v>
      </c>
      <c r="AC75" s="45"/>
      <c r="AD75" s="52"/>
    </row>
    <row r="76" spans="1:30" ht="12.75" customHeight="1">
      <c r="A76" s="8">
        <v>360100</v>
      </c>
      <c r="B76" s="9">
        <v>360101</v>
      </c>
      <c r="C76" s="10"/>
      <c r="D76" s="11"/>
      <c r="E76" s="10"/>
      <c r="F76" s="14"/>
      <c r="G76" s="11"/>
      <c r="H76" s="9"/>
      <c r="I76" s="11"/>
      <c r="J76" s="9"/>
      <c r="K76" s="11"/>
      <c r="L76" s="19"/>
      <c r="M76" s="19"/>
      <c r="N76" s="20"/>
      <c r="O76" s="20"/>
      <c r="P76" s="23"/>
      <c r="Q76" s="30"/>
      <c r="R76" s="20"/>
      <c r="S76" s="30"/>
      <c r="T76" s="20"/>
      <c r="U76" s="33"/>
      <c r="V76" s="34"/>
      <c r="W76" s="31"/>
      <c r="X76" s="32"/>
      <c r="AA76" s="52"/>
      <c r="AB76" s="50" t="s">
        <v>157</v>
      </c>
      <c r="AC76" s="45"/>
      <c r="AD76" s="52"/>
    </row>
    <row r="77" spans="1:30" ht="12.75" customHeight="1">
      <c r="A77" s="8">
        <v>360100</v>
      </c>
      <c r="B77" s="9">
        <v>360101</v>
      </c>
      <c r="C77" s="10"/>
      <c r="D77" s="11"/>
      <c r="E77" s="10"/>
      <c r="F77" s="14"/>
      <c r="G77" s="11"/>
      <c r="H77" s="9"/>
      <c r="I77" s="11"/>
      <c r="J77" s="9"/>
      <c r="K77" s="11"/>
      <c r="L77" s="19"/>
      <c r="M77" s="19"/>
      <c r="N77" s="20"/>
      <c r="O77" s="20"/>
      <c r="P77" s="23"/>
      <c r="Q77" s="30"/>
      <c r="R77" s="20"/>
      <c r="S77" s="30"/>
      <c r="T77" s="20"/>
      <c r="U77" s="33"/>
      <c r="V77" s="34"/>
      <c r="W77" s="31"/>
      <c r="X77" s="32"/>
      <c r="AA77" s="52"/>
      <c r="AB77" s="50" t="s">
        <v>158</v>
      </c>
      <c r="AC77" s="45"/>
      <c r="AD77" s="52"/>
    </row>
    <row r="78" spans="1:30" ht="12.75" customHeight="1">
      <c r="A78" s="8">
        <v>360100</v>
      </c>
      <c r="B78" s="9">
        <v>360101</v>
      </c>
      <c r="C78" s="10"/>
      <c r="D78" s="11"/>
      <c r="E78" s="10"/>
      <c r="F78" s="14"/>
      <c r="G78" s="11"/>
      <c r="H78" s="9"/>
      <c r="I78" s="11"/>
      <c r="J78" s="9"/>
      <c r="K78" s="11"/>
      <c r="L78" s="19"/>
      <c r="M78" s="19"/>
      <c r="N78" s="20"/>
      <c r="O78" s="20"/>
      <c r="P78" s="23"/>
      <c r="Q78" s="30"/>
      <c r="R78" s="20"/>
      <c r="S78" s="30"/>
      <c r="T78" s="20"/>
      <c r="U78" s="33"/>
      <c r="V78" s="34"/>
      <c r="W78" s="31"/>
      <c r="X78" s="32"/>
      <c r="AA78" s="52"/>
      <c r="AB78" s="50" t="s">
        <v>105</v>
      </c>
      <c r="AC78" s="45"/>
      <c r="AD78" s="52"/>
    </row>
    <row r="79" spans="1:30" ht="12.75" customHeight="1">
      <c r="A79" s="8">
        <v>360100</v>
      </c>
      <c r="B79" s="9">
        <v>360101</v>
      </c>
      <c r="C79" s="10"/>
      <c r="D79" s="11"/>
      <c r="E79" s="10"/>
      <c r="F79" s="14"/>
      <c r="G79" s="11"/>
      <c r="H79" s="9"/>
      <c r="I79" s="11"/>
      <c r="J79" s="9"/>
      <c r="K79" s="11"/>
      <c r="L79" s="19"/>
      <c r="M79" s="19"/>
      <c r="N79" s="20"/>
      <c r="O79" s="20"/>
      <c r="P79" s="23"/>
      <c r="Q79" s="30"/>
      <c r="R79" s="20"/>
      <c r="S79" s="30"/>
      <c r="T79" s="20"/>
      <c r="U79" s="33"/>
      <c r="V79" s="34"/>
      <c r="W79" s="31"/>
      <c r="X79" s="32"/>
      <c r="AA79" s="52"/>
      <c r="AB79" s="50" t="s">
        <v>106</v>
      </c>
      <c r="AC79" s="45"/>
      <c r="AD79" s="52"/>
    </row>
    <row r="80" spans="1:30" ht="12.75" customHeight="1">
      <c r="A80" s="8">
        <v>360100</v>
      </c>
      <c r="B80" s="9">
        <v>360101</v>
      </c>
      <c r="C80" s="10"/>
      <c r="D80" s="11"/>
      <c r="E80" s="10"/>
      <c r="F80" s="14"/>
      <c r="G80" s="11"/>
      <c r="H80" s="9"/>
      <c r="I80" s="11"/>
      <c r="J80" s="9"/>
      <c r="K80" s="11"/>
      <c r="L80" s="19"/>
      <c r="M80" s="19"/>
      <c r="N80" s="20"/>
      <c r="O80" s="20"/>
      <c r="P80" s="23"/>
      <c r="Q80" s="30"/>
      <c r="R80" s="20"/>
      <c r="S80" s="30"/>
      <c r="T80" s="20"/>
      <c r="U80" s="33"/>
      <c r="V80" s="34"/>
      <c r="W80" s="31"/>
      <c r="X80" s="32"/>
      <c r="AA80" s="52"/>
      <c r="AB80" s="50" t="s">
        <v>159</v>
      </c>
      <c r="AC80" s="45"/>
      <c r="AD80" s="52"/>
    </row>
    <row r="81" spans="1:24" ht="12.75" customHeight="1">
      <c r="A81" s="8">
        <v>360100</v>
      </c>
      <c r="B81" s="9">
        <v>360101</v>
      </c>
      <c r="C81" s="10"/>
      <c r="D81" s="11"/>
      <c r="E81" s="10"/>
      <c r="F81" s="14"/>
      <c r="G81" s="11"/>
      <c r="H81" s="9"/>
      <c r="I81" s="11"/>
      <c r="J81" s="9"/>
      <c r="K81" s="11"/>
      <c r="L81" s="19"/>
      <c r="M81" s="19"/>
      <c r="N81" s="20"/>
      <c r="O81" s="20"/>
      <c r="P81" s="23"/>
      <c r="Q81" s="30"/>
      <c r="R81" s="20"/>
      <c r="S81" s="30"/>
      <c r="T81" s="20"/>
      <c r="U81" s="33"/>
      <c r="V81" s="34"/>
      <c r="W81" s="31"/>
      <c r="X81" s="32"/>
    </row>
    <row r="82" spans="1:24" ht="12.75" customHeight="1">
      <c r="A82" s="8">
        <v>360100</v>
      </c>
      <c r="B82" s="9">
        <v>360101</v>
      </c>
      <c r="C82" s="10"/>
      <c r="D82" s="11"/>
      <c r="E82" s="10"/>
      <c r="F82" s="14"/>
      <c r="G82" s="11"/>
      <c r="H82" s="9"/>
      <c r="I82" s="11"/>
      <c r="J82" s="9"/>
      <c r="K82" s="11"/>
      <c r="L82" s="19"/>
      <c r="M82" s="19"/>
      <c r="N82" s="20"/>
      <c r="O82" s="20"/>
      <c r="P82" s="23"/>
      <c r="Q82" s="30"/>
      <c r="R82" s="20"/>
      <c r="S82" s="30"/>
      <c r="T82" s="20"/>
      <c r="U82" s="33"/>
      <c r="V82" s="34"/>
      <c r="W82" s="31"/>
      <c r="X82" s="32"/>
    </row>
  </sheetData>
  <mergeCells count="28">
    <mergeCell ref="U6:U7"/>
    <mergeCell ref="V6:V7"/>
    <mergeCell ref="W5:W7"/>
    <mergeCell ref="X5:X7"/>
    <mergeCell ref="A1:X2"/>
    <mergeCell ref="H6:I6"/>
    <mergeCell ref="J6:K6"/>
    <mergeCell ref="Q6:R6"/>
    <mergeCell ref="S6:T6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A3:X3"/>
    <mergeCell ref="A4:X4"/>
    <mergeCell ref="A5:B5"/>
    <mergeCell ref="C5:E5"/>
    <mergeCell ref="F5:M5"/>
    <mergeCell ref="N5:P5"/>
    <mergeCell ref="Q5:V5"/>
  </mergeCells>
  <conditionalFormatting sqref="P25">
    <cfRule type="expression" dxfId="46" priority="46">
      <formula>#REF!&lt;&gt;$U25</formula>
    </cfRule>
    <cfRule type="expression" dxfId="45" priority="30">
      <formula>#REF!&lt;&gt;$U25</formula>
    </cfRule>
    <cfRule type="expression" dxfId="44" priority="15">
      <formula>#REF!&lt;&gt;$U25</formula>
    </cfRule>
  </conditionalFormatting>
  <conditionalFormatting sqref="U25:W25">
    <cfRule type="expression" dxfId="43" priority="45">
      <formula>#REF!&lt;&gt;$U25</formula>
    </cfRule>
    <cfRule type="expression" dxfId="42" priority="29">
      <formula>#REF!&lt;&gt;$U25</formula>
    </cfRule>
    <cfRule type="expression" dxfId="41" priority="14">
      <formula>#REF!&lt;&gt;$U25</formula>
    </cfRule>
  </conditionalFormatting>
  <conditionalFormatting sqref="P26">
    <cfRule type="expression" dxfId="40" priority="44">
      <formula>#REF!&lt;&gt;$U26</formula>
    </cfRule>
    <cfRule type="expression" dxfId="39" priority="28">
      <formula>#REF!&lt;&gt;$U26</formula>
    </cfRule>
    <cfRule type="expression" dxfId="38" priority="13">
      <formula>#REF!&lt;&gt;$U26</formula>
    </cfRule>
  </conditionalFormatting>
  <conditionalFormatting sqref="U26:W26">
    <cfRule type="expression" dxfId="37" priority="43">
      <formula>#REF!&lt;&gt;$U26</formula>
    </cfRule>
    <cfRule type="expression" dxfId="36" priority="27">
      <formula>#REF!&lt;&gt;$U26</formula>
    </cfRule>
    <cfRule type="expression" dxfId="35" priority="12">
      <formula>#REF!&lt;&gt;$U26</formula>
    </cfRule>
  </conditionalFormatting>
  <conditionalFormatting sqref="U27:W27">
    <cfRule type="expression" dxfId="34" priority="42">
      <formula>#REF!&lt;&gt;$U27</formula>
    </cfRule>
    <cfRule type="expression" dxfId="33" priority="26">
      <formula>#REF!&lt;&gt;$U27</formula>
    </cfRule>
    <cfRule type="expression" dxfId="32" priority="11">
      <formula>#REF!&lt;&gt;$U27</formula>
    </cfRule>
  </conditionalFormatting>
  <conditionalFormatting sqref="P28">
    <cfRule type="expression" dxfId="31" priority="41">
      <formula>#REF!&lt;&gt;$U29</formula>
    </cfRule>
    <cfRule type="expression" dxfId="30" priority="25">
      <formula>#REF!&lt;&gt;$U29</formula>
    </cfRule>
    <cfRule type="expression" dxfId="29" priority="10">
      <formula>#REF!&lt;&gt;$U29</formula>
    </cfRule>
  </conditionalFormatting>
  <conditionalFormatting sqref="U28">
    <cfRule type="expression" dxfId="28" priority="9">
      <formula>#REF!&lt;&gt;$U28</formula>
    </cfRule>
  </conditionalFormatting>
  <conditionalFormatting sqref="W29">
    <cfRule type="expression" dxfId="27" priority="39">
      <formula>#REF!&lt;&gt;$U29</formula>
    </cfRule>
    <cfRule type="expression" dxfId="26" priority="23">
      <formula>#REF!&lt;&gt;$U29</formula>
    </cfRule>
    <cfRule type="expression" dxfId="25" priority="8">
      <formula>#REF!&lt;&gt;$U29</formula>
    </cfRule>
  </conditionalFormatting>
  <conditionalFormatting sqref="V72">
    <cfRule type="expression" dxfId="24" priority="38">
      <formula>#REF!&lt;&gt;$U72</formula>
    </cfRule>
    <cfRule type="expression" dxfId="23" priority="22">
      <formula>#REF!&lt;&gt;$U72</formula>
    </cfRule>
    <cfRule type="expression" dxfId="22" priority="7">
      <formula>#REF!&lt;&gt;$U72</formula>
    </cfRule>
  </conditionalFormatting>
  <conditionalFormatting sqref="W72">
    <cfRule type="expression" dxfId="21" priority="37">
      <formula>#REF!&lt;&gt;$U72</formula>
    </cfRule>
    <cfRule type="expression" dxfId="20" priority="21">
      <formula>#REF!&lt;&gt;$U72</formula>
    </cfRule>
    <cfRule type="expression" dxfId="19" priority="6">
      <formula>#REF!&lt;&gt;$U72</formula>
    </cfRule>
  </conditionalFormatting>
  <conditionalFormatting sqref="V79">
    <cfRule type="expression" dxfId="18" priority="36">
      <formula>#REF!&lt;&gt;$U79</formula>
    </cfRule>
    <cfRule type="expression" dxfId="17" priority="20">
      <formula>#REF!&lt;&gt;$U79</formula>
    </cfRule>
    <cfRule type="expression" dxfId="16" priority="5">
      <formula>#REF!&lt;&gt;$U79</formula>
    </cfRule>
  </conditionalFormatting>
  <conditionalFormatting sqref="W79">
    <cfRule type="expression" dxfId="15" priority="35">
      <formula>#REF!&lt;&gt;$U79</formula>
    </cfRule>
    <cfRule type="expression" dxfId="14" priority="19">
      <formula>#REF!&lt;&gt;$U79</formula>
    </cfRule>
    <cfRule type="expression" dxfId="13" priority="4">
      <formula>#REF!&lt;&gt;$U79</formula>
    </cfRule>
  </conditionalFormatting>
  <conditionalFormatting sqref="U80">
    <cfRule type="expression" dxfId="12" priority="34">
      <formula>#REF!&lt;&gt;$U80</formula>
    </cfRule>
    <cfRule type="expression" dxfId="11" priority="18">
      <formula>#REF!&lt;&gt;$U80</formula>
    </cfRule>
    <cfRule type="expression" dxfId="10" priority="3">
      <formula>#REF!&lt;&gt;$U80</formula>
    </cfRule>
  </conditionalFormatting>
  <conditionalFormatting sqref="V80">
    <cfRule type="expression" dxfId="9" priority="33">
      <formula>#REF!&lt;&gt;$U80</formula>
    </cfRule>
    <cfRule type="expression" dxfId="8" priority="17">
      <formula>#REF!&lt;&gt;$U80</formula>
    </cfRule>
    <cfRule type="expression" dxfId="7" priority="2">
      <formula>#REF!&lt;&gt;$U80</formula>
    </cfRule>
  </conditionalFormatting>
  <conditionalFormatting sqref="W80">
    <cfRule type="expression" dxfId="6" priority="32">
      <formula>#REF!&lt;&gt;$U80</formula>
    </cfRule>
    <cfRule type="expression" dxfId="5" priority="16">
      <formula>#REF!&lt;&gt;$U80</formula>
    </cfRule>
    <cfRule type="expression" dxfId="4" priority="1">
      <formula>#REF!&lt;&gt;$U80</formula>
    </cfRule>
  </conditionalFormatting>
  <printOptions horizontalCentered="1"/>
  <pageMargins left="0.118110236220472" right="0.31496062992126" top="0.196850393700787" bottom="0.196850393700787" header="0.31496062992126" footer="0.31496062992126"/>
  <pageSetup paperSize="9" scale="50" firstPageNumber="0" orientation="landscape" useFirstPageNumber="1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DIARIAS JANEIRO 2020</vt:lpstr>
      <vt:lpstr>DIARIAS FEVEREIRO 2020</vt:lpstr>
      <vt:lpstr>DIARIAS MARÇO 2020</vt:lpstr>
      <vt:lpstr>DIARIAS ABRIL 2020</vt:lpstr>
      <vt:lpstr>DIARIAS-MAIO-2020</vt:lpstr>
      <vt:lpstr>DIARIAS JUNHO 2020</vt:lpstr>
      <vt:lpstr>DIARIAS JULHO 2020</vt:lpstr>
      <vt:lpstr>DIARIAS AGOSTO 2020</vt:lpstr>
      <vt:lpstr>DIARIAS SETEMBRO 2020</vt:lpstr>
      <vt:lpstr>OUTUBRO 2020</vt:lpstr>
      <vt:lpstr>NOVEMBRO 2020</vt:lpstr>
      <vt:lpstr>DEZEMBRO 2020</vt:lpstr>
      <vt:lpstr>'DEZEMBRO 2020'!Area_de_impressao</vt:lpstr>
      <vt:lpstr>'DIARIAS ABRIL 2020'!Area_de_impressao</vt:lpstr>
      <vt:lpstr>'DIARIAS AGOSTO 2020'!Area_de_impressao</vt:lpstr>
      <vt:lpstr>'DIARIAS FEVEREIRO 2020'!Area_de_impressao</vt:lpstr>
      <vt:lpstr>'DIARIAS JANEIRO 2020'!Area_de_impressao</vt:lpstr>
      <vt:lpstr>'DIARIAS JULHO 2020'!Area_de_impressao</vt:lpstr>
      <vt:lpstr>'DIARIAS JUNHO 2020'!Area_de_impressao</vt:lpstr>
      <vt:lpstr>'DIARIAS MARÇO 2020'!Area_de_impressao</vt:lpstr>
      <vt:lpstr>'DIARIAS SETEMBRO 2020'!Area_de_impressao</vt:lpstr>
      <vt:lpstr>'DIARIAS-MAIO-2020'!Area_de_impressao</vt:lpstr>
      <vt:lpstr>'NOVEMBRO 2020'!Area_de_impressao</vt:lpstr>
      <vt:lpstr>'OUTUBRO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pedro cadengue</cp:lastModifiedBy>
  <cp:revision>16</cp:revision>
  <cp:lastPrinted>2020-07-27T15:50:00Z</cp:lastPrinted>
  <dcterms:created xsi:type="dcterms:W3CDTF">2017-05-10T16:21:00Z</dcterms:created>
  <dcterms:modified xsi:type="dcterms:W3CDTF">2021-02-15T12:14:54Z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1046-11.2.0.9937</vt:lpwstr>
  </property>
</Properties>
</file>