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EstaPasta_de_trabalho" defaultThemeVersion="124226"/>
  <bookViews>
    <workbookView xWindow="480" yWindow="105" windowWidth="15195" windowHeight="11640"/>
  </bookViews>
  <sheets>
    <sheet name="REATÓRIO DE DESEMPENHO DA GESTÃ" sheetId="10" r:id="rId1"/>
  </sheets>
  <calcPr calcId="124519"/>
</workbook>
</file>

<file path=xl/calcChain.xml><?xml version="1.0" encoding="utf-8"?>
<calcChain xmlns="http://schemas.openxmlformats.org/spreadsheetml/2006/main">
  <c r="C15" i="10"/>
  <c r="E15" s="1"/>
  <c r="E7"/>
  <c r="C7"/>
  <c r="E40"/>
  <c r="E11"/>
  <c r="E34"/>
  <c r="E61"/>
  <c r="E45"/>
  <c r="E29"/>
</calcChain>
</file>

<file path=xl/sharedStrings.xml><?xml version="1.0" encoding="utf-8"?>
<sst xmlns="http://schemas.openxmlformats.org/spreadsheetml/2006/main" count="234" uniqueCount="102">
  <si>
    <t>TOTAL</t>
  </si>
  <si>
    <t>CONSERVAÇÃO E PRESERVAÇÃO DOS RECURSOS NATURAIS DO ESTADO</t>
  </si>
  <si>
    <t xml:space="preserve">PROGRAMA 0098 </t>
  </si>
  <si>
    <t>DOTAÇÃO AUTORIZADA</t>
  </si>
  <si>
    <t>DESPESA LIQUIDADA</t>
  </si>
  <si>
    <t>PRODUTO</t>
  </si>
  <si>
    <t>META FÍSICA PREVISTA</t>
  </si>
  <si>
    <t>META FÍSICA REALIZADA</t>
  </si>
  <si>
    <t>COMENTÁRIOS</t>
  </si>
  <si>
    <t>INDICADOR DO PROGRAMA</t>
  </si>
  <si>
    <t>DESPESA LIQUIDADA/ DESPESA AUTORIZADA (%)</t>
  </si>
  <si>
    <t>AÇÃO 4294</t>
  </si>
  <si>
    <t>OPERACIONALIZAÇÃO DO PROGRAMA DE MANEJO SUSTENTÁVEL DA AGROBIODIVERSIDADE PARA COMBATE À DESERTIFICAÇÃO</t>
  </si>
  <si>
    <t>1.2</t>
  </si>
  <si>
    <t>1.2.1</t>
  </si>
  <si>
    <t>1.3</t>
  </si>
  <si>
    <t>1.5</t>
  </si>
  <si>
    <t>AÇÃO 4123</t>
  </si>
  <si>
    <t>ELABORAÇÃO E IMPLANTAÇÃO DE PROGRAMA DE INCENTIVO ECONÔMICO PARA A GESTÃO AMBIENTAL</t>
  </si>
  <si>
    <t>1.3.1</t>
  </si>
  <si>
    <t>1.5.1</t>
  </si>
  <si>
    <t>1.6</t>
  </si>
  <si>
    <t>AÇÃO 4167</t>
  </si>
  <si>
    <t>IMPLANTAÇÃO DA POLÍTICA FLORESTAL E DE BIODIVERSIDADE</t>
  </si>
  <si>
    <t>AÇÃO 4185</t>
  </si>
  <si>
    <t>IMPLANTAÇÃO E GERENCIAMENTO DE UNIDADES DE CONSERVAÇÃO NO ESTADO DE PERNAMBUCO</t>
  </si>
  <si>
    <t>AÇÃO 4482</t>
  </si>
  <si>
    <t>IMPLANTAÇÃO DO SISTEMA ESTADUAL DE MEIO AMBIENTE E SUSTENTABILIDADE-SISEMAS</t>
  </si>
  <si>
    <t>PROGRAMA 0469</t>
  </si>
  <si>
    <t>PLANO ESTRATÉGICO AMBIENTAL DE PERNAMBUCO - PLANAMBIENTAL</t>
  </si>
  <si>
    <t>AÇÃO 3783</t>
  </si>
  <si>
    <t>PROGRAMA 1009</t>
  </si>
  <si>
    <t>ENFRENTAMENTO AOS EFEITOS DAS MUDANÇAS DO CLIMA</t>
  </si>
  <si>
    <t>3.1</t>
  </si>
  <si>
    <t>3.1.1</t>
  </si>
  <si>
    <t>3.2</t>
  </si>
  <si>
    <t>AÇÃO 3786</t>
  </si>
  <si>
    <t xml:space="preserve">AÇÃO 4122 </t>
  </si>
  <si>
    <t>ELABORAÇÃO DE DIAGNÓSTICO AMBIENTAL E PLANO DE MONITORAMENTO DE ÁREAS DE RISCO</t>
  </si>
  <si>
    <t>PROGRAMA 1076</t>
  </si>
  <si>
    <t>GESTÃO DE RESÍDUOS SÓLIDOS E DESENVOLVIMENTO DE ARRANJOS PRODUTIVOS</t>
  </si>
  <si>
    <t>IMPLANTAÇÃO DO CENTRO VOCACIONAL TECNOLÓGICO DA CADEIA PRODUTIVA DE RESÍDUOS</t>
  </si>
  <si>
    <t>AÇÃO 4176</t>
  </si>
  <si>
    <t>4.1</t>
  </si>
  <si>
    <t>4.1.1</t>
  </si>
  <si>
    <t>3.2.1</t>
  </si>
  <si>
    <t>4.2</t>
  </si>
  <si>
    <t>FORMULAÇÃO E IMPLANTAÇÃO DO PLANO ESTADUAL DE GESTÃO DE RESÍDUOS SÓLIDOS</t>
  </si>
  <si>
    <t>4.2.1</t>
  </si>
  <si>
    <t>2.1</t>
  </si>
  <si>
    <t>2.1.2</t>
  </si>
  <si>
    <t>AÇÃO 4483</t>
  </si>
  <si>
    <t>SECRETARIA DO MEIO AMBIENTE E SUSTENTABILIDADE - SEMAS</t>
  </si>
  <si>
    <t>1.6.1</t>
  </si>
  <si>
    <t>IMPLANTAÇÃO DE AÇÕES DE ENFRENTAMENTO DAS MUDANÇAS CLIMÁTICAS E DE GESTÃO DE AMBIENTES LITORÂNEOS</t>
  </si>
  <si>
    <t>SUBAÇÃO 0815</t>
  </si>
  <si>
    <t>SUBAÇÃO A301</t>
  </si>
  <si>
    <t>Centro Implantado</t>
  </si>
  <si>
    <t>SUBAÇÃO A305</t>
  </si>
  <si>
    <t>Unidade de Conservação Implementada</t>
  </si>
  <si>
    <t>IMPLANTAÇÃO  DAS UNIDADES DE CONSERVAÇÃO ESTADUAIS</t>
  </si>
  <si>
    <t>REVISÃO DA POLITICA E ESTADUALIZAÇÃO DA GESTÃO FLORESTAL</t>
  </si>
  <si>
    <t>Meta Realizada</t>
  </si>
  <si>
    <t>SUBAÇÃO A307</t>
  </si>
  <si>
    <t>FORTALECIMENTO DOS ARRANJOS PRODUTIVOS SUSTENTÁVEIS NO ENTORNO DA UNIDADES DE CONSERVAÇÃO ESTADUAIS</t>
  </si>
  <si>
    <t>Arranjo Produtivo Fortalecido</t>
  </si>
  <si>
    <t>Modulo Implantado</t>
  </si>
  <si>
    <t>SUBAÇÃO A168</t>
  </si>
  <si>
    <t>IMPLANTAÇÃO DO MODULO DE MANEJO SUSTENTÁVEL DA AGROBIODIVERSIDADE PARA O COMBATE A DESERTIFICAÇÃO NO SEMIÁRIDO</t>
  </si>
  <si>
    <t>SUBAÇÃO B062</t>
  </si>
  <si>
    <t>ELABORAÇÃO DOS PLANOS MUNICIPAIS DE GESTÃO DE RESIDUOS SOLIDOS</t>
  </si>
  <si>
    <t>SUBAÇÃO A703</t>
  </si>
  <si>
    <t>ELABORAÇÃO DA POLÍTICA E DO PROGRAMA ESTADUAL DE INCENTIVOS ECONOMICOS PARA A GESTÃO AMBIENTAL</t>
  </si>
  <si>
    <t>Politica Elaborada</t>
  </si>
  <si>
    <t>SUBAÇÃO A306</t>
  </si>
  <si>
    <t>CRIAÇÃO DE NOVAS UNIDADES DE CONSERVAÇÃO NO BIOMA CAATINGA</t>
  </si>
  <si>
    <t>Unidade de Conservação Criada</t>
  </si>
  <si>
    <t>SUBAÇÃO A790</t>
  </si>
  <si>
    <t>Sistema Implantado</t>
  </si>
  <si>
    <t>2.1.3</t>
  </si>
  <si>
    <t>2.1.4</t>
  </si>
  <si>
    <t>SUBAÇÃO A704</t>
  </si>
  <si>
    <t>VIABILIZAÇÃO DE AÇÕES DE SUSTENTABILIDADE NO PROGRAMA NORONHA +20</t>
  </si>
  <si>
    <t>SUBAÇÃO B061</t>
  </si>
  <si>
    <t>IMPLANTAÇÃO DO PROGRAMA PERNAMBUCO VERDE</t>
  </si>
  <si>
    <t>Programa Implantado</t>
  </si>
  <si>
    <t>SUBAÇÃO B138</t>
  </si>
  <si>
    <t xml:space="preserve">PRODUÇÃO E USO SUSTENTÁVEL DOS RECURSOS NATURAIS </t>
  </si>
  <si>
    <t>ELABORAÇÃO DA POLITICA E DO PLANO ESTADUAL DA PESCA ARTESANAL LITORANEA</t>
  </si>
  <si>
    <t>Plano Implantado</t>
  </si>
  <si>
    <t>SUBAÇÃO 0860</t>
  </si>
  <si>
    <t>SUBAÇÃO A297</t>
  </si>
  <si>
    <t>SUBAÇÃO A299</t>
  </si>
  <si>
    <t>Plano Elaborado</t>
  </si>
  <si>
    <t>ELABORAÇÃO DO PLANO DE MONITORAMENTO DE AREAS VULNERABILIDADE DA ZONA COSTEIRA E RISCOS AMBIENTAIS FRENTE</t>
  </si>
  <si>
    <t>ELABORAÇÃO DO PLANO DE MONITORAMENTO DE AREAS VULNERABILIDADE DO SEMIARIDO E RISCOS AMBIENTAIS FRENTE</t>
  </si>
  <si>
    <t>1.4</t>
  </si>
  <si>
    <t>1.4.1</t>
  </si>
  <si>
    <t>1.5.2</t>
  </si>
  <si>
    <t>1.5.3</t>
  </si>
  <si>
    <t>3.2.2</t>
  </si>
  <si>
    <t>RELATÓRIO DE DESEMPENHO DA GESTÃO 2014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</si>
</sst>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2"/>
      <color theme="1"/>
      <name val="Arial Narrow"/>
      <family val="2"/>
    </font>
    <font>
      <b/>
      <sz val="10"/>
      <color theme="1"/>
      <name val="Arial"/>
      <family val="2"/>
    </font>
    <font>
      <b/>
      <i/>
      <sz val="12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3" fillId="0" borderId="0" xfId="0" applyFont="1"/>
    <xf numFmtId="0" fontId="0" fillId="2" borderId="0" xfId="0" applyFill="1"/>
    <xf numFmtId="0" fontId="0" fillId="0" borderId="0" xfId="0" applyBorder="1"/>
    <xf numFmtId="4" fontId="4" fillId="3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/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/>
    <xf numFmtId="0" fontId="0" fillId="3" borderId="1" xfId="0" applyFill="1" applyBorder="1"/>
    <xf numFmtId="0" fontId="1" fillId="3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10" fontId="1" fillId="0" borderId="1" xfId="0" applyNumberFormat="1" applyFont="1" applyBorder="1" applyAlignment="1">
      <alignment horizontal="center" vertical="top" wrapText="1"/>
    </xf>
    <xf numFmtId="10" fontId="0" fillId="0" borderId="0" xfId="0" applyNumberFormat="1"/>
    <xf numFmtId="0" fontId="2" fillId="6" borderId="4" xfId="0" applyFont="1" applyFill="1" applyBorder="1" applyAlignment="1"/>
    <xf numFmtId="0" fontId="2" fillId="6" borderId="3" xfId="0" applyFont="1" applyFill="1" applyBorder="1" applyAlignment="1"/>
    <xf numFmtId="0" fontId="2" fillId="4" borderId="4" xfId="0" applyFont="1" applyFill="1" applyBorder="1" applyAlignment="1"/>
    <xf numFmtId="0" fontId="2" fillId="4" borderId="3" xfId="0" applyFont="1" applyFill="1" applyBorder="1" applyAlignment="1"/>
    <xf numFmtId="0" fontId="0" fillId="0" borderId="1" xfId="0" applyBorder="1" applyAlignment="1"/>
    <xf numFmtId="0" fontId="1" fillId="0" borderId="4" xfId="0" applyFont="1" applyBorder="1" applyAlignment="1">
      <alignment horizontal="center" vertical="top" wrapText="1"/>
    </xf>
    <xf numFmtId="0" fontId="0" fillId="3" borderId="4" xfId="0" applyFill="1" applyBorder="1"/>
    <xf numFmtId="0" fontId="1" fillId="3" borderId="4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2" fillId="6" borderId="1" xfId="0" applyFont="1" applyFill="1" applyBorder="1" applyAlignment="1"/>
    <xf numFmtId="0" fontId="2" fillId="4" borderId="1" xfId="0" applyFont="1" applyFill="1" applyBorder="1" applyAlignment="1"/>
    <xf numFmtId="0" fontId="2" fillId="0" borderId="0" xfId="0" applyFont="1" applyBorder="1" applyAlignment="1">
      <alignment horizontal="center"/>
    </xf>
    <xf numFmtId="10" fontId="0" fillId="0" borderId="0" xfId="0" applyNumberFormat="1" applyBorder="1"/>
    <xf numFmtId="4" fontId="2" fillId="3" borderId="1" xfId="0" applyNumberFormat="1" applyFont="1" applyFill="1" applyBorder="1"/>
    <xf numFmtId="10" fontId="2" fillId="3" borderId="1" xfId="0" applyNumberFormat="1" applyFont="1" applyFill="1" applyBorder="1" applyAlignment="1">
      <alignment horizontal="center"/>
    </xf>
    <xf numFmtId="4" fontId="2" fillId="5" borderId="1" xfId="0" applyNumberFormat="1" applyFont="1" applyFill="1" applyBorder="1"/>
    <xf numFmtId="4" fontId="2" fillId="3" borderId="3" xfId="0" applyNumberFormat="1" applyFont="1" applyFill="1" applyBorder="1"/>
    <xf numFmtId="4" fontId="2" fillId="3" borderId="1" xfId="0" applyNumberFormat="1" applyFont="1" applyFill="1" applyBorder="1" applyAlignment="1">
      <alignment horizontal="center" vertical="top" wrapText="1"/>
    </xf>
    <xf numFmtId="10" fontId="2" fillId="3" borderId="1" xfId="0" applyNumberFormat="1" applyFont="1" applyFill="1" applyBorder="1" applyAlignment="1">
      <alignment horizontal="center" vertical="top" wrapText="1"/>
    </xf>
    <xf numFmtId="0" fontId="2" fillId="6" borderId="2" xfId="0" applyFont="1" applyFill="1" applyBorder="1" applyAlignme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7" fillId="0" borderId="0" xfId="0" applyFont="1"/>
    <xf numFmtId="0" fontId="5" fillId="6" borderId="1" xfId="0" applyFont="1" applyFill="1" applyBorder="1"/>
    <xf numFmtId="0" fontId="5" fillId="6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6" fillId="7" borderId="4" xfId="0" applyFont="1" applyFill="1" applyBorder="1" applyAlignment="1">
      <alignment horizontal="center"/>
    </xf>
    <xf numFmtId="0" fontId="6" fillId="7" borderId="3" xfId="0" applyFont="1" applyFill="1" applyBorder="1" applyAlignment="1">
      <alignment horizontal="center"/>
    </xf>
    <xf numFmtId="0" fontId="6" fillId="7" borderId="2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left"/>
    </xf>
    <xf numFmtId="0" fontId="2" fillId="6" borderId="3" xfId="0" applyFont="1" applyFill="1" applyBorder="1" applyAlignment="1">
      <alignment horizontal="left"/>
    </xf>
    <xf numFmtId="0" fontId="2" fillId="6" borderId="2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6" borderId="4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6"/>
  <sheetViews>
    <sheetView tabSelected="1" workbookViewId="0">
      <selection activeCell="A3" sqref="A3"/>
    </sheetView>
  </sheetViews>
  <sheetFormatPr defaultRowHeight="12.75"/>
  <cols>
    <col min="1" max="1" width="9.140625" style="5"/>
    <col min="2" max="2" width="17.28515625" customWidth="1"/>
    <col min="3" max="3" width="13.42578125" customWidth="1"/>
    <col min="4" max="4" width="15.7109375" customWidth="1"/>
    <col min="5" max="5" width="26" customWidth="1"/>
    <col min="6" max="6" width="18" style="17" customWidth="1"/>
    <col min="7" max="7" width="14.140625" style="45" customWidth="1"/>
    <col min="8" max="8" width="15.42578125" style="57" customWidth="1"/>
    <col min="9" max="9" width="14.42578125" customWidth="1"/>
    <col min="10" max="10" width="14.140625" style="9" customWidth="1"/>
  </cols>
  <sheetData>
    <row r="1" spans="1:10" ht="15">
      <c r="A1" s="70" t="s">
        <v>52</v>
      </c>
      <c r="B1" s="71"/>
      <c r="C1" s="71"/>
      <c r="D1" s="71"/>
      <c r="E1" s="71"/>
      <c r="F1" s="71"/>
      <c r="G1" s="71"/>
      <c r="H1" s="71"/>
      <c r="I1" s="71"/>
      <c r="J1" s="72"/>
    </row>
    <row r="2" spans="1:10" ht="15">
      <c r="A2" s="70" t="s">
        <v>101</v>
      </c>
      <c r="B2" s="71"/>
      <c r="C2" s="71"/>
      <c r="D2" s="71"/>
      <c r="E2" s="71"/>
      <c r="F2" s="71"/>
      <c r="G2" s="71"/>
      <c r="H2" s="71"/>
      <c r="I2" s="71"/>
      <c r="J2" s="72"/>
    </row>
    <row r="3" spans="1:10">
      <c r="A3" s="14">
        <v>1</v>
      </c>
      <c r="B3" s="15" t="s">
        <v>2</v>
      </c>
      <c r="C3" s="78" t="s">
        <v>1</v>
      </c>
      <c r="D3" s="79"/>
      <c r="E3" s="79"/>
      <c r="F3" s="79"/>
      <c r="G3" s="79"/>
      <c r="H3" s="79"/>
      <c r="I3" s="79"/>
      <c r="J3" s="79"/>
    </row>
    <row r="4" spans="1:10">
      <c r="A4" s="10" t="s">
        <v>13</v>
      </c>
      <c r="B4" s="11" t="s">
        <v>11</v>
      </c>
      <c r="C4" s="85" t="s">
        <v>12</v>
      </c>
      <c r="D4" s="86"/>
      <c r="E4" s="86"/>
      <c r="F4" s="86"/>
      <c r="G4" s="86"/>
      <c r="H4" s="86"/>
      <c r="I4" s="86"/>
      <c r="J4" s="87"/>
    </row>
    <row r="5" spans="1:10">
      <c r="A5" s="7" t="s">
        <v>14</v>
      </c>
      <c r="B5" s="6" t="s">
        <v>67</v>
      </c>
      <c r="C5" s="91" t="s">
        <v>68</v>
      </c>
      <c r="D5" s="92"/>
      <c r="E5" s="92"/>
      <c r="F5" s="92"/>
      <c r="G5" s="92"/>
      <c r="H5" s="92"/>
      <c r="I5" s="92"/>
      <c r="J5" s="93"/>
    </row>
    <row r="6" spans="1:10" ht="29.25" customHeight="1">
      <c r="A6" s="62"/>
      <c r="B6" s="62"/>
      <c r="C6" s="8" t="s">
        <v>3</v>
      </c>
      <c r="D6" s="8" t="s">
        <v>4</v>
      </c>
      <c r="E6" s="16" t="s">
        <v>10</v>
      </c>
      <c r="F6" s="8" t="s">
        <v>5</v>
      </c>
      <c r="G6" s="39" t="s">
        <v>6</v>
      </c>
      <c r="H6" s="54" t="s">
        <v>7</v>
      </c>
      <c r="I6" s="23" t="s">
        <v>8</v>
      </c>
      <c r="J6" s="8" t="s">
        <v>9</v>
      </c>
    </row>
    <row r="7" spans="1:10">
      <c r="A7" s="63" t="s">
        <v>0</v>
      </c>
      <c r="B7" s="64"/>
      <c r="C7" s="31">
        <f>330540+933362.74</f>
        <v>1263902.74</v>
      </c>
      <c r="D7" s="31">
        <v>219923.73</v>
      </c>
      <c r="E7" s="32">
        <f>D7/C7</f>
        <v>0.17400368164404803</v>
      </c>
      <c r="F7" s="49" t="s">
        <v>66</v>
      </c>
      <c r="G7" s="49">
        <v>6</v>
      </c>
      <c r="H7" s="42"/>
      <c r="I7" s="24"/>
      <c r="J7" s="12"/>
    </row>
    <row r="8" spans="1:10">
      <c r="A8" s="10" t="s">
        <v>15</v>
      </c>
      <c r="B8" s="11" t="s">
        <v>17</v>
      </c>
      <c r="C8" s="75" t="s">
        <v>18</v>
      </c>
      <c r="D8" s="76"/>
      <c r="E8" s="76"/>
      <c r="F8" s="76"/>
      <c r="G8" s="76"/>
      <c r="H8" s="76"/>
      <c r="I8" s="76"/>
      <c r="J8" s="76"/>
    </row>
    <row r="9" spans="1:10">
      <c r="A9" s="38" t="s">
        <v>19</v>
      </c>
      <c r="B9" s="6" t="s">
        <v>71</v>
      </c>
      <c r="C9" s="65" t="s">
        <v>72</v>
      </c>
      <c r="D9" s="66"/>
      <c r="E9" s="66"/>
      <c r="F9" s="66"/>
      <c r="G9" s="66"/>
      <c r="H9" s="66"/>
      <c r="I9" s="66"/>
      <c r="J9" s="67"/>
    </row>
    <row r="10" spans="1:10" ht="29.25" customHeight="1">
      <c r="A10" s="62"/>
      <c r="B10" s="62"/>
      <c r="C10" s="26" t="s">
        <v>3</v>
      </c>
      <c r="D10" s="8" t="s">
        <v>4</v>
      </c>
      <c r="E10" s="16" t="s">
        <v>10</v>
      </c>
      <c r="F10" s="8" t="s">
        <v>5</v>
      </c>
      <c r="G10" s="39" t="s">
        <v>6</v>
      </c>
      <c r="H10" s="54" t="s">
        <v>7</v>
      </c>
      <c r="I10" s="23" t="s">
        <v>8</v>
      </c>
      <c r="J10" s="8" t="s">
        <v>9</v>
      </c>
    </row>
    <row r="11" spans="1:10">
      <c r="A11" s="63" t="s">
        <v>0</v>
      </c>
      <c r="B11" s="64"/>
      <c r="C11" s="34">
        <v>49000</v>
      </c>
      <c r="D11" s="31">
        <v>48394.57</v>
      </c>
      <c r="E11" s="32">
        <f>D11/C11</f>
        <v>0.98764428571428575</v>
      </c>
      <c r="F11" s="12" t="s">
        <v>73</v>
      </c>
      <c r="G11" s="42">
        <v>1</v>
      </c>
      <c r="H11" s="42">
        <v>1</v>
      </c>
      <c r="I11" s="24"/>
      <c r="J11" s="12"/>
    </row>
    <row r="12" spans="1:10" s="50" customFormat="1">
      <c r="A12" s="52" t="s">
        <v>96</v>
      </c>
      <c r="B12" s="51" t="s">
        <v>22</v>
      </c>
      <c r="C12" s="88" t="s">
        <v>23</v>
      </c>
      <c r="D12" s="89"/>
      <c r="E12" s="89"/>
      <c r="F12" s="89"/>
      <c r="G12" s="89"/>
      <c r="H12" s="89"/>
      <c r="I12" s="89"/>
      <c r="J12" s="90"/>
    </row>
    <row r="13" spans="1:10">
      <c r="A13" s="38" t="s">
        <v>97</v>
      </c>
      <c r="B13" s="6" t="s">
        <v>55</v>
      </c>
      <c r="C13" s="65" t="s">
        <v>61</v>
      </c>
      <c r="D13" s="66"/>
      <c r="E13" s="66"/>
      <c r="F13" s="66"/>
      <c r="G13" s="66"/>
      <c r="H13" s="66"/>
      <c r="I13" s="66"/>
      <c r="J13" s="67"/>
    </row>
    <row r="14" spans="1:10" ht="29.25" customHeight="1">
      <c r="A14" s="62"/>
      <c r="B14" s="62"/>
      <c r="C14" s="8" t="s">
        <v>3</v>
      </c>
      <c r="D14" s="8" t="s">
        <v>4</v>
      </c>
      <c r="E14" s="16" t="s">
        <v>10</v>
      </c>
      <c r="F14" s="8" t="s">
        <v>5</v>
      </c>
      <c r="G14" s="39" t="s">
        <v>6</v>
      </c>
      <c r="H14" s="54" t="s">
        <v>7</v>
      </c>
      <c r="I14" s="23" t="s">
        <v>8</v>
      </c>
      <c r="J14" s="8" t="s">
        <v>9</v>
      </c>
    </row>
    <row r="15" spans="1:10" ht="12" customHeight="1">
      <c r="A15" s="63" t="s">
        <v>0</v>
      </c>
      <c r="B15" s="64"/>
      <c r="C15" s="4">
        <f>50500+791500</f>
        <v>842000</v>
      </c>
      <c r="D15" s="35">
        <v>270721.78000000003</v>
      </c>
      <c r="E15" s="36">
        <f>D15/C15</f>
        <v>0.3215223040380048</v>
      </c>
      <c r="F15" s="13" t="s">
        <v>62</v>
      </c>
      <c r="G15" s="40">
        <v>1</v>
      </c>
      <c r="H15" s="40">
        <v>0</v>
      </c>
      <c r="I15" s="25"/>
      <c r="J15" s="13"/>
    </row>
    <row r="16" spans="1:10" s="50" customFormat="1">
      <c r="A16" s="52" t="s">
        <v>16</v>
      </c>
      <c r="B16" s="51" t="s">
        <v>24</v>
      </c>
      <c r="C16" s="80" t="s">
        <v>25</v>
      </c>
      <c r="D16" s="81"/>
      <c r="E16" s="81"/>
      <c r="F16" s="81"/>
      <c r="G16" s="81"/>
      <c r="H16" s="81"/>
      <c r="I16" s="81"/>
      <c r="J16" s="81"/>
    </row>
    <row r="17" spans="1:10">
      <c r="A17" s="38" t="s">
        <v>20</v>
      </c>
      <c r="B17" s="6" t="s">
        <v>58</v>
      </c>
      <c r="C17" s="65" t="s">
        <v>60</v>
      </c>
      <c r="D17" s="66"/>
      <c r="E17" s="66"/>
      <c r="F17" s="66"/>
      <c r="G17" s="66"/>
      <c r="H17" s="66"/>
      <c r="I17" s="66"/>
      <c r="J17" s="67"/>
    </row>
    <row r="18" spans="1:10" ht="27.75" customHeight="1">
      <c r="A18" s="62"/>
      <c r="B18" s="62"/>
      <c r="C18" s="8" t="s">
        <v>3</v>
      </c>
      <c r="D18" s="8" t="s">
        <v>4</v>
      </c>
      <c r="E18" s="16" t="s">
        <v>10</v>
      </c>
      <c r="F18" s="8" t="s">
        <v>5</v>
      </c>
      <c r="G18" s="39" t="s">
        <v>6</v>
      </c>
      <c r="H18" s="54" t="s">
        <v>7</v>
      </c>
      <c r="I18" s="23" t="s">
        <v>8</v>
      </c>
      <c r="J18" s="8" t="s">
        <v>9</v>
      </c>
    </row>
    <row r="19" spans="1:10" ht="38.25">
      <c r="A19" s="63" t="s">
        <v>0</v>
      </c>
      <c r="B19" s="64"/>
      <c r="C19" s="31">
        <v>200000</v>
      </c>
      <c r="D19" s="31">
        <v>0</v>
      </c>
      <c r="E19" s="32">
        <v>0</v>
      </c>
      <c r="F19" s="40" t="s">
        <v>59</v>
      </c>
      <c r="G19" s="42">
        <v>1</v>
      </c>
      <c r="H19" s="42">
        <v>0</v>
      </c>
      <c r="I19" s="24"/>
      <c r="J19" s="12"/>
    </row>
    <row r="20" spans="1:10">
      <c r="A20" s="38" t="s">
        <v>98</v>
      </c>
      <c r="B20" s="6" t="s">
        <v>74</v>
      </c>
      <c r="C20" s="65" t="s">
        <v>75</v>
      </c>
      <c r="D20" s="66"/>
      <c r="E20" s="66"/>
      <c r="F20" s="66"/>
      <c r="G20" s="66"/>
      <c r="H20" s="66"/>
      <c r="I20" s="66"/>
      <c r="J20" s="67"/>
    </row>
    <row r="21" spans="1:10" ht="38.25">
      <c r="A21" s="62"/>
      <c r="B21" s="62"/>
      <c r="C21" s="8" t="s">
        <v>3</v>
      </c>
      <c r="D21" s="8" t="s">
        <v>4</v>
      </c>
      <c r="E21" s="16" t="s">
        <v>10</v>
      </c>
      <c r="F21" s="8" t="s">
        <v>5</v>
      </c>
      <c r="G21" s="39" t="s">
        <v>6</v>
      </c>
      <c r="H21" s="54" t="s">
        <v>7</v>
      </c>
      <c r="I21" s="23" t="s">
        <v>8</v>
      </c>
      <c r="J21" s="8" t="s">
        <v>9</v>
      </c>
    </row>
    <row r="22" spans="1:10" ht="25.5">
      <c r="A22" s="63" t="s">
        <v>0</v>
      </c>
      <c r="B22" s="64"/>
      <c r="C22" s="31">
        <v>0</v>
      </c>
      <c r="D22" s="31">
        <v>0</v>
      </c>
      <c r="E22" s="32">
        <v>0</v>
      </c>
      <c r="F22" s="40" t="s">
        <v>76</v>
      </c>
      <c r="G22" s="42">
        <v>1</v>
      </c>
      <c r="H22" s="42">
        <v>0</v>
      </c>
      <c r="I22" s="24"/>
      <c r="J22" s="12"/>
    </row>
    <row r="23" spans="1:10">
      <c r="A23" s="38" t="s">
        <v>99</v>
      </c>
      <c r="B23" s="6" t="s">
        <v>63</v>
      </c>
      <c r="C23" s="65" t="s">
        <v>64</v>
      </c>
      <c r="D23" s="66"/>
      <c r="E23" s="66"/>
      <c r="F23" s="66"/>
      <c r="G23" s="66"/>
      <c r="H23" s="66"/>
      <c r="I23" s="66"/>
      <c r="J23" s="67"/>
    </row>
    <row r="24" spans="1:10" ht="38.25">
      <c r="A24" s="62"/>
      <c r="B24" s="62"/>
      <c r="C24" s="8" t="s">
        <v>3</v>
      </c>
      <c r="D24" s="8" t="s">
        <v>4</v>
      </c>
      <c r="E24" s="16" t="s">
        <v>10</v>
      </c>
      <c r="F24" s="8" t="s">
        <v>5</v>
      </c>
      <c r="G24" s="39" t="s">
        <v>6</v>
      </c>
      <c r="H24" s="54" t="s">
        <v>7</v>
      </c>
      <c r="I24" s="23" t="s">
        <v>8</v>
      </c>
      <c r="J24" s="8" t="s">
        <v>9</v>
      </c>
    </row>
    <row r="25" spans="1:10" ht="25.5">
      <c r="A25" s="63" t="s">
        <v>0</v>
      </c>
      <c r="B25" s="64"/>
      <c r="C25" s="31">
        <v>0</v>
      </c>
      <c r="D25" s="31">
        <v>0</v>
      </c>
      <c r="E25" s="32">
        <v>0</v>
      </c>
      <c r="F25" s="40" t="s">
        <v>65</v>
      </c>
      <c r="G25" s="42">
        <v>1</v>
      </c>
      <c r="H25" s="42">
        <v>0</v>
      </c>
      <c r="I25" s="24"/>
      <c r="J25" s="12"/>
    </row>
    <row r="26" spans="1:10">
      <c r="A26" s="10" t="s">
        <v>21</v>
      </c>
      <c r="B26" s="11" t="s">
        <v>26</v>
      </c>
      <c r="C26" s="18" t="s">
        <v>27</v>
      </c>
      <c r="D26" s="19"/>
      <c r="E26" s="19"/>
      <c r="F26" s="19"/>
      <c r="G26" s="41"/>
      <c r="H26" s="19"/>
      <c r="I26" s="19"/>
      <c r="J26" s="37"/>
    </row>
    <row r="27" spans="1:10">
      <c r="A27" s="38" t="s">
        <v>53</v>
      </c>
      <c r="B27" s="6" t="s">
        <v>77</v>
      </c>
      <c r="C27" s="65" t="s">
        <v>27</v>
      </c>
      <c r="D27" s="66"/>
      <c r="E27" s="66"/>
      <c r="F27" s="66"/>
      <c r="G27" s="66"/>
      <c r="H27" s="66"/>
      <c r="I27" s="66"/>
      <c r="J27" s="67"/>
    </row>
    <row r="28" spans="1:10" ht="30" customHeight="1">
      <c r="A28" s="62"/>
      <c r="B28" s="62"/>
      <c r="C28" s="8" t="s">
        <v>3</v>
      </c>
      <c r="D28" s="8" t="s">
        <v>4</v>
      </c>
      <c r="E28" s="16" t="s">
        <v>10</v>
      </c>
      <c r="F28" s="8" t="s">
        <v>5</v>
      </c>
      <c r="G28" s="39" t="s">
        <v>6</v>
      </c>
      <c r="H28" s="54" t="s">
        <v>7</v>
      </c>
      <c r="I28" s="23" t="s">
        <v>8</v>
      </c>
      <c r="J28" s="8" t="s">
        <v>9</v>
      </c>
    </row>
    <row r="29" spans="1:10">
      <c r="A29" s="63" t="s">
        <v>0</v>
      </c>
      <c r="B29" s="64"/>
      <c r="C29" s="31">
        <v>850000</v>
      </c>
      <c r="D29" s="31">
        <v>234494.88</v>
      </c>
      <c r="E29" s="32">
        <f>D29/C29</f>
        <v>0.27587632941176471</v>
      </c>
      <c r="F29" s="55" t="s">
        <v>78</v>
      </c>
      <c r="G29" s="42">
        <v>1</v>
      </c>
      <c r="H29" s="42">
        <v>1</v>
      </c>
      <c r="I29" s="24"/>
      <c r="J29" s="12"/>
    </row>
    <row r="30" spans="1:10">
      <c r="A30" s="14">
        <v>2</v>
      </c>
      <c r="B30" s="15" t="s">
        <v>28</v>
      </c>
      <c r="C30" s="78" t="s">
        <v>29</v>
      </c>
      <c r="D30" s="79"/>
      <c r="E30" s="79"/>
      <c r="F30" s="79"/>
      <c r="G30" s="79"/>
      <c r="H30" s="79"/>
      <c r="I30" s="79"/>
      <c r="J30" s="79"/>
    </row>
    <row r="31" spans="1:10">
      <c r="A31" s="10" t="s">
        <v>49</v>
      </c>
      <c r="B31" s="11" t="s">
        <v>30</v>
      </c>
      <c r="C31" s="75" t="s">
        <v>87</v>
      </c>
      <c r="D31" s="76"/>
      <c r="E31" s="76"/>
      <c r="F31" s="76"/>
      <c r="G31" s="76"/>
      <c r="H31" s="76"/>
      <c r="I31" s="76"/>
      <c r="J31" s="77"/>
    </row>
    <row r="32" spans="1:10">
      <c r="A32" s="7" t="s">
        <v>50</v>
      </c>
      <c r="B32" s="6" t="s">
        <v>81</v>
      </c>
      <c r="C32" s="65" t="s">
        <v>82</v>
      </c>
      <c r="D32" s="66"/>
      <c r="E32" s="66"/>
      <c r="F32" s="66"/>
      <c r="G32" s="66"/>
      <c r="H32" s="66"/>
      <c r="I32" s="66"/>
      <c r="J32" s="67"/>
    </row>
    <row r="33" spans="1:10" ht="32.25" customHeight="1">
      <c r="A33" s="62"/>
      <c r="B33" s="62"/>
      <c r="C33" s="8" t="s">
        <v>3</v>
      </c>
      <c r="D33" s="8" t="s">
        <v>4</v>
      </c>
      <c r="E33" s="16" t="s">
        <v>10</v>
      </c>
      <c r="F33" s="8" t="s">
        <v>5</v>
      </c>
      <c r="G33" s="39" t="s">
        <v>6</v>
      </c>
      <c r="H33" s="54" t="s">
        <v>7</v>
      </c>
      <c r="I33" s="23" t="s">
        <v>8</v>
      </c>
      <c r="J33" s="8" t="s">
        <v>9</v>
      </c>
    </row>
    <row r="34" spans="1:10">
      <c r="A34" s="63" t="s">
        <v>0</v>
      </c>
      <c r="B34" s="64"/>
      <c r="C34" s="31">
        <v>190000</v>
      </c>
      <c r="D34" s="31">
        <v>46078</v>
      </c>
      <c r="E34" s="32">
        <f>D34/C34</f>
        <v>0.24251578947368421</v>
      </c>
      <c r="F34" s="49" t="s">
        <v>62</v>
      </c>
      <c r="G34" s="42">
        <v>1</v>
      </c>
      <c r="H34" s="42">
        <v>1</v>
      </c>
      <c r="I34" s="24"/>
      <c r="J34" s="12"/>
    </row>
    <row r="35" spans="1:10">
      <c r="A35" s="38" t="s">
        <v>79</v>
      </c>
      <c r="B35" s="6" t="s">
        <v>83</v>
      </c>
      <c r="C35" s="65" t="s">
        <v>84</v>
      </c>
      <c r="D35" s="66"/>
      <c r="E35" s="66"/>
      <c r="F35" s="66"/>
      <c r="G35" s="66"/>
      <c r="H35" s="66"/>
      <c r="I35" s="66"/>
      <c r="J35" s="67"/>
    </row>
    <row r="36" spans="1:10" ht="38.25">
      <c r="A36" s="62"/>
      <c r="B36" s="62"/>
      <c r="C36" s="8" t="s">
        <v>3</v>
      </c>
      <c r="D36" s="8" t="s">
        <v>4</v>
      </c>
      <c r="E36" s="16" t="s">
        <v>10</v>
      </c>
      <c r="F36" s="8" t="s">
        <v>5</v>
      </c>
      <c r="G36" s="39" t="s">
        <v>6</v>
      </c>
      <c r="H36" s="54" t="s">
        <v>7</v>
      </c>
      <c r="I36" s="23" t="s">
        <v>8</v>
      </c>
      <c r="J36" s="8" t="s">
        <v>9</v>
      </c>
    </row>
    <row r="37" spans="1:10">
      <c r="A37" s="63" t="s">
        <v>0</v>
      </c>
      <c r="B37" s="64"/>
      <c r="C37" s="31">
        <v>0</v>
      </c>
      <c r="D37" s="31">
        <v>0</v>
      </c>
      <c r="E37" s="32">
        <v>0</v>
      </c>
      <c r="F37" s="53" t="s">
        <v>85</v>
      </c>
      <c r="G37" s="42">
        <v>1</v>
      </c>
      <c r="H37" s="42">
        <v>0</v>
      </c>
      <c r="I37" s="24"/>
      <c r="J37" s="12"/>
    </row>
    <row r="38" spans="1:10">
      <c r="A38" s="38" t="s">
        <v>80</v>
      </c>
      <c r="B38" s="6" t="s">
        <v>86</v>
      </c>
      <c r="C38" s="65" t="s">
        <v>88</v>
      </c>
      <c r="D38" s="66"/>
      <c r="E38" s="66"/>
      <c r="F38" s="66"/>
      <c r="G38" s="66"/>
      <c r="H38" s="66"/>
      <c r="I38" s="66"/>
      <c r="J38" s="67"/>
    </row>
    <row r="39" spans="1:10" ht="38.25">
      <c r="A39" s="62"/>
      <c r="B39" s="62"/>
      <c r="C39" s="8" t="s">
        <v>3</v>
      </c>
      <c r="D39" s="8" t="s">
        <v>4</v>
      </c>
      <c r="E39" s="16" t="s">
        <v>10</v>
      </c>
      <c r="F39" s="8" t="s">
        <v>5</v>
      </c>
      <c r="G39" s="39" t="s">
        <v>6</v>
      </c>
      <c r="H39" s="54" t="s">
        <v>7</v>
      </c>
      <c r="I39" s="23" t="s">
        <v>8</v>
      </c>
      <c r="J39" s="8" t="s">
        <v>9</v>
      </c>
    </row>
    <row r="40" spans="1:10">
      <c r="A40" s="63" t="s">
        <v>0</v>
      </c>
      <c r="B40" s="64"/>
      <c r="C40" s="31">
        <v>74000</v>
      </c>
      <c r="D40" s="31">
        <v>7980</v>
      </c>
      <c r="E40" s="32">
        <f t="shared" ref="E40" si="0">D40/C40</f>
        <v>0.10783783783783783</v>
      </c>
      <c r="F40" s="49" t="s">
        <v>89</v>
      </c>
      <c r="G40" s="42">
        <v>1</v>
      </c>
      <c r="H40" s="42">
        <v>1</v>
      </c>
      <c r="I40" s="24"/>
      <c r="J40" s="12"/>
    </row>
    <row r="41" spans="1:10" s="2" customFormat="1" ht="14.25" customHeight="1">
      <c r="A41" s="14">
        <v>3</v>
      </c>
      <c r="B41" s="15" t="s">
        <v>31</v>
      </c>
      <c r="C41" s="20" t="s">
        <v>32</v>
      </c>
      <c r="D41" s="21"/>
      <c r="E41" s="21"/>
      <c r="F41" s="21"/>
      <c r="G41" s="43"/>
      <c r="H41" s="21"/>
      <c r="I41" s="21"/>
      <c r="J41" s="28"/>
    </row>
    <row r="42" spans="1:10">
      <c r="A42" s="10" t="s">
        <v>33</v>
      </c>
      <c r="B42" s="11" t="s">
        <v>36</v>
      </c>
      <c r="C42" s="18" t="s">
        <v>54</v>
      </c>
      <c r="D42" s="19"/>
      <c r="E42" s="19"/>
      <c r="F42" s="19"/>
      <c r="G42" s="41"/>
      <c r="H42" s="19"/>
      <c r="I42" s="19"/>
      <c r="J42" s="27"/>
    </row>
    <row r="43" spans="1:10">
      <c r="A43" s="7" t="s">
        <v>34</v>
      </c>
      <c r="B43" s="6" t="s">
        <v>90</v>
      </c>
      <c r="C43" s="94"/>
      <c r="D43" s="95"/>
      <c r="E43" s="95"/>
      <c r="F43" s="95"/>
      <c r="G43" s="95"/>
      <c r="H43" s="95"/>
      <c r="I43" s="95"/>
      <c r="J43" s="96"/>
    </row>
    <row r="44" spans="1:10" ht="30.75" customHeight="1">
      <c r="A44" s="62"/>
      <c r="B44" s="62"/>
      <c r="C44" s="8" t="s">
        <v>3</v>
      </c>
      <c r="D44" s="8" t="s">
        <v>4</v>
      </c>
      <c r="E44" s="16" t="s">
        <v>10</v>
      </c>
      <c r="F44" s="8" t="s">
        <v>5</v>
      </c>
      <c r="G44" s="39" t="s">
        <v>6</v>
      </c>
      <c r="H44" s="54" t="s">
        <v>7</v>
      </c>
      <c r="I44" s="23" t="s">
        <v>8</v>
      </c>
      <c r="J44" s="8" t="s">
        <v>9</v>
      </c>
    </row>
    <row r="45" spans="1:10">
      <c r="A45" s="63" t="s">
        <v>0</v>
      </c>
      <c r="B45" s="64"/>
      <c r="C45" s="31">
        <v>620823.51</v>
      </c>
      <c r="D45" s="31">
        <v>618823.51</v>
      </c>
      <c r="E45" s="32">
        <f>D45/C45</f>
        <v>0.99677847251628726</v>
      </c>
      <c r="F45" s="49" t="s">
        <v>62</v>
      </c>
      <c r="G45" s="42">
        <v>1</v>
      </c>
      <c r="H45" s="42">
        <v>1</v>
      </c>
      <c r="I45" s="24"/>
      <c r="J45" s="12"/>
    </row>
    <row r="46" spans="1:10">
      <c r="A46" s="10" t="s">
        <v>35</v>
      </c>
      <c r="B46" s="11" t="s">
        <v>37</v>
      </c>
      <c r="C46" s="18" t="s">
        <v>38</v>
      </c>
      <c r="D46" s="19"/>
      <c r="E46" s="19"/>
      <c r="F46" s="19"/>
      <c r="G46" s="41"/>
      <c r="H46" s="19"/>
      <c r="I46" s="19"/>
      <c r="J46" s="27"/>
    </row>
    <row r="47" spans="1:10">
      <c r="A47" s="7" t="s">
        <v>45</v>
      </c>
      <c r="B47" s="6" t="s">
        <v>91</v>
      </c>
      <c r="C47" s="59" t="s">
        <v>94</v>
      </c>
      <c r="D47" s="60"/>
      <c r="E47" s="60"/>
      <c r="F47" s="60"/>
      <c r="G47" s="60"/>
      <c r="H47" s="60"/>
      <c r="I47" s="60"/>
      <c r="J47" s="61"/>
    </row>
    <row r="48" spans="1:10" ht="30" customHeight="1">
      <c r="A48" s="68"/>
      <c r="B48" s="69"/>
      <c r="C48" s="8" t="s">
        <v>3</v>
      </c>
      <c r="D48" s="8" t="s">
        <v>4</v>
      </c>
      <c r="E48" s="16" t="s">
        <v>10</v>
      </c>
      <c r="F48" s="8" t="s">
        <v>5</v>
      </c>
      <c r="G48" s="39" t="s">
        <v>6</v>
      </c>
      <c r="H48" s="54" t="s">
        <v>7</v>
      </c>
      <c r="I48" s="23" t="s">
        <v>8</v>
      </c>
      <c r="J48" s="8" t="s">
        <v>9</v>
      </c>
    </row>
    <row r="49" spans="1:10">
      <c r="A49" s="58" t="s">
        <v>0</v>
      </c>
      <c r="B49" s="58"/>
      <c r="C49" s="31">
        <v>0</v>
      </c>
      <c r="D49" s="31">
        <v>0</v>
      </c>
      <c r="E49" s="32">
        <v>0</v>
      </c>
      <c r="F49" s="49" t="s">
        <v>93</v>
      </c>
      <c r="G49" s="42">
        <v>1</v>
      </c>
      <c r="H49" s="42">
        <v>0</v>
      </c>
      <c r="I49" s="24"/>
      <c r="J49" s="12"/>
    </row>
    <row r="50" spans="1:10">
      <c r="A50" s="38" t="s">
        <v>100</v>
      </c>
      <c r="B50" s="6" t="s">
        <v>92</v>
      </c>
      <c r="C50" s="59" t="s">
        <v>95</v>
      </c>
      <c r="D50" s="60"/>
      <c r="E50" s="60"/>
      <c r="F50" s="60"/>
      <c r="G50" s="60"/>
      <c r="H50" s="60"/>
      <c r="I50" s="60"/>
      <c r="J50" s="61"/>
    </row>
    <row r="51" spans="1:10" ht="30" customHeight="1">
      <c r="A51" s="68"/>
      <c r="B51" s="69"/>
      <c r="C51" s="8" t="s">
        <v>3</v>
      </c>
      <c r="D51" s="8" t="s">
        <v>4</v>
      </c>
      <c r="E51" s="16" t="s">
        <v>10</v>
      </c>
      <c r="F51" s="8" t="s">
        <v>5</v>
      </c>
      <c r="G51" s="39" t="s">
        <v>6</v>
      </c>
      <c r="H51" s="54" t="s">
        <v>7</v>
      </c>
      <c r="I51" s="23" t="s">
        <v>8</v>
      </c>
      <c r="J51" s="8" t="s">
        <v>9</v>
      </c>
    </row>
    <row r="52" spans="1:10">
      <c r="A52" s="58" t="s">
        <v>0</v>
      </c>
      <c r="B52" s="58"/>
      <c r="C52" s="31">
        <v>5000</v>
      </c>
      <c r="D52" s="31">
        <v>0</v>
      </c>
      <c r="E52" s="32">
        <v>0</v>
      </c>
      <c r="F52" s="49" t="s">
        <v>93</v>
      </c>
      <c r="G52" s="42">
        <v>6</v>
      </c>
      <c r="H52" s="42">
        <v>0</v>
      </c>
      <c r="I52" s="24"/>
      <c r="J52" s="12"/>
    </row>
    <row r="53" spans="1:10">
      <c r="A53" s="14">
        <v>4</v>
      </c>
      <c r="B53" s="15" t="s">
        <v>39</v>
      </c>
      <c r="C53" s="20" t="s">
        <v>40</v>
      </c>
      <c r="D53" s="21"/>
      <c r="E53" s="21"/>
      <c r="F53" s="21"/>
      <c r="G53" s="43"/>
      <c r="H53" s="21"/>
      <c r="I53" s="21"/>
      <c r="J53" s="28"/>
    </row>
    <row r="54" spans="1:10" s="1" customFormat="1">
      <c r="A54" s="52" t="s">
        <v>43</v>
      </c>
      <c r="B54" s="51" t="s">
        <v>42</v>
      </c>
      <c r="C54" s="88" t="s">
        <v>41</v>
      </c>
      <c r="D54" s="89"/>
      <c r="E54" s="89"/>
      <c r="F54" s="89"/>
      <c r="G54" s="89"/>
      <c r="H54" s="89"/>
      <c r="I54" s="89"/>
      <c r="J54" s="90"/>
    </row>
    <row r="55" spans="1:10">
      <c r="A55" s="7" t="s">
        <v>44</v>
      </c>
      <c r="B55" s="6" t="s">
        <v>56</v>
      </c>
      <c r="C55" s="46" t="s">
        <v>41</v>
      </c>
      <c r="D55" s="47"/>
      <c r="E55" s="47"/>
      <c r="F55" s="47"/>
      <c r="G55" s="47"/>
      <c r="H55" s="47"/>
      <c r="I55" s="47"/>
      <c r="J55" s="48"/>
    </row>
    <row r="56" spans="1:10" ht="29.25" customHeight="1">
      <c r="A56" s="62"/>
      <c r="B56" s="62"/>
      <c r="C56" s="8" t="s">
        <v>3</v>
      </c>
      <c r="D56" s="8" t="s">
        <v>4</v>
      </c>
      <c r="E56" s="16" t="s">
        <v>10</v>
      </c>
      <c r="F56" s="8" t="s">
        <v>5</v>
      </c>
      <c r="G56" s="39" t="s">
        <v>6</v>
      </c>
      <c r="H56" s="54" t="s">
        <v>7</v>
      </c>
      <c r="I56" s="23" t="s">
        <v>8</v>
      </c>
      <c r="J56" s="8" t="s">
        <v>9</v>
      </c>
    </row>
    <row r="57" spans="1:10">
      <c r="A57" s="63" t="s">
        <v>0</v>
      </c>
      <c r="B57" s="64"/>
      <c r="C57" s="31">
        <v>0</v>
      </c>
      <c r="D57" s="31">
        <v>0</v>
      </c>
      <c r="E57" s="32">
        <v>0</v>
      </c>
      <c r="F57" s="49" t="s">
        <v>57</v>
      </c>
      <c r="G57" s="42">
        <v>1</v>
      </c>
      <c r="H57" s="42">
        <v>0</v>
      </c>
      <c r="I57" s="24"/>
    </row>
    <row r="58" spans="1:10">
      <c r="A58" s="10" t="s">
        <v>46</v>
      </c>
      <c r="B58" s="11" t="s">
        <v>51</v>
      </c>
      <c r="C58" s="85" t="s">
        <v>47</v>
      </c>
      <c r="D58" s="86"/>
      <c r="E58" s="86"/>
      <c r="F58" s="86"/>
      <c r="G58" s="86"/>
      <c r="H58" s="86"/>
      <c r="I58" s="86"/>
      <c r="J58" s="87"/>
    </row>
    <row r="59" spans="1:10">
      <c r="A59" s="7" t="s">
        <v>48</v>
      </c>
      <c r="B59" s="6" t="s">
        <v>69</v>
      </c>
      <c r="C59" s="82" t="s">
        <v>70</v>
      </c>
      <c r="D59" s="83"/>
      <c r="E59" s="83"/>
      <c r="F59" s="83"/>
      <c r="G59" s="83"/>
      <c r="H59" s="83"/>
      <c r="I59" s="83"/>
      <c r="J59" s="84"/>
    </row>
    <row r="60" spans="1:10" ht="31.5" customHeight="1">
      <c r="A60" s="7"/>
      <c r="B60" s="22"/>
      <c r="C60" s="8" t="s">
        <v>3</v>
      </c>
      <c r="D60" s="8" t="s">
        <v>4</v>
      </c>
      <c r="E60" s="16" t="s">
        <v>10</v>
      </c>
      <c r="F60" s="8" t="s">
        <v>5</v>
      </c>
      <c r="G60" s="39" t="s">
        <v>6</v>
      </c>
      <c r="H60" s="54" t="s">
        <v>7</v>
      </c>
      <c r="I60" s="23" t="s">
        <v>8</v>
      </c>
      <c r="J60" s="8" t="s">
        <v>9</v>
      </c>
    </row>
    <row r="61" spans="1:10">
      <c r="A61" s="73" t="s">
        <v>0</v>
      </c>
      <c r="B61" s="74"/>
      <c r="C61" s="33">
        <v>295088</v>
      </c>
      <c r="D61" s="31">
        <v>227292.62</v>
      </c>
      <c r="E61" s="32">
        <f>D61/C61</f>
        <v>0.77025368703573172</v>
      </c>
      <c r="F61" s="49" t="s">
        <v>62</v>
      </c>
      <c r="G61" s="42">
        <v>170</v>
      </c>
      <c r="H61" s="42">
        <v>10</v>
      </c>
      <c r="I61" s="12"/>
      <c r="J61" s="12"/>
    </row>
    <row r="62" spans="1:10" s="3" customFormat="1">
      <c r="A62" s="29"/>
      <c r="F62" s="30"/>
      <c r="G62" s="44"/>
      <c r="H62" s="56"/>
    </row>
    <row r="63" spans="1:10" s="3" customFormat="1">
      <c r="A63" s="29"/>
      <c r="F63" s="30"/>
      <c r="G63" s="44"/>
      <c r="H63" s="56"/>
    </row>
    <row r="64" spans="1:10" s="3" customFormat="1">
      <c r="A64" s="29"/>
      <c r="F64" s="30"/>
      <c r="G64" s="44"/>
      <c r="H64" s="56"/>
    </row>
    <row r="65" spans="1:8" s="3" customFormat="1">
      <c r="A65" s="29"/>
      <c r="F65" s="30"/>
      <c r="G65" s="44"/>
      <c r="H65" s="56"/>
    </row>
    <row r="66" spans="1:8" s="3" customFormat="1">
      <c r="A66" s="29"/>
      <c r="F66" s="30"/>
      <c r="G66" s="44"/>
      <c r="H66" s="56"/>
    </row>
    <row r="67" spans="1:8" s="3" customFormat="1">
      <c r="A67" s="29"/>
      <c r="F67" s="30"/>
      <c r="G67" s="44"/>
      <c r="H67" s="56"/>
    </row>
    <row r="68" spans="1:8" s="3" customFormat="1">
      <c r="A68" s="29"/>
      <c r="F68" s="30"/>
      <c r="G68" s="44"/>
      <c r="H68" s="56"/>
    </row>
    <row r="69" spans="1:8" s="3" customFormat="1">
      <c r="A69" s="29"/>
      <c r="F69" s="30"/>
      <c r="G69" s="44"/>
      <c r="H69" s="56"/>
    </row>
    <row r="70" spans="1:8" s="3" customFormat="1">
      <c r="A70" s="29"/>
      <c r="F70" s="30"/>
      <c r="G70" s="44"/>
      <c r="H70" s="56"/>
    </row>
    <row r="71" spans="1:8" s="3" customFormat="1">
      <c r="A71" s="29"/>
      <c r="F71" s="30"/>
      <c r="G71" s="44"/>
      <c r="H71" s="56"/>
    </row>
    <row r="72" spans="1:8" s="3" customFormat="1">
      <c r="A72" s="29"/>
      <c r="F72" s="30"/>
      <c r="G72" s="44"/>
      <c r="H72" s="56"/>
    </row>
    <row r="73" spans="1:8" s="3" customFormat="1">
      <c r="A73" s="29"/>
      <c r="F73" s="30"/>
      <c r="G73" s="44"/>
      <c r="H73" s="56"/>
    </row>
    <row r="74" spans="1:8" s="3" customFormat="1">
      <c r="A74" s="29"/>
      <c r="F74" s="30"/>
      <c r="G74" s="44"/>
      <c r="H74" s="56"/>
    </row>
    <row r="75" spans="1:8" s="3" customFormat="1">
      <c r="A75" s="29"/>
      <c r="F75" s="30"/>
      <c r="G75" s="44"/>
      <c r="H75" s="56"/>
    </row>
    <row r="76" spans="1:8" s="3" customFormat="1">
      <c r="A76" s="29"/>
      <c r="F76" s="30"/>
      <c r="G76" s="44"/>
      <c r="H76" s="56"/>
    </row>
    <row r="77" spans="1:8" s="3" customFormat="1">
      <c r="A77" s="29"/>
      <c r="F77" s="30"/>
      <c r="G77" s="44"/>
      <c r="H77" s="56"/>
    </row>
    <row r="78" spans="1:8" s="3" customFormat="1">
      <c r="A78" s="29"/>
      <c r="F78" s="30"/>
      <c r="G78" s="44"/>
      <c r="H78" s="56"/>
    </row>
    <row r="79" spans="1:8" s="3" customFormat="1">
      <c r="A79" s="29"/>
      <c r="F79" s="30"/>
      <c r="G79" s="44"/>
      <c r="H79" s="56"/>
    </row>
    <row r="80" spans="1:8" s="3" customFormat="1">
      <c r="A80" s="29"/>
      <c r="F80" s="30"/>
      <c r="G80" s="44"/>
      <c r="H80" s="56"/>
    </row>
    <row r="81" spans="9:10">
      <c r="I81" s="3"/>
      <c r="J81" s="3"/>
    </row>
    <row r="82" spans="9:10">
      <c r="I82" s="3"/>
      <c r="J82" s="3"/>
    </row>
    <row r="83" spans="9:10">
      <c r="I83" s="3"/>
      <c r="J83" s="3"/>
    </row>
    <row r="84" spans="9:10">
      <c r="I84" s="3"/>
      <c r="J84" s="3"/>
    </row>
    <row r="85" spans="9:10">
      <c r="I85" s="3"/>
      <c r="J85" s="3"/>
    </row>
    <row r="86" spans="9:10">
      <c r="I86" s="3"/>
      <c r="J86" s="3"/>
    </row>
  </sheetData>
  <mergeCells count="54">
    <mergeCell ref="C59:J59"/>
    <mergeCell ref="C58:J58"/>
    <mergeCell ref="C54:J54"/>
    <mergeCell ref="C23:J23"/>
    <mergeCell ref="C4:J4"/>
    <mergeCell ref="C5:J5"/>
    <mergeCell ref="C17:J17"/>
    <mergeCell ref="C12:J12"/>
    <mergeCell ref="C13:J13"/>
    <mergeCell ref="C9:J9"/>
    <mergeCell ref="C20:J20"/>
    <mergeCell ref="C43:J43"/>
    <mergeCell ref="A56:B56"/>
    <mergeCell ref="C3:J3"/>
    <mergeCell ref="A6:B6"/>
    <mergeCell ref="C8:J8"/>
    <mergeCell ref="C16:J16"/>
    <mergeCell ref="C30:J30"/>
    <mergeCell ref="A10:B10"/>
    <mergeCell ref="A14:B14"/>
    <mergeCell ref="A18:B18"/>
    <mergeCell ref="A28:B28"/>
    <mergeCell ref="A24:B24"/>
    <mergeCell ref="A25:B25"/>
    <mergeCell ref="C32:J32"/>
    <mergeCell ref="C35:J35"/>
    <mergeCell ref="C38:J38"/>
    <mergeCell ref="A21:B21"/>
    <mergeCell ref="A1:J1"/>
    <mergeCell ref="A2:J2"/>
    <mergeCell ref="A49:B49"/>
    <mergeCell ref="A45:B45"/>
    <mergeCell ref="A61:B61"/>
    <mergeCell ref="A57:B57"/>
    <mergeCell ref="A7:B7"/>
    <mergeCell ref="A11:B11"/>
    <mergeCell ref="A15:B15"/>
    <mergeCell ref="A19:B19"/>
    <mergeCell ref="A29:B29"/>
    <mergeCell ref="A34:B34"/>
    <mergeCell ref="C31:J31"/>
    <mergeCell ref="A33:B33"/>
    <mergeCell ref="A44:B44"/>
    <mergeCell ref="A48:B48"/>
    <mergeCell ref="A22:B22"/>
    <mergeCell ref="C27:J27"/>
    <mergeCell ref="A36:B36"/>
    <mergeCell ref="A37:B37"/>
    <mergeCell ref="A51:B51"/>
    <mergeCell ref="A52:B52"/>
    <mergeCell ref="C47:J47"/>
    <mergeCell ref="C50:J50"/>
    <mergeCell ref="A39:B39"/>
    <mergeCell ref="A40:B40"/>
  </mergeCells>
  <printOptions horizontalCentered="1"/>
  <pageMargins left="0.27559055118110237" right="0.32" top="0.51181102362204722" bottom="0.59055118110236227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REATÓRIO DE DESEMPENHO DA GESTÃ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cristiane.andrade</dc:creator>
  <cp:lastModifiedBy>thania.costa</cp:lastModifiedBy>
  <cp:lastPrinted>2015-03-24T17:21:35Z</cp:lastPrinted>
  <dcterms:created xsi:type="dcterms:W3CDTF">2011-02-01T18:39:45Z</dcterms:created>
  <dcterms:modified xsi:type="dcterms:W3CDTF">2016-10-07T11:58:42Z</dcterms:modified>
</cp:coreProperties>
</file>