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2 - JAN" sheetId="2" r:id="rId5"/>
    <sheet state="visible" name="2022 - FEV" sheetId="3" r:id="rId6"/>
    <sheet state="visible" name="2023 - MAR" sheetId="4" r:id="rId7"/>
    <sheet state="visible" name="2023 - ABR" sheetId="5" r:id="rId8"/>
    <sheet state="visible" name="2023 - MAI1" sheetId="6" r:id="rId9"/>
    <sheet state="visible" name="2023 - JUN1" sheetId="7" r:id="rId10"/>
    <sheet state="visible" name="2023 - JUL1" sheetId="8" r:id="rId11"/>
    <sheet state="visible" name="2023 - AGO1" sheetId="9" r:id="rId12"/>
    <sheet state="visible" name="2023 - SET1" sheetId="10" r:id="rId13"/>
    <sheet state="visible" name="2023 - OUT1" sheetId="11" r:id="rId14"/>
    <sheet state="visible" name="2023 - NOV1" sheetId="12" r:id="rId15"/>
    <sheet state="visible" name="2023 - DEZ1" sheetId="13" r:id="rId16"/>
    <sheet state="visible" name="2023 - MAI" sheetId="14" r:id="rId17"/>
    <sheet state="visible" name=" 2023 - JUN" sheetId="15" r:id="rId18"/>
    <sheet state="visible" name=" 2023 - JUL" sheetId="16" r:id="rId19"/>
    <sheet state="visible" name="2023 - AGO" sheetId="17" r:id="rId20"/>
    <sheet state="visible" name="2023 - SET" sheetId="18" r:id="rId21"/>
    <sheet state="visible" name="2023 - OUT" sheetId="19" r:id="rId22"/>
    <sheet state="hidden" name="Decreto de Concessão de passage" sheetId="20" r:id="rId23"/>
    <sheet state="hidden" name="Cópia de 2021-JAN" sheetId="21" r:id="rId24"/>
  </sheets>
  <definedNames/>
  <calcPr/>
  <extLst>
    <ext uri="GoogleSheetsCustomDataVersion2">
      <go:sheetsCustomData xmlns:go="http://customooxmlschemas.google.com/" r:id="rId25" roundtripDataChecksum="L+tm0JZ4cjGVxhp8B8xqC3MavxVOOTTXXSC5Z/OF+l0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I7">
      <text>
        <t xml:space="preserve">======
ID#AAAAVtaahoQ
    (2022-03-15 12:23:43)
SIGLA DA UNIDADE DA FEDERAÇÃO DE PARTIDA DA VIAGEM. EX. PE, PB, SP, ETC.</t>
      </text>
    </comment>
    <comment authorId="0" ref="L7">
      <text>
        <t xml:space="preserve">======
ID#AAAAVtaahoM
    (2022-03-15 12:23:43)
CIDADE OU PAÍS DE DESTINO DA VIAGEM. QUANDO FOR VIAGEM INTERNACIONAL REGISTRAR A CIDADE E O PAÍS. EX. BUENOS AIRES/ARGENTINA,  SANTIAGO/CHILE, BOGOTÁ/COLÔMBIA, ETC.</t>
      </text>
    </comment>
    <comment authorId="0" ref="R6">
      <text>
        <t xml:space="preserve">======
ID#AAAAVtaahoI
    (2022-03-15 12:23:43)
(CÉLULA DE PREENCHIMENTO AUTOMÁTICO) VALOR TOTAL DE PASSAGENS, EM REAIS (R$).</t>
      </text>
    </comment>
    <comment authorId="0" ref="Y5">
      <text>
        <t xml:space="preserve">======
ID#AAAAVtaahoE
    (2022-03-15 12:23:43)
(CÉLULA DE PREENCHIMENTO AUTOMÁTICO) VALOR TOTAL DA SOMA DAS PASSAGENS E DIÁRIAS, EM REAIS (R$).</t>
      </text>
    </comment>
    <comment authorId="0" ref="H6">
      <text>
        <t xml:space="preserve">======
ID#AAAAVtaahoA
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C6">
      <text>
        <t xml:space="preserve">======
ID#AAAAVtaahn8
    (2022-03-15 12:23:43)
NOME COMPLETO SERVIDOR FAVORECIDO DAS DIÁRIAS E PASSAGENS.</t>
      </text>
    </comment>
    <comment authorId="0" ref="B6">
      <text>
        <t xml:space="preserve">======
ID#AAAAVtaahn4
    (2022-03-15 12:23:43)
SIGLA DA UNIDADE GESTORA EXECUTORA. SEDUC, SCGE, ETC.</t>
      </text>
    </comment>
    <comment authorId="0" ref="T7">
      <text>
        <t xml:space="preserve">======
ID#AAAAVtaahn0
    (2022-03-15 12:23:43)
VALOR UNITÁRIO DA DIÁRIA INTEGRAL, EM REAIS (R$).</t>
      </text>
    </comment>
    <comment authorId="0" ref="W6">
      <text>
        <t xml:space="preserve">======
ID#AAAAVtaahnw
    (2022-03-15 12:23:43)
QUANTIDADE TOTAL DE DIÁRIAS (INTEGRAIS + PARCIAIS).</t>
      </text>
    </comment>
    <comment authorId="0" ref="D6">
      <text>
        <t xml:space="preserve">======
ID#AAAAVtaahns
    (2022-03-15 12:23:43)
NÚMERO DA MATRÍCULA DO SERVIDOR FAVORECIDO DAS DIÁRIAS E PASSAGENS. INSERIR NÚMERO SEM PONTO, TRAÇO OU QUALQUER OUTRO CARACTERE. EX. 3293947.</t>
      </text>
    </comment>
    <comment authorId="0" ref="N6">
      <text>
        <t xml:space="preserve">======
ID#AAAAVtaahno
    (2022-03-15 12:23:43)
DATA DE RETORNO DA VIAGEM. 
FORMATO: DD/MM/AAAA.</t>
      </text>
    </comment>
    <comment authorId="0" ref="S7">
      <text>
        <t xml:space="preserve">======
ID#AAAAVtaahng
    (2022-03-15 12:23:43)
QUANTIDADE DE DIÁRIAS INTEGRAIS.</t>
      </text>
    </comment>
    <comment authorId="0" ref="M6">
      <text>
        <t xml:space="preserve">======
ID#AAAAVtaahnk
    (2022-03-15 12:23:43)
DATA DE PARTIDA DA VIAGEM. 
FORMATO: DD/MM/AAAA.</t>
      </text>
    </comment>
    <comment authorId="0" ref="E6">
      <text>
        <t xml:space="preserve">======
ID#AAAAVtaahnc
    (2022-03-15 12:23:43)
CARGO OU FUNÇÃO DO SERVIDOR FAVORECIDO DAS DIÁRIAS E PASSAGENS. EX. SECRETÁRIO EXECUTIVO DE ADMINISTRAÇÃO E FINANÇAS - SEAF, GERENTE DE LICITAÇÕES E CONTRATOS - GLIC, ETC.</t>
      </text>
    </comment>
    <comment authorId="0" ref="A6">
      <text>
        <t xml:space="preserve">======
ID#AAAAVtaahnY
    (2022-03-15 12:23:43)
SIGLA DA UNIDADE GESTORA COORDENADORA. EX. SEE, SES, SCGE, ETC.</t>
      </text>
    </comment>
    <comment authorId="0" ref="Z5">
      <text>
        <t xml:space="preserve">======
ID#AAAAVtaahnU
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J7">
      <text>
        <t xml:space="preserve">======
ID#AAAAVtaahnQ
    (2022-03-15 12:23:43)
CIDADE DE PARTIDA DA VIAGEM. RECIFE, CARUARU, JOÃO PESSOA, ETC.</t>
      </text>
    </comment>
    <comment authorId="0" ref="P6">
      <text>
        <t xml:space="preserve">======
ID#AAAAVtaahnI
    (2022-03-15 12:23:43)
VALOR DA PASSAGEM DE IDA, EM REAIS (R$).</t>
      </text>
    </comment>
    <comment authorId="0" ref="Q6">
      <text>
        <t xml:space="preserve">======
ID#AAAAVtaahnM
    (2022-03-15 12:23:43)
VALOR DA PASSAGEM DE VOLTA, EM REAIS (R$).</t>
      </text>
    </comment>
    <comment authorId="0" ref="U7">
      <text>
        <t xml:space="preserve">======
ID#AAAAVtaahnE
    (2022-03-15 12:23:43)
QUANTIDADE DE DIÁRIAS PARCIAIS.</t>
      </text>
    </comment>
    <comment authorId="0" ref="G6">
      <text>
        <t xml:space="preserve">======
ID#AAAAVtaahnA
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X6">
      <text>
        <t xml:space="preserve">======
ID#AAAAVtaahm4
    (2022-03-15 12:23:43)
(CÉLULA DE PREENCHIMENTO AUTOMÁTICO) VALOR TOTAL DE DIÁRIAS, EM REAIS (R$).</t>
      </text>
    </comment>
    <comment authorId="0" ref="V7">
      <text>
        <t xml:space="preserve">======
ID#AAAAVtaahm8
    (2022-03-15 12:23:43)
VALOR UNITÁRIO DA DIÁRIA PARCIAL, EM REAIS (R$).</t>
      </text>
    </comment>
    <comment authorId="0" ref="K7">
      <text>
        <t xml:space="preserve">======
ID#AAAAVtaahm0
    (2022-03-15 12:23:43)
SIGLA DA UNIDADE DA FEDERAÇÃO DE DESTINO DA VIAGEM. EX. PE, PB, SP, ETC. DEIXAR O CAMPO EM BRANCO QUANDO O DESTINO FOR O EXTERIOR DO BRASIL.</t>
      </text>
    </comment>
  </commentList>
  <extLst>
    <ext uri="GoogleSheetsCustomDataVersion2">
      <go:sheetsCustomData xmlns:go="http://customooxmlschemas.google.com/" r:id="rId1" roundtripDataSignature="AMtx7mgpwGxnf7/sToxL1B5Dh6Nf3IBkGA=="/>
    </ext>
  </extLst>
</comments>
</file>

<file path=xl/sharedStrings.xml><?xml version="1.0" encoding="utf-8"?>
<sst xmlns="http://schemas.openxmlformats.org/spreadsheetml/2006/main" count="7702" uniqueCount="502">
  <si>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</si>
  <si>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</si>
  <si>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</si>
  <si>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</si>
  <si>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</si>
  <si>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</si>
  <si>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</si>
  <si>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</si>
  <si>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</si>
  <si>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</si>
  <si>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</si>
  <si>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</si>
  <si>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</si>
  <si>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</si>
  <si>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</si>
  <si>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</si>
  <si>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</si>
  <si>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</si>
  <si>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</si>
  <si>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</si>
  <si>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</si>
  <si>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</si>
  <si>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</si>
  <si>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</si>
  <si>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</si>
  <si>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</si>
  <si>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</si>
  <si>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</si>
  <si>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</si>
  <si>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</si>
  <si>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</si>
  <si>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</si>
  <si>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</si>
  <si>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</si>
  <si>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</si>
  <si>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</si>
  <si>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</si>
  <si>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</si>
  <si>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</si>
  <si>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</si>
  <si>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</si>
  <si>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</si>
  <si>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</si>
  <si>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</si>
  <si>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</si>
  <si>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</si>
  <si>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</si>
  <si>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</si>
  <si>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</si>
  <si>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</si>
  <si>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</si>
  <si>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</si>
  <si>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</si>
  <si>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</si>
  <si>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</si>
  <si>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</si>
  <si>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</si>
  <si>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</si>
  <si>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</si>
  <si>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</si>
  <si>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</si>
  <si>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</si>
  <si>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</si>
  <si>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</si>
  <si>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</si>
  <si>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</si>
  <si>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</si>
  <si>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</si>
  <si>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</si>
  <si>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SECRETARIA DE COMUNICAÇÃO - SECOM</t>
  </si>
  <si>
    <t>ANEXO VII - MAPA DE DIÁRIAS E PASSAGENS (ITEM 10.2 DO ANEXO I, DA PORTARIA SCGE No 27/2022)</t>
  </si>
  <si>
    <t>ATUALIZADO EM 30/01/2023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</si>
  <si>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</si>
  <si>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</si>
  <si>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</si>
  <si>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</si>
  <si>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</si>
  <si>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</si>
  <si>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</si>
  <si>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</si>
  <si>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</si>
  <si>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</si>
  <si>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</si>
  <si>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</si>
  <si>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</si>
  <si>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</si>
  <si>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</si>
  <si>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</si>
  <si>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</si>
  <si>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</si>
  <si>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</si>
  <si>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</si>
  <si>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</si>
  <si>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</si>
  <si>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Não houve liberação de diárias e passagens no mês de janeiro.</t>
  </si>
  <si>
    <t>Categoria econômica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</si>
  <si>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</si>
  <si>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</si>
  <si>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</si>
  <si>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</si>
  <si>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</si>
  <si>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</si>
  <si>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</si>
  <si>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</si>
  <si>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</si>
  <si>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</si>
  <si>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</si>
  <si>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</si>
  <si>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</si>
  <si>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</si>
  <si>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</si>
  <si>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</si>
  <si>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</si>
  <si>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</si>
  <si>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</si>
  <si>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</si>
  <si>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</si>
  <si>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</si>
  <si>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ex</t>
  </si>
  <si>
    <t>ATUALIZADO EM 24/02/2023</t>
  </si>
  <si>
    <t>SECOM</t>
  </si>
  <si>
    <t>Cleanne do Nascimento Silva Xavier</t>
  </si>
  <si>
    <t>Superintendente de Monitoramento</t>
  </si>
  <si>
    <t>Cobertura Jornalística da Agenda Administrativa da Governadora de Pernambuco em exercício, Priscila Krause.</t>
  </si>
  <si>
    <t>PE</t>
  </si>
  <si>
    <t>Recife</t>
  </si>
  <si>
    <t>Bezerros</t>
  </si>
  <si>
    <t>Mariana Rebeca Fabrício Martine do Nascimento</t>
  </si>
  <si>
    <t>Assessora de Produção e Conteúdo</t>
  </si>
  <si>
    <t>Hesíodo Góes do Amaral</t>
  </si>
  <si>
    <t>Gestor de Inovação (Fotógrafo)</t>
  </si>
  <si>
    <t>ATUALIZADO EM 31/03/2023</t>
  </si>
  <si>
    <t>Cobertura Jornalística da Agenda Administrativa da Governadora de Pernambuco, Raquel Lyra.</t>
  </si>
  <si>
    <t>Caruaru</t>
  </si>
  <si>
    <t>Edylla Thais Gomes Vilar</t>
  </si>
  <si>
    <t>Assessora de Produção de Conteúdo</t>
  </si>
  <si>
    <t xml:space="preserve">Primeira classe </t>
  </si>
  <si>
    <t>Yêdo Leonel Alves da Silva Filho</t>
  </si>
  <si>
    <t>Gestor de Infraestrutura de Dados Públicos</t>
  </si>
  <si>
    <t>Felipe Barros da Silva Mendes</t>
  </si>
  <si>
    <t>Assessor Técnico de Comunicação</t>
  </si>
  <si>
    <t>Grimauro José da Silva</t>
  </si>
  <si>
    <t>Motorista</t>
  </si>
  <si>
    <t>Aurélio Alves Camilo Junior</t>
  </si>
  <si>
    <t>Gerente Geral de Imprensa</t>
  </si>
  <si>
    <t>Classe executiva</t>
  </si>
  <si>
    <t>Maria Renata Jorge Monteiro</t>
  </si>
  <si>
    <t>Superintendente de TV</t>
  </si>
  <si>
    <t>Thiago Fernandes Marinho</t>
  </si>
  <si>
    <t>Gerente Geral de Comunicação Institucional</t>
  </si>
  <si>
    <t>Fábio Antônio Frederico de Santana</t>
  </si>
  <si>
    <t xml:space="preserve">ATUALIZADO EM </t>
  </si>
  <si>
    <t>Rodolfo Vieira de Melo da Costa Pinto</t>
  </si>
  <si>
    <t>Secretário de Comunicação</t>
  </si>
  <si>
    <t>Acompanhar a Agenda Administrativa da Governadora de Pernambuco, Raquel Lyra.</t>
  </si>
  <si>
    <t>DF</t>
  </si>
  <si>
    <t>Brasília</t>
  </si>
  <si>
    <t>18/04/0223</t>
  </si>
  <si>
    <t>LATAM</t>
  </si>
  <si>
    <t>Daniella Maria Cardoso de Brito Alves</t>
  </si>
  <si>
    <t>Secretária Executiva de Relacionamento com a Imprensa</t>
  </si>
  <si>
    <t>Caruaru/Arcoverde/SerraTalhada/Sertania</t>
  </si>
  <si>
    <t>Aurélio Alves Camilo Júnior</t>
  </si>
  <si>
    <t>Maria Eduarda Barbosa Farias</t>
  </si>
  <si>
    <t>Danilo Coriolano da Silva</t>
  </si>
  <si>
    <t>Janaina Pepeu Cunha</t>
  </si>
  <si>
    <t>Gestora Técnica de Comunicação (Fotografa)</t>
  </si>
  <si>
    <t>Iraquitan José Silva</t>
  </si>
  <si>
    <t>Vitória Stº Antão</t>
  </si>
  <si>
    <t>Mariana Rebeca Fabrício Martins do Nascimento</t>
  </si>
  <si>
    <r>
      <rPr>
        <rFont val="calibri"/>
        <color rgb="FF000000"/>
        <sz val="11.0"/>
      </rPr>
      <t>Danilo Cariolano da Silva</t>
    </r>
  </si>
  <si>
    <t>Cupira</t>
  </si>
  <si>
    <r>
      <rPr>
        <rFont val="calibri"/>
        <color rgb="FF000000"/>
        <sz val="11.0"/>
      </rPr>
      <t>Danilo Cariolano da Silva</t>
    </r>
  </si>
  <si>
    <t>PB</t>
  </si>
  <si>
    <t>João Pessoa</t>
  </si>
  <si>
    <t>Alexandre José da Silva</t>
  </si>
  <si>
    <t>SP</t>
  </si>
  <si>
    <t>São Paulo</t>
  </si>
  <si>
    <t>GOL/LATAM</t>
  </si>
  <si>
    <t>CE</t>
  </si>
  <si>
    <t>Fortaleza</t>
  </si>
  <si>
    <t>AZUL</t>
  </si>
  <si>
    <t>Arcoverde</t>
  </si>
  <si>
    <r>
      <rPr>
        <rFont val="calibri"/>
        <color rgb="FF000000"/>
        <sz val="11.0"/>
      </rPr>
      <t>Danilo Cariolano da Silva</t>
    </r>
  </si>
  <si>
    <t>Mivacyr Meira Lima Filho</t>
  </si>
  <si>
    <t>Caruaru/Escada</t>
  </si>
  <si>
    <t>Luisa Farias Silva</t>
  </si>
  <si>
    <t>Superintendente de Análise de Dados e Pesquisa</t>
  </si>
  <si>
    <t>São José do Belmonte</t>
  </si>
  <si>
    <r>
      <rPr>
        <rFont val="calibri"/>
        <color rgb="FF000000"/>
        <sz val="11.0"/>
      </rPr>
      <t>Diljesse de Moura Pessoa de Vasconcelos Filho</t>
    </r>
  </si>
  <si>
    <t>Gerente Geral de Transformação Digital</t>
  </si>
  <si>
    <t>Inovação e Transformação no Setor Público: desafios para uma prática disruptiva" na instituição de pesquisa INSPER, em São Paulo/SP</t>
  </si>
  <si>
    <t>CURSO</t>
  </si>
  <si>
    <r>
      <rPr>
        <rFont val="calibri"/>
        <color rgb="FF000000"/>
        <sz val="11.0"/>
      </rPr>
      <t>Danilo Cariolano da Silva</t>
    </r>
  </si>
  <si>
    <t>Sófia Montenegro Carneiro Leão</t>
  </si>
  <si>
    <t>Assessora de Comunicação Digital</t>
  </si>
  <si>
    <t>Goiana</t>
  </si>
  <si>
    <r>
      <rPr>
        <rFont val="calibri"/>
        <color rgb="FF000000"/>
        <sz val="11.0"/>
      </rPr>
      <t>Danilo Cariolano da Silva</t>
    </r>
  </si>
  <si>
    <t>Bezerros/Arcoverde</t>
  </si>
  <si>
    <r>
      <rPr>
        <rFont val="calibri"/>
        <color rgb="FF000000"/>
        <sz val="11.0"/>
      </rPr>
      <t>Danilo Cariolano da Silva</t>
    </r>
  </si>
  <si>
    <t>Matheus Jatobá de Figueiredo</t>
  </si>
  <si>
    <r>
      <rPr>
        <rFont val="calibri"/>
        <color rgb="FF000000"/>
        <sz val="11.0"/>
      </rPr>
      <t>Assessor Técnico</t>
    </r>
  </si>
  <si>
    <t>Carlos Roberto Ferreira Arôxa</t>
  </si>
  <si>
    <t>Petrolina/Araripina</t>
  </si>
  <si>
    <t>Limoeiro</t>
  </si>
  <si>
    <t>Manoel Pires Medeiros Neto</t>
  </si>
  <si>
    <t>Secretário Executivo de Informações Estratégicas</t>
  </si>
  <si>
    <t>f</t>
  </si>
  <si>
    <t>Felipe Assis de Carneiro</t>
  </si>
  <si>
    <t>Gerente de Produção e Conteúdo</t>
  </si>
  <si>
    <t>Garanhuns</t>
  </si>
  <si>
    <t>Catende</t>
  </si>
  <si>
    <r>
      <rPr>
        <rFont val="calibri"/>
        <color rgb="FF000000"/>
        <sz val="11.0"/>
      </rPr>
      <t>Danilo Cariolano da Silva</t>
    </r>
  </si>
  <si>
    <t>Élida Tayne de Sousa Freitas</t>
  </si>
  <si>
    <t>Assessora de Produção de Conteúdo de Rádio</t>
  </si>
  <si>
    <t>Salgueiro</t>
  </si>
  <si>
    <r>
      <rPr>
        <rFont val="calibri"/>
        <color rgb="FF000000"/>
        <sz val="11.0"/>
      </rPr>
      <t>Danilo Cariolano da Silva</t>
    </r>
  </si>
  <si>
    <t>Garanhuns/Serra Talhada/Salgueiro/Serrita</t>
  </si>
  <si>
    <r>
      <rPr>
        <rFont val="calibri"/>
        <color rgb="FF000000"/>
        <sz val="11.0"/>
      </rPr>
      <t>Danilo Cariolano da Silva</t>
    </r>
  </si>
  <si>
    <r>
      <rPr>
        <rFont val="calibri"/>
        <color rgb="FF000000"/>
        <sz val="11.0"/>
      </rPr>
      <t>Danilo Cariolano da Silva</t>
    </r>
  </si>
  <si>
    <t>RJ</t>
  </si>
  <si>
    <t>Rio de Janeiro</t>
  </si>
  <si>
    <t>GOL</t>
  </si>
  <si>
    <t>Petrolina/Salgueiro/Ouricuri</t>
  </si>
  <si>
    <r>
      <rPr>
        <rFont val="calibri"/>
        <color rgb="FF000000"/>
        <sz val="11.0"/>
      </rPr>
      <t>Danilo Cariolano da Silva</t>
    </r>
  </si>
  <si>
    <t>Isaías de Figueiredo Franco</t>
  </si>
  <si>
    <t>Miguel Gaia Bahia</t>
  </si>
  <si>
    <t>Secretário Executivo de Transformação Digital</t>
  </si>
  <si>
    <r>
      <rPr>
        <rFont val="calibri"/>
        <color rgb="FF000000"/>
        <sz val="11.0"/>
      </rPr>
      <t>Visita ao Iris Labs e participação na elaboração da Estratégia Nacional de Governo Digital</t>
    </r>
  </si>
  <si>
    <r>
      <rPr>
        <rFont val="calibri"/>
        <color rgb="FF000000"/>
        <sz val="11.0"/>
      </rPr>
      <t>Superintendente de Análise de Dados e Pesquisa</t>
    </r>
  </si>
  <si>
    <t>Glória de Goita</t>
  </si>
  <si>
    <t>Reginaldo Umbelino da Silva</t>
  </si>
  <si>
    <t>Floresta/Serra Talhada</t>
  </si>
  <si>
    <t>Franco Benites de Almeida</t>
  </si>
  <si>
    <t>Gerente Geral de Informações Estratégicas</t>
  </si>
  <si>
    <t>Diego Silva Abreu</t>
  </si>
  <si>
    <t>Secretário Executivo de Comunicação Institucional</t>
  </si>
  <si>
    <t>Yuri Ribeiro de Morais</t>
  </si>
  <si>
    <t>Gerente Geral de Atendimento</t>
  </si>
  <si>
    <t>Palmares</t>
  </si>
  <si>
    <t>Matheus Jatobá</t>
  </si>
  <si>
    <t>Assessor Técnico</t>
  </si>
  <si>
    <t>Luis Cabral da Silva</t>
  </si>
  <si>
    <t>Caruaru/Sta Cruz do Capibaribe/Arcoverde/Garanhuns</t>
  </si>
  <si>
    <r>
      <rPr>
        <rFont val="calibri"/>
        <color rgb="FF000000"/>
        <sz val="11.0"/>
      </rPr>
      <t>Danilo Cariolano da Silva</t>
    </r>
  </si>
  <si>
    <t>Carpina</t>
  </si>
  <si>
    <t>Trindade/Araripina</t>
  </si>
  <si>
    <t>Adilson Carlos de Araújo</t>
  </si>
  <si>
    <t>Caruaru/Vertentes</t>
  </si>
  <si>
    <t>Goiana/Aliança/Macaparana/São Vicente Ferrer</t>
  </si>
  <si>
    <r>
      <rPr>
        <rFont val="calibri"/>
        <color rgb="FF000000"/>
        <sz val="11.0"/>
      </rPr>
      <t>Danilo Cariolano da Silva</t>
    </r>
  </si>
  <si>
    <t>Passira</t>
  </si>
  <si>
    <t>Gravatá</t>
  </si>
  <si>
    <t>UAE</t>
  </si>
  <si>
    <t>Dubai</t>
  </si>
  <si>
    <t>Valdir Carneiro Gondim</t>
  </si>
  <si>
    <t>Caruaru/Bonito</t>
  </si>
  <si>
    <r>
      <rPr>
        <rFont val="calibri"/>
        <color rgb="FF000000"/>
        <sz val="11.0"/>
      </rPr>
      <t>Danilo Cariolano da Silva</t>
    </r>
  </si>
  <si>
    <t>Aguas Belas/Bom Conselho/Garanhuns</t>
  </si>
  <si>
    <t>Aguas Belas/Bom Conselho/Garanhuns/Arcoverde</t>
  </si>
  <si>
    <t>Afogados da Ingazeira/Tuparetama/Sertânia</t>
  </si>
  <si>
    <r>
      <rPr>
        <rFont val="calibri"/>
        <color rgb="FF000000"/>
        <sz val="11.0"/>
      </rPr>
      <t>Danilo Cariolano da Silva</t>
    </r>
  </si>
  <si>
    <t>Petrolina</t>
  </si>
  <si>
    <t>/</t>
  </si>
  <si>
    <t>ALEXANDRE JOSÉ DA SILVA</t>
  </si>
  <si>
    <t>360.850-6</t>
  </si>
  <si>
    <t>Acompnhou comitiva agenda da Governadora</t>
  </si>
  <si>
    <t>Nacional</t>
  </si>
  <si>
    <t>Paraiba</t>
  </si>
  <si>
    <t>DANILO CARIOLANO DA SILVA</t>
  </si>
  <si>
    <t>455.603-8</t>
  </si>
  <si>
    <t>São j Belmonte</t>
  </si>
  <si>
    <t>São J.Belmonte</t>
  </si>
  <si>
    <t>HESIODO GOES DO AMARAL</t>
  </si>
  <si>
    <t>456.318-2</t>
  </si>
  <si>
    <t>Gestou de Inovação ( Fotógrafo )</t>
  </si>
  <si>
    <t>LUISA FARIAS SILVA</t>
  </si>
  <si>
    <t>456.313-1</t>
  </si>
  <si>
    <t>Superintendente análise dados e pesquisa</t>
  </si>
  <si>
    <t>MARIANA REBECA F.M.DO NASCIMENTO</t>
  </si>
  <si>
    <t>455.608-9</t>
  </si>
  <si>
    <t>Assessoria de Produção e Contudo</t>
  </si>
  <si>
    <t>FABIO ANTONIO FREDERICO DE SANTANA</t>
  </si>
  <si>
    <t>427.730-9</t>
  </si>
  <si>
    <t>AURELIO ALVES CAMILO JUNIOR</t>
  </si>
  <si>
    <t>455.598-8</t>
  </si>
  <si>
    <t>CARUA./ESCAD</t>
  </si>
  <si>
    <t>Caruar./ Escada</t>
  </si>
  <si>
    <t>DANIELLA MARIA CAEDOSO DE BRITO ALVES</t>
  </si>
  <si>
    <t>455.592-9</t>
  </si>
  <si>
    <t>Secretária Exec. de relac.com a Imprensa</t>
  </si>
  <si>
    <t>Assessor técnico de Comunicação</t>
  </si>
  <si>
    <t>MARIA EDUARDA BARBOSA FARIAS</t>
  </si>
  <si>
    <t>456.319-0</t>
  </si>
  <si>
    <t>MIVACYR MEIRA LIMA FILHO</t>
  </si>
  <si>
    <t>458.214-4</t>
  </si>
  <si>
    <t>Gestor de Infraestrutura de Dados Puúblico</t>
  </si>
  <si>
    <t>THIAGO FERNANDES MARINHO</t>
  </si>
  <si>
    <t>455.595-3</t>
  </si>
  <si>
    <t>Gerente Geral de Comunicação</t>
  </si>
  <si>
    <t>GRIMAURO JOSÉ DA SILVA</t>
  </si>
  <si>
    <t>397.764-1</t>
  </si>
  <si>
    <t>FELIPE BARROS DA SILVA MENDES</t>
  </si>
  <si>
    <t>455.602-0</t>
  </si>
  <si>
    <t>Ceará</t>
  </si>
  <si>
    <t>Caruaru/Arcover.</t>
  </si>
  <si>
    <t>Sertão</t>
  </si>
  <si>
    <t>Caruaru/Arcover</t>
  </si>
  <si>
    <t>JANAINA PEPEU CUNHA</t>
  </si>
  <si>
    <t>455.600-3</t>
  </si>
  <si>
    <t>Gestora Técnic. Comunicação ( Fotografa)</t>
  </si>
  <si>
    <t>MARIA RENATA JORGE MONTEIRO</t>
  </si>
  <si>
    <t>456.463-4</t>
  </si>
  <si>
    <t>EDYLLA THAIS GOMES VILAR</t>
  </si>
  <si>
    <t>396.022-6</t>
  </si>
  <si>
    <t>Assessor Produção e Conteudo (reporte )</t>
  </si>
  <si>
    <t>455.063-8</t>
  </si>
  <si>
    <t>Vitória St°Antão</t>
  </si>
  <si>
    <t>Vitoria St°Antão</t>
  </si>
  <si>
    <t>456.464-4</t>
  </si>
  <si>
    <t>RODOLFO VIEIRA DE MELO DA C.PINTO</t>
  </si>
  <si>
    <t>455.399-3</t>
  </si>
  <si>
    <t>Secretário</t>
  </si>
  <si>
    <t>Brasilia - DF</t>
  </si>
  <si>
    <t>Sec.exec.de Relacionamento com Impresa</t>
  </si>
  <si>
    <t>IRAQUITAN JOSÉ SILVA</t>
  </si>
  <si>
    <t>396.199-0</t>
  </si>
  <si>
    <t>Serra talhada</t>
  </si>
  <si>
    <t>Serra Talhada</t>
  </si>
  <si>
    <t>Gestor de Inovação ( Fotógrafo )</t>
  </si>
  <si>
    <t>Gerente Geral COMUNICAÇÃO</t>
  </si>
  <si>
    <t xml:space="preserve">ATUALIZADO </t>
  </si>
  <si>
    <t>DANIELA MARIA CARDOSO DE BRITO ALVES</t>
  </si>
  <si>
    <t>Secretária Exec. Relacio. Com a Imprensa</t>
  </si>
  <si>
    <t>Acompanhou a agenda da Governadora Raquel Lira</t>
  </si>
  <si>
    <t>Gestora Técnica Comunicação ( Fotógrafa)</t>
  </si>
  <si>
    <t>MARIANA REBECA F. M. NASCIMENTO</t>
  </si>
  <si>
    <t>Assessoria Produção e Conteudo</t>
  </si>
  <si>
    <t>Gerencia Geral de Comunicação</t>
  </si>
  <si>
    <t>455,603-8</t>
  </si>
  <si>
    <t>Gestora Técnica Comunicação (Fotógrafa)</t>
  </si>
  <si>
    <t>MARHEUS JATOBÁ DE FIGUEREDO</t>
  </si>
  <si>
    <t>458.215-2</t>
  </si>
  <si>
    <t>CARLOS ROBERTO FERREIRA AROXA</t>
  </si>
  <si>
    <t>368183-1</t>
  </si>
  <si>
    <t>Gerente Geral de de Imprensa</t>
  </si>
  <si>
    <t>455.603-3</t>
  </si>
  <si>
    <t>Gestora Técnica de Comunicação</t>
  </si>
  <si>
    <t>Assessora Produção Conteúdo (Fotográfa)</t>
  </si>
  <si>
    <t>Gerente Geral de de Comunicação</t>
  </si>
  <si>
    <t>SOFIA MONTEIRO CARNEIRO LEÃO</t>
  </si>
  <si>
    <t>455.606-2</t>
  </si>
  <si>
    <t>Assessora de comunicação Digital</t>
  </si>
  <si>
    <t>RS108,02</t>
  </si>
  <si>
    <t>CLEANNE DO NASCIMENTO SILVA</t>
  </si>
  <si>
    <t>456.315-8</t>
  </si>
  <si>
    <t>Assessor Técnico Comunicação</t>
  </si>
  <si>
    <t>Assessora Produção Conteúdo ( Reporte )</t>
  </si>
  <si>
    <t>Superi ntendente de TV</t>
  </si>
  <si>
    <t>Gestou Infreestrutura Dados Público</t>
  </si>
  <si>
    <t>Gerente de Comunicação</t>
  </si>
  <si>
    <t>ATUALIZADO EM 21/09/2023</t>
  </si>
  <si>
    <t>DANIELLA MARIA CARDOSO DE BRITO ALVES</t>
  </si>
  <si>
    <t>MANOEL PIRES MEDEIRO NETO</t>
  </si>
  <si>
    <t>455.591-0</t>
  </si>
  <si>
    <t>Secretário Exec. Informações Estratégicas</t>
  </si>
  <si>
    <t>368.183-1</t>
  </si>
  <si>
    <t>Assistente de Produção e Conteúdo</t>
  </si>
  <si>
    <t>Apoio e Assessoramento</t>
  </si>
  <si>
    <t>Assessora Produção Conteudo (Fotógrafo)</t>
  </si>
  <si>
    <t>Petrolin/Araripina</t>
  </si>
  <si>
    <t>Petrolina/Arari</t>
  </si>
  <si>
    <t>Petrolina/Araripi</t>
  </si>
  <si>
    <t>Secretaria Exec.relaciona. com a Imprensa</t>
  </si>
  <si>
    <t>DILJESSE DE M. P.DE VASCONCELOS FILHO</t>
  </si>
  <si>
    <t>455.597-0</t>
  </si>
  <si>
    <t>CLEANNE DO NASCIMENTO SILVA XAVIER</t>
  </si>
  <si>
    <t>Superintendente Monitoramento</t>
  </si>
  <si>
    <t>Assessora Produção e Conteúdo</t>
  </si>
  <si>
    <t>Catente</t>
  </si>
  <si>
    <t>ÉLIDA TAYNE DE SOUSA FREITAS</t>
  </si>
  <si>
    <t>456.320-4</t>
  </si>
  <si>
    <t>Assessora Produção Conteúdo de Rádio</t>
  </si>
  <si>
    <t>FELIPE ASSIS DE CARNEIRO</t>
  </si>
  <si>
    <t>456.316-6</t>
  </si>
  <si>
    <t>Vitoria St°Antonio</t>
  </si>
  <si>
    <t>Vitoria St°Anto.</t>
  </si>
  <si>
    <t>Vitoria St°Anton.</t>
  </si>
  <si>
    <t>Gerente Geral Comunicação</t>
  </si>
  <si>
    <t>RECIFE</t>
  </si>
  <si>
    <t>RODOLFO VIEIRA DE M,DA COSTA PINTO</t>
  </si>
  <si>
    <t>Brasília/DF</t>
  </si>
  <si>
    <t>Brasilia/DF</t>
  </si>
  <si>
    <t>R$ 3.029,15</t>
  </si>
  <si>
    <t>-</t>
  </si>
  <si>
    <t>Garan/Serra tal.</t>
  </si>
  <si>
    <t>MARIANA REBECA F.M. DO NASCIMENTO</t>
  </si>
  <si>
    <t>Assessora de Produção e Conteuso</t>
  </si>
  <si>
    <t>Gestor de Infraestrutura de Dados Público</t>
  </si>
  <si>
    <t>FÁBIO ANTONIO FREDERICO DE SANTANA</t>
  </si>
  <si>
    <t>Sec.Exec. de Relação com a Imprensa</t>
  </si>
  <si>
    <t>ATUALIZADO EM 20/11/2023</t>
  </si>
  <si>
    <t>João Pessoa-PB</t>
  </si>
  <si>
    <t>CLEANE DO NASCIMENTO SILVA</t>
  </si>
  <si>
    <t>Gestou de Infraestrutura de dados Público</t>
  </si>
  <si>
    <t>Limoeiro/PE</t>
  </si>
  <si>
    <t>Gestou de Inovação (Fotógrafo)</t>
  </si>
  <si>
    <t>Assessoria de Produção e Conteúdo</t>
  </si>
  <si>
    <t>Superintendente de Produção e Conteúdo</t>
  </si>
  <si>
    <t>455,522-9</t>
  </si>
  <si>
    <t>Secretaria execut.de Relaci.com a Impresa</t>
  </si>
  <si>
    <t>Rio Janeiro/RJ</t>
  </si>
  <si>
    <t>MIGUEL GAIA BAHIA</t>
  </si>
  <si>
    <t>456.627-0</t>
  </si>
  <si>
    <t>Sec.Exec. de Transforção Digital</t>
  </si>
  <si>
    <t>Fortaleza - CE</t>
  </si>
  <si>
    <t>Fortaleza-CE</t>
  </si>
  <si>
    <t>ATUALIZADO EM 28/11/2023</t>
  </si>
  <si>
    <t>Acompanhou a Agenda da Governadora</t>
  </si>
  <si>
    <t>Salgueiro/Ouric.</t>
  </si>
  <si>
    <t>Salgueiro/Ouricuri</t>
  </si>
  <si>
    <t>Hesidio Goes do Amaral</t>
  </si>
  <si>
    <t>Gestor de Inovação ( fotógrafo )</t>
  </si>
  <si>
    <t>São José Belmot</t>
  </si>
  <si>
    <t>São José Belmonte</t>
  </si>
  <si>
    <t>Superintendente de Análise Dad Pesquisa</t>
  </si>
  <si>
    <t>Mariana Rebeca F.M .do Nascimento</t>
  </si>
  <si>
    <t>Assessora de Produção e Conteudo</t>
  </si>
  <si>
    <t>Assessora Tecnico de Comunicação</t>
  </si>
  <si>
    <t>Daniela Maria Cardoso de Brito Alves</t>
  </si>
  <si>
    <t>Sec,Exec.de Relacionamento a Imprensa</t>
  </si>
  <si>
    <t>Petrolina/Salguei</t>
  </si>
  <si>
    <t>Petrolina/Salgueiro</t>
  </si>
  <si>
    <t>Manoel Pires Monteiros Neto</t>
  </si>
  <si>
    <t>Sec. Exec.de Informações Estratégicas</t>
  </si>
  <si>
    <t>Aurelio Alves Camilo Junior</t>
  </si>
  <si>
    <t>Danilo Cariolano da Silva</t>
  </si>
  <si>
    <t>455.603=8</t>
  </si>
  <si>
    <t>Gestora Técnica Comunicação( Fotógra.)</t>
  </si>
  <si>
    <t>Gerente Geral de Com,unicação Digital</t>
  </si>
  <si>
    <t>Fabio Antonio Frederico de Santana</t>
  </si>
  <si>
    <t>Motorista da Redação</t>
  </si>
  <si>
    <t>Isaias de Figueredo Franco</t>
  </si>
  <si>
    <t>463.528-0</t>
  </si>
  <si>
    <t>Motorista ( Secretário Manoel Medeiros)</t>
  </si>
  <si>
    <t>Floresta/Serra</t>
  </si>
  <si>
    <t>464.024-1</t>
  </si>
  <si>
    <t>Gerente Geral de Informação e Estratégica</t>
  </si>
  <si>
    <t>Mariana Rebeca F.M.do Nascimento</t>
  </si>
  <si>
    <t>Gestor de Infraestutura de Dados Público</t>
  </si>
  <si>
    <t>Gerente Geral de Comunicação Digital</t>
  </si>
  <si>
    <t>Rio de Janeiro/RJ</t>
  </si>
  <si>
    <t>Sec.exec.de Relacionamento e Imprensa</t>
  </si>
  <si>
    <t>Sec.Exec.de Informações Estratégicas</t>
  </si>
  <si>
    <t>Matheus Jatobá de Figueredo</t>
  </si>
  <si>
    <t>Luiz Cabral da Silva</t>
  </si>
  <si>
    <t>408.268-0</t>
  </si>
  <si>
    <t>455.593-7</t>
  </si>
  <si>
    <t>Secretário Executivo</t>
  </si>
  <si>
    <t>Yuri Ribeiro da Silva</t>
  </si>
  <si>
    <t>455.596-1</t>
  </si>
  <si>
    <t>Glória Goitá/PE</t>
  </si>
  <si>
    <t>Superintendênte de TV</t>
  </si>
  <si>
    <t>Sec.Exec.de Relacionamento e Imprensa</t>
  </si>
  <si>
    <t>Caruaru/Arcoverde/PE</t>
  </si>
  <si>
    <t>Brasília/DF.</t>
  </si>
  <si>
    <t>AZUL/GOL</t>
  </si>
  <si>
    <t>Carlos Roberto Ferreira Aroxa</t>
  </si>
  <si>
    <t>Palmares/PE</t>
  </si>
  <si>
    <t>Cleane do Nascimento Silva Xavier</t>
  </si>
  <si>
    <t>Sec.Exec. de Relacion. com a Imprensa</t>
  </si>
  <si>
    <t>ATUALIZADO EM 06/12/2023</t>
  </si>
  <si>
    <t>RODOLFO VIEIRA DE M.DA COSTA PINTO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</si>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</sst>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R$]#,##0.00"/>
    <numFmt numFmtId="165" formatCode="[$R$ -416]#,##0.00"/>
    <numFmt numFmtId="166" formatCode="dd/MM/yyyy"/>
    <numFmt numFmtId="167" formatCode="_([$R$ -416]* #,##0.00_);_([$R$ -416]* \(#,##0.00\);_([$R$ -416]* &quot;-&quot;??_);_(@_)"/>
    <numFmt numFmtId="168" formatCode="dd/mm/yyyy"/>
  </numFmts>
  <fonts count="19">
    <font>
      <sz val="11.0"/>
      <color rgb="FF000000"/>
      <name val="Arial"/>
      <scheme val="minor"/>
    </font>
    <font>
      <b/>
      <sz val="16.0"/>
      <color theme="1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theme="1"/>
      <name val="Calibri"/>
    </font>
    <font>
      <b/>
      <sz val="11.0"/>
      <color rgb="FFFF0000"/>
      <name val="Arial"/>
    </font>
    <font>
      <sz val="11.0"/>
      <color theme="1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0.0"/>
      <color rgb="FFEFEFEF"/>
      <name val="Arial"/>
    </font>
    <font>
      <color theme="1"/>
      <name val="Arial"/>
      <scheme val="minor"/>
    </font>
    <font>
      <color rgb="FFEFEFEF"/>
      <name val="Arial"/>
    </font>
    <font>
      <sz val="11.0"/>
      <color rgb="FFFF0000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</fonts>
  <fills count="9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E6E6E6"/>
        <bgColor rgb="FFE6E6E6"/>
      </patternFill>
    </fill>
    <fill>
      <patternFill patternType="solid">
        <fgColor theme="0"/>
        <bgColor theme="0"/>
      </patternFill>
    </fill>
    <fill>
      <patternFill patternType="solid">
        <fgColor rgb="FFB7E1CD"/>
        <bgColor rgb="FFB7E1CD"/>
      </patternFill>
    </fill>
  </fills>
  <borders count="23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</border>
    <border>
      <left/>
      <right/>
      <top/>
      <bottom/>
    </border>
  </borders>
  <cellStyleXfs count="1">
    <xf borderId="0" fillId="0" fontId="0" numFmtId="0" applyAlignment="1" applyFont="1"/>
  </cellStyleXfs>
  <cellXfs count="37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wrapText="1"/>
    </xf>
    <xf borderId="1" fillId="2" fontId="2" numFmtId="0" xfId="0" applyAlignment="1" applyBorder="1" applyFill="1" applyFont="1">
      <alignment horizontal="left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wrapText="1"/>
    </xf>
    <xf borderId="0" fillId="0" fontId="5" numFmtId="0" xfId="0" applyFont="1"/>
    <xf borderId="4" fillId="3" fontId="6" numFmtId="0" xfId="0" applyAlignment="1" applyBorder="1" applyFill="1" applyFont="1">
      <alignment vertical="center"/>
    </xf>
    <xf borderId="5" fillId="3" fontId="6" numFmtId="0" xfId="0" applyAlignment="1" applyBorder="1" applyFont="1">
      <alignment vertical="center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Font="1"/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10" numFmtId="0" xfId="0" applyAlignment="1" applyBorder="1" applyFill="1" applyFont="1">
      <alignment horizontal="center" shrinkToFit="0" vertical="center" wrapText="1"/>
    </xf>
    <xf borderId="5" fillId="4" fontId="11" numFmtId="0" xfId="0" applyAlignment="1" applyBorder="1" applyFont="1">
      <alignment horizontal="left" shrinkToFit="0" vertical="center" wrapText="1"/>
    </xf>
    <xf borderId="5" fillId="0" fontId="10" numFmtId="0" xfId="0" applyAlignment="1" applyBorder="1" applyFont="1">
      <alignment horizontal="left" shrinkToFit="0" vertical="center" wrapText="1"/>
    </xf>
    <xf borderId="5" fillId="0" fontId="10" numFmtId="0" xfId="0" applyAlignment="1" applyBorder="1" applyFont="1">
      <alignment horizontal="center" shrinkToFit="0" vertical="center" wrapText="1"/>
    </xf>
    <xf borderId="5" fillId="4" fontId="10" numFmtId="164" xfId="0" applyAlignment="1" applyBorder="1" applyFont="1" applyNumberFormat="1">
      <alignment horizontal="center" shrinkToFit="0" vertical="center" wrapText="1"/>
    </xf>
    <xf borderId="5" fillId="4" fontId="10" numFmtId="14" xfId="0" applyAlignment="1" applyBorder="1" applyFont="1" applyNumberFormat="1">
      <alignment horizontal="center" shrinkToFit="0" vertical="center" wrapText="1"/>
    </xf>
    <xf borderId="16" fillId="4" fontId="10" numFmtId="14" xfId="0" applyAlignment="1" applyBorder="1" applyFont="1" applyNumberFormat="1">
      <alignment horizontal="center" shrinkToFit="0" vertical="center" wrapText="1"/>
    </xf>
    <xf borderId="16" fillId="4" fontId="10" numFmtId="165" xfId="0" applyAlignment="1" applyBorder="1" applyFont="1" applyNumberFormat="1">
      <alignment shrinkToFit="0" vertical="center" wrapText="1"/>
    </xf>
    <xf borderId="16" fillId="5" fontId="10" numFmtId="165" xfId="0" applyAlignment="1" applyBorder="1" applyFill="1" applyFont="1" applyNumberFormat="1">
      <alignment shrinkToFit="0" vertical="center" wrapText="1"/>
    </xf>
    <xf borderId="5" fillId="4" fontId="10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wrapText="1"/>
    </xf>
    <xf borderId="0" fillId="0" fontId="12" numFmtId="0" xfId="0" applyFont="1"/>
    <xf borderId="0" fillId="0" fontId="10" numFmtId="0" xfId="0" applyFont="1"/>
    <xf borderId="0" fillId="0" fontId="12" numFmtId="0" xfId="0" applyAlignment="1" applyFont="1">
      <alignment horizontal="right"/>
    </xf>
    <xf borderId="1" fillId="2" fontId="8" numFmtId="4" xfId="0" applyAlignment="1" applyBorder="1" applyFont="1" applyNumberFormat="1">
      <alignment shrinkToFit="0" wrapText="1"/>
    </xf>
    <xf borderId="9" fillId="4" fontId="7" numFmtId="0" xfId="0" applyAlignment="1" applyBorder="1" applyFont="1">
      <alignment shrinkToFit="0" wrapText="1"/>
    </xf>
    <xf borderId="9" fillId="0" fontId="7" numFmtId="0" xfId="0" applyAlignment="1" applyBorder="1" applyFont="1">
      <alignment shrinkToFit="0" wrapText="1"/>
    </xf>
    <xf borderId="1" fillId="2" fontId="2" numFmtId="0" xfId="0" applyAlignment="1" applyBorder="1" applyFont="1">
      <alignment horizontal="left" readingOrder="0"/>
    </xf>
    <xf borderId="4" fillId="3" fontId="6" numFmtId="0" xfId="0" applyAlignment="1" applyBorder="1" applyFont="1">
      <alignment readingOrder="0" vertical="center"/>
    </xf>
    <xf borderId="5" fillId="4" fontId="10" numFmtId="0" xfId="0" applyAlignment="1" applyBorder="1" applyFont="1">
      <alignment horizontal="center" readingOrder="0" shrinkToFit="0" vertical="center" wrapText="1"/>
    </xf>
    <xf borderId="0" fillId="0" fontId="13" numFmtId="0" xfId="0" applyFont="1"/>
    <xf borderId="0" fillId="0" fontId="1" numFmtId="0" xfId="0" applyAlignment="1" applyFont="1">
      <alignment horizontal="left" readingOrder="0" shrinkToFit="0" wrapText="1"/>
    </xf>
    <xf borderId="5" fillId="4" fontId="7" numFmtId="0" xfId="0" applyAlignment="1" applyBorder="1" applyFont="1">
      <alignment horizontal="center" readingOrder="0" shrinkToFit="0" wrapText="0"/>
    </xf>
    <xf borderId="10" fillId="4" fontId="7" numFmtId="0" xfId="0" applyAlignment="1" applyBorder="1" applyFont="1">
      <alignment horizontal="center" readingOrder="0" shrinkToFit="0" wrapText="0"/>
    </xf>
    <xf borderId="10" fillId="0" fontId="7" numFmtId="0" xfId="0" applyAlignment="1" applyBorder="1" applyFont="1">
      <alignment readingOrder="0"/>
    </xf>
    <xf borderId="10" fillId="4" fontId="7" numFmtId="0" xfId="0" applyAlignment="1" applyBorder="1" applyFont="1">
      <alignment horizontal="left" readingOrder="0"/>
    </xf>
    <xf borderId="5" fillId="4" fontId="7" numFmtId="0" xfId="0" applyAlignment="1" applyBorder="1" applyFont="1">
      <alignment horizontal="left" readingOrder="0"/>
    </xf>
    <xf borderId="10" fillId="6" fontId="7" numFmtId="0" xfId="0" applyAlignment="1" applyBorder="1" applyFill="1" applyFont="1">
      <alignment horizontal="center" readingOrder="0" shrinkToFit="0" wrapText="0"/>
    </xf>
    <xf borderId="10" fillId="0" fontId="7" numFmtId="164" xfId="0" applyAlignment="1" applyBorder="1" applyFont="1" applyNumberFormat="1">
      <alignment horizontal="center" readingOrder="0"/>
    </xf>
    <xf borderId="10" fillId="0" fontId="7" numFmtId="166" xfId="0" applyAlignment="1" applyBorder="1" applyFont="1" applyNumberFormat="1">
      <alignment horizontal="center" readingOrder="0" shrinkToFit="0" wrapText="0"/>
    </xf>
    <xf borderId="11" fillId="4" fontId="10" numFmtId="14" xfId="0" applyAlignment="1" applyBorder="1" applyFont="1" applyNumberFormat="1">
      <alignment horizontal="center"/>
    </xf>
    <xf borderId="9" fillId="4" fontId="10" numFmtId="165" xfId="0" applyBorder="1" applyFont="1" applyNumberFormat="1"/>
    <xf borderId="9" fillId="4" fontId="10" numFmtId="165" xfId="0" applyAlignment="1" applyBorder="1" applyFont="1" applyNumberFormat="1">
      <alignment horizontal="right" readingOrder="0"/>
    </xf>
    <xf borderId="9" fillId="5" fontId="10" numFmtId="165" xfId="0" applyAlignment="1" applyBorder="1" applyFont="1" applyNumberFormat="1">
      <alignment horizontal="right" readingOrder="0"/>
    </xf>
    <xf borderId="5" fillId="4" fontId="10" numFmtId="0" xfId="0" applyAlignment="1" applyBorder="1" applyFont="1">
      <alignment horizontal="center" readingOrder="0"/>
    </xf>
    <xf borderId="11" fillId="4" fontId="10" numFmtId="165" xfId="0" applyAlignment="1" applyBorder="1" applyFont="1" applyNumberFormat="1">
      <alignment horizontal="right" readingOrder="0"/>
    </xf>
    <xf borderId="11" fillId="5" fontId="10" numFmtId="165" xfId="0" applyAlignment="1" applyBorder="1" applyFont="1" applyNumberFormat="1">
      <alignment horizontal="right" readingOrder="0"/>
    </xf>
    <xf borderId="5" fillId="4" fontId="10" numFmtId="0" xfId="0" applyBorder="1" applyFont="1"/>
    <xf borderId="15" fillId="4" fontId="7" numFmtId="0" xfId="0" applyAlignment="1" applyBorder="1" applyFont="1">
      <alignment horizontal="center" readingOrder="0" shrinkToFit="0" wrapText="0"/>
    </xf>
    <xf borderId="17" fillId="4" fontId="7" numFmtId="0" xfId="0" applyAlignment="1" applyBorder="1" applyFont="1">
      <alignment horizontal="center" readingOrder="0" shrinkToFit="0" wrapText="0"/>
    </xf>
    <xf borderId="17" fillId="0" fontId="7" numFmtId="0" xfId="0" applyAlignment="1" applyBorder="1" applyFont="1">
      <alignment readingOrder="0" shrinkToFit="0" wrapText="0"/>
    </xf>
    <xf borderId="17" fillId="0" fontId="7" numFmtId="0" xfId="0" applyAlignment="1" applyBorder="1" applyFont="1">
      <alignment horizontal="center" readingOrder="0" shrinkToFit="0" wrapText="0"/>
    </xf>
    <xf borderId="17" fillId="4" fontId="7" numFmtId="0" xfId="0" applyAlignment="1" applyBorder="1" applyFont="1">
      <alignment horizontal="left" readingOrder="0"/>
    </xf>
    <xf borderId="17" fillId="0" fontId="10" numFmtId="0" xfId="0" applyAlignment="1" applyBorder="1" applyFont="1">
      <alignment horizontal="left"/>
    </xf>
    <xf borderId="17" fillId="6" fontId="7" numFmtId="0" xfId="0" applyAlignment="1" applyBorder="1" applyFont="1">
      <alignment horizontal="center" readingOrder="0" shrinkToFit="0" wrapText="0"/>
    </xf>
    <xf borderId="18" fillId="4" fontId="10" numFmtId="14" xfId="0" applyAlignment="1" applyBorder="1" applyFont="1" applyNumberFormat="1">
      <alignment horizontal="center"/>
    </xf>
    <xf borderId="19" fillId="4" fontId="10" numFmtId="165" xfId="0" applyBorder="1" applyFont="1" applyNumberFormat="1"/>
    <xf borderId="19" fillId="4" fontId="10" numFmtId="165" xfId="0" applyAlignment="1" applyBorder="1" applyFont="1" applyNumberFormat="1">
      <alignment horizontal="right" readingOrder="0"/>
    </xf>
    <xf borderId="15" fillId="4" fontId="10" numFmtId="0" xfId="0" applyAlignment="1" applyBorder="1" applyFont="1">
      <alignment horizontal="center" readingOrder="0"/>
    </xf>
    <xf borderId="18" fillId="4" fontId="10" numFmtId="165" xfId="0" applyAlignment="1" applyBorder="1" applyFont="1" applyNumberFormat="1">
      <alignment horizontal="right" readingOrder="0"/>
    </xf>
    <xf borderId="15" fillId="4" fontId="10" numFmtId="0" xfId="0" applyBorder="1" applyFont="1"/>
    <xf borderId="10" fillId="4" fontId="7" numFmtId="0" xfId="0" applyAlignment="1" applyBorder="1" applyFont="1">
      <alignment readingOrder="0"/>
    </xf>
    <xf borderId="10" fillId="0" fontId="7" numFmtId="0" xfId="0" applyAlignment="1" applyBorder="1" applyFont="1">
      <alignment horizontal="left"/>
    </xf>
    <xf borderId="11" fillId="4" fontId="7" numFmtId="14" xfId="0" applyAlignment="1" applyBorder="1" applyFont="1" applyNumberFormat="1">
      <alignment horizontal="center"/>
    </xf>
    <xf borderId="9" fillId="4" fontId="7" numFmtId="165" xfId="0" applyBorder="1" applyFont="1" applyNumberFormat="1"/>
    <xf borderId="9" fillId="4" fontId="7" numFmtId="165" xfId="0" applyAlignment="1" applyBorder="1" applyFont="1" applyNumberFormat="1">
      <alignment horizontal="right" readingOrder="0"/>
    </xf>
    <xf borderId="9" fillId="5" fontId="7" numFmtId="167" xfId="0" applyAlignment="1" applyBorder="1" applyFont="1" applyNumberFormat="1">
      <alignment horizontal="right" readingOrder="0"/>
    </xf>
    <xf borderId="5" fillId="4" fontId="7" numFmtId="0" xfId="0" applyAlignment="1" applyBorder="1" applyFont="1">
      <alignment horizontal="center" readingOrder="0"/>
    </xf>
    <xf borderId="11" fillId="4" fontId="7" numFmtId="167" xfId="0" applyAlignment="1" applyBorder="1" applyFont="1" applyNumberFormat="1">
      <alignment horizontal="right" readingOrder="0"/>
    </xf>
    <xf borderId="11" fillId="4" fontId="7" numFmtId="165" xfId="0" applyAlignment="1" applyBorder="1" applyFont="1" applyNumberFormat="1">
      <alignment horizontal="right" readingOrder="0"/>
    </xf>
    <xf borderId="11" fillId="5" fontId="7" numFmtId="165" xfId="0" applyAlignment="1" applyBorder="1" applyFont="1" applyNumberFormat="1">
      <alignment horizontal="right" readingOrder="0"/>
    </xf>
    <xf borderId="9" fillId="5" fontId="7" numFmtId="165" xfId="0" applyAlignment="1" applyBorder="1" applyFont="1" applyNumberFormat="1">
      <alignment horizontal="right" readingOrder="0"/>
    </xf>
    <xf borderId="5" fillId="4" fontId="7" numFmtId="0" xfId="0" applyBorder="1" applyFont="1"/>
    <xf borderId="17" fillId="4" fontId="7" numFmtId="0" xfId="0" applyAlignment="1" applyBorder="1" applyFont="1">
      <alignment readingOrder="0"/>
    </xf>
    <xf borderId="17" fillId="0" fontId="7" numFmtId="0" xfId="0" applyAlignment="1" applyBorder="1" applyFont="1">
      <alignment horizontal="left"/>
    </xf>
    <xf borderId="18" fillId="4" fontId="7" numFmtId="14" xfId="0" applyAlignment="1" applyBorder="1" applyFont="1" applyNumberFormat="1">
      <alignment horizontal="center"/>
    </xf>
    <xf borderId="19" fillId="4" fontId="7" numFmtId="165" xfId="0" applyBorder="1" applyFont="1" applyNumberFormat="1"/>
    <xf borderId="19" fillId="4" fontId="7" numFmtId="165" xfId="0" applyAlignment="1" applyBorder="1" applyFont="1" applyNumberFormat="1">
      <alignment horizontal="right" readingOrder="0"/>
    </xf>
    <xf borderId="15" fillId="4" fontId="7" numFmtId="0" xfId="0" applyAlignment="1" applyBorder="1" applyFont="1">
      <alignment horizontal="center" readingOrder="0"/>
    </xf>
    <xf borderId="15" fillId="4" fontId="7" numFmtId="0" xfId="0" applyBorder="1" applyFont="1"/>
    <xf borderId="17" fillId="4" fontId="7" numFmtId="0" xfId="0" applyAlignment="1" applyBorder="1" applyFont="1">
      <alignment readingOrder="0" shrinkToFit="0" wrapText="0"/>
    </xf>
    <xf borderId="17" fillId="4" fontId="7" numFmtId="0" xfId="0" applyAlignment="1" applyBorder="1" applyFont="1">
      <alignment horizontal="left" readingOrder="0" shrinkToFit="0" wrapText="0"/>
    </xf>
    <xf borderId="17" fillId="0" fontId="7" numFmtId="164" xfId="0" applyAlignment="1" applyBorder="1" applyFont="1" applyNumberFormat="1">
      <alignment horizontal="center" readingOrder="0"/>
    </xf>
    <xf borderId="17" fillId="0" fontId="7" numFmtId="166" xfId="0" applyAlignment="1" applyBorder="1" applyFont="1" applyNumberFormat="1">
      <alignment horizontal="center" readingOrder="0" shrinkToFit="0" wrapText="0"/>
    </xf>
    <xf borderId="5" fillId="4" fontId="7" numFmtId="0" xfId="0" applyAlignment="1" applyBorder="1" applyFont="1">
      <alignment horizontal="center" vertical="bottom"/>
    </xf>
    <xf borderId="5" fillId="4" fontId="7" numFmtId="0" xfId="0" applyAlignment="1" applyBorder="1" applyFont="1">
      <alignment readingOrder="0" vertical="bottom"/>
    </xf>
    <xf borderId="17" fillId="4" fontId="7" numFmtId="0" xfId="0" applyAlignment="1" applyBorder="1" applyFont="1">
      <alignment horizontal="center" readingOrder="0" vertical="bottom"/>
    </xf>
    <xf borderId="10" fillId="4" fontId="7" numFmtId="0" xfId="0" applyAlignment="1" applyBorder="1" applyFont="1">
      <alignment readingOrder="0" vertical="bottom"/>
    </xf>
    <xf borderId="10" fillId="0" fontId="7" numFmtId="0" xfId="0" applyAlignment="1" applyBorder="1" applyFont="1">
      <alignment vertical="bottom"/>
    </xf>
    <xf borderId="10" fillId="4" fontId="7" numFmtId="0" xfId="0" applyAlignment="1" applyBorder="1" applyFont="1">
      <alignment horizontal="center" readingOrder="0" vertical="bottom"/>
    </xf>
    <xf borderId="5" fillId="4" fontId="7" numFmtId="0" xfId="0" applyAlignment="1" applyBorder="1" applyFont="1">
      <alignment horizontal="center" readingOrder="0" vertical="bottom"/>
    </xf>
    <xf borderId="10" fillId="0" fontId="7" numFmtId="0" xfId="0" applyAlignment="1" applyBorder="1" applyFont="1">
      <alignment horizontal="center" readingOrder="0" vertical="bottom"/>
    </xf>
    <xf borderId="17" fillId="4" fontId="10" numFmtId="164" xfId="0" applyAlignment="1" applyBorder="1" applyFont="1" applyNumberFormat="1">
      <alignment horizontal="left" readingOrder="0"/>
    </xf>
    <xf borderId="5" fillId="4" fontId="7" numFmtId="166" xfId="0" applyAlignment="1" applyBorder="1" applyFont="1" applyNumberFormat="1">
      <alignment readingOrder="0" vertical="bottom"/>
    </xf>
    <xf borderId="10" fillId="4" fontId="7" numFmtId="166" xfId="0" applyAlignment="1" applyBorder="1" applyFont="1" applyNumberFormat="1">
      <alignment readingOrder="0" vertical="bottom"/>
    </xf>
    <xf borderId="17" fillId="4" fontId="10" numFmtId="0" xfId="0" applyAlignment="1" applyBorder="1" applyFont="1">
      <alignment readingOrder="0" vertical="bottom"/>
    </xf>
    <xf borderId="17" fillId="4" fontId="10" numFmtId="165" xfId="0" applyAlignment="1" applyBorder="1" applyFont="1" applyNumberFormat="1">
      <alignment readingOrder="0" vertical="bottom"/>
    </xf>
    <xf borderId="15" fillId="7" fontId="10" numFmtId="165" xfId="0" applyAlignment="1" applyBorder="1" applyFill="1" applyFont="1" applyNumberFormat="1">
      <alignment readingOrder="0" vertical="bottom"/>
    </xf>
    <xf borderId="18" fillId="7" fontId="10" numFmtId="165" xfId="0" applyAlignment="1" applyBorder="1" applyFont="1" applyNumberFormat="1">
      <alignment readingOrder="0"/>
    </xf>
    <xf borderId="9" fillId="5" fontId="7" numFmtId="167" xfId="0" applyAlignment="1" applyBorder="1" applyFont="1" applyNumberFormat="1">
      <alignment horizontal="right" vertical="bottom"/>
    </xf>
    <xf borderId="11" fillId="4" fontId="7" numFmtId="167" xfId="0" applyAlignment="1" applyBorder="1" applyFont="1" applyNumberFormat="1">
      <alignment horizontal="right" readingOrder="0" vertical="bottom"/>
    </xf>
    <xf borderId="11" fillId="4" fontId="7" numFmtId="165" xfId="0" applyAlignment="1" applyBorder="1" applyFont="1" applyNumberFormat="1">
      <alignment horizontal="right" readingOrder="0" vertical="bottom"/>
    </xf>
    <xf borderId="11" fillId="5" fontId="7" numFmtId="165" xfId="0" applyAlignment="1" applyBorder="1" applyFont="1" applyNumberFormat="1">
      <alignment horizontal="right" vertical="bottom"/>
    </xf>
    <xf borderId="9" fillId="5" fontId="7" numFmtId="165" xfId="0" applyAlignment="1" applyBorder="1" applyFont="1" applyNumberFormat="1">
      <alignment horizontal="right" vertical="bottom"/>
    </xf>
    <xf borderId="5" fillId="4" fontId="7" numFmtId="0" xfId="0" applyAlignment="1" applyBorder="1" applyFont="1">
      <alignment vertical="bottom"/>
    </xf>
    <xf borderId="10" fillId="4" fontId="7" numFmtId="0" xfId="0" applyAlignment="1" applyBorder="1" applyFont="1">
      <alignment horizontal="center" vertical="bottom"/>
    </xf>
    <xf borderId="10" fillId="0" fontId="7" numFmtId="0" xfId="0" applyAlignment="1" applyBorder="1" applyFont="1">
      <alignment horizontal="center" vertical="bottom"/>
    </xf>
    <xf borderId="11" fillId="4" fontId="7" numFmtId="14" xfId="0" applyAlignment="1" applyBorder="1" applyFont="1" applyNumberFormat="1">
      <alignment vertical="bottom"/>
    </xf>
    <xf borderId="9" fillId="4" fontId="7" numFmtId="165" xfId="0" applyAlignment="1" applyBorder="1" applyFont="1" applyNumberFormat="1">
      <alignment vertical="bottom"/>
    </xf>
    <xf borderId="9" fillId="4" fontId="7" numFmtId="165" xfId="0" applyAlignment="1" applyBorder="1" applyFont="1" applyNumberFormat="1">
      <alignment horizontal="right" vertical="bottom"/>
    </xf>
    <xf borderId="11" fillId="4" fontId="7" numFmtId="165" xfId="0" applyAlignment="1" applyBorder="1" applyFont="1" applyNumberFormat="1">
      <alignment horizontal="right" vertical="bottom"/>
    </xf>
    <xf borderId="15" fillId="4" fontId="7" numFmtId="0" xfId="0" applyAlignment="1" applyBorder="1" applyFont="1">
      <alignment readingOrder="0" vertical="bottom"/>
    </xf>
    <xf borderId="17" fillId="4" fontId="7" numFmtId="0" xfId="0" applyAlignment="1" applyBorder="1" applyFont="1">
      <alignment readingOrder="0" vertical="bottom"/>
    </xf>
    <xf borderId="18" fillId="4" fontId="7" numFmtId="14" xfId="0" applyAlignment="1" applyBorder="1" applyFont="1" applyNumberFormat="1">
      <alignment vertical="bottom"/>
    </xf>
    <xf borderId="19" fillId="4" fontId="7" numFmtId="165" xfId="0" applyAlignment="1" applyBorder="1" applyFont="1" applyNumberFormat="1">
      <alignment vertical="bottom"/>
    </xf>
    <xf borderId="19" fillId="4" fontId="7" numFmtId="165" xfId="0" applyAlignment="1" applyBorder="1" applyFont="1" applyNumberFormat="1">
      <alignment horizontal="right" vertical="bottom"/>
    </xf>
    <xf borderId="18" fillId="4" fontId="7" numFmtId="167" xfId="0" applyAlignment="1" applyBorder="1" applyFont="1" applyNumberFormat="1">
      <alignment horizontal="right" vertical="bottom"/>
    </xf>
    <xf borderId="15" fillId="4" fontId="7" numFmtId="0" xfId="0" applyAlignment="1" applyBorder="1" applyFont="1">
      <alignment vertical="bottom"/>
    </xf>
    <xf borderId="17" fillId="0" fontId="7" numFmtId="0" xfId="0" applyAlignment="1" applyBorder="1" applyFont="1">
      <alignment vertical="bottom"/>
    </xf>
    <xf borderId="15" fillId="4" fontId="7" numFmtId="0" xfId="0" applyAlignment="1" applyBorder="1" applyFont="1">
      <alignment horizontal="center" vertical="bottom"/>
    </xf>
    <xf borderId="15" fillId="4" fontId="7" numFmtId="0" xfId="0" applyAlignment="1" applyBorder="1" applyFont="1">
      <alignment vertical="bottom"/>
    </xf>
    <xf borderId="5" fillId="4" fontId="11" numFmtId="0" xfId="0" applyAlignment="1" applyBorder="1" applyFont="1">
      <alignment horizontal="left" readingOrder="0"/>
    </xf>
    <xf borderId="10" fillId="4" fontId="10" numFmtId="0" xfId="0" applyAlignment="1" applyBorder="1" applyFont="1">
      <alignment horizontal="center" readingOrder="0"/>
    </xf>
    <xf borderId="10" fillId="4" fontId="10" numFmtId="0" xfId="0" applyAlignment="1" applyBorder="1" applyFont="1">
      <alignment horizontal="left" readingOrder="0"/>
    </xf>
    <xf borderId="5" fillId="4" fontId="10" numFmtId="0" xfId="0" applyAlignment="1" applyBorder="1" applyFont="1">
      <alignment horizontal="center" readingOrder="0"/>
    </xf>
    <xf borderId="11" fillId="4" fontId="10" numFmtId="167" xfId="0" applyAlignment="1" applyBorder="1" applyFont="1" applyNumberFormat="1">
      <alignment horizontal="right" readingOrder="0"/>
    </xf>
    <xf borderId="15" fillId="4" fontId="10" numFmtId="0" xfId="0" applyAlignment="1" applyBorder="1" applyFont="1">
      <alignment horizontal="center" readingOrder="0"/>
    </xf>
    <xf borderId="10" fillId="0" fontId="10" numFmtId="0" xfId="0" applyAlignment="1" applyBorder="1" applyFont="1">
      <alignment horizontal="center" readingOrder="0"/>
    </xf>
    <xf borderId="18" fillId="4" fontId="10" numFmtId="167" xfId="0" applyAlignment="1" applyBorder="1" applyFont="1" applyNumberFormat="1">
      <alignment horizontal="right" readingOrder="0"/>
    </xf>
    <xf borderId="17" fillId="0" fontId="7" numFmtId="0" xfId="0" applyAlignment="1" applyBorder="1" applyFont="1">
      <alignment vertical="bottom"/>
    </xf>
    <xf borderId="17" fillId="4" fontId="7" numFmtId="0" xfId="0" applyAlignment="1" applyBorder="1" applyFont="1">
      <alignment horizontal="center" vertical="bottom"/>
    </xf>
    <xf borderId="17" fillId="4" fontId="7" numFmtId="0" xfId="0" applyAlignment="1" applyBorder="1" applyFont="1">
      <alignment vertical="bottom"/>
    </xf>
    <xf borderId="0" fillId="0" fontId="7" numFmtId="0" xfId="0" applyAlignment="1" applyFont="1">
      <alignment vertical="bottom"/>
    </xf>
    <xf borderId="17" fillId="4" fontId="10" numFmtId="0" xfId="0" applyAlignment="1" applyBorder="1" applyFont="1">
      <alignment horizontal="center" readingOrder="0"/>
    </xf>
    <xf borderId="17" fillId="4" fontId="10" numFmtId="0" xfId="0" applyAlignment="1" applyBorder="1" applyFont="1">
      <alignment horizontal="left" readingOrder="0"/>
    </xf>
    <xf borderId="17" fillId="4" fontId="7" numFmtId="164" xfId="0" applyAlignment="1" applyBorder="1" applyFont="1" applyNumberFormat="1">
      <alignment vertical="bottom"/>
    </xf>
    <xf borderId="15" fillId="4" fontId="7" numFmtId="166" xfId="0" applyAlignment="1" applyBorder="1" applyFont="1" applyNumberFormat="1">
      <alignment vertical="bottom"/>
    </xf>
    <xf borderId="17" fillId="4" fontId="7" numFmtId="166" xfId="0" applyAlignment="1" applyBorder="1" applyFont="1" applyNumberFormat="1">
      <alignment vertical="bottom"/>
    </xf>
    <xf borderId="15" fillId="4" fontId="11" numFmtId="0" xfId="0" applyAlignment="1" applyBorder="1" applyFont="1">
      <alignment horizontal="left" readingOrder="0"/>
    </xf>
    <xf borderId="17" fillId="4" fontId="10" numFmtId="164" xfId="0" applyAlignment="1" applyBorder="1" applyFont="1" applyNumberFormat="1">
      <alignment horizontal="center" readingOrder="0"/>
    </xf>
    <xf borderId="15" fillId="4" fontId="10" numFmtId="166" xfId="0" applyAlignment="1" applyBorder="1" applyFont="1" applyNumberFormat="1">
      <alignment horizontal="center" readingOrder="0"/>
    </xf>
    <xf borderId="17" fillId="4" fontId="10" numFmtId="166" xfId="0" applyAlignment="1" applyBorder="1" applyFont="1" applyNumberFormat="1">
      <alignment horizontal="center" readingOrder="0"/>
    </xf>
    <xf borderId="10" fillId="4" fontId="7" numFmtId="164" xfId="0" applyAlignment="1" applyBorder="1" applyFont="1" applyNumberFormat="1">
      <alignment horizontal="center" readingOrder="0" vertical="bottom"/>
    </xf>
    <xf borderId="5" fillId="4" fontId="7" numFmtId="166" xfId="0" applyAlignment="1" applyBorder="1" applyFont="1" applyNumberFormat="1">
      <alignment horizontal="center" readingOrder="0" vertical="bottom"/>
    </xf>
    <xf borderId="10" fillId="4" fontId="7" numFmtId="166" xfId="0" applyAlignment="1" applyBorder="1" applyFont="1" applyNumberFormat="1">
      <alignment horizontal="center" readingOrder="0" vertical="bottom"/>
    </xf>
    <xf borderId="11" fillId="4" fontId="7" numFmtId="165" xfId="0" applyAlignment="1" applyBorder="1" applyFont="1" applyNumberFormat="1">
      <alignment readingOrder="0" vertical="bottom"/>
    </xf>
    <xf borderId="15" fillId="4" fontId="7" numFmtId="0" xfId="0" applyAlignment="1" applyBorder="1" applyFont="1">
      <alignment horizontal="center" readingOrder="0" vertical="bottom"/>
    </xf>
    <xf borderId="17" fillId="4" fontId="7" numFmtId="164" xfId="0" applyAlignment="1" applyBorder="1" applyFont="1" applyNumberFormat="1">
      <alignment horizontal="center" readingOrder="0" vertical="bottom"/>
    </xf>
    <xf borderId="19" fillId="7" fontId="10" numFmtId="165" xfId="0" applyAlignment="1" applyBorder="1" applyFont="1" applyNumberFormat="1">
      <alignment readingOrder="0"/>
    </xf>
    <xf borderId="9" fillId="5" fontId="10" numFmtId="167" xfId="0" applyBorder="1" applyFont="1" applyNumberFormat="1"/>
    <xf borderId="19" fillId="4" fontId="10" numFmtId="0" xfId="0" applyAlignment="1" applyBorder="1" applyFont="1">
      <alignment horizontal="center" readingOrder="0"/>
    </xf>
    <xf borderId="19" fillId="4" fontId="10" numFmtId="167" xfId="0" applyAlignment="1" applyBorder="1" applyFont="1" applyNumberFormat="1">
      <alignment horizontal="right" readingOrder="0"/>
    </xf>
    <xf borderId="17" fillId="0" fontId="7" numFmtId="0" xfId="0" applyAlignment="1" applyBorder="1" applyFont="1">
      <alignment horizontal="center" vertical="bottom"/>
    </xf>
    <xf borderId="11" fillId="4" fontId="7" numFmtId="167" xfId="0" applyAlignment="1" applyBorder="1" applyFont="1" applyNumberFormat="1">
      <alignment horizontal="right" vertical="bottom"/>
    </xf>
    <xf borderId="5" fillId="4" fontId="7" numFmtId="0" xfId="0" applyAlignment="1" applyBorder="1" applyFont="1">
      <alignment vertical="bottom"/>
    </xf>
    <xf borderId="10" fillId="4" fontId="7" numFmtId="0" xfId="0" applyAlignment="1" applyBorder="1" applyFont="1">
      <alignment vertical="bottom"/>
    </xf>
    <xf borderId="5" fillId="4" fontId="11" numFmtId="0" xfId="0" applyAlignment="1" applyBorder="1" applyFont="1">
      <alignment vertical="bottom"/>
    </xf>
    <xf borderId="17" fillId="3" fontId="7" numFmtId="0" xfId="0" applyAlignment="1" applyBorder="1" applyFont="1">
      <alignment vertical="bottom"/>
    </xf>
    <xf borderId="17" fillId="4" fontId="7" numFmtId="164" xfId="0" applyAlignment="1" applyBorder="1" applyFont="1" applyNumberFormat="1">
      <alignment readingOrder="0" vertical="bottom"/>
    </xf>
    <xf borderId="18" fillId="4" fontId="7" numFmtId="167" xfId="0" applyAlignment="1" applyBorder="1" applyFont="1" applyNumberFormat="1">
      <alignment horizontal="right" readingOrder="0" vertical="bottom"/>
    </xf>
    <xf borderId="10" fillId="4" fontId="7" numFmtId="164" xfId="0" applyAlignment="1" applyBorder="1" applyFont="1" applyNumberFormat="1">
      <alignment horizontal="center" vertical="bottom"/>
    </xf>
    <xf borderId="11" fillId="4" fontId="7" numFmtId="165" xfId="0" applyAlignment="1" applyBorder="1" applyFont="1" applyNumberFormat="1">
      <alignment vertical="bottom"/>
    </xf>
    <xf borderId="5" fillId="4" fontId="7" numFmtId="3" xfId="0" applyAlignment="1" applyBorder="1" applyFont="1" applyNumberFormat="1">
      <alignment horizontal="center" vertical="bottom"/>
    </xf>
    <xf borderId="17" fillId="4" fontId="7" numFmtId="164" xfId="0" applyAlignment="1" applyBorder="1" applyFont="1" applyNumberFormat="1">
      <alignment horizontal="center" vertical="bottom"/>
    </xf>
    <xf borderId="15" fillId="4" fontId="7" numFmtId="166" xfId="0" applyAlignment="1" applyBorder="1" applyFont="1" applyNumberFormat="1">
      <alignment horizontal="center" readingOrder="0" vertical="bottom"/>
    </xf>
    <xf borderId="0" fillId="0" fontId="14" numFmtId="0" xfId="0" applyAlignment="1" applyFont="1">
      <alignment horizontal="left" readingOrder="0"/>
    </xf>
    <xf borderId="5" fillId="3" fontId="7" numFmtId="0" xfId="0" applyAlignment="1" applyBorder="1" applyFont="1">
      <alignment vertical="bottom"/>
    </xf>
    <xf borderId="15" fillId="3" fontId="11" numFmtId="0" xfId="0" applyAlignment="1" applyBorder="1" applyFont="1">
      <alignment horizontal="left" readingOrder="0"/>
    </xf>
    <xf borderId="5" fillId="3" fontId="7" numFmtId="0" xfId="0" applyAlignment="1" applyBorder="1" applyFont="1">
      <alignment readingOrder="0" vertical="bottom"/>
    </xf>
    <xf borderId="11" fillId="5" fontId="7" numFmtId="165" xfId="0" applyAlignment="1" applyBorder="1" applyFont="1" applyNumberFormat="1">
      <alignment horizontal="right" readingOrder="0" vertical="bottom"/>
    </xf>
    <xf borderId="10" fillId="4" fontId="10" numFmtId="164" xfId="0" applyAlignment="1" applyBorder="1" applyFont="1" applyNumberFormat="1">
      <alignment horizontal="center" readingOrder="0"/>
    </xf>
    <xf borderId="5" fillId="4" fontId="10" numFmtId="166" xfId="0" applyAlignment="1" applyBorder="1" applyFont="1" applyNumberFormat="1">
      <alignment horizontal="center" readingOrder="0"/>
    </xf>
    <xf borderId="15" fillId="4" fontId="11" numFmtId="0" xfId="0" applyAlignment="1" applyBorder="1" applyFont="1">
      <alignment vertical="bottom"/>
    </xf>
    <xf borderId="15" fillId="4" fontId="7" numFmtId="166" xfId="0" applyAlignment="1" applyBorder="1" applyFont="1" applyNumberFormat="1">
      <alignment readingOrder="0" vertical="bottom"/>
    </xf>
    <xf borderId="17" fillId="4" fontId="7" numFmtId="166" xfId="0" applyAlignment="1" applyBorder="1" applyFont="1" applyNumberFormat="1">
      <alignment readingOrder="0" vertical="bottom"/>
    </xf>
    <xf borderId="18" fillId="4" fontId="7" numFmtId="0" xfId="0" applyAlignment="1" applyBorder="1" applyFont="1">
      <alignment readingOrder="0" vertical="bottom"/>
    </xf>
    <xf borderId="19" fillId="4" fontId="7" numFmtId="165" xfId="0" applyAlignment="1" applyBorder="1" applyFont="1" applyNumberFormat="1">
      <alignment readingOrder="0" vertical="bottom"/>
    </xf>
    <xf borderId="19" fillId="4" fontId="7" numFmtId="165" xfId="0" applyAlignment="1" applyBorder="1" applyFont="1" applyNumberFormat="1">
      <alignment horizontal="right" readingOrder="0" vertical="bottom"/>
    </xf>
    <xf borderId="15" fillId="3" fontId="7" numFmtId="0" xfId="0" applyAlignment="1" applyBorder="1" applyFont="1">
      <alignment readingOrder="0" vertical="bottom"/>
    </xf>
    <xf borderId="5" fillId="0" fontId="7" numFmtId="0" xfId="0" applyAlignment="1" applyBorder="1" applyFont="1">
      <alignment vertical="bottom"/>
    </xf>
    <xf borderId="10" fillId="4" fontId="10" numFmtId="166" xfId="0" applyAlignment="1" applyBorder="1" applyFont="1" applyNumberFormat="1">
      <alignment horizontal="center" readingOrder="0"/>
    </xf>
    <xf borderId="0" fillId="2" fontId="2" numFmtId="0" xfId="0" applyAlignment="1" applyFont="1">
      <alignment vertical="bottom"/>
    </xf>
    <xf borderId="0" fillId="2" fontId="2" numFmtId="0" xfId="0" applyAlignment="1" applyFont="1">
      <alignment vertical="bottom"/>
    </xf>
    <xf borderId="18" fillId="2" fontId="2" numFmtId="0" xfId="0" applyAlignment="1" applyBorder="1" applyFont="1">
      <alignment vertical="bottom"/>
    </xf>
    <xf borderId="18" fillId="0" fontId="3" numFmtId="0" xfId="0" applyBorder="1" applyFont="1"/>
    <xf borderId="19" fillId="3" fontId="6" numFmtId="0" xfId="0" applyAlignment="1" applyBorder="1" applyFont="1">
      <alignment readingOrder="0" shrinkToFit="0" wrapText="0"/>
    </xf>
    <xf borderId="17" fillId="3" fontId="7" numFmtId="0" xfId="0" applyBorder="1" applyFont="1"/>
    <xf borderId="18" fillId="3" fontId="7" numFmtId="0" xfId="0" applyAlignment="1" applyBorder="1" applyFont="1">
      <alignment horizontal="center" shrinkToFit="0" wrapText="1"/>
    </xf>
    <xf borderId="17" fillId="0" fontId="3" numFmtId="0" xfId="0" applyBorder="1" applyFont="1"/>
    <xf borderId="19" fillId="2" fontId="8" numFmtId="0" xfId="0" applyAlignment="1" applyBorder="1" applyFont="1">
      <alignment horizontal="center" shrinkToFit="0" wrapText="1"/>
    </xf>
    <xf borderId="18" fillId="2" fontId="8" numFmtId="0" xfId="0" applyAlignment="1" applyBorder="1" applyFont="1">
      <alignment horizontal="center" shrinkToFit="0" wrapText="1"/>
    </xf>
    <xf borderId="20" fillId="2" fontId="8" numFmtId="0" xfId="0" applyAlignment="1" applyBorder="1" applyFont="1">
      <alignment horizontal="center" shrinkToFit="0" wrapText="1"/>
    </xf>
    <xf borderId="14" fillId="2" fontId="8" numFmtId="0" xfId="0" applyAlignment="1" applyBorder="1" applyFont="1">
      <alignment horizontal="center" shrinkToFit="0" wrapText="1"/>
    </xf>
    <xf borderId="18" fillId="2" fontId="8" numFmtId="164" xfId="0" applyAlignment="1" applyBorder="1" applyFont="1" applyNumberFormat="1">
      <alignment horizontal="center" shrinkToFit="0" wrapText="1"/>
    </xf>
    <xf borderId="20" fillId="2" fontId="8" numFmtId="164" xfId="0" applyAlignment="1" applyBorder="1" applyFont="1" applyNumberFormat="1">
      <alignment horizontal="center" shrinkToFit="0" wrapText="1"/>
    </xf>
    <xf borderId="20" fillId="0" fontId="3" numFmtId="0" xfId="0" applyBorder="1" applyFont="1"/>
    <xf borderId="17" fillId="2" fontId="8" numFmtId="0" xfId="0" applyAlignment="1" applyBorder="1" applyFont="1">
      <alignment horizontal="center" shrinkToFit="0" wrapText="1"/>
    </xf>
    <xf borderId="17" fillId="2" fontId="8" numFmtId="164" xfId="0" applyAlignment="1" applyBorder="1" applyFont="1" applyNumberFormat="1">
      <alignment horizontal="center" shrinkToFit="0" wrapText="1"/>
    </xf>
    <xf borderId="10" fillId="4" fontId="10" numFmtId="0" xfId="0" applyAlignment="1" applyBorder="1" applyFont="1">
      <alignment horizontal="center" readingOrder="0"/>
    </xf>
    <xf borderId="10" fillId="4" fontId="11" numFmtId="0" xfId="0" applyAlignment="1" applyBorder="1" applyFont="1">
      <alignment horizontal="left" readingOrder="0"/>
    </xf>
    <xf borderId="10" fillId="4" fontId="10" numFmtId="0" xfId="0" applyAlignment="1" applyBorder="1" applyFont="1">
      <alignment horizontal="left" readingOrder="0"/>
    </xf>
    <xf borderId="10" fillId="0" fontId="10" numFmtId="0" xfId="0" applyAlignment="1" applyBorder="1" applyFont="1">
      <alignment horizontal="left" readingOrder="0"/>
    </xf>
    <xf borderId="10" fillId="0" fontId="10" numFmtId="0" xfId="0" applyAlignment="1" applyBorder="1" applyFont="1">
      <alignment horizontal="center" readingOrder="0"/>
    </xf>
    <xf borderId="10" fillId="4" fontId="10" numFmtId="164" xfId="0" applyAlignment="1" applyBorder="1" applyFont="1" applyNumberFormat="1">
      <alignment horizontal="center" readingOrder="0"/>
    </xf>
    <xf borderId="10" fillId="4" fontId="10" numFmtId="166" xfId="0" applyAlignment="1" applyBorder="1" applyFont="1" applyNumberFormat="1">
      <alignment horizontal="center" readingOrder="0"/>
    </xf>
    <xf borderId="17" fillId="4" fontId="7" numFmtId="14" xfId="0" applyAlignment="1" applyBorder="1" applyFont="1" applyNumberFormat="1">
      <alignment vertical="bottom"/>
    </xf>
    <xf borderId="17" fillId="4" fontId="7" numFmtId="165" xfId="0" applyAlignment="1" applyBorder="1" applyFont="1" applyNumberFormat="1">
      <alignment vertical="bottom"/>
    </xf>
    <xf borderId="9" fillId="4" fontId="10" numFmtId="165" xfId="0" applyAlignment="1" applyBorder="1" applyFont="1" applyNumberFormat="1">
      <alignment readingOrder="0"/>
    </xf>
    <xf borderId="11" fillId="4" fontId="10" numFmtId="167" xfId="0" applyAlignment="1" applyBorder="1" applyFont="1" applyNumberFormat="1">
      <alignment horizontal="right" readingOrder="0"/>
    </xf>
    <xf borderId="17" fillId="5" fontId="7" numFmtId="165" xfId="0" applyAlignment="1" applyBorder="1" applyFont="1" applyNumberFormat="1">
      <alignment horizontal="right" vertical="bottom"/>
    </xf>
    <xf borderId="17" fillId="5" fontId="7" numFmtId="165" xfId="0" applyAlignment="1" applyBorder="1" applyFont="1" applyNumberFormat="1">
      <alignment horizontal="right" vertical="bottom"/>
    </xf>
    <xf borderId="17" fillId="4" fontId="7" numFmtId="0" xfId="0" applyAlignment="1" applyBorder="1" applyFont="1">
      <alignment vertical="bottom"/>
    </xf>
    <xf borderId="0" fillId="8" fontId="15" numFmtId="0" xfId="0" applyAlignment="1" applyFill="1" applyFont="1">
      <alignment shrinkToFit="0" vertical="bottom" wrapText="0"/>
    </xf>
    <xf borderId="17" fillId="4" fontId="10" numFmtId="0" xfId="0" applyAlignment="1" applyBorder="1" applyFont="1">
      <alignment horizontal="center" readingOrder="0"/>
    </xf>
    <xf borderId="17" fillId="4" fontId="11" numFmtId="0" xfId="0" applyAlignment="1" applyBorder="1" applyFont="1">
      <alignment horizontal="left" readingOrder="0"/>
    </xf>
    <xf borderId="17" fillId="4" fontId="10" numFmtId="0" xfId="0" applyAlignment="1" applyBorder="1" applyFont="1">
      <alignment horizontal="left" readingOrder="0"/>
    </xf>
    <xf borderId="17" fillId="0" fontId="10" numFmtId="0" xfId="0" applyAlignment="1" applyBorder="1" applyFont="1">
      <alignment horizontal="left" readingOrder="0"/>
    </xf>
    <xf borderId="17" fillId="0" fontId="10" numFmtId="0" xfId="0" applyAlignment="1" applyBorder="1" applyFont="1">
      <alignment horizontal="center" readingOrder="0"/>
    </xf>
    <xf borderId="17" fillId="4" fontId="10" numFmtId="164" xfId="0" applyAlignment="1" applyBorder="1" applyFont="1" applyNumberFormat="1">
      <alignment horizontal="center" readingOrder="0"/>
    </xf>
    <xf borderId="17" fillId="4" fontId="10" numFmtId="166" xfId="0" applyAlignment="1" applyBorder="1" applyFont="1" applyNumberFormat="1">
      <alignment horizontal="center" readingOrder="0"/>
    </xf>
    <xf borderId="18" fillId="4" fontId="10" numFmtId="167" xfId="0" applyAlignment="1" applyBorder="1" applyFont="1" applyNumberFormat="1">
      <alignment horizontal="right" readingOrder="0"/>
    </xf>
    <xf borderId="0" fillId="8" fontId="15" numFmtId="0" xfId="0" applyAlignment="1" applyFont="1">
      <alignment vertical="bottom"/>
    </xf>
    <xf borderId="19" fillId="4" fontId="10" numFmtId="165" xfId="0" applyAlignment="1" applyBorder="1" applyFont="1" applyNumberFormat="1">
      <alignment readingOrder="0"/>
    </xf>
    <xf borderId="19" fillId="4" fontId="10" numFmtId="167" xfId="0" applyAlignment="1" applyBorder="1" applyFont="1" applyNumberFormat="1">
      <alignment readingOrder="0"/>
    </xf>
    <xf borderId="19" fillId="7" fontId="10" numFmtId="0" xfId="0" applyAlignment="1" applyBorder="1" applyFont="1">
      <alignment horizontal="center" readingOrder="0"/>
    </xf>
    <xf borderId="9" fillId="7" fontId="10" numFmtId="165" xfId="0" applyAlignment="1" applyBorder="1" applyFont="1" applyNumberFormat="1">
      <alignment readingOrder="0"/>
    </xf>
    <xf borderId="9" fillId="7" fontId="10" numFmtId="0" xfId="0" applyAlignment="1" applyBorder="1" applyFont="1">
      <alignment horizontal="center" readingOrder="0"/>
    </xf>
    <xf borderId="17" fillId="4" fontId="10" numFmtId="168" xfId="0" applyAlignment="1" applyBorder="1" applyFont="1" applyNumberFormat="1">
      <alignment horizontal="center" readingOrder="0"/>
    </xf>
    <xf borderId="17" fillId="4" fontId="10" numFmtId="164" xfId="0" applyAlignment="1" applyBorder="1" applyFont="1" applyNumberFormat="1">
      <alignment horizontal="left" readingOrder="0"/>
    </xf>
    <xf borderId="17" fillId="5" fontId="10" numFmtId="165" xfId="0" applyAlignment="1" applyBorder="1" applyFont="1" applyNumberFormat="1">
      <alignment horizontal="right" vertical="bottom"/>
    </xf>
    <xf borderId="17" fillId="5" fontId="10" numFmtId="165" xfId="0" applyAlignment="1" applyBorder="1" applyFont="1" applyNumberFormat="1">
      <alignment horizontal="right" vertical="bottom"/>
    </xf>
    <xf borderId="17" fillId="4" fontId="10" numFmtId="14" xfId="0" applyAlignment="1" applyBorder="1" applyFont="1" applyNumberFormat="1">
      <alignment vertical="bottom"/>
    </xf>
    <xf borderId="17" fillId="4" fontId="10" numFmtId="165" xfId="0" applyAlignment="1" applyBorder="1" applyFont="1" applyNumberFormat="1">
      <alignment vertical="bottom"/>
    </xf>
    <xf borderId="19" fillId="7" fontId="11" numFmtId="165" xfId="0" applyAlignment="1" applyBorder="1" applyFont="1" applyNumberFormat="1">
      <alignment readingOrder="0"/>
    </xf>
    <xf borderId="17" fillId="4" fontId="16" numFmtId="14" xfId="0" applyAlignment="1" applyBorder="1" applyFont="1" applyNumberFormat="1">
      <alignment vertical="bottom"/>
    </xf>
    <xf borderId="17" fillId="4" fontId="16" numFmtId="165" xfId="0" applyAlignment="1" applyBorder="1" applyFont="1" applyNumberFormat="1">
      <alignment vertical="bottom"/>
    </xf>
    <xf borderId="21" fillId="7" fontId="11" numFmtId="165" xfId="0" applyAlignment="1" applyBorder="1" applyFont="1" applyNumberFormat="1">
      <alignment readingOrder="0"/>
    </xf>
    <xf borderId="5" fillId="7" fontId="11" numFmtId="165" xfId="0" applyAlignment="1" applyBorder="1" applyFont="1" applyNumberFormat="1">
      <alignment readingOrder="0" vertical="bottom"/>
    </xf>
    <xf borderId="9" fillId="7" fontId="10" numFmtId="0" xfId="0" applyAlignment="1" applyBorder="1" applyFont="1">
      <alignment horizontal="center"/>
    </xf>
    <xf borderId="18" fillId="7" fontId="10" numFmtId="165" xfId="0" applyBorder="1" applyFont="1" applyNumberFormat="1"/>
    <xf borderId="0" fillId="0" fontId="7" numFmtId="0" xfId="0" applyAlignment="1" applyFont="1">
      <alignment vertical="bottom"/>
    </xf>
    <xf borderId="0" fillId="4" fontId="7" numFmtId="0" xfId="0" applyAlignment="1" applyFont="1">
      <alignment vertical="bottom"/>
    </xf>
    <xf borderId="0" fillId="4" fontId="7" numFmtId="164" xfId="0" applyAlignment="1" applyFont="1" applyNumberFormat="1">
      <alignment vertical="bottom"/>
    </xf>
    <xf borderId="0" fillId="4" fontId="7" numFmtId="166" xfId="0" applyAlignment="1" applyFont="1" applyNumberFormat="1">
      <alignment vertical="bottom"/>
    </xf>
    <xf borderId="0" fillId="0" fontId="7" numFmtId="14" xfId="0" applyAlignment="1" applyFont="1" applyNumberFormat="1">
      <alignment vertical="bottom"/>
    </xf>
    <xf borderId="0" fillId="0" fontId="7" numFmtId="165" xfId="0" applyAlignment="1" applyFont="1" applyNumberFormat="1">
      <alignment vertical="bottom"/>
    </xf>
    <xf borderId="0" fillId="7" fontId="10" numFmtId="165" xfId="0" applyAlignment="1" applyFont="1" applyNumberFormat="1">
      <alignment horizontal="center"/>
    </xf>
    <xf borderId="0" fillId="7" fontId="10" numFmtId="165" xfId="0" applyFont="1" applyNumberFormat="1"/>
    <xf borderId="0" fillId="7" fontId="10" numFmtId="167" xfId="0" applyFont="1" applyNumberFormat="1"/>
    <xf borderId="0" fillId="7" fontId="10" numFmtId="0" xfId="0" applyFont="1"/>
    <xf borderId="0" fillId="7" fontId="10" numFmtId="167" xfId="0" applyAlignment="1" applyFont="1" applyNumberFormat="1">
      <alignment horizontal="center"/>
    </xf>
    <xf borderId="0" fillId="4" fontId="7" numFmtId="165" xfId="0" applyAlignment="1" applyFont="1" applyNumberFormat="1">
      <alignment vertical="bottom"/>
    </xf>
    <xf borderId="18" fillId="2" fontId="8" numFmtId="4" xfId="0" applyAlignment="1" applyBorder="1" applyFont="1" applyNumberFormat="1">
      <alignment shrinkToFit="0" vertical="bottom" wrapText="1"/>
    </xf>
    <xf borderId="19" fillId="4" fontId="7" numFmtId="4" xfId="0" applyAlignment="1" applyBorder="1" applyFont="1" applyNumberFormat="1">
      <alignment shrinkToFit="0" vertical="bottom" wrapText="1"/>
    </xf>
    <xf borderId="19" fillId="0" fontId="7" numFmtId="0" xfId="0" applyAlignment="1" applyBorder="1" applyFont="1">
      <alignment shrinkToFit="0" vertical="bottom" wrapText="1"/>
    </xf>
    <xf borderId="10" fillId="0" fontId="10" numFmtId="0" xfId="0" applyAlignment="1" applyBorder="1" applyFont="1">
      <alignment horizontal="left" readingOrder="0"/>
    </xf>
    <xf borderId="9" fillId="7" fontId="10" numFmtId="165" xfId="0" applyAlignment="1" applyBorder="1" applyFont="1" applyNumberFormat="1">
      <alignment horizontal="right" readingOrder="0"/>
    </xf>
    <xf borderId="9" fillId="5" fontId="10" numFmtId="167" xfId="0" applyAlignment="1" applyBorder="1" applyFont="1" applyNumberFormat="1">
      <alignment horizontal="right" readingOrder="0"/>
    </xf>
    <xf borderId="5" fillId="7" fontId="10" numFmtId="0" xfId="0" applyAlignment="1" applyBorder="1" applyFont="1">
      <alignment horizontal="center" readingOrder="0"/>
    </xf>
    <xf borderId="11" fillId="7" fontId="10" numFmtId="167" xfId="0" applyAlignment="1" applyBorder="1" applyFont="1" applyNumberFormat="1">
      <alignment horizontal="right" readingOrder="0"/>
    </xf>
    <xf borderId="11" fillId="7" fontId="10" numFmtId="165" xfId="0" applyAlignment="1" applyBorder="1" applyFont="1" applyNumberFormat="1">
      <alignment horizontal="right" readingOrder="0"/>
    </xf>
    <xf borderId="5" fillId="7" fontId="10" numFmtId="0" xfId="0" applyAlignment="1" applyBorder="1" applyFont="1">
      <alignment horizontal="right" readingOrder="0"/>
    </xf>
    <xf borderId="9" fillId="5" fontId="10" numFmtId="165" xfId="0" applyAlignment="1" applyBorder="1" applyFont="1" applyNumberFormat="1">
      <alignment horizontal="right" readingOrder="0"/>
    </xf>
    <xf borderId="17" fillId="0" fontId="10" numFmtId="0" xfId="0" applyAlignment="1" applyBorder="1" applyFont="1">
      <alignment horizontal="left" readingOrder="0"/>
    </xf>
    <xf borderId="17" fillId="0" fontId="10" numFmtId="0" xfId="0" applyAlignment="1" applyBorder="1" applyFont="1">
      <alignment horizontal="center" readingOrder="0"/>
    </xf>
    <xf borderId="19" fillId="7" fontId="10" numFmtId="165" xfId="0" applyAlignment="1" applyBorder="1" applyFont="1" applyNumberFormat="1">
      <alignment horizontal="right" readingOrder="0"/>
    </xf>
    <xf borderId="15" fillId="7" fontId="10" numFmtId="0" xfId="0" applyAlignment="1" applyBorder="1" applyFont="1">
      <alignment horizontal="center" readingOrder="0"/>
    </xf>
    <xf borderId="18" fillId="7" fontId="10" numFmtId="167" xfId="0" applyAlignment="1" applyBorder="1" applyFont="1" applyNumberFormat="1">
      <alignment horizontal="right" readingOrder="0"/>
    </xf>
    <xf borderId="18" fillId="7" fontId="10" numFmtId="165" xfId="0" applyAlignment="1" applyBorder="1" applyFont="1" applyNumberFormat="1">
      <alignment horizontal="right" readingOrder="0"/>
    </xf>
    <xf borderId="15" fillId="7" fontId="10" numFmtId="0" xfId="0" applyAlignment="1" applyBorder="1" applyFont="1">
      <alignment horizontal="right" readingOrder="0"/>
    </xf>
    <xf borderId="17" fillId="0" fontId="10" numFmtId="0" xfId="0" applyAlignment="1" applyBorder="1" applyFont="1">
      <alignment readingOrder="0"/>
    </xf>
    <xf borderId="15" fillId="7" fontId="10" numFmtId="165" xfId="0" applyAlignment="1" applyBorder="1" applyFont="1" applyNumberFormat="1">
      <alignment horizontal="right" readingOrder="0"/>
    </xf>
    <xf borderId="17" fillId="7" fontId="7" numFmtId="14" xfId="0" applyAlignment="1" applyBorder="1" applyFont="1" applyNumberFormat="1">
      <alignment vertical="bottom"/>
    </xf>
    <xf borderId="19" fillId="7" fontId="10" numFmtId="165" xfId="0" applyAlignment="1" applyBorder="1" applyFont="1" applyNumberFormat="1">
      <alignment readingOrder="0"/>
    </xf>
    <xf borderId="18" fillId="7" fontId="10" numFmtId="165" xfId="0" applyAlignment="1" applyBorder="1" applyFont="1" applyNumberFormat="1">
      <alignment readingOrder="0"/>
    </xf>
    <xf borderId="10" fillId="0" fontId="10" numFmtId="0" xfId="0" applyAlignment="1" applyBorder="1" applyFont="1">
      <alignment readingOrder="0"/>
    </xf>
    <xf borderId="17" fillId="4" fontId="10" numFmtId="168" xfId="0" applyAlignment="1" applyBorder="1" applyFont="1" applyNumberFormat="1">
      <alignment horizontal="center" readingOrder="0"/>
    </xf>
    <xf borderId="18" fillId="7" fontId="10" numFmtId="167" xfId="0" applyAlignment="1" applyBorder="1" applyFont="1" applyNumberFormat="1">
      <alignment readingOrder="0"/>
    </xf>
    <xf borderId="0" fillId="4" fontId="7" numFmtId="167" xfId="0" applyAlignment="1" applyFont="1" applyNumberFormat="1">
      <alignment vertical="bottom"/>
    </xf>
    <xf borderId="10" fillId="7" fontId="10" numFmtId="0" xfId="0" applyAlignment="1" applyBorder="1" applyFont="1">
      <alignment horizontal="center" readingOrder="0"/>
    </xf>
    <xf borderId="10" fillId="7" fontId="11" numFmtId="0" xfId="0" applyAlignment="1" applyBorder="1" applyFont="1">
      <alignment horizontal="left" readingOrder="0"/>
    </xf>
    <xf borderId="10" fillId="7" fontId="10" numFmtId="0" xfId="0" applyAlignment="1" applyBorder="1" applyFont="1">
      <alignment horizontal="left" readingOrder="0"/>
    </xf>
    <xf borderId="10" fillId="7" fontId="10" numFmtId="164" xfId="0" applyAlignment="1" applyBorder="1" applyFont="1" applyNumberFormat="1">
      <alignment horizontal="left" readingOrder="0"/>
    </xf>
    <xf borderId="10" fillId="7" fontId="10" numFmtId="168" xfId="0" applyAlignment="1" applyBorder="1" applyFont="1" applyNumberFormat="1">
      <alignment horizontal="center" readingOrder="0"/>
    </xf>
    <xf borderId="10" fillId="4" fontId="10" numFmtId="14" xfId="0" applyAlignment="1" applyBorder="1" applyFont="1" applyNumberFormat="1">
      <alignment horizontal="center" readingOrder="0"/>
    </xf>
    <xf borderId="10" fillId="4" fontId="10" numFmtId="168" xfId="0" applyAlignment="1" applyBorder="1" applyFont="1" applyNumberFormat="1">
      <alignment horizontal="center" readingOrder="0"/>
    </xf>
    <xf borderId="9" fillId="4" fontId="10" numFmtId="0" xfId="0" applyBorder="1" applyFont="1"/>
    <xf borderId="9" fillId="5" fontId="10" numFmtId="167" xfId="0" applyBorder="1" applyFont="1" applyNumberFormat="1"/>
    <xf borderId="11" fillId="7" fontId="10" numFmtId="165" xfId="0" applyAlignment="1" applyBorder="1" applyFont="1" applyNumberFormat="1">
      <alignment readingOrder="0"/>
    </xf>
    <xf borderId="5" fillId="7" fontId="10" numFmtId="165" xfId="0" applyAlignment="1" applyBorder="1" applyFont="1" applyNumberFormat="1">
      <alignment horizontal="right" readingOrder="0"/>
    </xf>
    <xf borderId="11" fillId="5" fontId="10" numFmtId="165" xfId="0" applyAlignment="1" applyBorder="1" applyFont="1" applyNumberFormat="1">
      <alignment horizontal="right" readingOrder="0"/>
    </xf>
    <xf borderId="17" fillId="7" fontId="10" numFmtId="0" xfId="0" applyAlignment="1" applyBorder="1" applyFont="1">
      <alignment horizontal="center" readingOrder="0"/>
    </xf>
    <xf borderId="17" fillId="7" fontId="11" numFmtId="0" xfId="0" applyAlignment="1" applyBorder="1" applyFont="1">
      <alignment horizontal="left" readingOrder="0"/>
    </xf>
    <xf borderId="17" fillId="7" fontId="10" numFmtId="0" xfId="0" applyAlignment="1" applyBorder="1" applyFont="1">
      <alignment horizontal="left" readingOrder="0"/>
    </xf>
    <xf borderId="17" fillId="7" fontId="10" numFmtId="164" xfId="0" applyAlignment="1" applyBorder="1" applyFont="1" applyNumberFormat="1">
      <alignment horizontal="left" readingOrder="0"/>
    </xf>
    <xf borderId="17" fillId="7" fontId="10" numFmtId="168" xfId="0" applyAlignment="1" applyBorder="1" applyFont="1" applyNumberFormat="1">
      <alignment horizontal="center" readingOrder="0"/>
    </xf>
    <xf borderId="17" fillId="4" fontId="10" numFmtId="14" xfId="0" applyAlignment="1" applyBorder="1" applyFont="1" applyNumberFormat="1">
      <alignment horizontal="center" readingOrder="0"/>
    </xf>
    <xf borderId="19" fillId="4" fontId="10" numFmtId="165" xfId="0" applyBorder="1" applyFont="1" applyNumberFormat="1"/>
    <xf borderId="20" fillId="7" fontId="10" numFmtId="164" xfId="0" applyAlignment="1" applyBorder="1" applyFont="1" applyNumberFormat="1">
      <alignment horizontal="left" readingOrder="0"/>
    </xf>
    <xf borderId="15" fillId="7" fontId="10" numFmtId="0" xfId="0" applyAlignment="1" applyBorder="1" applyFont="1">
      <alignment horizontal="center"/>
    </xf>
    <xf borderId="9" fillId="7" fontId="10" numFmtId="165" xfId="0" applyBorder="1" applyFont="1" applyNumberFormat="1"/>
    <xf borderId="19" fillId="7" fontId="10" numFmtId="165" xfId="0" applyBorder="1" applyFont="1" applyNumberFormat="1"/>
    <xf borderId="17" fillId="7" fontId="10" numFmtId="164" xfId="0" applyAlignment="1" applyBorder="1" applyFont="1" applyNumberFormat="1">
      <alignment horizontal="center" readingOrder="0"/>
    </xf>
    <xf borderId="17" fillId="7" fontId="10" numFmtId="166" xfId="0" applyAlignment="1" applyBorder="1" applyFont="1" applyNumberFormat="1">
      <alignment horizontal="center" readingOrder="0"/>
    </xf>
    <xf borderId="17" fillId="4" fontId="10" numFmtId="14" xfId="0" applyAlignment="1" applyBorder="1" applyFont="1" applyNumberFormat="1">
      <alignment horizontal="center"/>
    </xf>
    <xf borderId="17" fillId="4" fontId="10" numFmtId="165" xfId="0" applyAlignment="1" applyBorder="1" applyFont="1" applyNumberFormat="1">
      <alignment horizontal="center"/>
    </xf>
    <xf borderId="17" fillId="7" fontId="7" numFmtId="165" xfId="0" applyAlignment="1" applyBorder="1" applyFont="1" applyNumberFormat="1">
      <alignment vertical="bottom"/>
    </xf>
    <xf borderId="5" fillId="3" fontId="10" numFmtId="0" xfId="0" applyAlignment="1" applyBorder="1" applyFont="1">
      <alignment horizontal="center" readingOrder="0"/>
    </xf>
    <xf borderId="10" fillId="3" fontId="10" numFmtId="0" xfId="0" applyAlignment="1" applyBorder="1" applyFont="1">
      <alignment horizontal="center" readingOrder="0"/>
    </xf>
    <xf borderId="10" fillId="3" fontId="11" numFmtId="0" xfId="0" applyAlignment="1" applyBorder="1" applyFont="1">
      <alignment horizontal="left" readingOrder="0"/>
    </xf>
    <xf borderId="10" fillId="3" fontId="10" numFmtId="0" xfId="0" applyAlignment="1" applyBorder="1" applyFont="1">
      <alignment horizontal="left" readingOrder="0"/>
    </xf>
    <xf borderId="10" fillId="3" fontId="10" numFmtId="164" xfId="0" applyAlignment="1" applyBorder="1" applyFont="1" applyNumberFormat="1">
      <alignment horizontal="left" readingOrder="0"/>
    </xf>
    <xf borderId="10" fillId="3" fontId="10" numFmtId="166" xfId="0" applyAlignment="1" applyBorder="1" applyFont="1" applyNumberFormat="1">
      <alignment horizontal="center" readingOrder="0"/>
    </xf>
    <xf borderId="11" fillId="3" fontId="10" numFmtId="167" xfId="0" applyAlignment="1" applyBorder="1" applyFont="1" applyNumberFormat="1">
      <alignment horizontal="right" readingOrder="0"/>
    </xf>
    <xf borderId="11" fillId="3" fontId="10" numFmtId="165" xfId="0" applyAlignment="1" applyBorder="1" applyFont="1" applyNumberFormat="1">
      <alignment horizontal="right" readingOrder="0"/>
    </xf>
    <xf borderId="15" fillId="3" fontId="10" numFmtId="0" xfId="0" applyAlignment="1" applyBorder="1" applyFont="1">
      <alignment horizontal="center" readingOrder="0"/>
    </xf>
    <xf borderId="17" fillId="3" fontId="10" numFmtId="0" xfId="0" applyAlignment="1" applyBorder="1" applyFont="1">
      <alignment horizontal="center" readingOrder="0"/>
    </xf>
    <xf borderId="17" fillId="3" fontId="11" numFmtId="0" xfId="0" applyAlignment="1" applyBorder="1" applyFont="1">
      <alignment horizontal="left" readingOrder="0"/>
    </xf>
    <xf borderId="17" fillId="3" fontId="10" numFmtId="0" xfId="0" applyAlignment="1" applyBorder="1" applyFont="1">
      <alignment horizontal="left" readingOrder="0"/>
    </xf>
    <xf borderId="17" fillId="3" fontId="10" numFmtId="164" xfId="0" applyAlignment="1" applyBorder="1" applyFont="1" applyNumberFormat="1">
      <alignment horizontal="left" readingOrder="0"/>
    </xf>
    <xf borderId="17" fillId="3" fontId="10" numFmtId="166" xfId="0" applyAlignment="1" applyBorder="1" applyFont="1" applyNumberFormat="1">
      <alignment horizontal="center" readingOrder="0"/>
    </xf>
    <xf borderId="0" fillId="0" fontId="7" numFmtId="0" xfId="0" applyAlignment="1" applyFont="1">
      <alignment readingOrder="0" vertical="bottom"/>
    </xf>
    <xf borderId="0" fillId="0" fontId="7" numFmtId="165" xfId="0" applyAlignment="1" applyFont="1" applyNumberFormat="1">
      <alignment readingOrder="0" vertical="bottom"/>
    </xf>
    <xf borderId="0" fillId="4" fontId="7" numFmtId="165" xfId="0" applyAlignment="1" applyFont="1" applyNumberFormat="1">
      <alignment readingOrder="0" vertical="bottom"/>
    </xf>
    <xf borderId="0" fillId="4" fontId="7" numFmtId="167" xfId="0" applyAlignment="1" applyFont="1" applyNumberFormat="1">
      <alignment readingOrder="0" vertical="bottom"/>
    </xf>
    <xf borderId="18" fillId="3" fontId="10" numFmtId="167" xfId="0" applyBorder="1" applyFont="1" applyNumberFormat="1"/>
    <xf borderId="18" fillId="3" fontId="10" numFmtId="165" xfId="0" applyAlignment="1" applyBorder="1" applyFont="1" applyNumberFormat="1">
      <alignment horizontal="right" readingOrder="0"/>
    </xf>
    <xf borderId="18" fillId="3" fontId="10" numFmtId="167" xfId="0" applyAlignment="1" applyBorder="1" applyFont="1" applyNumberFormat="1">
      <alignment horizontal="right" readingOrder="0"/>
    </xf>
    <xf borderId="15" fillId="3" fontId="10" numFmtId="0" xfId="0" applyAlignment="1" applyBorder="1" applyFont="1">
      <alignment horizontal="center"/>
    </xf>
    <xf borderId="18" fillId="3" fontId="10" numFmtId="0" xfId="0" applyAlignment="1" applyBorder="1" applyFont="1">
      <alignment horizontal="center" readingOrder="0"/>
    </xf>
    <xf borderId="10" fillId="4" fontId="10" numFmtId="164" xfId="0" applyAlignment="1" applyBorder="1" applyFont="1" applyNumberFormat="1">
      <alignment horizontal="left" readingOrder="0"/>
    </xf>
    <xf borderId="9" fillId="4" fontId="10" numFmtId="4" xfId="0" applyAlignment="1" applyBorder="1" applyFont="1" applyNumberFormat="1">
      <alignment readingOrder="0"/>
    </xf>
    <xf borderId="11" fillId="4" fontId="10" numFmtId="165" xfId="0" applyAlignment="1" applyBorder="1" applyFont="1" applyNumberFormat="1">
      <alignment horizontal="right" readingOrder="0"/>
    </xf>
    <xf borderId="5" fillId="4" fontId="10" numFmtId="165" xfId="0" applyAlignment="1" applyBorder="1" applyFont="1" applyNumberFormat="1">
      <alignment horizontal="center" readingOrder="0"/>
    </xf>
    <xf borderId="15" fillId="4" fontId="10" numFmtId="0" xfId="0" applyAlignment="1" applyBorder="1" applyFont="1">
      <alignment horizontal="center"/>
    </xf>
    <xf borderId="18" fillId="4" fontId="10" numFmtId="167" xfId="0" applyBorder="1" applyFont="1" applyNumberFormat="1"/>
    <xf borderId="18" fillId="4" fontId="10" numFmtId="165" xfId="0" applyAlignment="1" applyBorder="1" applyFont="1" applyNumberFormat="1">
      <alignment horizontal="right" readingOrder="0"/>
    </xf>
    <xf borderId="18" fillId="4" fontId="10" numFmtId="165" xfId="0" applyBorder="1" applyFont="1" applyNumberFormat="1"/>
    <xf borderId="17" fillId="4" fontId="10" numFmtId="0" xfId="0" applyAlignment="1" applyBorder="1" applyFont="1">
      <alignment horizontal="center" readingOrder="0" vertical="top"/>
    </xf>
    <xf borderId="19" fillId="4" fontId="10" numFmtId="165" xfId="0" applyAlignment="1" applyBorder="1" applyFont="1" applyNumberFormat="1">
      <alignment readingOrder="0"/>
    </xf>
    <xf borderId="17" fillId="4" fontId="10" numFmtId="0" xfId="0" applyAlignment="1" applyBorder="1" applyFont="1">
      <alignment horizontal="left" readingOrder="0" vertical="top"/>
    </xf>
    <xf borderId="10" fillId="4" fontId="7" numFmtId="14" xfId="0" applyAlignment="1" applyBorder="1" applyFont="1" applyNumberFormat="1">
      <alignment vertical="bottom"/>
    </xf>
    <xf borderId="10" fillId="4" fontId="7" numFmtId="168" xfId="0" applyAlignment="1" applyBorder="1" applyFont="1" applyNumberFormat="1">
      <alignment vertical="bottom"/>
    </xf>
    <xf borderId="10" fillId="4" fontId="7" numFmtId="165" xfId="0" applyAlignment="1" applyBorder="1" applyFont="1" applyNumberFormat="1">
      <alignment vertical="bottom"/>
    </xf>
    <xf borderId="10" fillId="5" fontId="7" numFmtId="167" xfId="0" applyAlignment="1" applyBorder="1" applyFont="1" applyNumberFormat="1">
      <alignment horizontal="right" vertical="bottom"/>
    </xf>
    <xf borderId="11" fillId="5" fontId="7" numFmtId="165" xfId="0" applyAlignment="1" applyBorder="1" applyFont="1" applyNumberFormat="1">
      <alignment horizontal="right" vertical="bottom"/>
    </xf>
    <xf borderId="10" fillId="5" fontId="7" numFmtId="165" xfId="0" applyAlignment="1" applyBorder="1" applyFont="1" applyNumberFormat="1">
      <alignment horizontal="right" vertical="bottom"/>
    </xf>
    <xf borderId="10" fillId="4" fontId="7" numFmtId="0" xfId="0" applyAlignment="1" applyBorder="1" applyFont="1">
      <alignment vertical="bottom"/>
    </xf>
    <xf borderId="17" fillId="4" fontId="7" numFmtId="168" xfId="0" applyAlignment="1" applyBorder="1" applyFont="1" applyNumberFormat="1">
      <alignment vertical="bottom"/>
    </xf>
    <xf borderId="17" fillId="5" fontId="7" numFmtId="167" xfId="0" applyAlignment="1" applyBorder="1" applyFont="1" applyNumberFormat="1">
      <alignment horizontal="right" vertical="bottom"/>
    </xf>
    <xf borderId="18" fillId="5" fontId="7" numFmtId="165" xfId="0" applyAlignment="1" applyBorder="1" applyFont="1" applyNumberFormat="1">
      <alignment horizontal="right" vertical="bottom"/>
    </xf>
    <xf borderId="17" fillId="4" fontId="7" numFmtId="165" xfId="0" applyAlignment="1" applyBorder="1" applyFont="1" applyNumberFormat="1">
      <alignment readingOrder="0" vertical="bottom"/>
    </xf>
    <xf borderId="17" fillId="4" fontId="7" numFmtId="167" xfId="0" applyAlignment="1" applyBorder="1" applyFont="1" applyNumberFormat="1">
      <alignment vertical="bottom"/>
    </xf>
    <xf borderId="17" fillId="4" fontId="7" numFmtId="165" xfId="0" applyAlignment="1" applyBorder="1" applyFont="1" applyNumberFormat="1">
      <alignment vertical="bottom"/>
    </xf>
    <xf borderId="5" fillId="4" fontId="10" numFmtId="168" xfId="0" applyAlignment="1" applyBorder="1" applyFont="1" applyNumberFormat="1">
      <alignment horizontal="center" readingOrder="0"/>
    </xf>
    <xf borderId="22" fillId="4" fontId="17" numFmtId="0" xfId="0" applyBorder="1" applyFont="1"/>
    <xf borderId="0" fillId="0" fontId="7" numFmtId="0" xfId="0" applyFont="1"/>
    <xf borderId="22" fillId="4" fontId="7" numFmtId="0" xfId="0" applyBorder="1" applyFont="1"/>
    <xf borderId="0" fillId="0" fontId="7" numFmtId="0" xfId="0" applyAlignment="1" applyFont="1">
      <alignment shrinkToFit="0" wrapText="1"/>
    </xf>
    <xf borderId="0" fillId="0" fontId="18" numFmtId="0" xfId="0" applyFont="1"/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7429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7429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98" t="s">
        <v>120</v>
      </c>
      <c r="B8" s="98" t="s">
        <v>120</v>
      </c>
      <c r="C8" s="180" t="s">
        <v>159</v>
      </c>
      <c r="D8" s="144">
        <v>4555929.0</v>
      </c>
      <c r="E8" s="169" t="s">
        <v>160</v>
      </c>
      <c r="F8" s="50" t="s">
        <v>132</v>
      </c>
      <c r="G8" s="132"/>
      <c r="H8" s="100" t="s">
        <v>7</v>
      </c>
      <c r="I8" s="133" t="s">
        <v>124</v>
      </c>
      <c r="J8" s="120" t="s">
        <v>125</v>
      </c>
      <c r="K8" s="133" t="s">
        <v>124</v>
      </c>
      <c r="L8" s="172" t="s">
        <v>223</v>
      </c>
      <c r="M8" s="154">
        <v>45170.0</v>
      </c>
      <c r="N8" s="154">
        <v>45172.0</v>
      </c>
      <c r="O8" s="127"/>
      <c r="P8" s="128"/>
      <c r="Q8" s="129">
        <v>0.0</v>
      </c>
      <c r="R8" s="129">
        <v>0.0</v>
      </c>
      <c r="S8" s="113">
        <f t="shared" ref="S8:S63" si="1">Q8+R8</f>
        <v>0</v>
      </c>
      <c r="T8" s="125">
        <v>2.0</v>
      </c>
      <c r="U8" s="173">
        <v>95.97</v>
      </c>
      <c r="V8" s="168"/>
      <c r="W8" s="124">
        <v>17.52</v>
      </c>
      <c r="X8" s="98">
        <f t="shared" ref="X8:X63" si="2">T8+V8</f>
        <v>2</v>
      </c>
      <c r="Y8" s="116">
        <f t="shared" ref="Y8:Y63" si="3">(T8*U8)+(V8*W8)</f>
        <v>191.94</v>
      </c>
      <c r="Z8" s="117">
        <f t="shared" ref="Z8:Z63" si="4">Y8+S8</f>
        <v>191.94</v>
      </c>
      <c r="AA8" s="131"/>
      <c r="AB8" s="17"/>
      <c r="AC8" s="17"/>
      <c r="AD8" s="44" t="s">
        <v>95</v>
      </c>
      <c r="AE8" s="17"/>
    </row>
    <row r="9">
      <c r="A9" s="98" t="s">
        <v>120</v>
      </c>
      <c r="B9" s="98" t="s">
        <v>120</v>
      </c>
      <c r="C9" s="181" t="s">
        <v>205</v>
      </c>
      <c r="D9" s="147">
        <v>4555910.0</v>
      </c>
      <c r="E9" s="148" t="s">
        <v>206</v>
      </c>
      <c r="F9" s="50" t="s">
        <v>132</v>
      </c>
      <c r="G9" s="132"/>
      <c r="H9" s="100" t="s">
        <v>7</v>
      </c>
      <c r="I9" s="133" t="s">
        <v>124</v>
      </c>
      <c r="J9" s="120" t="s">
        <v>125</v>
      </c>
      <c r="K9" s="133" t="s">
        <v>124</v>
      </c>
      <c r="L9" s="172" t="s">
        <v>223</v>
      </c>
      <c r="M9" s="154">
        <v>45170.0</v>
      </c>
      <c r="N9" s="154">
        <v>45172.0</v>
      </c>
      <c r="O9" s="127"/>
      <c r="P9" s="128"/>
      <c r="Q9" s="129">
        <v>0.0</v>
      </c>
      <c r="R9" s="129">
        <v>0.0</v>
      </c>
      <c r="S9" s="113">
        <f t="shared" si="1"/>
        <v>0</v>
      </c>
      <c r="T9" s="125">
        <v>2.0</v>
      </c>
      <c r="U9" s="173">
        <v>95.97</v>
      </c>
      <c r="V9" s="168"/>
      <c r="W9" s="124">
        <v>17.52</v>
      </c>
      <c r="X9" s="98">
        <f t="shared" si="2"/>
        <v>2</v>
      </c>
      <c r="Y9" s="116">
        <f t="shared" si="3"/>
        <v>191.94</v>
      </c>
      <c r="Z9" s="117">
        <f t="shared" si="4"/>
        <v>191.94</v>
      </c>
      <c r="AA9" s="131"/>
      <c r="AB9" s="17"/>
      <c r="AC9" s="17"/>
      <c r="AD9" s="44" t="s">
        <v>136</v>
      </c>
      <c r="AE9" s="17"/>
    </row>
    <row r="10" ht="15.75" customHeight="1">
      <c r="A10" s="81" t="s">
        <v>120</v>
      </c>
      <c r="B10" s="81" t="s">
        <v>120</v>
      </c>
      <c r="C10" s="134" t="s">
        <v>169</v>
      </c>
      <c r="D10" s="144">
        <v>4556089.0</v>
      </c>
      <c r="E10" s="145" t="s">
        <v>128</v>
      </c>
      <c r="F10" s="50" t="s">
        <v>132</v>
      </c>
      <c r="G10" s="88"/>
      <c r="H10" s="100" t="s">
        <v>7</v>
      </c>
      <c r="I10" s="133" t="s">
        <v>124</v>
      </c>
      <c r="J10" s="120" t="s">
        <v>125</v>
      </c>
      <c r="K10" s="140" t="s">
        <v>124</v>
      </c>
      <c r="L10" s="153" t="s">
        <v>188</v>
      </c>
      <c r="M10" s="154">
        <v>45172.0</v>
      </c>
      <c r="N10" s="154">
        <v>45172.0</v>
      </c>
      <c r="O10" s="89"/>
      <c r="P10" s="90"/>
      <c r="Q10" s="91">
        <v>0.0</v>
      </c>
      <c r="R10" s="91">
        <v>0.0</v>
      </c>
      <c r="S10" s="80">
        <f t="shared" si="1"/>
        <v>0</v>
      </c>
      <c r="T10" s="140">
        <v>1.0</v>
      </c>
      <c r="U10" s="142">
        <v>54.01</v>
      </c>
      <c r="V10" s="81">
        <v>0.0</v>
      </c>
      <c r="W10" s="83"/>
      <c r="X10" s="98">
        <f t="shared" si="2"/>
        <v>1</v>
      </c>
      <c r="Y10" s="84">
        <f t="shared" si="3"/>
        <v>54.01</v>
      </c>
      <c r="Z10" s="85">
        <f t="shared" si="4"/>
        <v>54.01</v>
      </c>
      <c r="AA10" s="93"/>
      <c r="AB10" s="17"/>
      <c r="AC10" s="17"/>
      <c r="AD10" s="44"/>
      <c r="AE10" s="17"/>
    </row>
    <row r="11" ht="15.75" customHeight="1">
      <c r="A11" s="81" t="s">
        <v>120</v>
      </c>
      <c r="B11" s="81" t="s">
        <v>120</v>
      </c>
      <c r="C11" s="145" t="s">
        <v>139</v>
      </c>
      <c r="D11" s="144">
        <v>4556020.0</v>
      </c>
      <c r="E11" s="145" t="s">
        <v>140</v>
      </c>
      <c r="F11" s="50" t="s">
        <v>132</v>
      </c>
      <c r="G11" s="88"/>
      <c r="H11" s="100" t="s">
        <v>7</v>
      </c>
      <c r="I11" s="133" t="s">
        <v>124</v>
      </c>
      <c r="J11" s="120" t="s">
        <v>125</v>
      </c>
      <c r="K11" s="140" t="s">
        <v>124</v>
      </c>
      <c r="L11" s="153" t="s">
        <v>188</v>
      </c>
      <c r="M11" s="154">
        <v>45172.0</v>
      </c>
      <c r="N11" s="154">
        <v>45172.0</v>
      </c>
      <c r="O11" s="89"/>
      <c r="P11" s="90"/>
      <c r="Q11" s="91">
        <v>0.0</v>
      </c>
      <c r="R11" s="91">
        <v>0.0</v>
      </c>
      <c r="S11" s="80">
        <f t="shared" si="1"/>
        <v>0</v>
      </c>
      <c r="T11" s="140">
        <v>1.0</v>
      </c>
      <c r="U11" s="142">
        <v>54.01</v>
      </c>
      <c r="V11" s="81">
        <v>0.0</v>
      </c>
      <c r="W11" s="83"/>
      <c r="X11" s="98">
        <f t="shared" si="2"/>
        <v>1</v>
      </c>
      <c r="Y11" s="84">
        <f t="shared" si="3"/>
        <v>54.01</v>
      </c>
      <c r="Z11" s="85">
        <f t="shared" si="4"/>
        <v>54.01</v>
      </c>
      <c r="AA11" s="93"/>
      <c r="AB11" s="17"/>
      <c r="AC11" s="17"/>
      <c r="AD11" s="44"/>
      <c r="AE11" s="17"/>
    </row>
    <row r="12" ht="15.75" customHeight="1">
      <c r="A12" s="81" t="s">
        <v>120</v>
      </c>
      <c r="B12" s="81" t="s">
        <v>120</v>
      </c>
      <c r="C12" s="143" t="s">
        <v>129</v>
      </c>
      <c r="D12" s="144">
        <v>4563182.0</v>
      </c>
      <c r="E12" s="145" t="s">
        <v>130</v>
      </c>
      <c r="F12" s="50" t="s">
        <v>132</v>
      </c>
      <c r="G12" s="88"/>
      <c r="H12" s="100" t="s">
        <v>7</v>
      </c>
      <c r="I12" s="133" t="s">
        <v>124</v>
      </c>
      <c r="J12" s="120" t="s">
        <v>125</v>
      </c>
      <c r="K12" s="140" t="s">
        <v>124</v>
      </c>
      <c r="L12" s="153" t="s">
        <v>188</v>
      </c>
      <c r="M12" s="154">
        <v>45172.0</v>
      </c>
      <c r="N12" s="154">
        <v>45172.0</v>
      </c>
      <c r="O12" s="89"/>
      <c r="P12" s="90"/>
      <c r="Q12" s="91">
        <v>0.0</v>
      </c>
      <c r="R12" s="91">
        <v>0.0</v>
      </c>
      <c r="S12" s="80">
        <f t="shared" si="1"/>
        <v>0</v>
      </c>
      <c r="T12" s="140">
        <v>1.0</v>
      </c>
      <c r="U12" s="142">
        <v>54.01</v>
      </c>
      <c r="V12" s="81">
        <v>0.0</v>
      </c>
      <c r="W12" s="83"/>
      <c r="X12" s="98">
        <f t="shared" si="2"/>
        <v>1</v>
      </c>
      <c r="Y12" s="84">
        <f t="shared" si="3"/>
        <v>54.01</v>
      </c>
      <c r="Z12" s="85">
        <f t="shared" si="4"/>
        <v>54.01</v>
      </c>
      <c r="AA12" s="93"/>
      <c r="AB12" s="17"/>
      <c r="AC12" s="17"/>
      <c r="AD12" s="44"/>
      <c r="AE12" s="17"/>
    </row>
    <row r="13" ht="15.75" customHeight="1">
      <c r="A13" s="81" t="s">
        <v>120</v>
      </c>
      <c r="B13" s="81" t="s">
        <v>120</v>
      </c>
      <c r="C13" s="134" t="s">
        <v>141</v>
      </c>
      <c r="D13" s="144">
        <v>3977641.0</v>
      </c>
      <c r="E13" s="145" t="s">
        <v>142</v>
      </c>
      <c r="F13" s="50" t="s">
        <v>132</v>
      </c>
      <c r="G13" s="88"/>
      <c r="H13" s="100" t="s">
        <v>7</v>
      </c>
      <c r="I13" s="133" t="s">
        <v>124</v>
      </c>
      <c r="J13" s="120" t="s">
        <v>125</v>
      </c>
      <c r="K13" s="140" t="s">
        <v>124</v>
      </c>
      <c r="L13" s="153" t="s">
        <v>188</v>
      </c>
      <c r="M13" s="154">
        <v>45172.0</v>
      </c>
      <c r="N13" s="154">
        <v>45172.0</v>
      </c>
      <c r="O13" s="89"/>
      <c r="P13" s="90"/>
      <c r="Q13" s="91">
        <v>0.0</v>
      </c>
      <c r="R13" s="91">
        <v>0.0</v>
      </c>
      <c r="S13" s="80">
        <f t="shared" si="1"/>
        <v>0</v>
      </c>
      <c r="T13" s="140">
        <v>1.0</v>
      </c>
      <c r="U13" s="142">
        <v>54.01</v>
      </c>
      <c r="V13" s="81">
        <v>0.0</v>
      </c>
      <c r="W13" s="83"/>
      <c r="X13" s="98">
        <f t="shared" si="2"/>
        <v>1</v>
      </c>
      <c r="Y13" s="84">
        <f t="shared" si="3"/>
        <v>54.01</v>
      </c>
      <c r="Z13" s="85">
        <f t="shared" si="4"/>
        <v>54.01</v>
      </c>
      <c r="AA13" s="93"/>
      <c r="AB13" s="17"/>
      <c r="AC13" s="17"/>
      <c r="AD13" s="44"/>
      <c r="AE13" s="17"/>
    </row>
    <row r="14" ht="15.75" customHeight="1">
      <c r="A14" s="81" t="s">
        <v>120</v>
      </c>
      <c r="B14" s="81" t="s">
        <v>120</v>
      </c>
      <c r="C14" s="152" t="s">
        <v>186</v>
      </c>
      <c r="D14" s="147">
        <v>4563131.0</v>
      </c>
      <c r="E14" s="145" t="s">
        <v>229</v>
      </c>
      <c r="F14" s="50" t="s">
        <v>132</v>
      </c>
      <c r="G14" s="88"/>
      <c r="H14" s="100" t="s">
        <v>7</v>
      </c>
      <c r="I14" s="133" t="s">
        <v>124</v>
      </c>
      <c r="J14" s="120" t="s">
        <v>125</v>
      </c>
      <c r="K14" s="140" t="s">
        <v>124</v>
      </c>
      <c r="L14" s="153" t="s">
        <v>188</v>
      </c>
      <c r="M14" s="154">
        <v>45172.0</v>
      </c>
      <c r="N14" s="154">
        <v>45172.0</v>
      </c>
      <c r="O14" s="89"/>
      <c r="P14" s="90"/>
      <c r="Q14" s="91">
        <v>0.0</v>
      </c>
      <c r="R14" s="91">
        <v>0.0</v>
      </c>
      <c r="S14" s="80">
        <f t="shared" si="1"/>
        <v>0</v>
      </c>
      <c r="T14" s="140">
        <v>1.0</v>
      </c>
      <c r="U14" s="142">
        <v>54.01</v>
      </c>
      <c r="V14" s="81">
        <v>0.0</v>
      </c>
      <c r="W14" s="83"/>
      <c r="X14" s="98">
        <f t="shared" si="2"/>
        <v>1</v>
      </c>
      <c r="Y14" s="84">
        <f t="shared" si="3"/>
        <v>54.01</v>
      </c>
      <c r="Z14" s="85">
        <f t="shared" si="4"/>
        <v>54.01</v>
      </c>
      <c r="AA14" s="93"/>
      <c r="AB14" s="17"/>
      <c r="AC14" s="17"/>
      <c r="AD14" s="44"/>
      <c r="AE14" s="17"/>
    </row>
    <row r="15" ht="15.75" customHeight="1">
      <c r="A15" s="81" t="s">
        <v>120</v>
      </c>
      <c r="B15" s="81" t="s">
        <v>120</v>
      </c>
      <c r="C15" s="186" t="s">
        <v>163</v>
      </c>
      <c r="D15" s="144">
        <v>4563190.0</v>
      </c>
      <c r="E15" s="145" t="s">
        <v>128</v>
      </c>
      <c r="F15" s="50" t="s">
        <v>132</v>
      </c>
      <c r="G15" s="88"/>
      <c r="H15" s="100" t="s">
        <v>7</v>
      </c>
      <c r="I15" s="133" t="s">
        <v>124</v>
      </c>
      <c r="J15" s="120" t="s">
        <v>125</v>
      </c>
      <c r="K15" s="140" t="s">
        <v>124</v>
      </c>
      <c r="L15" s="153" t="s">
        <v>230</v>
      </c>
      <c r="M15" s="154">
        <v>45173.0</v>
      </c>
      <c r="N15" s="154">
        <v>45173.0</v>
      </c>
      <c r="O15" s="89"/>
      <c r="P15" s="90"/>
      <c r="Q15" s="91">
        <v>0.0</v>
      </c>
      <c r="R15" s="91">
        <v>0.0</v>
      </c>
      <c r="S15" s="80">
        <f t="shared" si="1"/>
        <v>0</v>
      </c>
      <c r="T15" s="140"/>
      <c r="U15" s="142">
        <v>54.01</v>
      </c>
      <c r="V15" s="81">
        <v>1.0</v>
      </c>
      <c r="W15" s="83">
        <v>17.52</v>
      </c>
      <c r="X15" s="98">
        <f t="shared" si="2"/>
        <v>1</v>
      </c>
      <c r="Y15" s="84">
        <f t="shared" si="3"/>
        <v>17.52</v>
      </c>
      <c r="Z15" s="85">
        <f t="shared" si="4"/>
        <v>17.52</v>
      </c>
      <c r="AA15" s="93"/>
      <c r="AB15" s="17"/>
      <c r="AC15" s="17"/>
      <c r="AD15" s="44"/>
      <c r="AE15" s="17"/>
    </row>
    <row r="16" ht="15.75" customHeight="1">
      <c r="A16" s="81" t="s">
        <v>120</v>
      </c>
      <c r="B16" s="81" t="s">
        <v>120</v>
      </c>
      <c r="C16" s="145" t="s">
        <v>139</v>
      </c>
      <c r="D16" s="144">
        <v>4556020.0</v>
      </c>
      <c r="E16" s="145" t="s">
        <v>140</v>
      </c>
      <c r="F16" s="50" t="s">
        <v>132</v>
      </c>
      <c r="G16" s="88"/>
      <c r="H16" s="100" t="s">
        <v>7</v>
      </c>
      <c r="I16" s="133" t="s">
        <v>124</v>
      </c>
      <c r="J16" s="120" t="s">
        <v>125</v>
      </c>
      <c r="K16" s="140" t="s">
        <v>124</v>
      </c>
      <c r="L16" s="153" t="s">
        <v>230</v>
      </c>
      <c r="M16" s="154">
        <v>45173.0</v>
      </c>
      <c r="N16" s="154">
        <v>45173.0</v>
      </c>
      <c r="O16" s="89"/>
      <c r="P16" s="90"/>
      <c r="Q16" s="91">
        <v>0.0</v>
      </c>
      <c r="R16" s="91">
        <v>0.0</v>
      </c>
      <c r="S16" s="80">
        <f t="shared" si="1"/>
        <v>0</v>
      </c>
      <c r="T16" s="140"/>
      <c r="U16" s="142">
        <v>54.01</v>
      </c>
      <c r="V16" s="81">
        <v>1.0</v>
      </c>
      <c r="W16" s="83">
        <v>17.52</v>
      </c>
      <c r="X16" s="98">
        <f t="shared" si="2"/>
        <v>1</v>
      </c>
      <c r="Y16" s="84">
        <f t="shared" si="3"/>
        <v>17.52</v>
      </c>
      <c r="Z16" s="85">
        <f t="shared" si="4"/>
        <v>17.52</v>
      </c>
      <c r="AA16" s="93"/>
      <c r="AB16" s="17"/>
      <c r="AC16" s="17"/>
      <c r="AD16" s="44"/>
      <c r="AE16" s="17"/>
    </row>
    <row r="17" ht="15.75" customHeight="1">
      <c r="A17" s="81" t="s">
        <v>120</v>
      </c>
      <c r="B17" s="81" t="s">
        <v>120</v>
      </c>
      <c r="C17" s="134" t="s">
        <v>165</v>
      </c>
      <c r="D17" s="144">
        <v>4556003.0</v>
      </c>
      <c r="E17" s="145" t="s">
        <v>166</v>
      </c>
      <c r="F17" s="50" t="s">
        <v>132</v>
      </c>
      <c r="G17" s="88"/>
      <c r="H17" s="100" t="s">
        <v>7</v>
      </c>
      <c r="I17" s="133" t="s">
        <v>124</v>
      </c>
      <c r="J17" s="120" t="s">
        <v>125</v>
      </c>
      <c r="K17" s="140" t="s">
        <v>124</v>
      </c>
      <c r="L17" s="153" t="s">
        <v>230</v>
      </c>
      <c r="M17" s="154">
        <v>45173.0</v>
      </c>
      <c r="N17" s="154">
        <v>45173.0</v>
      </c>
      <c r="O17" s="89"/>
      <c r="P17" s="90"/>
      <c r="Q17" s="91">
        <v>0.0</v>
      </c>
      <c r="R17" s="91">
        <v>0.0</v>
      </c>
      <c r="S17" s="80">
        <f t="shared" si="1"/>
        <v>0</v>
      </c>
      <c r="T17" s="140"/>
      <c r="U17" s="142">
        <v>54.01</v>
      </c>
      <c r="V17" s="81">
        <v>1.0</v>
      </c>
      <c r="W17" s="83">
        <v>17.52</v>
      </c>
      <c r="X17" s="98">
        <f t="shared" si="2"/>
        <v>1</v>
      </c>
      <c r="Y17" s="84">
        <f t="shared" si="3"/>
        <v>17.52</v>
      </c>
      <c r="Z17" s="85">
        <f t="shared" si="4"/>
        <v>17.52</v>
      </c>
      <c r="AA17" s="93"/>
      <c r="AB17" s="17"/>
      <c r="AC17" s="17"/>
      <c r="AD17" s="44"/>
      <c r="AE17" s="17"/>
    </row>
    <row r="18" ht="15.75" customHeight="1">
      <c r="A18" s="81" t="s">
        <v>120</v>
      </c>
      <c r="B18" s="81" t="s">
        <v>120</v>
      </c>
      <c r="C18" s="145" t="s">
        <v>139</v>
      </c>
      <c r="D18" s="144">
        <v>4556020.0</v>
      </c>
      <c r="E18" s="145" t="s">
        <v>140</v>
      </c>
      <c r="F18" s="50" t="s">
        <v>132</v>
      </c>
      <c r="G18" s="88"/>
      <c r="H18" s="100" t="s">
        <v>7</v>
      </c>
      <c r="I18" s="133" t="s">
        <v>124</v>
      </c>
      <c r="J18" s="120" t="s">
        <v>125</v>
      </c>
      <c r="K18" s="140" t="s">
        <v>124</v>
      </c>
      <c r="L18" s="153" t="s">
        <v>230</v>
      </c>
      <c r="M18" s="154">
        <v>45173.0</v>
      </c>
      <c r="N18" s="154">
        <v>45173.0</v>
      </c>
      <c r="O18" s="89"/>
      <c r="P18" s="90"/>
      <c r="Q18" s="91">
        <v>0.0</v>
      </c>
      <c r="R18" s="91">
        <v>0.0</v>
      </c>
      <c r="S18" s="80">
        <f t="shared" si="1"/>
        <v>0</v>
      </c>
      <c r="T18" s="140"/>
      <c r="U18" s="142">
        <v>54.01</v>
      </c>
      <c r="V18" s="81">
        <v>1.0</v>
      </c>
      <c r="W18" s="83">
        <v>17.52</v>
      </c>
      <c r="X18" s="98">
        <f t="shared" si="2"/>
        <v>1</v>
      </c>
      <c r="Y18" s="84">
        <f t="shared" si="3"/>
        <v>17.52</v>
      </c>
      <c r="Z18" s="85">
        <f t="shared" si="4"/>
        <v>17.52</v>
      </c>
      <c r="AA18" s="93"/>
      <c r="AB18" s="17"/>
      <c r="AC18" s="17"/>
      <c r="AD18" s="44"/>
      <c r="AE18" s="17"/>
    </row>
    <row r="19" ht="15.75" customHeight="1">
      <c r="A19" s="81" t="s">
        <v>120</v>
      </c>
      <c r="B19" s="81" t="s">
        <v>120</v>
      </c>
      <c r="C19" s="152" t="s">
        <v>231</v>
      </c>
      <c r="D19" s="147">
        <v>4641035.0</v>
      </c>
      <c r="E19" s="148" t="s">
        <v>142</v>
      </c>
      <c r="F19" s="50" t="s">
        <v>132</v>
      </c>
      <c r="G19" s="88"/>
      <c r="H19" s="100" t="s">
        <v>7</v>
      </c>
      <c r="I19" s="133" t="s">
        <v>124</v>
      </c>
      <c r="J19" s="120" t="s">
        <v>125</v>
      </c>
      <c r="K19" s="140" t="s">
        <v>124</v>
      </c>
      <c r="L19" s="153" t="s">
        <v>230</v>
      </c>
      <c r="M19" s="154">
        <v>45173.0</v>
      </c>
      <c r="N19" s="154">
        <v>45173.0</v>
      </c>
      <c r="O19" s="89"/>
      <c r="P19" s="90"/>
      <c r="Q19" s="91">
        <v>0.0</v>
      </c>
      <c r="R19" s="91">
        <v>0.0</v>
      </c>
      <c r="S19" s="80">
        <f t="shared" si="1"/>
        <v>0</v>
      </c>
      <c r="T19" s="140"/>
      <c r="U19" s="142">
        <v>54.01</v>
      </c>
      <c r="V19" s="81">
        <v>1.0</v>
      </c>
      <c r="W19" s="83">
        <v>17.52</v>
      </c>
      <c r="X19" s="98">
        <f t="shared" si="2"/>
        <v>1</v>
      </c>
      <c r="Y19" s="84">
        <f t="shared" si="3"/>
        <v>17.52</v>
      </c>
      <c r="Z19" s="85">
        <f t="shared" si="4"/>
        <v>17.52</v>
      </c>
      <c r="AA19" s="93"/>
      <c r="AB19" s="17"/>
      <c r="AC19" s="17"/>
      <c r="AD19" s="44"/>
      <c r="AE19" s="17"/>
    </row>
    <row r="20" ht="15.75" customHeight="1">
      <c r="A20" s="81" t="s">
        <v>120</v>
      </c>
      <c r="B20" s="81" t="s">
        <v>120</v>
      </c>
      <c r="C20" s="180" t="s">
        <v>159</v>
      </c>
      <c r="D20" s="144">
        <v>4555929.0</v>
      </c>
      <c r="E20" s="169" t="s">
        <v>160</v>
      </c>
      <c r="F20" s="50" t="s">
        <v>132</v>
      </c>
      <c r="G20" s="88"/>
      <c r="H20" s="100" t="s">
        <v>7</v>
      </c>
      <c r="I20" s="133" t="s">
        <v>124</v>
      </c>
      <c r="J20" s="120" t="s">
        <v>125</v>
      </c>
      <c r="K20" s="140" t="s">
        <v>155</v>
      </c>
      <c r="L20" s="153" t="s">
        <v>156</v>
      </c>
      <c r="M20" s="154">
        <v>45182.0</v>
      </c>
      <c r="N20" s="155">
        <v>45182.0</v>
      </c>
      <c r="O20" s="89"/>
      <c r="P20" s="90"/>
      <c r="Q20" s="91">
        <v>0.0</v>
      </c>
      <c r="R20" s="91">
        <v>0.0</v>
      </c>
      <c r="S20" s="80">
        <f t="shared" si="1"/>
        <v>0</v>
      </c>
      <c r="T20" s="140"/>
      <c r="U20" s="142">
        <v>54.01</v>
      </c>
      <c r="V20" s="81">
        <v>1.0</v>
      </c>
      <c r="W20" s="83">
        <v>71.27</v>
      </c>
      <c r="X20" s="98">
        <f t="shared" si="2"/>
        <v>1</v>
      </c>
      <c r="Y20" s="84">
        <f t="shared" si="3"/>
        <v>71.27</v>
      </c>
      <c r="Z20" s="85">
        <f t="shared" si="4"/>
        <v>71.27</v>
      </c>
      <c r="AA20" s="93"/>
      <c r="AB20" s="17"/>
      <c r="AC20" s="17"/>
      <c r="AD20" s="44"/>
      <c r="AE20" s="17"/>
    </row>
    <row r="21" ht="15.75" customHeight="1">
      <c r="A21" s="81" t="s">
        <v>120</v>
      </c>
      <c r="B21" s="81" t="s">
        <v>120</v>
      </c>
      <c r="C21" s="134" t="s">
        <v>184</v>
      </c>
      <c r="D21" s="144">
        <v>4582144.0</v>
      </c>
      <c r="E21" s="145" t="s">
        <v>138</v>
      </c>
      <c r="F21" s="50" t="s">
        <v>132</v>
      </c>
      <c r="G21" s="88"/>
      <c r="H21" s="100" t="s">
        <v>7</v>
      </c>
      <c r="I21" s="133" t="s">
        <v>124</v>
      </c>
      <c r="J21" s="120" t="s">
        <v>125</v>
      </c>
      <c r="K21" s="140" t="s">
        <v>124</v>
      </c>
      <c r="L21" s="153" t="s">
        <v>232</v>
      </c>
      <c r="M21" s="154">
        <v>45182.0</v>
      </c>
      <c r="N21" s="155">
        <v>45184.0</v>
      </c>
      <c r="O21" s="89"/>
      <c r="P21" s="90"/>
      <c r="Q21" s="91">
        <v>0.0</v>
      </c>
      <c r="R21" s="91">
        <v>0.0</v>
      </c>
      <c r="S21" s="80">
        <f t="shared" si="1"/>
        <v>0</v>
      </c>
      <c r="T21" s="140">
        <v>2.0</v>
      </c>
      <c r="U21" s="142">
        <v>54.01</v>
      </c>
      <c r="V21" s="81">
        <v>1.0</v>
      </c>
      <c r="W21" s="83">
        <v>17.52</v>
      </c>
      <c r="X21" s="98">
        <f t="shared" si="2"/>
        <v>3</v>
      </c>
      <c r="Y21" s="84">
        <f t="shared" si="3"/>
        <v>125.54</v>
      </c>
      <c r="Z21" s="85">
        <f t="shared" si="4"/>
        <v>125.54</v>
      </c>
      <c r="AA21" s="93"/>
      <c r="AB21" s="17"/>
      <c r="AC21" s="17"/>
      <c r="AD21" s="44"/>
      <c r="AE21" s="17"/>
    </row>
    <row r="22" ht="15.75" customHeight="1">
      <c r="A22" s="81" t="s">
        <v>120</v>
      </c>
      <c r="B22" s="81" t="s">
        <v>120</v>
      </c>
      <c r="C22" s="145" t="s">
        <v>139</v>
      </c>
      <c r="D22" s="144">
        <v>4556020.0</v>
      </c>
      <c r="E22" s="145" t="s">
        <v>140</v>
      </c>
      <c r="F22" s="50" t="s">
        <v>132</v>
      </c>
      <c r="G22" s="88"/>
      <c r="H22" s="100" t="s">
        <v>7</v>
      </c>
      <c r="I22" s="133" t="s">
        <v>124</v>
      </c>
      <c r="J22" s="120" t="s">
        <v>125</v>
      </c>
      <c r="K22" s="140" t="s">
        <v>124</v>
      </c>
      <c r="L22" s="153" t="s">
        <v>232</v>
      </c>
      <c r="M22" s="154">
        <v>45182.0</v>
      </c>
      <c r="N22" s="155">
        <v>45184.0</v>
      </c>
      <c r="O22" s="89"/>
      <c r="P22" s="90"/>
      <c r="Q22" s="91">
        <v>0.0</v>
      </c>
      <c r="R22" s="91">
        <v>0.0</v>
      </c>
      <c r="S22" s="80">
        <f t="shared" si="1"/>
        <v>0</v>
      </c>
      <c r="T22" s="140">
        <v>2.0</v>
      </c>
      <c r="U22" s="142">
        <v>54.01</v>
      </c>
      <c r="V22" s="81">
        <v>1.0</v>
      </c>
      <c r="W22" s="83">
        <v>17.52</v>
      </c>
      <c r="X22" s="98">
        <f t="shared" si="2"/>
        <v>3</v>
      </c>
      <c r="Y22" s="84">
        <f t="shared" si="3"/>
        <v>125.54</v>
      </c>
      <c r="Z22" s="85">
        <f t="shared" si="4"/>
        <v>125.54</v>
      </c>
      <c r="AA22" s="93"/>
      <c r="AB22" s="17"/>
      <c r="AC22" s="17"/>
      <c r="AD22" s="44"/>
      <c r="AE22" s="17"/>
    </row>
    <row r="23" ht="15.75" customHeight="1">
      <c r="A23" s="81" t="s">
        <v>120</v>
      </c>
      <c r="B23" s="81" t="s">
        <v>120</v>
      </c>
      <c r="C23" s="134" t="s">
        <v>162</v>
      </c>
      <c r="D23" s="144">
        <v>4555988.0</v>
      </c>
      <c r="E23" s="145" t="s">
        <v>144</v>
      </c>
      <c r="F23" s="50" t="s">
        <v>132</v>
      </c>
      <c r="G23" s="88"/>
      <c r="H23" s="100" t="s">
        <v>7</v>
      </c>
      <c r="I23" s="133" t="s">
        <v>124</v>
      </c>
      <c r="J23" s="120" t="s">
        <v>125</v>
      </c>
      <c r="K23" s="140" t="s">
        <v>124</v>
      </c>
      <c r="L23" s="153" t="s">
        <v>232</v>
      </c>
      <c r="M23" s="154">
        <v>45182.0</v>
      </c>
      <c r="N23" s="155">
        <v>45184.0</v>
      </c>
      <c r="O23" s="89"/>
      <c r="P23" s="90"/>
      <c r="Q23" s="91">
        <v>0.0</v>
      </c>
      <c r="R23" s="91">
        <v>0.0</v>
      </c>
      <c r="S23" s="80">
        <f t="shared" si="1"/>
        <v>0</v>
      </c>
      <c r="T23" s="140">
        <v>2.0</v>
      </c>
      <c r="U23" s="142">
        <v>54.01</v>
      </c>
      <c r="V23" s="81">
        <v>1.0</v>
      </c>
      <c r="W23" s="83">
        <v>17.52</v>
      </c>
      <c r="X23" s="98">
        <f t="shared" si="2"/>
        <v>3</v>
      </c>
      <c r="Y23" s="84">
        <f t="shared" si="3"/>
        <v>125.54</v>
      </c>
      <c r="Z23" s="85">
        <f t="shared" si="4"/>
        <v>125.54</v>
      </c>
      <c r="AA23" s="93"/>
      <c r="AB23" s="17"/>
      <c r="AC23" s="17"/>
      <c r="AD23" s="44"/>
      <c r="AE23" s="17"/>
    </row>
    <row r="24" ht="15.75" customHeight="1">
      <c r="A24" s="81" t="s">
        <v>120</v>
      </c>
      <c r="B24" s="81" t="s">
        <v>120</v>
      </c>
      <c r="C24" s="143" t="s">
        <v>148</v>
      </c>
      <c r="D24" s="144">
        <v>4555953.0</v>
      </c>
      <c r="E24" s="145" t="s">
        <v>149</v>
      </c>
      <c r="F24" s="50" t="s">
        <v>132</v>
      </c>
      <c r="G24" s="88"/>
      <c r="H24" s="100" t="s">
        <v>7</v>
      </c>
      <c r="I24" s="133" t="s">
        <v>124</v>
      </c>
      <c r="J24" s="120" t="s">
        <v>125</v>
      </c>
      <c r="K24" s="140" t="s">
        <v>124</v>
      </c>
      <c r="L24" s="153" t="s">
        <v>232</v>
      </c>
      <c r="M24" s="154">
        <v>45182.0</v>
      </c>
      <c r="N24" s="155">
        <v>45184.0</v>
      </c>
      <c r="O24" s="89"/>
      <c r="P24" s="90"/>
      <c r="Q24" s="91">
        <v>0.0</v>
      </c>
      <c r="R24" s="91">
        <v>0.0</v>
      </c>
      <c r="S24" s="80">
        <f t="shared" si="1"/>
        <v>0</v>
      </c>
      <c r="T24" s="140">
        <v>2.0</v>
      </c>
      <c r="U24" s="142">
        <v>54.01</v>
      </c>
      <c r="V24" s="81">
        <v>1.0</v>
      </c>
      <c r="W24" s="83">
        <v>17.52</v>
      </c>
      <c r="X24" s="98">
        <f t="shared" si="2"/>
        <v>3</v>
      </c>
      <c r="Y24" s="84">
        <f t="shared" si="3"/>
        <v>125.54</v>
      </c>
      <c r="Z24" s="85">
        <f t="shared" si="4"/>
        <v>125.54</v>
      </c>
      <c r="AA24" s="93"/>
      <c r="AB24" s="17"/>
      <c r="AC24" s="17"/>
      <c r="AD24" s="44"/>
      <c r="AE24" s="17"/>
    </row>
    <row r="25" ht="15.75" customHeight="1">
      <c r="A25" s="81" t="s">
        <v>120</v>
      </c>
      <c r="B25" s="81" t="s">
        <v>120</v>
      </c>
      <c r="C25" s="134" t="s">
        <v>225</v>
      </c>
      <c r="D25" s="144">
        <v>4635280.0</v>
      </c>
      <c r="E25" s="145" t="s">
        <v>142</v>
      </c>
      <c r="F25" s="50" t="s">
        <v>132</v>
      </c>
      <c r="G25" s="88"/>
      <c r="H25" s="100" t="s">
        <v>7</v>
      </c>
      <c r="I25" s="133" t="s">
        <v>124</v>
      </c>
      <c r="J25" s="120" t="s">
        <v>125</v>
      </c>
      <c r="K25" s="140" t="s">
        <v>124</v>
      </c>
      <c r="L25" s="153" t="s">
        <v>232</v>
      </c>
      <c r="M25" s="154">
        <v>45182.0</v>
      </c>
      <c r="N25" s="155">
        <v>45184.0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140">
        <v>2.0</v>
      </c>
      <c r="U25" s="142">
        <v>54.01</v>
      </c>
      <c r="V25" s="81">
        <v>1.0</v>
      </c>
      <c r="W25" s="83">
        <v>17.52</v>
      </c>
      <c r="X25" s="98">
        <f t="shared" si="2"/>
        <v>3</v>
      </c>
      <c r="Y25" s="84">
        <f t="shared" si="3"/>
        <v>125.54</v>
      </c>
      <c r="Z25" s="85">
        <f t="shared" si="4"/>
        <v>125.54</v>
      </c>
      <c r="AA25" s="93"/>
      <c r="AB25" s="17"/>
      <c r="AC25" s="17"/>
      <c r="AD25" s="44"/>
      <c r="AE25" s="17"/>
    </row>
    <row r="26" ht="15.75" customHeight="1">
      <c r="A26" s="81" t="s">
        <v>120</v>
      </c>
      <c r="B26" s="81" t="s">
        <v>120</v>
      </c>
      <c r="C26" s="134" t="s">
        <v>150</v>
      </c>
      <c r="D26" s="144">
        <v>4277309.0</v>
      </c>
      <c r="E26" s="145" t="s">
        <v>142</v>
      </c>
      <c r="F26" s="50" t="s">
        <v>132</v>
      </c>
      <c r="G26" s="88"/>
      <c r="H26" s="100" t="s">
        <v>7</v>
      </c>
      <c r="I26" s="133" t="s">
        <v>124</v>
      </c>
      <c r="J26" s="120" t="s">
        <v>125</v>
      </c>
      <c r="K26" s="140" t="s">
        <v>124</v>
      </c>
      <c r="L26" s="153" t="s">
        <v>232</v>
      </c>
      <c r="M26" s="154">
        <v>45182.0</v>
      </c>
      <c r="N26" s="155">
        <v>45184.0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>
        <v>2.0</v>
      </c>
      <c r="U26" s="142">
        <v>54.01</v>
      </c>
      <c r="V26" s="81">
        <v>1.0</v>
      </c>
      <c r="W26" s="83">
        <v>17.52</v>
      </c>
      <c r="X26" s="98">
        <f t="shared" si="2"/>
        <v>3</v>
      </c>
      <c r="Y26" s="84">
        <f t="shared" si="3"/>
        <v>125.54</v>
      </c>
      <c r="Z26" s="85">
        <f t="shared" si="4"/>
        <v>125.54</v>
      </c>
      <c r="AA26" s="93"/>
      <c r="AB26" s="17"/>
      <c r="AC26" s="17"/>
      <c r="AD26" s="44"/>
      <c r="AE26" s="17"/>
    </row>
    <row r="27" ht="15.75" customHeight="1">
      <c r="A27" s="81" t="s">
        <v>120</v>
      </c>
      <c r="B27" s="81" t="s">
        <v>120</v>
      </c>
      <c r="C27" s="134" t="s">
        <v>169</v>
      </c>
      <c r="D27" s="144">
        <v>4556089.0</v>
      </c>
      <c r="E27" s="145" t="s">
        <v>128</v>
      </c>
      <c r="F27" s="50" t="s">
        <v>132</v>
      </c>
      <c r="G27" s="88"/>
      <c r="H27" s="100" t="s">
        <v>7</v>
      </c>
      <c r="I27" s="133" t="s">
        <v>124</v>
      </c>
      <c r="J27" s="120" t="s">
        <v>125</v>
      </c>
      <c r="K27" s="140" t="s">
        <v>124</v>
      </c>
      <c r="L27" s="153" t="s">
        <v>232</v>
      </c>
      <c r="M27" s="154">
        <v>45182.0</v>
      </c>
      <c r="N27" s="155">
        <v>45184.0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140">
        <v>2.0</v>
      </c>
      <c r="U27" s="142">
        <v>54.01</v>
      </c>
      <c r="V27" s="81">
        <v>1.0</v>
      </c>
      <c r="W27" s="83">
        <v>17.52</v>
      </c>
      <c r="X27" s="98">
        <f t="shared" si="2"/>
        <v>3</v>
      </c>
      <c r="Y27" s="84">
        <f t="shared" si="3"/>
        <v>125.54</v>
      </c>
      <c r="Z27" s="85">
        <f t="shared" si="4"/>
        <v>125.54</v>
      </c>
      <c r="AA27" s="93"/>
      <c r="AB27" s="17"/>
      <c r="AC27" s="17"/>
      <c r="AD27" s="44"/>
      <c r="AE27" s="17"/>
    </row>
    <row r="28" ht="15.75" customHeight="1">
      <c r="A28" s="81" t="s">
        <v>120</v>
      </c>
      <c r="B28" s="81" t="s">
        <v>120</v>
      </c>
      <c r="C28" s="134" t="s">
        <v>233</v>
      </c>
      <c r="D28" s="144">
        <v>4640241.0</v>
      </c>
      <c r="E28" s="145" t="s">
        <v>234</v>
      </c>
      <c r="F28" s="50" t="s">
        <v>132</v>
      </c>
      <c r="G28" s="88"/>
      <c r="H28" s="100" t="s">
        <v>7</v>
      </c>
      <c r="I28" s="133" t="s">
        <v>124</v>
      </c>
      <c r="J28" s="120" t="s">
        <v>125</v>
      </c>
      <c r="K28" s="140" t="s">
        <v>124</v>
      </c>
      <c r="L28" s="153" t="s">
        <v>232</v>
      </c>
      <c r="M28" s="154">
        <v>45182.0</v>
      </c>
      <c r="N28" s="155">
        <v>45184.0</v>
      </c>
      <c r="O28" s="89"/>
      <c r="P28" s="90"/>
      <c r="Q28" s="91">
        <v>0.0</v>
      </c>
      <c r="R28" s="91">
        <v>0.0</v>
      </c>
      <c r="S28" s="80">
        <f t="shared" si="1"/>
        <v>0</v>
      </c>
      <c r="T28" s="140">
        <v>2.0</v>
      </c>
      <c r="U28" s="142">
        <v>54.01</v>
      </c>
      <c r="V28" s="81">
        <v>1.0</v>
      </c>
      <c r="W28" s="83">
        <v>17.52</v>
      </c>
      <c r="X28" s="98">
        <f t="shared" si="2"/>
        <v>3</v>
      </c>
      <c r="Y28" s="84">
        <f t="shared" si="3"/>
        <v>125.54</v>
      </c>
      <c r="Z28" s="85">
        <f t="shared" si="4"/>
        <v>125.54</v>
      </c>
      <c r="AA28" s="93"/>
      <c r="AB28" s="17"/>
      <c r="AC28" s="17"/>
      <c r="AD28" s="44"/>
      <c r="AE28" s="17"/>
    </row>
    <row r="29" ht="15.75" customHeight="1">
      <c r="A29" s="98" t="s">
        <v>120</v>
      </c>
      <c r="B29" s="98" t="s">
        <v>120</v>
      </c>
      <c r="C29" s="193" t="s">
        <v>152</v>
      </c>
      <c r="D29" s="144">
        <v>4553993.0</v>
      </c>
      <c r="E29" s="169" t="s">
        <v>153</v>
      </c>
      <c r="F29" s="168" t="s">
        <v>154</v>
      </c>
      <c r="G29" s="132"/>
      <c r="H29" s="144" t="s">
        <v>7</v>
      </c>
      <c r="I29" s="133" t="s">
        <v>124</v>
      </c>
      <c r="J29" s="120" t="s">
        <v>125</v>
      </c>
      <c r="K29" s="133" t="s">
        <v>124</v>
      </c>
      <c r="L29" s="153" t="s">
        <v>232</v>
      </c>
      <c r="M29" s="154">
        <v>45182.0</v>
      </c>
      <c r="N29" s="155">
        <v>45184.0</v>
      </c>
      <c r="O29" s="127"/>
      <c r="P29" s="128"/>
      <c r="Q29" s="129">
        <v>0.0</v>
      </c>
      <c r="R29" s="129">
        <v>0.0</v>
      </c>
      <c r="S29" s="113">
        <f t="shared" si="1"/>
        <v>0</v>
      </c>
      <c r="T29" s="140">
        <v>2.0</v>
      </c>
      <c r="U29" s="173">
        <v>95.97</v>
      </c>
      <c r="V29" s="104">
        <v>1.0</v>
      </c>
      <c r="W29" s="159">
        <v>28.78</v>
      </c>
      <c r="X29" s="98">
        <f t="shared" si="2"/>
        <v>3</v>
      </c>
      <c r="Y29" s="116">
        <f t="shared" si="3"/>
        <v>220.72</v>
      </c>
      <c r="Z29" s="117">
        <f t="shared" si="4"/>
        <v>220.72</v>
      </c>
      <c r="AA29" s="131"/>
      <c r="AB29" s="17"/>
      <c r="AC29" s="17"/>
      <c r="AD29" s="44"/>
      <c r="AE29" s="17"/>
    </row>
    <row r="30" ht="15.75" customHeight="1">
      <c r="A30" s="98" t="s">
        <v>120</v>
      </c>
      <c r="B30" s="98" t="s">
        <v>120</v>
      </c>
      <c r="C30" s="94" t="s">
        <v>175</v>
      </c>
      <c r="D30" s="147">
        <v>3608506.0</v>
      </c>
      <c r="E30" s="148" t="s">
        <v>142</v>
      </c>
      <c r="F30" s="168" t="s">
        <v>154</v>
      </c>
      <c r="G30" s="132"/>
      <c r="H30" s="144" t="s">
        <v>7</v>
      </c>
      <c r="I30" s="133" t="s">
        <v>124</v>
      </c>
      <c r="J30" s="120" t="s">
        <v>125</v>
      </c>
      <c r="K30" s="133" t="s">
        <v>124</v>
      </c>
      <c r="L30" s="153" t="s">
        <v>232</v>
      </c>
      <c r="M30" s="154">
        <v>45182.0</v>
      </c>
      <c r="N30" s="155">
        <v>45184.0</v>
      </c>
      <c r="O30" s="127"/>
      <c r="P30" s="128"/>
      <c r="Q30" s="129">
        <v>0.0</v>
      </c>
      <c r="R30" s="129">
        <v>0.0</v>
      </c>
      <c r="S30" s="113">
        <f t="shared" si="1"/>
        <v>0</v>
      </c>
      <c r="T30" s="140">
        <v>2.0</v>
      </c>
      <c r="U30" s="130">
        <v>54.01</v>
      </c>
      <c r="V30" s="104">
        <v>1.0</v>
      </c>
      <c r="W30" s="159">
        <v>17.52</v>
      </c>
      <c r="X30" s="98">
        <f t="shared" si="2"/>
        <v>3</v>
      </c>
      <c r="Y30" s="116">
        <f t="shared" si="3"/>
        <v>125.54</v>
      </c>
      <c r="Z30" s="117">
        <f t="shared" si="4"/>
        <v>125.54</v>
      </c>
      <c r="AA30" s="131"/>
      <c r="AB30" s="17"/>
      <c r="AC30" s="17"/>
      <c r="AD30" s="44"/>
      <c r="AE30" s="17"/>
    </row>
    <row r="31" ht="15.75" customHeight="1">
      <c r="A31" s="98" t="s">
        <v>120</v>
      </c>
      <c r="B31" s="98" t="s">
        <v>120</v>
      </c>
      <c r="C31" s="125" t="s">
        <v>235</v>
      </c>
      <c r="D31" s="147">
        <v>4555937.0</v>
      </c>
      <c r="E31" s="126" t="s">
        <v>236</v>
      </c>
      <c r="F31" s="168" t="s">
        <v>154</v>
      </c>
      <c r="G31" s="132"/>
      <c r="H31" s="144" t="s">
        <v>7</v>
      </c>
      <c r="I31" s="133" t="s">
        <v>124</v>
      </c>
      <c r="J31" s="120" t="s">
        <v>125</v>
      </c>
      <c r="K31" s="133" t="s">
        <v>124</v>
      </c>
      <c r="L31" s="153" t="s">
        <v>232</v>
      </c>
      <c r="M31" s="154">
        <v>45182.0</v>
      </c>
      <c r="N31" s="155">
        <v>45184.0</v>
      </c>
      <c r="O31" s="127"/>
      <c r="P31" s="128"/>
      <c r="Q31" s="129">
        <v>0.0</v>
      </c>
      <c r="R31" s="129">
        <v>0.0</v>
      </c>
      <c r="S31" s="113">
        <f t="shared" si="1"/>
        <v>0</v>
      </c>
      <c r="T31" s="140">
        <v>2.0</v>
      </c>
      <c r="U31" s="173">
        <v>95.97</v>
      </c>
      <c r="V31" s="104">
        <v>1.0</v>
      </c>
      <c r="W31" s="159">
        <v>28.78</v>
      </c>
      <c r="X31" s="98">
        <f t="shared" si="2"/>
        <v>3</v>
      </c>
      <c r="Y31" s="116">
        <f t="shared" si="3"/>
        <v>220.72</v>
      </c>
      <c r="Z31" s="117">
        <f t="shared" si="4"/>
        <v>220.72</v>
      </c>
      <c r="AA31" s="131"/>
      <c r="AB31" s="17"/>
      <c r="AC31" s="17"/>
      <c r="AD31" s="44"/>
      <c r="AE31" s="17"/>
    </row>
    <row r="32" ht="15.75" customHeight="1">
      <c r="A32" s="98" t="s">
        <v>120</v>
      </c>
      <c r="B32" s="98" t="s">
        <v>120</v>
      </c>
      <c r="C32" s="125" t="s">
        <v>237</v>
      </c>
      <c r="D32" s="147">
        <v>4555961.0</v>
      </c>
      <c r="E32" s="126" t="s">
        <v>238</v>
      </c>
      <c r="F32" s="168" t="s">
        <v>154</v>
      </c>
      <c r="G32" s="132"/>
      <c r="H32" s="144" t="s">
        <v>7</v>
      </c>
      <c r="I32" s="133" t="s">
        <v>124</v>
      </c>
      <c r="J32" s="120" t="s">
        <v>125</v>
      </c>
      <c r="K32" s="133" t="s">
        <v>124</v>
      </c>
      <c r="L32" s="153" t="s">
        <v>232</v>
      </c>
      <c r="M32" s="154">
        <v>45182.0</v>
      </c>
      <c r="N32" s="155">
        <v>45184.0</v>
      </c>
      <c r="O32" s="127"/>
      <c r="P32" s="128"/>
      <c r="Q32" s="129">
        <v>0.0</v>
      </c>
      <c r="R32" s="129">
        <v>0.0</v>
      </c>
      <c r="S32" s="113">
        <f t="shared" si="1"/>
        <v>0</v>
      </c>
      <c r="T32" s="140">
        <v>2.0</v>
      </c>
      <c r="U32" s="130">
        <v>54.01</v>
      </c>
      <c r="V32" s="104">
        <v>1.0</v>
      </c>
      <c r="W32" s="159">
        <v>17.52</v>
      </c>
      <c r="X32" s="98">
        <f t="shared" si="2"/>
        <v>3</v>
      </c>
      <c r="Y32" s="116">
        <f t="shared" si="3"/>
        <v>125.54</v>
      </c>
      <c r="Z32" s="117">
        <f t="shared" si="4"/>
        <v>125.54</v>
      </c>
      <c r="AA32" s="131"/>
      <c r="AB32" s="17"/>
      <c r="AC32" s="17"/>
      <c r="AD32" s="44"/>
      <c r="AE32" s="17"/>
    </row>
    <row r="33" ht="15.75" customHeight="1">
      <c r="A33" s="98" t="s">
        <v>120</v>
      </c>
      <c r="B33" s="98" t="s">
        <v>120</v>
      </c>
      <c r="C33" s="125" t="s">
        <v>159</v>
      </c>
      <c r="D33" s="144">
        <v>4555929.0</v>
      </c>
      <c r="E33" s="169" t="s">
        <v>160</v>
      </c>
      <c r="F33" s="50" t="s">
        <v>132</v>
      </c>
      <c r="G33" s="132"/>
      <c r="H33" s="144" t="s">
        <v>7</v>
      </c>
      <c r="I33" s="133" t="s">
        <v>124</v>
      </c>
      <c r="J33" s="120" t="s">
        <v>125</v>
      </c>
      <c r="K33" s="133" t="s">
        <v>124</v>
      </c>
      <c r="L33" s="172" t="s">
        <v>239</v>
      </c>
      <c r="M33" s="154">
        <v>45185.0</v>
      </c>
      <c r="N33" s="155">
        <v>45185.0</v>
      </c>
      <c r="O33" s="127"/>
      <c r="P33" s="128"/>
      <c r="Q33" s="129">
        <v>0.0</v>
      </c>
      <c r="R33" s="129">
        <v>0.0</v>
      </c>
      <c r="S33" s="113">
        <f t="shared" si="1"/>
        <v>0</v>
      </c>
      <c r="T33" s="125">
        <v>1.0</v>
      </c>
      <c r="U33" s="173">
        <v>95.97</v>
      </c>
      <c r="V33" s="98">
        <v>0.0</v>
      </c>
      <c r="W33" s="175"/>
      <c r="X33" s="98">
        <f t="shared" si="2"/>
        <v>1</v>
      </c>
      <c r="Y33" s="116">
        <f t="shared" si="3"/>
        <v>95.97</v>
      </c>
      <c r="Z33" s="117">
        <f t="shared" si="4"/>
        <v>95.97</v>
      </c>
      <c r="AA33" s="131"/>
      <c r="AB33" s="17"/>
      <c r="AC33" s="17"/>
      <c r="AD33" s="44"/>
      <c r="AE33" s="17"/>
    </row>
    <row r="34" ht="15.75" customHeight="1">
      <c r="A34" s="98" t="s">
        <v>120</v>
      </c>
      <c r="B34" s="98" t="s">
        <v>120</v>
      </c>
      <c r="C34" s="125" t="s">
        <v>205</v>
      </c>
      <c r="D34" s="147">
        <v>4555910.0</v>
      </c>
      <c r="E34" s="148" t="s">
        <v>206</v>
      </c>
      <c r="F34" s="50" t="s">
        <v>132</v>
      </c>
      <c r="G34" s="132"/>
      <c r="H34" s="144" t="s">
        <v>7</v>
      </c>
      <c r="I34" s="133" t="s">
        <v>124</v>
      </c>
      <c r="J34" s="120" t="s">
        <v>125</v>
      </c>
      <c r="K34" s="133" t="s">
        <v>124</v>
      </c>
      <c r="L34" s="172" t="s">
        <v>239</v>
      </c>
      <c r="M34" s="154">
        <v>45185.0</v>
      </c>
      <c r="N34" s="155">
        <v>45185.0</v>
      </c>
      <c r="O34" s="127"/>
      <c r="P34" s="128"/>
      <c r="Q34" s="129">
        <v>0.0</v>
      </c>
      <c r="R34" s="129">
        <v>0.0</v>
      </c>
      <c r="S34" s="113">
        <f t="shared" si="1"/>
        <v>0</v>
      </c>
      <c r="T34" s="125">
        <v>1.0</v>
      </c>
      <c r="U34" s="173">
        <v>95.97</v>
      </c>
      <c r="V34" s="98">
        <v>0.0</v>
      </c>
      <c r="W34" s="175"/>
      <c r="X34" s="98">
        <f t="shared" si="2"/>
        <v>1</v>
      </c>
      <c r="Y34" s="116">
        <f t="shared" si="3"/>
        <v>95.97</v>
      </c>
      <c r="Z34" s="117">
        <f t="shared" si="4"/>
        <v>95.97</v>
      </c>
      <c r="AA34" s="131"/>
      <c r="AB34" s="17"/>
      <c r="AC34" s="17"/>
      <c r="AD34" s="44"/>
      <c r="AE34" s="17"/>
    </row>
    <row r="35" ht="15.75" customHeight="1">
      <c r="A35" s="98" t="s">
        <v>120</v>
      </c>
      <c r="B35" s="98" t="s">
        <v>120</v>
      </c>
      <c r="C35" s="134" t="s">
        <v>146</v>
      </c>
      <c r="D35" s="144">
        <v>4564634.0</v>
      </c>
      <c r="E35" s="145" t="s">
        <v>147</v>
      </c>
      <c r="F35" s="50" t="s">
        <v>132</v>
      </c>
      <c r="G35" s="132"/>
      <c r="H35" s="144" t="s">
        <v>7</v>
      </c>
      <c r="I35" s="133" t="s">
        <v>124</v>
      </c>
      <c r="J35" s="120" t="s">
        <v>125</v>
      </c>
      <c r="K35" s="133" t="s">
        <v>124</v>
      </c>
      <c r="L35" s="172" t="s">
        <v>239</v>
      </c>
      <c r="M35" s="154">
        <v>45185.0</v>
      </c>
      <c r="N35" s="155">
        <v>45185.0</v>
      </c>
      <c r="O35" s="127"/>
      <c r="P35" s="128"/>
      <c r="Q35" s="129">
        <v>0.0</v>
      </c>
      <c r="R35" s="129">
        <v>0.0</v>
      </c>
      <c r="S35" s="113">
        <f t="shared" si="1"/>
        <v>0</v>
      </c>
      <c r="T35" s="125">
        <v>1.0</v>
      </c>
      <c r="U35" s="130">
        <v>54.01</v>
      </c>
      <c r="V35" s="98">
        <v>0.0</v>
      </c>
      <c r="W35" s="175"/>
      <c r="X35" s="98">
        <f t="shared" si="2"/>
        <v>1</v>
      </c>
      <c r="Y35" s="116">
        <f t="shared" si="3"/>
        <v>54.01</v>
      </c>
      <c r="Z35" s="117">
        <f t="shared" si="4"/>
        <v>54.01</v>
      </c>
      <c r="AA35" s="131"/>
      <c r="AB35" s="17"/>
      <c r="AC35" s="17"/>
      <c r="AD35" s="44"/>
      <c r="AE35" s="17"/>
    </row>
    <row r="36" ht="15.75" customHeight="1">
      <c r="A36" s="98" t="s">
        <v>120</v>
      </c>
      <c r="B36" s="98" t="s">
        <v>120</v>
      </c>
      <c r="C36" s="145" t="s">
        <v>139</v>
      </c>
      <c r="D36" s="144">
        <v>4556020.0</v>
      </c>
      <c r="E36" s="145" t="s">
        <v>140</v>
      </c>
      <c r="F36" s="50" t="s">
        <v>132</v>
      </c>
      <c r="G36" s="132"/>
      <c r="H36" s="144" t="s">
        <v>7</v>
      </c>
      <c r="I36" s="133" t="s">
        <v>124</v>
      </c>
      <c r="J36" s="120" t="s">
        <v>125</v>
      </c>
      <c r="K36" s="133" t="s">
        <v>124</v>
      </c>
      <c r="L36" s="172" t="s">
        <v>239</v>
      </c>
      <c r="M36" s="154">
        <v>45185.0</v>
      </c>
      <c r="N36" s="155">
        <v>45185.0</v>
      </c>
      <c r="O36" s="127"/>
      <c r="P36" s="128"/>
      <c r="Q36" s="129">
        <v>0.0</v>
      </c>
      <c r="R36" s="129">
        <v>0.0</v>
      </c>
      <c r="S36" s="113">
        <f t="shared" si="1"/>
        <v>0</v>
      </c>
      <c r="T36" s="125">
        <v>1.0</v>
      </c>
      <c r="U36" s="130">
        <v>54.01</v>
      </c>
      <c r="V36" s="98">
        <v>0.0</v>
      </c>
      <c r="W36" s="175"/>
      <c r="X36" s="98">
        <f t="shared" si="2"/>
        <v>1</v>
      </c>
      <c r="Y36" s="116">
        <f t="shared" si="3"/>
        <v>54.01</v>
      </c>
      <c r="Z36" s="117">
        <f t="shared" si="4"/>
        <v>54.01</v>
      </c>
      <c r="AA36" s="131"/>
      <c r="AB36" s="17"/>
      <c r="AC36" s="17"/>
      <c r="AD36" s="44"/>
      <c r="AE36" s="17"/>
    </row>
    <row r="37" ht="15.75" customHeight="1">
      <c r="A37" s="98" t="s">
        <v>120</v>
      </c>
      <c r="B37" s="98" t="s">
        <v>120</v>
      </c>
      <c r="C37" s="143" t="s">
        <v>129</v>
      </c>
      <c r="D37" s="144">
        <v>4563182.0</v>
      </c>
      <c r="E37" s="145" t="s">
        <v>130</v>
      </c>
      <c r="F37" s="50" t="s">
        <v>132</v>
      </c>
      <c r="G37" s="132"/>
      <c r="H37" s="144" t="s">
        <v>7</v>
      </c>
      <c r="I37" s="133" t="s">
        <v>124</v>
      </c>
      <c r="J37" s="120" t="s">
        <v>125</v>
      </c>
      <c r="K37" s="133" t="s">
        <v>124</v>
      </c>
      <c r="L37" s="172" t="s">
        <v>239</v>
      </c>
      <c r="M37" s="154">
        <v>45185.0</v>
      </c>
      <c r="N37" s="155">
        <v>45185.0</v>
      </c>
      <c r="O37" s="127"/>
      <c r="P37" s="128"/>
      <c r="Q37" s="129">
        <v>0.0</v>
      </c>
      <c r="R37" s="129">
        <v>0.0</v>
      </c>
      <c r="S37" s="113">
        <f t="shared" si="1"/>
        <v>0</v>
      </c>
      <c r="T37" s="125">
        <v>1.0</v>
      </c>
      <c r="U37" s="130">
        <v>54.01</v>
      </c>
      <c r="V37" s="98">
        <v>0.0</v>
      </c>
      <c r="W37" s="175"/>
      <c r="X37" s="98">
        <f t="shared" si="2"/>
        <v>1</v>
      </c>
      <c r="Y37" s="116">
        <f t="shared" si="3"/>
        <v>54.01</v>
      </c>
      <c r="Z37" s="117">
        <f t="shared" si="4"/>
        <v>54.01</v>
      </c>
      <c r="AA37" s="131"/>
      <c r="AB37" s="17"/>
      <c r="AC37" s="17"/>
      <c r="AD37" s="44"/>
      <c r="AE37" s="17"/>
    </row>
    <row r="38" ht="15.75" customHeight="1">
      <c r="A38" s="98" t="s">
        <v>120</v>
      </c>
      <c r="B38" s="98" t="s">
        <v>120</v>
      </c>
      <c r="C38" s="143" t="s">
        <v>148</v>
      </c>
      <c r="D38" s="144">
        <v>4555953.0</v>
      </c>
      <c r="E38" s="145" t="s">
        <v>149</v>
      </c>
      <c r="F38" s="50" t="s">
        <v>132</v>
      </c>
      <c r="G38" s="132"/>
      <c r="H38" s="144" t="s">
        <v>7</v>
      </c>
      <c r="I38" s="133" t="s">
        <v>124</v>
      </c>
      <c r="J38" s="120" t="s">
        <v>125</v>
      </c>
      <c r="K38" s="133" t="s">
        <v>124</v>
      </c>
      <c r="L38" s="172" t="s">
        <v>239</v>
      </c>
      <c r="M38" s="154">
        <v>45185.0</v>
      </c>
      <c r="N38" s="155">
        <v>45185.0</v>
      </c>
      <c r="O38" s="127"/>
      <c r="P38" s="128"/>
      <c r="Q38" s="129">
        <v>0.0</v>
      </c>
      <c r="R38" s="129">
        <v>0.0</v>
      </c>
      <c r="S38" s="113">
        <f t="shared" si="1"/>
        <v>0</v>
      </c>
      <c r="T38" s="125">
        <v>1.0</v>
      </c>
      <c r="U38" s="130">
        <v>54.01</v>
      </c>
      <c r="V38" s="98">
        <v>0.0</v>
      </c>
      <c r="W38" s="175"/>
      <c r="X38" s="98">
        <f t="shared" si="2"/>
        <v>1</v>
      </c>
      <c r="Y38" s="116">
        <f t="shared" si="3"/>
        <v>54.01</v>
      </c>
      <c r="Z38" s="117">
        <f t="shared" si="4"/>
        <v>54.01</v>
      </c>
      <c r="AA38" s="131"/>
      <c r="AB38" s="17"/>
      <c r="AC38" s="17"/>
      <c r="AD38" s="44"/>
      <c r="AE38" s="17"/>
    </row>
    <row r="39" ht="15.75" customHeight="1">
      <c r="A39" s="98" t="s">
        <v>120</v>
      </c>
      <c r="B39" s="98" t="s">
        <v>120</v>
      </c>
      <c r="C39" s="125" t="s">
        <v>240</v>
      </c>
      <c r="D39" s="144">
        <v>4582152.0</v>
      </c>
      <c r="E39" s="126" t="s">
        <v>241</v>
      </c>
      <c r="F39" s="50" t="s">
        <v>132</v>
      </c>
      <c r="G39" s="132"/>
      <c r="H39" s="144" t="s">
        <v>7</v>
      </c>
      <c r="I39" s="133" t="s">
        <v>124</v>
      </c>
      <c r="J39" s="120" t="s">
        <v>125</v>
      </c>
      <c r="K39" s="133" t="s">
        <v>124</v>
      </c>
      <c r="L39" s="172" t="s">
        <v>239</v>
      </c>
      <c r="M39" s="154">
        <v>45185.0</v>
      </c>
      <c r="N39" s="155">
        <v>45185.0</v>
      </c>
      <c r="O39" s="127"/>
      <c r="P39" s="128"/>
      <c r="Q39" s="129">
        <v>0.0</v>
      </c>
      <c r="R39" s="129">
        <v>0.0</v>
      </c>
      <c r="S39" s="113">
        <f t="shared" si="1"/>
        <v>0</v>
      </c>
      <c r="T39" s="125">
        <v>1.0</v>
      </c>
      <c r="U39" s="130">
        <v>54.01</v>
      </c>
      <c r="V39" s="98">
        <v>0.0</v>
      </c>
      <c r="W39" s="175"/>
      <c r="X39" s="98">
        <f t="shared" si="2"/>
        <v>1</v>
      </c>
      <c r="Y39" s="116">
        <f t="shared" si="3"/>
        <v>54.01</v>
      </c>
      <c r="Z39" s="117">
        <f t="shared" si="4"/>
        <v>54.01</v>
      </c>
      <c r="AA39" s="131"/>
      <c r="AB39" s="17"/>
      <c r="AC39" s="17"/>
      <c r="AD39" s="44"/>
      <c r="AE39" s="17"/>
    </row>
    <row r="40" ht="15.75" customHeight="1">
      <c r="A40" s="98" t="s">
        <v>120</v>
      </c>
      <c r="B40" s="98" t="s">
        <v>120</v>
      </c>
      <c r="C40" s="125" t="s">
        <v>242</v>
      </c>
      <c r="D40" s="144">
        <v>4082680.0</v>
      </c>
      <c r="E40" s="126" t="s">
        <v>142</v>
      </c>
      <c r="F40" s="50" t="s">
        <v>132</v>
      </c>
      <c r="G40" s="132"/>
      <c r="H40" s="144" t="s">
        <v>7</v>
      </c>
      <c r="I40" s="133" t="s">
        <v>124</v>
      </c>
      <c r="J40" s="120" t="s">
        <v>125</v>
      </c>
      <c r="K40" s="133" t="s">
        <v>124</v>
      </c>
      <c r="L40" s="172" t="s">
        <v>239</v>
      </c>
      <c r="M40" s="154">
        <v>45185.0</v>
      </c>
      <c r="N40" s="155">
        <v>45185.0</v>
      </c>
      <c r="O40" s="127"/>
      <c r="P40" s="128"/>
      <c r="Q40" s="129">
        <v>0.0</v>
      </c>
      <c r="R40" s="129">
        <v>0.0</v>
      </c>
      <c r="S40" s="113">
        <f t="shared" si="1"/>
        <v>0</v>
      </c>
      <c r="T40" s="125">
        <v>1.0</v>
      </c>
      <c r="U40" s="130">
        <v>54.01</v>
      </c>
      <c r="V40" s="98">
        <v>0.0</v>
      </c>
      <c r="W40" s="175"/>
      <c r="X40" s="98">
        <f t="shared" si="2"/>
        <v>1</v>
      </c>
      <c r="Y40" s="116">
        <f t="shared" si="3"/>
        <v>54.01</v>
      </c>
      <c r="Z40" s="117">
        <f t="shared" si="4"/>
        <v>54.01</v>
      </c>
      <c r="AA40" s="131"/>
      <c r="AB40" s="17"/>
      <c r="AC40" s="17"/>
      <c r="AD40" s="44"/>
      <c r="AE40" s="17"/>
    </row>
    <row r="41" ht="15.75" customHeight="1">
      <c r="A41" s="98" t="s">
        <v>120</v>
      </c>
      <c r="B41" s="98" t="s">
        <v>120</v>
      </c>
      <c r="C41" s="125" t="s">
        <v>202</v>
      </c>
      <c r="D41" s="144">
        <v>3681831.0</v>
      </c>
      <c r="E41" s="126" t="s">
        <v>142</v>
      </c>
      <c r="F41" s="50" t="s">
        <v>132</v>
      </c>
      <c r="G41" s="132"/>
      <c r="H41" s="144" t="s">
        <v>7</v>
      </c>
      <c r="I41" s="133" t="s">
        <v>124</v>
      </c>
      <c r="J41" s="120" t="s">
        <v>125</v>
      </c>
      <c r="K41" s="133" t="s">
        <v>124</v>
      </c>
      <c r="L41" s="172" t="s">
        <v>239</v>
      </c>
      <c r="M41" s="154">
        <v>45185.0</v>
      </c>
      <c r="N41" s="155">
        <v>45185.0</v>
      </c>
      <c r="O41" s="127"/>
      <c r="P41" s="128"/>
      <c r="Q41" s="129">
        <v>0.0</v>
      </c>
      <c r="R41" s="129">
        <v>0.0</v>
      </c>
      <c r="S41" s="113">
        <f t="shared" si="1"/>
        <v>0</v>
      </c>
      <c r="T41" s="125">
        <v>1.0</v>
      </c>
      <c r="U41" s="130">
        <v>54.01</v>
      </c>
      <c r="V41" s="98">
        <v>0.0</v>
      </c>
      <c r="W41" s="175"/>
      <c r="X41" s="98">
        <f t="shared" si="2"/>
        <v>1</v>
      </c>
      <c r="Y41" s="116">
        <f t="shared" si="3"/>
        <v>54.01</v>
      </c>
      <c r="Z41" s="117">
        <f t="shared" si="4"/>
        <v>54.01</v>
      </c>
      <c r="AA41" s="131"/>
      <c r="AB41" s="17"/>
      <c r="AC41" s="17"/>
      <c r="AD41" s="44"/>
      <c r="AE41" s="17"/>
    </row>
    <row r="42" ht="15.75" customHeight="1">
      <c r="A42" s="98" t="s">
        <v>120</v>
      </c>
      <c r="B42" s="98" t="s">
        <v>120</v>
      </c>
      <c r="C42" s="193" t="s">
        <v>152</v>
      </c>
      <c r="D42" s="144">
        <v>4553993.0</v>
      </c>
      <c r="E42" s="169" t="s">
        <v>153</v>
      </c>
      <c r="F42" s="168" t="s">
        <v>154</v>
      </c>
      <c r="G42" s="132"/>
      <c r="H42" s="144" t="s">
        <v>7</v>
      </c>
      <c r="I42" s="133" t="s">
        <v>124</v>
      </c>
      <c r="J42" s="120" t="s">
        <v>125</v>
      </c>
      <c r="K42" s="160" t="s">
        <v>220</v>
      </c>
      <c r="L42" s="172" t="s">
        <v>221</v>
      </c>
      <c r="M42" s="154">
        <v>45189.0</v>
      </c>
      <c r="N42" s="155">
        <v>45191.0</v>
      </c>
      <c r="O42" s="127"/>
      <c r="P42" s="128"/>
      <c r="Q42" s="129">
        <v>0.0</v>
      </c>
      <c r="R42" s="129">
        <v>0.0</v>
      </c>
      <c r="S42" s="113">
        <f t="shared" si="1"/>
        <v>0</v>
      </c>
      <c r="T42" s="125">
        <v>1.0</v>
      </c>
      <c r="U42" s="173">
        <v>224.84</v>
      </c>
      <c r="V42" s="104">
        <v>1.0</v>
      </c>
      <c r="W42" s="159">
        <v>67.45</v>
      </c>
      <c r="X42" s="98">
        <f t="shared" si="2"/>
        <v>2</v>
      </c>
      <c r="Y42" s="116">
        <f t="shared" si="3"/>
        <v>292.29</v>
      </c>
      <c r="Z42" s="117">
        <f t="shared" si="4"/>
        <v>292.29</v>
      </c>
      <c r="AA42" s="131"/>
      <c r="AB42" s="17"/>
      <c r="AC42" s="17"/>
      <c r="AD42" s="44"/>
      <c r="AE42" s="17"/>
    </row>
    <row r="43" ht="15.75" customHeight="1">
      <c r="A43" s="98" t="s">
        <v>120</v>
      </c>
      <c r="B43" s="98" t="s">
        <v>120</v>
      </c>
      <c r="C43" s="125" t="s">
        <v>159</v>
      </c>
      <c r="D43" s="144">
        <v>4555929.0</v>
      </c>
      <c r="E43" s="169" t="s">
        <v>160</v>
      </c>
      <c r="F43" s="50" t="s">
        <v>132</v>
      </c>
      <c r="G43" s="132"/>
      <c r="H43" s="144" t="s">
        <v>7</v>
      </c>
      <c r="I43" s="133" t="s">
        <v>124</v>
      </c>
      <c r="J43" s="120" t="s">
        <v>125</v>
      </c>
      <c r="K43" s="133" t="s">
        <v>124</v>
      </c>
      <c r="L43" s="172" t="s">
        <v>243</v>
      </c>
      <c r="M43" s="154">
        <v>45190.0</v>
      </c>
      <c r="N43" s="155">
        <v>45192.0</v>
      </c>
      <c r="O43" s="127"/>
      <c r="P43" s="128"/>
      <c r="Q43" s="129">
        <v>0.0</v>
      </c>
      <c r="R43" s="129">
        <v>0.0</v>
      </c>
      <c r="S43" s="113">
        <f t="shared" si="1"/>
        <v>0</v>
      </c>
      <c r="T43" s="125">
        <v>3.0</v>
      </c>
      <c r="U43" s="173">
        <v>95.97</v>
      </c>
      <c r="V43" s="98">
        <v>0.0</v>
      </c>
      <c r="W43" s="175"/>
      <c r="X43" s="98">
        <f t="shared" si="2"/>
        <v>3</v>
      </c>
      <c r="Y43" s="116">
        <f t="shared" si="3"/>
        <v>287.91</v>
      </c>
      <c r="Z43" s="117">
        <f t="shared" si="4"/>
        <v>287.91</v>
      </c>
      <c r="AA43" s="131"/>
      <c r="AB43" s="17"/>
      <c r="AC43" s="17"/>
      <c r="AD43" s="44"/>
      <c r="AE43" s="17"/>
    </row>
    <row r="44" ht="15.75" customHeight="1">
      <c r="A44" s="98" t="s">
        <v>120</v>
      </c>
      <c r="B44" s="98" t="s">
        <v>120</v>
      </c>
      <c r="C44" s="134" t="s">
        <v>121</v>
      </c>
      <c r="D44" s="144">
        <v>4563158.0</v>
      </c>
      <c r="E44" s="145" t="s">
        <v>122</v>
      </c>
      <c r="F44" s="50" t="s">
        <v>132</v>
      </c>
      <c r="G44" s="132"/>
      <c r="H44" s="144" t="s">
        <v>7</v>
      </c>
      <c r="I44" s="133" t="s">
        <v>124</v>
      </c>
      <c r="J44" s="120" t="s">
        <v>125</v>
      </c>
      <c r="K44" s="133" t="s">
        <v>124</v>
      </c>
      <c r="L44" s="172" t="s">
        <v>243</v>
      </c>
      <c r="M44" s="154">
        <v>45190.0</v>
      </c>
      <c r="N44" s="155">
        <v>45192.0</v>
      </c>
      <c r="O44" s="127"/>
      <c r="P44" s="128"/>
      <c r="Q44" s="129">
        <v>0.0</v>
      </c>
      <c r="R44" s="129">
        <v>0.0</v>
      </c>
      <c r="S44" s="113">
        <f t="shared" si="1"/>
        <v>0</v>
      </c>
      <c r="T44" s="125">
        <v>3.0</v>
      </c>
      <c r="U44" s="130">
        <v>54.01</v>
      </c>
      <c r="V44" s="98">
        <v>0.0</v>
      </c>
      <c r="W44" s="175"/>
      <c r="X44" s="98">
        <f t="shared" si="2"/>
        <v>3</v>
      </c>
      <c r="Y44" s="116">
        <f t="shared" si="3"/>
        <v>162.03</v>
      </c>
      <c r="Z44" s="117">
        <f t="shared" si="4"/>
        <v>162.03</v>
      </c>
      <c r="AA44" s="131"/>
      <c r="AB44" s="17"/>
      <c r="AC44" s="17"/>
      <c r="AD44" s="44"/>
      <c r="AE44" s="17"/>
    </row>
    <row r="45" ht="15.75" customHeight="1">
      <c r="A45" s="98" t="s">
        <v>120</v>
      </c>
      <c r="B45" s="98" t="s">
        <v>120</v>
      </c>
      <c r="C45" s="134" t="s">
        <v>244</v>
      </c>
      <c r="D45" s="144">
        <v>4556038.0</v>
      </c>
      <c r="E45" s="145" t="s">
        <v>140</v>
      </c>
      <c r="F45" s="50" t="s">
        <v>132</v>
      </c>
      <c r="G45" s="132"/>
      <c r="H45" s="144" t="s">
        <v>7</v>
      </c>
      <c r="I45" s="133" t="s">
        <v>124</v>
      </c>
      <c r="J45" s="120" t="s">
        <v>125</v>
      </c>
      <c r="K45" s="133" t="s">
        <v>124</v>
      </c>
      <c r="L45" s="172" t="s">
        <v>243</v>
      </c>
      <c r="M45" s="154">
        <v>45190.0</v>
      </c>
      <c r="N45" s="155">
        <v>45192.0</v>
      </c>
      <c r="O45" s="127"/>
      <c r="P45" s="128"/>
      <c r="Q45" s="129">
        <v>0.0</v>
      </c>
      <c r="R45" s="129">
        <v>0.0</v>
      </c>
      <c r="S45" s="113">
        <f t="shared" si="1"/>
        <v>0</v>
      </c>
      <c r="T45" s="125">
        <v>3.0</v>
      </c>
      <c r="U45" s="130">
        <v>54.01</v>
      </c>
      <c r="V45" s="98">
        <v>0.0</v>
      </c>
      <c r="W45" s="175"/>
      <c r="X45" s="98">
        <f t="shared" si="2"/>
        <v>3</v>
      </c>
      <c r="Y45" s="116">
        <f t="shared" si="3"/>
        <v>162.03</v>
      </c>
      <c r="Z45" s="117">
        <f t="shared" si="4"/>
        <v>162.03</v>
      </c>
      <c r="AA45" s="131"/>
      <c r="AB45" s="17"/>
      <c r="AC45" s="17"/>
      <c r="AD45" s="44"/>
      <c r="AE45" s="17"/>
    </row>
    <row r="46" ht="15.75" customHeight="1">
      <c r="A46" s="98" t="s">
        <v>120</v>
      </c>
      <c r="B46" s="98" t="s">
        <v>120</v>
      </c>
      <c r="C46" s="143" t="s">
        <v>148</v>
      </c>
      <c r="D46" s="144">
        <v>4555953.0</v>
      </c>
      <c r="E46" s="145" t="s">
        <v>149</v>
      </c>
      <c r="F46" s="50" t="s">
        <v>132</v>
      </c>
      <c r="G46" s="132"/>
      <c r="H46" s="144" t="s">
        <v>7</v>
      </c>
      <c r="I46" s="133" t="s">
        <v>124</v>
      </c>
      <c r="J46" s="120" t="s">
        <v>125</v>
      </c>
      <c r="K46" s="133" t="s">
        <v>124</v>
      </c>
      <c r="L46" s="172" t="s">
        <v>243</v>
      </c>
      <c r="M46" s="154">
        <v>45190.0</v>
      </c>
      <c r="N46" s="155">
        <v>45192.0</v>
      </c>
      <c r="O46" s="127"/>
      <c r="P46" s="128"/>
      <c r="Q46" s="129">
        <v>0.0</v>
      </c>
      <c r="R46" s="129">
        <v>0.0</v>
      </c>
      <c r="S46" s="113">
        <f t="shared" si="1"/>
        <v>0</v>
      </c>
      <c r="T46" s="125">
        <v>3.0</v>
      </c>
      <c r="U46" s="130">
        <v>54.01</v>
      </c>
      <c r="V46" s="98">
        <v>0.0</v>
      </c>
      <c r="W46" s="175"/>
      <c r="X46" s="98">
        <f t="shared" si="2"/>
        <v>3</v>
      </c>
      <c r="Y46" s="116">
        <f t="shared" si="3"/>
        <v>162.03</v>
      </c>
      <c r="Z46" s="117">
        <f t="shared" si="4"/>
        <v>162.03</v>
      </c>
      <c r="AA46" s="131"/>
      <c r="AB46" s="17"/>
      <c r="AC46" s="17"/>
      <c r="AD46" s="44"/>
      <c r="AE46" s="17"/>
    </row>
    <row r="47" ht="15.75" customHeight="1">
      <c r="A47" s="81" t="s">
        <v>120</v>
      </c>
      <c r="B47" s="81" t="s">
        <v>120</v>
      </c>
      <c r="C47" s="186" t="s">
        <v>163</v>
      </c>
      <c r="D47" s="144">
        <v>4563190.0</v>
      </c>
      <c r="E47" s="145" t="s">
        <v>128</v>
      </c>
      <c r="F47" s="50" t="s">
        <v>132</v>
      </c>
      <c r="G47" s="88"/>
      <c r="H47" s="100" t="s">
        <v>7</v>
      </c>
      <c r="I47" s="133" t="s">
        <v>124</v>
      </c>
      <c r="J47" s="120" t="s">
        <v>125</v>
      </c>
      <c r="K47" s="140" t="s">
        <v>124</v>
      </c>
      <c r="L47" s="172" t="s">
        <v>243</v>
      </c>
      <c r="M47" s="154">
        <v>45190.0</v>
      </c>
      <c r="N47" s="155">
        <v>45192.0</v>
      </c>
      <c r="O47" s="89"/>
      <c r="P47" s="90"/>
      <c r="Q47" s="91">
        <v>0.0</v>
      </c>
      <c r="R47" s="91">
        <v>0.0</v>
      </c>
      <c r="S47" s="80">
        <f t="shared" si="1"/>
        <v>0</v>
      </c>
      <c r="T47" s="140">
        <v>3.0</v>
      </c>
      <c r="U47" s="142">
        <v>54.01</v>
      </c>
      <c r="V47" s="81">
        <v>0.0</v>
      </c>
      <c r="W47" s="83"/>
      <c r="X47" s="98">
        <f t="shared" si="2"/>
        <v>3</v>
      </c>
      <c r="Y47" s="84">
        <f t="shared" si="3"/>
        <v>162.03</v>
      </c>
      <c r="Z47" s="85">
        <f t="shared" si="4"/>
        <v>162.03</v>
      </c>
      <c r="AA47" s="93"/>
      <c r="AB47" s="17"/>
      <c r="AC47" s="17"/>
      <c r="AD47" s="44"/>
      <c r="AE47" s="17"/>
    </row>
    <row r="48" ht="15.75" customHeight="1">
      <c r="A48" s="81" t="s">
        <v>120</v>
      </c>
      <c r="B48" s="81" t="s">
        <v>120</v>
      </c>
      <c r="C48" s="134" t="s">
        <v>162</v>
      </c>
      <c r="D48" s="144">
        <v>4555988.0</v>
      </c>
      <c r="E48" s="145" t="s">
        <v>144</v>
      </c>
      <c r="F48" s="50" t="s">
        <v>132</v>
      </c>
      <c r="G48" s="88"/>
      <c r="H48" s="100" t="s">
        <v>7</v>
      </c>
      <c r="I48" s="133" t="s">
        <v>124</v>
      </c>
      <c r="J48" s="120" t="s">
        <v>125</v>
      </c>
      <c r="K48" s="140" t="s">
        <v>124</v>
      </c>
      <c r="L48" s="172" t="s">
        <v>243</v>
      </c>
      <c r="M48" s="154">
        <v>45190.0</v>
      </c>
      <c r="N48" s="155">
        <v>45192.0</v>
      </c>
      <c r="O48" s="89"/>
      <c r="P48" s="90"/>
      <c r="Q48" s="91">
        <v>0.0</v>
      </c>
      <c r="R48" s="91">
        <v>0.0</v>
      </c>
      <c r="S48" s="80">
        <f t="shared" si="1"/>
        <v>0</v>
      </c>
      <c r="T48" s="140">
        <v>3.0</v>
      </c>
      <c r="U48" s="142">
        <v>54.01</v>
      </c>
      <c r="V48" s="81">
        <v>0.0</v>
      </c>
      <c r="W48" s="83"/>
      <c r="X48" s="98">
        <f t="shared" si="2"/>
        <v>3</v>
      </c>
      <c r="Y48" s="84">
        <f t="shared" si="3"/>
        <v>162.03</v>
      </c>
      <c r="Z48" s="85">
        <f t="shared" si="4"/>
        <v>162.03</v>
      </c>
      <c r="AA48" s="93"/>
      <c r="AB48" s="17"/>
      <c r="AC48" s="17"/>
      <c r="AD48" s="44"/>
      <c r="AE48" s="17"/>
    </row>
    <row r="49" ht="15.75" customHeight="1">
      <c r="A49" s="81" t="s">
        <v>120</v>
      </c>
      <c r="B49" s="81" t="s">
        <v>120</v>
      </c>
      <c r="C49" s="134" t="s">
        <v>165</v>
      </c>
      <c r="D49" s="144">
        <v>4556003.0</v>
      </c>
      <c r="E49" s="145" t="s">
        <v>166</v>
      </c>
      <c r="F49" s="50" t="s">
        <v>132</v>
      </c>
      <c r="G49" s="88"/>
      <c r="H49" s="100" t="s">
        <v>7</v>
      </c>
      <c r="I49" s="133" t="s">
        <v>124</v>
      </c>
      <c r="J49" s="120" t="s">
        <v>125</v>
      </c>
      <c r="K49" s="140" t="s">
        <v>124</v>
      </c>
      <c r="L49" s="172" t="s">
        <v>243</v>
      </c>
      <c r="M49" s="154">
        <v>45190.0</v>
      </c>
      <c r="N49" s="155">
        <v>45192.0</v>
      </c>
      <c r="O49" s="89"/>
      <c r="P49" s="90"/>
      <c r="Q49" s="91">
        <v>0.0</v>
      </c>
      <c r="R49" s="91">
        <v>0.0</v>
      </c>
      <c r="S49" s="80">
        <f t="shared" si="1"/>
        <v>0</v>
      </c>
      <c r="T49" s="140">
        <v>3.0</v>
      </c>
      <c r="U49" s="142">
        <v>54.01</v>
      </c>
      <c r="V49" s="81">
        <v>0.0</v>
      </c>
      <c r="W49" s="83"/>
      <c r="X49" s="98">
        <f t="shared" si="2"/>
        <v>3</v>
      </c>
      <c r="Y49" s="84">
        <f t="shared" si="3"/>
        <v>162.03</v>
      </c>
      <c r="Z49" s="85">
        <f t="shared" si="4"/>
        <v>162.03</v>
      </c>
      <c r="AA49" s="93"/>
      <c r="AB49" s="17"/>
      <c r="AC49" s="17"/>
      <c r="AD49" s="44"/>
      <c r="AE49" s="17"/>
    </row>
    <row r="50" ht="15.75" customHeight="1">
      <c r="A50" s="81" t="s">
        <v>120</v>
      </c>
      <c r="B50" s="81" t="s">
        <v>120</v>
      </c>
      <c r="C50" s="143" t="s">
        <v>150</v>
      </c>
      <c r="D50" s="166">
        <v>4277309.0</v>
      </c>
      <c r="E50" s="145" t="s">
        <v>142</v>
      </c>
      <c r="F50" s="50" t="s">
        <v>132</v>
      </c>
      <c r="G50" s="88"/>
      <c r="H50" s="100" t="s">
        <v>7</v>
      </c>
      <c r="I50" s="133" t="s">
        <v>124</v>
      </c>
      <c r="J50" s="120" t="s">
        <v>125</v>
      </c>
      <c r="K50" s="140" t="s">
        <v>124</v>
      </c>
      <c r="L50" s="172" t="s">
        <v>243</v>
      </c>
      <c r="M50" s="154">
        <v>45190.0</v>
      </c>
      <c r="N50" s="155">
        <v>45192.0</v>
      </c>
      <c r="O50" s="89"/>
      <c r="P50" s="90"/>
      <c r="Q50" s="91">
        <v>0.0</v>
      </c>
      <c r="R50" s="91">
        <v>0.0</v>
      </c>
      <c r="S50" s="80">
        <f t="shared" si="1"/>
        <v>0</v>
      </c>
      <c r="T50" s="140">
        <v>3.0</v>
      </c>
      <c r="U50" s="142">
        <v>54.01</v>
      </c>
      <c r="V50" s="81">
        <v>0.0</v>
      </c>
      <c r="W50" s="83"/>
      <c r="X50" s="98">
        <f t="shared" si="2"/>
        <v>3</v>
      </c>
      <c r="Y50" s="84">
        <f t="shared" si="3"/>
        <v>162.03</v>
      </c>
      <c r="Z50" s="85">
        <f t="shared" si="4"/>
        <v>162.03</v>
      </c>
      <c r="AA50" s="93"/>
      <c r="AB50" s="17"/>
      <c r="AC50" s="17"/>
      <c r="AD50" s="44"/>
      <c r="AE50" s="17"/>
    </row>
    <row r="51" ht="15.75" customHeight="1">
      <c r="A51" s="81" t="s">
        <v>120</v>
      </c>
      <c r="B51" s="81" t="s">
        <v>120</v>
      </c>
      <c r="C51" s="125" t="s">
        <v>242</v>
      </c>
      <c r="D51" s="144">
        <v>4082680.0</v>
      </c>
      <c r="E51" s="126" t="s">
        <v>142</v>
      </c>
      <c r="F51" s="50" t="s">
        <v>132</v>
      </c>
      <c r="G51" s="88"/>
      <c r="H51" s="100" t="s">
        <v>7</v>
      </c>
      <c r="I51" s="133" t="s">
        <v>124</v>
      </c>
      <c r="J51" s="120" t="s">
        <v>125</v>
      </c>
      <c r="K51" s="140" t="s">
        <v>124</v>
      </c>
      <c r="L51" s="172" t="s">
        <v>243</v>
      </c>
      <c r="M51" s="154">
        <v>45190.0</v>
      </c>
      <c r="N51" s="155">
        <v>45192.0</v>
      </c>
      <c r="O51" s="89"/>
      <c r="P51" s="90"/>
      <c r="Q51" s="91">
        <v>0.0</v>
      </c>
      <c r="R51" s="91">
        <v>0.0</v>
      </c>
      <c r="S51" s="80">
        <f t="shared" si="1"/>
        <v>0</v>
      </c>
      <c r="T51" s="140">
        <v>3.0</v>
      </c>
      <c r="U51" s="142">
        <v>54.01</v>
      </c>
      <c r="V51" s="81">
        <v>0.0</v>
      </c>
      <c r="W51" s="83"/>
      <c r="X51" s="98">
        <f t="shared" si="2"/>
        <v>3</v>
      </c>
      <c r="Y51" s="84">
        <f t="shared" si="3"/>
        <v>162.03</v>
      </c>
      <c r="Z51" s="85">
        <f t="shared" si="4"/>
        <v>162.03</v>
      </c>
      <c r="AA51" s="93"/>
      <c r="AB51" s="17"/>
      <c r="AC51" s="17"/>
      <c r="AD51" s="44"/>
      <c r="AE51" s="17"/>
    </row>
    <row r="52" ht="15.75" customHeight="1">
      <c r="A52" s="98" t="s">
        <v>120</v>
      </c>
      <c r="B52" s="98" t="s">
        <v>120</v>
      </c>
      <c r="C52" s="134" t="s">
        <v>159</v>
      </c>
      <c r="D52" s="144">
        <v>4555929.0</v>
      </c>
      <c r="E52" s="169" t="s">
        <v>160</v>
      </c>
      <c r="F52" s="50" t="s">
        <v>132</v>
      </c>
      <c r="G52" s="132"/>
      <c r="H52" s="144" t="s">
        <v>7</v>
      </c>
      <c r="I52" s="133" t="s">
        <v>124</v>
      </c>
      <c r="J52" s="120" t="s">
        <v>125</v>
      </c>
      <c r="K52" s="133" t="s">
        <v>124</v>
      </c>
      <c r="L52" s="172" t="s">
        <v>245</v>
      </c>
      <c r="M52" s="187">
        <v>45192.0</v>
      </c>
      <c r="N52" s="187">
        <v>45192.0</v>
      </c>
      <c r="O52" s="127"/>
      <c r="P52" s="128"/>
      <c r="Q52" s="129">
        <v>0.0</v>
      </c>
      <c r="R52" s="129">
        <v>0.0</v>
      </c>
      <c r="S52" s="113">
        <f t="shared" si="1"/>
        <v>0</v>
      </c>
      <c r="T52" s="125">
        <v>1.0</v>
      </c>
      <c r="U52" s="173">
        <v>95.97</v>
      </c>
      <c r="V52" s="98">
        <v>0.0</v>
      </c>
      <c r="W52" s="175"/>
      <c r="X52" s="98">
        <f t="shared" si="2"/>
        <v>1</v>
      </c>
      <c r="Y52" s="116">
        <f t="shared" si="3"/>
        <v>95.97</v>
      </c>
      <c r="Z52" s="117">
        <f t="shared" si="4"/>
        <v>95.97</v>
      </c>
      <c r="AA52" s="131"/>
      <c r="AB52" s="17"/>
      <c r="AC52" s="17"/>
      <c r="AD52" s="44"/>
      <c r="AE52" s="17"/>
    </row>
    <row r="53" ht="15.75" customHeight="1">
      <c r="A53" s="98" t="s">
        <v>120</v>
      </c>
      <c r="B53" s="98" t="s">
        <v>120</v>
      </c>
      <c r="C53" s="134" t="s">
        <v>162</v>
      </c>
      <c r="D53" s="144">
        <v>4555988.0</v>
      </c>
      <c r="E53" s="145" t="s">
        <v>144</v>
      </c>
      <c r="F53" s="50" t="s">
        <v>132</v>
      </c>
      <c r="G53" s="132"/>
      <c r="H53" s="144" t="s">
        <v>7</v>
      </c>
      <c r="I53" s="133" t="s">
        <v>124</v>
      </c>
      <c r="J53" s="120" t="s">
        <v>125</v>
      </c>
      <c r="K53" s="133" t="s">
        <v>124</v>
      </c>
      <c r="L53" s="172" t="s">
        <v>245</v>
      </c>
      <c r="M53" s="187">
        <v>45192.0</v>
      </c>
      <c r="N53" s="187">
        <v>45192.0</v>
      </c>
      <c r="O53" s="127"/>
      <c r="P53" s="128"/>
      <c r="Q53" s="129">
        <v>0.0</v>
      </c>
      <c r="R53" s="129">
        <v>0.0</v>
      </c>
      <c r="S53" s="113">
        <f t="shared" si="1"/>
        <v>0</v>
      </c>
      <c r="T53" s="125">
        <v>1.0</v>
      </c>
      <c r="U53" s="130">
        <v>54.01</v>
      </c>
      <c r="V53" s="98">
        <v>0.0</v>
      </c>
      <c r="W53" s="175"/>
      <c r="X53" s="98">
        <f t="shared" si="2"/>
        <v>1</v>
      </c>
      <c r="Y53" s="116">
        <f t="shared" si="3"/>
        <v>54.01</v>
      </c>
      <c r="Z53" s="117">
        <f t="shared" si="4"/>
        <v>54.01</v>
      </c>
      <c r="AA53" s="131"/>
      <c r="AB53" s="17"/>
      <c r="AC53" s="17"/>
      <c r="AD53" s="44"/>
      <c r="AE53" s="17"/>
    </row>
    <row r="54" ht="15.75" customHeight="1">
      <c r="A54" s="98" t="s">
        <v>120</v>
      </c>
      <c r="B54" s="98" t="s">
        <v>120</v>
      </c>
      <c r="C54" s="134" t="s">
        <v>169</v>
      </c>
      <c r="D54" s="144">
        <v>4556089.0</v>
      </c>
      <c r="E54" s="145" t="s">
        <v>128</v>
      </c>
      <c r="F54" s="50" t="s">
        <v>132</v>
      </c>
      <c r="G54" s="132"/>
      <c r="H54" s="144" t="s">
        <v>7</v>
      </c>
      <c r="I54" s="133" t="s">
        <v>124</v>
      </c>
      <c r="J54" s="120" t="s">
        <v>125</v>
      </c>
      <c r="K54" s="133" t="s">
        <v>124</v>
      </c>
      <c r="L54" s="172" t="s">
        <v>245</v>
      </c>
      <c r="M54" s="187">
        <v>45192.0</v>
      </c>
      <c r="N54" s="187">
        <v>45192.0</v>
      </c>
      <c r="O54" s="127"/>
      <c r="P54" s="128"/>
      <c r="Q54" s="129">
        <v>0.0</v>
      </c>
      <c r="R54" s="129">
        <v>0.0</v>
      </c>
      <c r="S54" s="113">
        <f t="shared" si="1"/>
        <v>0</v>
      </c>
      <c r="T54" s="125">
        <v>1.0</v>
      </c>
      <c r="U54" s="130">
        <v>54.01</v>
      </c>
      <c r="V54" s="98">
        <v>0.0</v>
      </c>
      <c r="W54" s="175"/>
      <c r="X54" s="98">
        <f t="shared" si="2"/>
        <v>1</v>
      </c>
      <c r="Y54" s="116">
        <f t="shared" si="3"/>
        <v>54.01</v>
      </c>
      <c r="Z54" s="117">
        <f t="shared" si="4"/>
        <v>54.01</v>
      </c>
      <c r="AA54" s="131"/>
      <c r="AB54" s="17"/>
      <c r="AC54" s="17"/>
      <c r="AD54" s="44"/>
      <c r="AE54" s="17"/>
    </row>
    <row r="55" ht="15.75" customHeight="1">
      <c r="A55" s="98" t="s">
        <v>120</v>
      </c>
      <c r="B55" s="98" t="s">
        <v>120</v>
      </c>
      <c r="C55" s="134" t="s">
        <v>146</v>
      </c>
      <c r="D55" s="144">
        <v>4564634.0</v>
      </c>
      <c r="E55" s="145" t="s">
        <v>147</v>
      </c>
      <c r="F55" s="50" t="s">
        <v>132</v>
      </c>
      <c r="G55" s="132"/>
      <c r="H55" s="144" t="s">
        <v>7</v>
      </c>
      <c r="I55" s="133" t="s">
        <v>124</v>
      </c>
      <c r="J55" s="120" t="s">
        <v>125</v>
      </c>
      <c r="K55" s="133" t="s">
        <v>124</v>
      </c>
      <c r="L55" s="172" t="s">
        <v>245</v>
      </c>
      <c r="M55" s="187">
        <v>45192.0</v>
      </c>
      <c r="N55" s="187">
        <v>45192.0</v>
      </c>
      <c r="O55" s="127"/>
      <c r="P55" s="128"/>
      <c r="Q55" s="129">
        <v>0.0</v>
      </c>
      <c r="R55" s="129">
        <v>0.0</v>
      </c>
      <c r="S55" s="113">
        <f t="shared" si="1"/>
        <v>0</v>
      </c>
      <c r="T55" s="125">
        <v>1.0</v>
      </c>
      <c r="U55" s="130">
        <v>54.01</v>
      </c>
      <c r="V55" s="98">
        <v>0.0</v>
      </c>
      <c r="W55" s="175"/>
      <c r="X55" s="98">
        <f t="shared" si="2"/>
        <v>1</v>
      </c>
      <c r="Y55" s="116">
        <f t="shared" si="3"/>
        <v>54.01</v>
      </c>
      <c r="Z55" s="117">
        <f t="shared" si="4"/>
        <v>54.01</v>
      </c>
      <c r="AA55" s="131"/>
      <c r="AB55" s="17"/>
      <c r="AC55" s="17"/>
      <c r="AD55" s="44"/>
      <c r="AE55" s="17"/>
    </row>
    <row r="56" ht="15.75" customHeight="1">
      <c r="A56" s="98" t="s">
        <v>120</v>
      </c>
      <c r="B56" s="98" t="s">
        <v>120</v>
      </c>
      <c r="C56" s="134" t="s">
        <v>184</v>
      </c>
      <c r="D56" s="144">
        <v>4582144.0</v>
      </c>
      <c r="E56" s="145" t="s">
        <v>138</v>
      </c>
      <c r="F56" s="50" t="s">
        <v>132</v>
      </c>
      <c r="G56" s="132"/>
      <c r="H56" s="144" t="s">
        <v>7</v>
      </c>
      <c r="I56" s="133" t="s">
        <v>124</v>
      </c>
      <c r="J56" s="120" t="s">
        <v>125</v>
      </c>
      <c r="K56" s="133" t="s">
        <v>124</v>
      </c>
      <c r="L56" s="172" t="s">
        <v>245</v>
      </c>
      <c r="M56" s="187">
        <v>45192.0</v>
      </c>
      <c r="N56" s="187">
        <v>45192.0</v>
      </c>
      <c r="O56" s="127"/>
      <c r="P56" s="128"/>
      <c r="Q56" s="129">
        <v>0.0</v>
      </c>
      <c r="R56" s="129">
        <v>0.0</v>
      </c>
      <c r="S56" s="113">
        <f t="shared" si="1"/>
        <v>0</v>
      </c>
      <c r="T56" s="125">
        <v>1.0</v>
      </c>
      <c r="U56" s="130">
        <v>54.01</v>
      </c>
      <c r="V56" s="98">
        <v>0.0</v>
      </c>
      <c r="W56" s="175"/>
      <c r="X56" s="98">
        <f t="shared" si="2"/>
        <v>1</v>
      </c>
      <c r="Y56" s="116">
        <f t="shared" si="3"/>
        <v>54.01</v>
      </c>
      <c r="Z56" s="117">
        <f t="shared" si="4"/>
        <v>54.01</v>
      </c>
      <c r="AA56" s="131"/>
      <c r="AB56" s="17"/>
      <c r="AC56" s="17"/>
      <c r="AD56" s="44"/>
      <c r="AE56" s="17"/>
    </row>
    <row r="57" ht="15.75" customHeight="1">
      <c r="A57" s="98" t="s">
        <v>120</v>
      </c>
      <c r="B57" s="98" t="s">
        <v>120</v>
      </c>
      <c r="C57" s="125" t="s">
        <v>208</v>
      </c>
      <c r="D57" s="144">
        <v>4563166.0</v>
      </c>
      <c r="E57" s="126" t="s">
        <v>209</v>
      </c>
      <c r="F57" s="50" t="s">
        <v>132</v>
      </c>
      <c r="G57" s="132"/>
      <c r="H57" s="144" t="s">
        <v>7</v>
      </c>
      <c r="I57" s="133" t="s">
        <v>124</v>
      </c>
      <c r="J57" s="120" t="s">
        <v>125</v>
      </c>
      <c r="K57" s="133" t="s">
        <v>124</v>
      </c>
      <c r="L57" s="172" t="s">
        <v>245</v>
      </c>
      <c r="M57" s="187">
        <v>45192.0</v>
      </c>
      <c r="N57" s="187">
        <v>45192.0</v>
      </c>
      <c r="O57" s="127"/>
      <c r="P57" s="128"/>
      <c r="Q57" s="129">
        <v>0.0</v>
      </c>
      <c r="R57" s="129">
        <v>0.0</v>
      </c>
      <c r="S57" s="113">
        <f t="shared" si="1"/>
        <v>0</v>
      </c>
      <c r="T57" s="125">
        <v>1.0</v>
      </c>
      <c r="U57" s="130">
        <v>54.01</v>
      </c>
      <c r="V57" s="98">
        <v>0.0</v>
      </c>
      <c r="W57" s="175"/>
      <c r="X57" s="98">
        <f t="shared" si="2"/>
        <v>1</v>
      </c>
      <c r="Y57" s="116">
        <f t="shared" si="3"/>
        <v>54.01</v>
      </c>
      <c r="Z57" s="117">
        <f t="shared" si="4"/>
        <v>54.01</v>
      </c>
      <c r="AA57" s="131"/>
      <c r="AB57" s="17"/>
      <c r="AC57" s="17"/>
      <c r="AD57" s="44"/>
      <c r="AE57" s="17"/>
    </row>
    <row r="58" ht="15.75" customHeight="1">
      <c r="A58" s="98" t="s">
        <v>120</v>
      </c>
      <c r="B58" s="98" t="s">
        <v>120</v>
      </c>
      <c r="C58" s="152" t="s">
        <v>231</v>
      </c>
      <c r="D58" s="147">
        <v>4641035.0</v>
      </c>
      <c r="E58" s="148" t="s">
        <v>142</v>
      </c>
      <c r="F58" s="50" t="s">
        <v>132</v>
      </c>
      <c r="G58" s="132"/>
      <c r="H58" s="144" t="s">
        <v>7</v>
      </c>
      <c r="I58" s="133" t="s">
        <v>124</v>
      </c>
      <c r="J58" s="120" t="s">
        <v>125</v>
      </c>
      <c r="K58" s="133" t="s">
        <v>124</v>
      </c>
      <c r="L58" s="172" t="s">
        <v>245</v>
      </c>
      <c r="M58" s="187">
        <v>45192.0</v>
      </c>
      <c r="N58" s="187">
        <v>45192.0</v>
      </c>
      <c r="O58" s="127"/>
      <c r="P58" s="128"/>
      <c r="Q58" s="129">
        <v>0.0</v>
      </c>
      <c r="R58" s="129">
        <v>0.0</v>
      </c>
      <c r="S58" s="113">
        <f t="shared" si="1"/>
        <v>0</v>
      </c>
      <c r="T58" s="125">
        <v>1.0</v>
      </c>
      <c r="U58" s="130">
        <v>54.01</v>
      </c>
      <c r="V58" s="98">
        <v>0.0</v>
      </c>
      <c r="W58" s="175"/>
      <c r="X58" s="98">
        <f t="shared" si="2"/>
        <v>1</v>
      </c>
      <c r="Y58" s="116">
        <f t="shared" si="3"/>
        <v>54.01</v>
      </c>
      <c r="Z58" s="117">
        <f t="shared" si="4"/>
        <v>54.01</v>
      </c>
      <c r="AA58" s="131"/>
      <c r="AB58" s="17"/>
      <c r="AC58" s="17"/>
      <c r="AD58" s="44"/>
      <c r="AE58" s="17"/>
    </row>
    <row r="59" ht="15.75" customHeight="1">
      <c r="A59" s="98" t="s">
        <v>120</v>
      </c>
      <c r="B59" s="98" t="s">
        <v>120</v>
      </c>
      <c r="C59" s="180" t="s">
        <v>159</v>
      </c>
      <c r="D59" s="144">
        <v>4555929.0</v>
      </c>
      <c r="E59" s="169" t="s">
        <v>160</v>
      </c>
      <c r="F59" s="50" t="s">
        <v>132</v>
      </c>
      <c r="G59" s="132"/>
      <c r="H59" s="144" t="s">
        <v>7</v>
      </c>
      <c r="I59" s="133" t="s">
        <v>124</v>
      </c>
      <c r="J59" s="120" t="s">
        <v>125</v>
      </c>
      <c r="K59" s="160" t="s">
        <v>155</v>
      </c>
      <c r="L59" s="172" t="s">
        <v>156</v>
      </c>
      <c r="M59" s="187">
        <v>45194.0</v>
      </c>
      <c r="N59" s="188">
        <v>45195.0</v>
      </c>
      <c r="O59" s="127"/>
      <c r="P59" s="128"/>
      <c r="Q59" s="129">
        <v>0.0</v>
      </c>
      <c r="R59" s="129">
        <v>0.0</v>
      </c>
      <c r="S59" s="113">
        <f t="shared" si="1"/>
        <v>0</v>
      </c>
      <c r="T59" s="134"/>
      <c r="U59" s="130">
        <v>54.01</v>
      </c>
      <c r="V59" s="104">
        <v>1.0</v>
      </c>
      <c r="W59" s="159">
        <v>71.27</v>
      </c>
      <c r="X59" s="98">
        <f t="shared" si="2"/>
        <v>1</v>
      </c>
      <c r="Y59" s="116">
        <f t="shared" si="3"/>
        <v>71.27</v>
      </c>
      <c r="Z59" s="117">
        <f t="shared" si="4"/>
        <v>71.27</v>
      </c>
      <c r="AA59" s="131"/>
      <c r="AB59" s="17"/>
      <c r="AC59" s="17"/>
      <c r="AD59" s="44"/>
      <c r="AE59" s="17"/>
    </row>
    <row r="60" ht="15.75" customHeight="1">
      <c r="A60" s="81" t="s">
        <v>120</v>
      </c>
      <c r="B60" s="81" t="s">
        <v>120</v>
      </c>
      <c r="C60" s="152"/>
      <c r="D60" s="147"/>
      <c r="E60" s="148"/>
      <c r="F60" s="148"/>
      <c r="G60" s="88"/>
      <c r="H60" s="100" t="s">
        <v>7</v>
      </c>
      <c r="I60" s="133" t="s">
        <v>124</v>
      </c>
      <c r="J60" s="120" t="s">
        <v>125</v>
      </c>
      <c r="K60" s="140" t="s">
        <v>124</v>
      </c>
      <c r="L60" s="153"/>
      <c r="M60" s="154"/>
      <c r="N60" s="155"/>
      <c r="O60" s="89"/>
      <c r="P60" s="90"/>
      <c r="Q60" s="91">
        <v>0.0</v>
      </c>
      <c r="R60" s="91">
        <v>0.0</v>
      </c>
      <c r="S60" s="80">
        <f t="shared" si="1"/>
        <v>0</v>
      </c>
      <c r="T60" s="140"/>
      <c r="U60" s="142">
        <v>54.01</v>
      </c>
      <c r="V60" s="81">
        <v>0.0</v>
      </c>
      <c r="W60" s="83"/>
      <c r="X60" s="98">
        <f t="shared" si="2"/>
        <v>0</v>
      </c>
      <c r="Y60" s="84">
        <f t="shared" si="3"/>
        <v>0</v>
      </c>
      <c r="Z60" s="85">
        <f t="shared" si="4"/>
        <v>0</v>
      </c>
      <c r="AA60" s="93"/>
      <c r="AB60" s="17"/>
      <c r="AC60" s="17"/>
      <c r="AD60" s="44"/>
      <c r="AE60" s="17"/>
    </row>
    <row r="61" ht="15.75" customHeight="1">
      <c r="A61" s="81" t="s">
        <v>120</v>
      </c>
      <c r="B61" s="81" t="s">
        <v>120</v>
      </c>
      <c r="C61" s="152"/>
      <c r="D61" s="147"/>
      <c r="E61" s="148"/>
      <c r="F61" s="148"/>
      <c r="G61" s="88"/>
      <c r="H61" s="100" t="s">
        <v>7</v>
      </c>
      <c r="I61" s="133" t="s">
        <v>124</v>
      </c>
      <c r="J61" s="120" t="s">
        <v>125</v>
      </c>
      <c r="K61" s="140" t="s">
        <v>124</v>
      </c>
      <c r="L61" s="153"/>
      <c r="M61" s="154"/>
      <c r="N61" s="155"/>
      <c r="O61" s="89"/>
      <c r="P61" s="90"/>
      <c r="Q61" s="91">
        <v>0.0</v>
      </c>
      <c r="R61" s="91">
        <v>0.0</v>
      </c>
      <c r="S61" s="80">
        <f t="shared" si="1"/>
        <v>0</v>
      </c>
      <c r="T61" s="140"/>
      <c r="U61" s="142">
        <v>54.01</v>
      </c>
      <c r="V61" s="81">
        <v>0.0</v>
      </c>
      <c r="W61" s="83"/>
      <c r="X61" s="98">
        <f t="shared" si="2"/>
        <v>0</v>
      </c>
      <c r="Y61" s="84">
        <f t="shared" si="3"/>
        <v>0</v>
      </c>
      <c r="Z61" s="85">
        <f t="shared" si="4"/>
        <v>0</v>
      </c>
      <c r="AA61" s="93"/>
      <c r="AB61" s="17"/>
      <c r="AC61" s="17"/>
      <c r="AD61" s="44"/>
      <c r="AE61" s="17"/>
    </row>
    <row r="62" ht="15.75" customHeight="1">
      <c r="A62" s="81" t="s">
        <v>120</v>
      </c>
      <c r="B62" s="81" t="s">
        <v>120</v>
      </c>
      <c r="C62" s="152"/>
      <c r="D62" s="147"/>
      <c r="E62" s="148"/>
      <c r="F62" s="148"/>
      <c r="G62" s="88"/>
      <c r="H62" s="100" t="s">
        <v>7</v>
      </c>
      <c r="I62" s="133" t="s">
        <v>124</v>
      </c>
      <c r="J62" s="120" t="s">
        <v>125</v>
      </c>
      <c r="K62" s="140" t="s">
        <v>124</v>
      </c>
      <c r="L62" s="153"/>
      <c r="M62" s="154"/>
      <c r="N62" s="155"/>
      <c r="O62" s="89"/>
      <c r="P62" s="90"/>
      <c r="Q62" s="91">
        <v>0.0</v>
      </c>
      <c r="R62" s="91">
        <v>0.0</v>
      </c>
      <c r="S62" s="80">
        <f t="shared" si="1"/>
        <v>0</v>
      </c>
      <c r="T62" s="140"/>
      <c r="U62" s="142">
        <v>54.01</v>
      </c>
      <c r="V62" s="81">
        <v>0.0</v>
      </c>
      <c r="W62" s="83"/>
      <c r="X62" s="98">
        <f t="shared" si="2"/>
        <v>0</v>
      </c>
      <c r="Y62" s="84">
        <f t="shared" si="3"/>
        <v>0</v>
      </c>
      <c r="Z62" s="85">
        <f t="shared" si="4"/>
        <v>0</v>
      </c>
      <c r="AA62" s="93"/>
      <c r="AB62" s="17"/>
      <c r="AC62" s="17"/>
      <c r="AD62" s="44"/>
      <c r="AE62" s="17"/>
    </row>
    <row r="63" ht="15.75" customHeight="1">
      <c r="A63" s="81" t="s">
        <v>120</v>
      </c>
      <c r="B63" s="81" t="s">
        <v>120</v>
      </c>
      <c r="C63" s="152"/>
      <c r="D63" s="147"/>
      <c r="E63" s="148"/>
      <c r="F63" s="148"/>
      <c r="G63" s="88"/>
      <c r="H63" s="100" t="s">
        <v>7</v>
      </c>
      <c r="I63" s="133" t="s">
        <v>124</v>
      </c>
      <c r="J63" s="120" t="s">
        <v>125</v>
      </c>
      <c r="K63" s="140" t="s">
        <v>124</v>
      </c>
      <c r="L63" s="153"/>
      <c r="M63" s="154"/>
      <c r="N63" s="155"/>
      <c r="O63" s="89"/>
      <c r="P63" s="90"/>
      <c r="Q63" s="91">
        <v>0.0</v>
      </c>
      <c r="R63" s="91">
        <v>0.0</v>
      </c>
      <c r="S63" s="80">
        <f t="shared" si="1"/>
        <v>0</v>
      </c>
      <c r="T63" s="140"/>
      <c r="U63" s="142">
        <v>54.01</v>
      </c>
      <c r="V63" s="81">
        <v>0.0</v>
      </c>
      <c r="W63" s="83"/>
      <c r="X63" s="98">
        <f t="shared" si="2"/>
        <v>0</v>
      </c>
      <c r="Y63" s="84">
        <f t="shared" si="3"/>
        <v>0</v>
      </c>
      <c r="Z63" s="85">
        <f t="shared" si="4"/>
        <v>0</v>
      </c>
      <c r="AA63" s="93"/>
      <c r="AB63" s="17"/>
      <c r="AC63" s="17"/>
      <c r="AD63" s="44"/>
      <c r="AE63" s="17"/>
    </row>
    <row r="64" ht="38.25" customHeight="1">
      <c r="A64" s="34"/>
      <c r="B64" s="17"/>
      <c r="C64" s="35"/>
      <c r="D64" s="36"/>
      <c r="E64" s="36"/>
      <c r="F64" s="36"/>
      <c r="G64" s="37"/>
      <c r="H64" s="37"/>
      <c r="I64" s="37"/>
      <c r="J64" s="3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36"/>
      <c r="AE64" s="36"/>
    </row>
    <row r="65" ht="15.75" customHeight="1">
      <c r="A65" s="38" t="s">
        <v>40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4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9" t="s">
        <v>41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42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43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44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45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46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40" t="s">
        <v>47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40" t="s">
        <v>96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40" t="s">
        <v>97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40" t="s">
        <v>98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40" t="s">
        <v>99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40" t="s">
        <v>100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3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40" t="s">
        <v>101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3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40" t="s">
        <v>102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3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40" t="s">
        <v>103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3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40" t="s">
        <v>104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3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40" t="s">
        <v>105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3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40" t="s">
        <v>106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3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40" t="s">
        <v>107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3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40" t="s">
        <v>108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3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40" t="s">
        <v>109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3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40" t="s">
        <v>110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3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40" t="s">
        <v>111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3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40" t="s">
        <v>112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3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40" t="s">
        <v>113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3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40" t="s">
        <v>114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3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40" t="s">
        <v>115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3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40" t="s">
        <v>116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3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40" t="s">
        <v>117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3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  <row r="1028" ht="15.75" customHeight="1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</row>
    <row r="1029" ht="15.75" customHeight="1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</row>
    <row r="1030" ht="15.75" customHeight="1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</row>
    <row r="1031" ht="15.75" customHeight="1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</row>
    <row r="1032" ht="15.75" customHeight="1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</row>
    <row r="1033" ht="15.75" customHeight="1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</row>
    <row r="1034" ht="15.75" customHeight="1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</row>
    <row r="1035" ht="15.75" customHeight="1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</row>
    <row r="1036" ht="15.75" customHeight="1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</row>
    <row r="1037" ht="15.75" customHeight="1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</row>
    <row r="1038" ht="15.75" customHeight="1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</row>
    <row r="1039" ht="15.75" customHeight="1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</row>
    <row r="1040" ht="15.75" customHeight="1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</row>
    <row r="1041" ht="15.75" customHeight="1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</row>
    <row r="1042" ht="15.75" customHeight="1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</row>
    <row r="1043" ht="15.75" customHeight="1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</row>
    <row r="1044" ht="15.75" customHeight="1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</row>
    <row r="1045" ht="15.75" customHeight="1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</row>
    <row r="1046" ht="15.75" customHeight="1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</row>
    <row r="1047" ht="15.75" customHeight="1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</row>
    <row r="1048" ht="15.75" customHeight="1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70:L70"/>
    <mergeCell ref="A71:L71"/>
    <mergeCell ref="A72:L72"/>
    <mergeCell ref="A73:L73"/>
    <mergeCell ref="A74:L74"/>
    <mergeCell ref="A75:L75"/>
    <mergeCell ref="A76:L76"/>
    <mergeCell ref="A77:L77"/>
    <mergeCell ref="A78:L78"/>
    <mergeCell ref="A79:L79"/>
    <mergeCell ref="A80:L80"/>
    <mergeCell ref="A81:L81"/>
    <mergeCell ref="A82:L82"/>
    <mergeCell ref="A83:L83"/>
    <mergeCell ref="A91:L91"/>
    <mergeCell ref="A92:L92"/>
    <mergeCell ref="A93:L93"/>
    <mergeCell ref="A94:L94"/>
    <mergeCell ref="A84:L84"/>
    <mergeCell ref="A85:L85"/>
    <mergeCell ref="A86:L86"/>
    <mergeCell ref="A87:L87"/>
    <mergeCell ref="A88:L88"/>
    <mergeCell ref="A89:L89"/>
    <mergeCell ref="A90:L90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65:L65"/>
    <mergeCell ref="A66:L66"/>
    <mergeCell ref="A67:L67"/>
    <mergeCell ref="A68:L68"/>
    <mergeCell ref="A69:L69"/>
  </mergeCells>
  <conditionalFormatting sqref="AD8:AD63">
    <cfRule type="notContainsBlanks" dxfId="0" priority="1">
      <formula>LEN(TRIM(AD8))&gt;0</formula>
    </cfRule>
  </conditionalFormatting>
  <dataValidations>
    <dataValidation type="list" allowBlank="1" sqref="P29:P37">
      <formula1>$AD$8:$AD$37</formula1>
    </dataValidation>
    <dataValidation type="list" allowBlank="1" sqref="P10:P28 P47:P51 P60:P63">
      <formula1>$AD$8:$AD$63</formula1>
    </dataValidation>
    <dataValidation type="list" allowBlank="1" sqref="P56:P59">
      <formula1>$AD$8:$AD$59</formula1>
    </dataValidation>
    <dataValidation type="list" allowBlank="1" sqref="P52:P55">
      <formula1>$AD$8:$AD$55</formula1>
    </dataValidation>
    <dataValidation type="list" allowBlank="1" sqref="P8:P9">
      <formula1>$AD$8:$AD$94</formula1>
    </dataValidation>
    <dataValidation type="list" allowBlank="1" sqref="P38:P46">
      <formula1>$AD$8:$AD$46</formula1>
    </dataValidation>
    <dataValidation type="list" allowBlank="1" sqref="H8:H63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81" t="s">
        <v>120</v>
      </c>
      <c r="B8" s="81" t="s">
        <v>120</v>
      </c>
      <c r="C8" s="180" t="s">
        <v>152</v>
      </c>
      <c r="D8" s="144">
        <v>4553993.0</v>
      </c>
      <c r="E8" s="169" t="s">
        <v>153</v>
      </c>
      <c r="F8" s="168" t="s">
        <v>154</v>
      </c>
      <c r="G8" s="76"/>
      <c r="H8" s="47" t="s">
        <v>7</v>
      </c>
      <c r="I8" s="138" t="s">
        <v>124</v>
      </c>
      <c r="J8" s="141" t="s">
        <v>125</v>
      </c>
      <c r="K8" s="138" t="s">
        <v>176</v>
      </c>
      <c r="L8" s="184" t="s">
        <v>177</v>
      </c>
      <c r="M8" s="185">
        <v>45202.0</v>
      </c>
      <c r="N8" s="194">
        <v>45203.0</v>
      </c>
      <c r="O8" s="77"/>
      <c r="P8" s="78"/>
      <c r="Q8" s="79">
        <v>0.0</v>
      </c>
      <c r="R8" s="79">
        <v>0.0</v>
      </c>
      <c r="S8" s="80">
        <f t="shared" ref="S8:S39" si="1">Q8+R8</f>
        <v>0</v>
      </c>
      <c r="T8" s="138">
        <v>1.0</v>
      </c>
      <c r="U8" s="139">
        <v>224.84</v>
      </c>
      <c r="V8" s="81">
        <v>1.0</v>
      </c>
      <c r="W8" s="83">
        <v>67.45</v>
      </c>
      <c r="X8" s="81">
        <f t="shared" ref="X8:X39" si="2">V8+T8</f>
        <v>2</v>
      </c>
      <c r="Y8" s="84">
        <f t="shared" ref="Y8:Y39" si="3">(T8*U8)+(V8*W8)</f>
        <v>292.29</v>
      </c>
      <c r="Z8" s="85">
        <f t="shared" ref="Z8:Z39" si="4">Y8+S8</f>
        <v>292.29</v>
      </c>
      <c r="AA8" s="86"/>
      <c r="AB8" s="17"/>
      <c r="AC8" s="17"/>
      <c r="AD8" s="44"/>
      <c r="AE8" s="17"/>
    </row>
    <row r="9">
      <c r="A9" s="81" t="s">
        <v>120</v>
      </c>
      <c r="B9" s="81" t="s">
        <v>120</v>
      </c>
      <c r="C9" s="180" t="s">
        <v>152</v>
      </c>
      <c r="D9" s="144">
        <v>4553993.0</v>
      </c>
      <c r="E9" s="169" t="s">
        <v>153</v>
      </c>
      <c r="F9" s="168" t="s">
        <v>154</v>
      </c>
      <c r="G9" s="88"/>
      <c r="H9" s="47" t="s">
        <v>7</v>
      </c>
      <c r="I9" s="140" t="s">
        <v>124</v>
      </c>
      <c r="J9" s="141" t="s">
        <v>125</v>
      </c>
      <c r="K9" s="140" t="s">
        <v>124</v>
      </c>
      <c r="L9" s="153" t="s">
        <v>156</v>
      </c>
      <c r="M9" s="154">
        <v>45223.0</v>
      </c>
      <c r="N9" s="155">
        <v>45224.0</v>
      </c>
      <c r="O9" s="89"/>
      <c r="P9" s="90"/>
      <c r="Q9" s="91">
        <v>0.0</v>
      </c>
      <c r="R9" s="91">
        <v>0.0</v>
      </c>
      <c r="S9" s="80">
        <f t="shared" si="1"/>
        <v>0</v>
      </c>
      <c r="T9" s="140">
        <v>1.0</v>
      </c>
      <c r="U9" s="142">
        <v>237.56</v>
      </c>
      <c r="V9" s="81">
        <v>1.0</v>
      </c>
      <c r="W9" s="83">
        <v>71.27</v>
      </c>
      <c r="X9" s="81">
        <f t="shared" si="2"/>
        <v>2</v>
      </c>
      <c r="Y9" s="84">
        <f t="shared" si="3"/>
        <v>308.83</v>
      </c>
      <c r="Z9" s="85">
        <f t="shared" si="4"/>
        <v>308.83</v>
      </c>
      <c r="AA9" s="86"/>
      <c r="AB9" s="17"/>
      <c r="AC9" s="17"/>
      <c r="AD9" s="44"/>
      <c r="AE9" s="17"/>
    </row>
    <row r="10">
      <c r="A10" s="81" t="s">
        <v>120</v>
      </c>
      <c r="B10" s="81" t="s">
        <v>120</v>
      </c>
      <c r="C10" s="171" t="s">
        <v>159</v>
      </c>
      <c r="D10" s="144">
        <v>4555929.0</v>
      </c>
      <c r="E10" s="169" t="s">
        <v>160</v>
      </c>
      <c r="F10" s="168" t="s">
        <v>132</v>
      </c>
      <c r="G10" s="88"/>
      <c r="H10" s="47" t="s">
        <v>7</v>
      </c>
      <c r="I10" s="140" t="s">
        <v>124</v>
      </c>
      <c r="J10" s="141" t="s">
        <v>125</v>
      </c>
      <c r="K10" s="140" t="s">
        <v>124</v>
      </c>
      <c r="L10" s="153" t="s">
        <v>156</v>
      </c>
      <c r="M10" s="154">
        <v>45223.0</v>
      </c>
      <c r="N10" s="155">
        <v>45224.0</v>
      </c>
      <c r="O10" s="89"/>
      <c r="P10" s="90"/>
      <c r="Q10" s="91">
        <v>0.0</v>
      </c>
      <c r="R10" s="91">
        <v>0.0</v>
      </c>
      <c r="S10" s="80">
        <f t="shared" si="1"/>
        <v>0</v>
      </c>
      <c r="T10" s="140">
        <v>1.0</v>
      </c>
      <c r="U10" s="142">
        <v>237.56</v>
      </c>
      <c r="V10" s="81">
        <v>1.0</v>
      </c>
      <c r="W10" s="83">
        <v>71.27</v>
      </c>
      <c r="X10" s="81">
        <f t="shared" si="2"/>
        <v>2</v>
      </c>
      <c r="Y10" s="84">
        <f t="shared" si="3"/>
        <v>308.83</v>
      </c>
      <c r="Z10" s="85">
        <f t="shared" si="4"/>
        <v>308.83</v>
      </c>
      <c r="AA10" s="86"/>
      <c r="AB10" s="17"/>
      <c r="AC10" s="17"/>
      <c r="AD10" s="44"/>
      <c r="AE10" s="17"/>
    </row>
    <row r="11">
      <c r="A11" s="81" t="s">
        <v>120</v>
      </c>
      <c r="B11" s="81" t="s">
        <v>120</v>
      </c>
      <c r="C11" s="134" t="s">
        <v>146</v>
      </c>
      <c r="D11" s="144">
        <v>4564634.0</v>
      </c>
      <c r="E11" s="145" t="s">
        <v>147</v>
      </c>
      <c r="F11" s="168" t="s">
        <v>132</v>
      </c>
      <c r="G11" s="88"/>
      <c r="H11" s="47" t="s">
        <v>7</v>
      </c>
      <c r="I11" s="140" t="s">
        <v>124</v>
      </c>
      <c r="J11" s="141" t="s">
        <v>125</v>
      </c>
      <c r="K11" s="140" t="s">
        <v>124</v>
      </c>
      <c r="L11" s="153" t="s">
        <v>246</v>
      </c>
      <c r="M11" s="154">
        <v>45226.0</v>
      </c>
      <c r="N11" s="155">
        <v>45228.0</v>
      </c>
      <c r="O11" s="89"/>
      <c r="P11" s="90"/>
      <c r="Q11" s="91">
        <v>0.0</v>
      </c>
      <c r="R11" s="91">
        <v>0.0</v>
      </c>
      <c r="S11" s="80">
        <f t="shared" si="1"/>
        <v>0</v>
      </c>
      <c r="T11" s="140">
        <v>3.0</v>
      </c>
      <c r="U11" s="142">
        <v>54.01</v>
      </c>
      <c r="V11" s="81">
        <v>0.0</v>
      </c>
      <c r="W11" s="83"/>
      <c r="X11" s="81">
        <f t="shared" si="2"/>
        <v>3</v>
      </c>
      <c r="Y11" s="84">
        <f t="shared" si="3"/>
        <v>162.03</v>
      </c>
      <c r="Z11" s="85">
        <f t="shared" si="4"/>
        <v>162.03</v>
      </c>
      <c r="AA11" s="86"/>
      <c r="AB11" s="17"/>
      <c r="AC11" s="17"/>
      <c r="AD11" s="44"/>
      <c r="AE11" s="17"/>
    </row>
    <row r="12">
      <c r="A12" s="81" t="s">
        <v>120</v>
      </c>
      <c r="B12" s="81" t="s">
        <v>120</v>
      </c>
      <c r="C12" s="145" t="s">
        <v>139</v>
      </c>
      <c r="D12" s="144">
        <v>4556020.0</v>
      </c>
      <c r="E12" s="145" t="s">
        <v>140</v>
      </c>
      <c r="F12" s="168" t="s">
        <v>132</v>
      </c>
      <c r="G12" s="88"/>
      <c r="H12" s="47" t="s">
        <v>7</v>
      </c>
      <c r="I12" s="140" t="s">
        <v>124</v>
      </c>
      <c r="J12" s="141" t="s">
        <v>125</v>
      </c>
      <c r="K12" s="140" t="s">
        <v>124</v>
      </c>
      <c r="L12" s="153" t="s">
        <v>246</v>
      </c>
      <c r="M12" s="154">
        <v>45226.0</v>
      </c>
      <c r="N12" s="155">
        <v>45228.0</v>
      </c>
      <c r="O12" s="89"/>
      <c r="P12" s="90"/>
      <c r="Q12" s="91">
        <v>0.0</v>
      </c>
      <c r="R12" s="91">
        <v>0.0</v>
      </c>
      <c r="S12" s="80">
        <f t="shared" si="1"/>
        <v>0</v>
      </c>
      <c r="T12" s="140">
        <v>3.0</v>
      </c>
      <c r="U12" s="142">
        <v>54.01</v>
      </c>
      <c r="V12" s="81">
        <v>0.0</v>
      </c>
      <c r="W12" s="83"/>
      <c r="X12" s="81">
        <f t="shared" si="2"/>
        <v>3</v>
      </c>
      <c r="Y12" s="84">
        <f t="shared" si="3"/>
        <v>162.03</v>
      </c>
      <c r="Z12" s="85">
        <f t="shared" si="4"/>
        <v>162.03</v>
      </c>
      <c r="AA12" s="86"/>
      <c r="AB12" s="17"/>
      <c r="AC12" s="17"/>
      <c r="AD12" s="44"/>
      <c r="AE12" s="17"/>
    </row>
    <row r="13">
      <c r="A13" s="81" t="s">
        <v>120</v>
      </c>
      <c r="B13" s="81" t="s">
        <v>120</v>
      </c>
      <c r="C13" s="143" t="s">
        <v>129</v>
      </c>
      <c r="D13" s="144">
        <v>4563182.0</v>
      </c>
      <c r="E13" s="145" t="s">
        <v>130</v>
      </c>
      <c r="F13" s="168" t="s">
        <v>132</v>
      </c>
      <c r="G13" s="88"/>
      <c r="H13" s="47" t="s">
        <v>7</v>
      </c>
      <c r="I13" s="140" t="s">
        <v>124</v>
      </c>
      <c r="J13" s="141" t="s">
        <v>125</v>
      </c>
      <c r="K13" s="140" t="s">
        <v>124</v>
      </c>
      <c r="L13" s="153" t="s">
        <v>246</v>
      </c>
      <c r="M13" s="154">
        <v>45226.0</v>
      </c>
      <c r="N13" s="155">
        <v>45228.0</v>
      </c>
      <c r="O13" s="89"/>
      <c r="P13" s="90"/>
      <c r="Q13" s="91">
        <v>0.0</v>
      </c>
      <c r="R13" s="91">
        <v>0.0</v>
      </c>
      <c r="S13" s="80">
        <f t="shared" si="1"/>
        <v>0</v>
      </c>
      <c r="T13" s="140">
        <v>3.0</v>
      </c>
      <c r="U13" s="142">
        <v>54.01</v>
      </c>
      <c r="V13" s="81">
        <v>0.0</v>
      </c>
      <c r="W13" s="83"/>
      <c r="X13" s="81">
        <f t="shared" si="2"/>
        <v>3</v>
      </c>
      <c r="Y13" s="84">
        <f t="shared" si="3"/>
        <v>162.03</v>
      </c>
      <c r="Z13" s="85">
        <f t="shared" si="4"/>
        <v>162.03</v>
      </c>
      <c r="AA13" s="86"/>
      <c r="AB13" s="17"/>
      <c r="AC13" s="17"/>
      <c r="AD13" s="44"/>
      <c r="AE13" s="17"/>
    </row>
    <row r="14">
      <c r="A14" s="81" t="s">
        <v>120</v>
      </c>
      <c r="B14" s="81" t="s">
        <v>120</v>
      </c>
      <c r="C14" s="125" t="s">
        <v>240</v>
      </c>
      <c r="D14" s="144">
        <v>4582152.0</v>
      </c>
      <c r="E14" s="126" t="s">
        <v>241</v>
      </c>
      <c r="F14" s="168" t="s">
        <v>132</v>
      </c>
      <c r="G14" s="88"/>
      <c r="H14" s="47" t="s">
        <v>7</v>
      </c>
      <c r="I14" s="140" t="s">
        <v>124</v>
      </c>
      <c r="J14" s="141" t="s">
        <v>125</v>
      </c>
      <c r="K14" s="140" t="s">
        <v>124</v>
      </c>
      <c r="L14" s="153" t="s">
        <v>246</v>
      </c>
      <c r="M14" s="154">
        <v>45226.0</v>
      </c>
      <c r="N14" s="155">
        <v>45228.0</v>
      </c>
      <c r="O14" s="89"/>
      <c r="P14" s="90"/>
      <c r="Q14" s="91">
        <v>0.0</v>
      </c>
      <c r="R14" s="91">
        <v>0.0</v>
      </c>
      <c r="S14" s="80">
        <f t="shared" si="1"/>
        <v>0</v>
      </c>
      <c r="T14" s="140">
        <v>3.0</v>
      </c>
      <c r="U14" s="142">
        <v>54.01</v>
      </c>
      <c r="V14" s="81">
        <v>0.0</v>
      </c>
      <c r="W14" s="83"/>
      <c r="X14" s="81">
        <f t="shared" si="2"/>
        <v>3</v>
      </c>
      <c r="Y14" s="84">
        <f t="shared" si="3"/>
        <v>162.03</v>
      </c>
      <c r="Z14" s="85">
        <f t="shared" si="4"/>
        <v>162.03</v>
      </c>
      <c r="AA14" s="86"/>
      <c r="AB14" s="17"/>
      <c r="AC14" s="17"/>
      <c r="AD14" s="44"/>
      <c r="AE14" s="17"/>
    </row>
    <row r="15">
      <c r="A15" s="81" t="s">
        <v>120</v>
      </c>
      <c r="B15" s="81" t="s">
        <v>120</v>
      </c>
      <c r="C15" s="143" t="s">
        <v>150</v>
      </c>
      <c r="D15" s="166">
        <v>4277309.0</v>
      </c>
      <c r="E15" s="145" t="s">
        <v>142</v>
      </c>
      <c r="F15" s="168" t="s">
        <v>132</v>
      </c>
      <c r="G15" s="88"/>
      <c r="H15" s="47" t="s">
        <v>7</v>
      </c>
      <c r="I15" s="140" t="s">
        <v>124</v>
      </c>
      <c r="J15" s="141" t="s">
        <v>125</v>
      </c>
      <c r="K15" s="140" t="s">
        <v>124</v>
      </c>
      <c r="L15" s="153" t="s">
        <v>246</v>
      </c>
      <c r="M15" s="154">
        <v>45226.0</v>
      </c>
      <c r="N15" s="155">
        <v>45228.0</v>
      </c>
      <c r="O15" s="89"/>
      <c r="P15" s="90"/>
      <c r="Q15" s="91">
        <v>0.0</v>
      </c>
      <c r="R15" s="91">
        <v>0.0</v>
      </c>
      <c r="S15" s="80">
        <f t="shared" si="1"/>
        <v>0</v>
      </c>
      <c r="T15" s="140">
        <v>3.0</v>
      </c>
      <c r="U15" s="142">
        <v>54.01</v>
      </c>
      <c r="V15" s="81">
        <v>0.0</v>
      </c>
      <c r="W15" s="83"/>
      <c r="X15" s="81">
        <f t="shared" si="2"/>
        <v>3</v>
      </c>
      <c r="Y15" s="84">
        <f t="shared" si="3"/>
        <v>162.03</v>
      </c>
      <c r="Z15" s="85">
        <f t="shared" si="4"/>
        <v>162.03</v>
      </c>
      <c r="AA15" s="86"/>
      <c r="AB15" s="17"/>
      <c r="AC15" s="17"/>
      <c r="AD15" s="44"/>
      <c r="AE15" s="17"/>
    </row>
    <row r="16">
      <c r="A16" s="81" t="s">
        <v>120</v>
      </c>
      <c r="B16" s="81" t="s">
        <v>120</v>
      </c>
      <c r="C16" s="135" t="s">
        <v>247</v>
      </c>
      <c r="D16" s="136">
        <v>4645120.0</v>
      </c>
      <c r="E16" s="137" t="s">
        <v>142</v>
      </c>
      <c r="F16" s="168" t="s">
        <v>132</v>
      </c>
      <c r="G16" s="76"/>
      <c r="H16" s="47" t="s">
        <v>7</v>
      </c>
      <c r="I16" s="138" t="s">
        <v>124</v>
      </c>
      <c r="J16" s="141" t="s">
        <v>125</v>
      </c>
      <c r="K16" s="138" t="s">
        <v>124</v>
      </c>
      <c r="L16" s="153" t="s">
        <v>246</v>
      </c>
      <c r="M16" s="154">
        <v>45226.0</v>
      </c>
      <c r="N16" s="155">
        <v>45228.0</v>
      </c>
      <c r="O16" s="77"/>
      <c r="P16" s="78"/>
      <c r="Q16" s="79">
        <v>0.0</v>
      </c>
      <c r="R16" s="79">
        <v>0.0</v>
      </c>
      <c r="S16" s="80">
        <f t="shared" si="1"/>
        <v>0</v>
      </c>
      <c r="T16" s="138">
        <v>3.0</v>
      </c>
      <c r="U16" s="139">
        <v>54.01</v>
      </c>
      <c r="V16" s="81">
        <v>0.0</v>
      </c>
      <c r="W16" s="83"/>
      <c r="X16" s="81">
        <f t="shared" si="2"/>
        <v>3</v>
      </c>
      <c r="Y16" s="84">
        <f t="shared" si="3"/>
        <v>162.03</v>
      </c>
      <c r="Z16" s="85">
        <f t="shared" si="4"/>
        <v>162.03</v>
      </c>
      <c r="AA16" s="86"/>
      <c r="AB16" s="17"/>
      <c r="AC16" s="17"/>
      <c r="AD16" s="44"/>
      <c r="AE16" s="17"/>
    </row>
    <row r="17">
      <c r="A17" s="81" t="s">
        <v>120</v>
      </c>
      <c r="B17" s="81" t="s">
        <v>120</v>
      </c>
      <c r="C17" s="134" t="s">
        <v>165</v>
      </c>
      <c r="D17" s="144">
        <v>4556003.0</v>
      </c>
      <c r="E17" s="145" t="s">
        <v>166</v>
      </c>
      <c r="F17" s="168" t="s">
        <v>132</v>
      </c>
      <c r="G17" s="88"/>
      <c r="H17" s="47" t="s">
        <v>7</v>
      </c>
      <c r="I17" s="140" t="s">
        <v>124</v>
      </c>
      <c r="J17" s="141" t="s">
        <v>125</v>
      </c>
      <c r="K17" s="140" t="s">
        <v>124</v>
      </c>
      <c r="L17" s="153" t="s">
        <v>248</v>
      </c>
      <c r="M17" s="154">
        <v>45227.0</v>
      </c>
      <c r="N17" s="154">
        <v>45227.0</v>
      </c>
      <c r="O17" s="89"/>
      <c r="P17" s="90"/>
      <c r="Q17" s="91">
        <v>0.0</v>
      </c>
      <c r="R17" s="91">
        <v>0.0</v>
      </c>
      <c r="S17" s="80">
        <f t="shared" si="1"/>
        <v>0</v>
      </c>
      <c r="T17" s="140">
        <v>1.0</v>
      </c>
      <c r="U17" s="142">
        <v>54.01</v>
      </c>
      <c r="V17" s="81">
        <v>0.0</v>
      </c>
      <c r="W17" s="83"/>
      <c r="X17" s="81">
        <f t="shared" si="2"/>
        <v>1</v>
      </c>
      <c r="Y17" s="84">
        <f t="shared" si="3"/>
        <v>54.01</v>
      </c>
      <c r="Z17" s="85">
        <f t="shared" si="4"/>
        <v>54.01</v>
      </c>
      <c r="AA17" s="86"/>
      <c r="AB17" s="17"/>
      <c r="AC17" s="17"/>
      <c r="AD17" s="44"/>
      <c r="AE17" s="17"/>
    </row>
    <row r="18">
      <c r="A18" s="81" t="s">
        <v>120</v>
      </c>
      <c r="B18" s="81" t="s">
        <v>120</v>
      </c>
      <c r="C18" s="134" t="s">
        <v>162</v>
      </c>
      <c r="D18" s="144">
        <v>4555988.0</v>
      </c>
      <c r="E18" s="145" t="s">
        <v>144</v>
      </c>
      <c r="F18" s="168" t="s">
        <v>132</v>
      </c>
      <c r="G18" s="88"/>
      <c r="H18" s="47" t="s">
        <v>7</v>
      </c>
      <c r="I18" s="140" t="s">
        <v>124</v>
      </c>
      <c r="J18" s="141" t="s">
        <v>125</v>
      </c>
      <c r="K18" s="140" t="s">
        <v>124</v>
      </c>
      <c r="L18" s="153" t="s">
        <v>248</v>
      </c>
      <c r="M18" s="154">
        <v>45227.0</v>
      </c>
      <c r="N18" s="154">
        <v>45227.0</v>
      </c>
      <c r="O18" s="89"/>
      <c r="P18" s="90"/>
      <c r="Q18" s="91">
        <v>0.0</v>
      </c>
      <c r="R18" s="91">
        <v>0.0</v>
      </c>
      <c r="S18" s="80">
        <f t="shared" si="1"/>
        <v>0</v>
      </c>
      <c r="T18" s="140">
        <v>1.0</v>
      </c>
      <c r="U18" s="142">
        <v>54.01</v>
      </c>
      <c r="V18" s="81">
        <v>0.0</v>
      </c>
      <c r="W18" s="83"/>
      <c r="X18" s="81">
        <f t="shared" si="2"/>
        <v>1</v>
      </c>
      <c r="Y18" s="84">
        <f t="shared" si="3"/>
        <v>54.01</v>
      </c>
      <c r="Z18" s="85">
        <f t="shared" si="4"/>
        <v>54.01</v>
      </c>
      <c r="AA18" s="86"/>
      <c r="AB18" s="17"/>
      <c r="AC18" s="17"/>
      <c r="AD18" s="44"/>
      <c r="AE18" s="17"/>
    </row>
    <row r="19">
      <c r="A19" s="81" t="s">
        <v>120</v>
      </c>
      <c r="B19" s="81" t="s">
        <v>120</v>
      </c>
      <c r="C19" s="143" t="s">
        <v>148</v>
      </c>
      <c r="D19" s="144">
        <v>4555953.0</v>
      </c>
      <c r="E19" s="145" t="s">
        <v>149</v>
      </c>
      <c r="F19" s="168" t="s">
        <v>132</v>
      </c>
      <c r="G19" s="88"/>
      <c r="H19" s="47" t="s">
        <v>7</v>
      </c>
      <c r="I19" s="140" t="s">
        <v>124</v>
      </c>
      <c r="J19" s="141" t="s">
        <v>125</v>
      </c>
      <c r="K19" s="140" t="s">
        <v>124</v>
      </c>
      <c r="L19" s="153" t="s">
        <v>248</v>
      </c>
      <c r="M19" s="154">
        <v>45227.0</v>
      </c>
      <c r="N19" s="154">
        <v>45227.0</v>
      </c>
      <c r="O19" s="89"/>
      <c r="P19" s="90"/>
      <c r="Q19" s="91">
        <v>0.0</v>
      </c>
      <c r="R19" s="91">
        <v>0.0</v>
      </c>
      <c r="S19" s="80">
        <f t="shared" si="1"/>
        <v>0</v>
      </c>
      <c r="T19" s="140">
        <v>1.0</v>
      </c>
      <c r="U19" s="142">
        <v>54.01</v>
      </c>
      <c r="V19" s="81">
        <v>0.0</v>
      </c>
      <c r="W19" s="83"/>
      <c r="X19" s="81">
        <f t="shared" si="2"/>
        <v>1</v>
      </c>
      <c r="Y19" s="84">
        <f t="shared" si="3"/>
        <v>54.01</v>
      </c>
      <c r="Z19" s="85">
        <f t="shared" si="4"/>
        <v>54.01</v>
      </c>
      <c r="AA19" s="86"/>
      <c r="AB19" s="17"/>
      <c r="AC19" s="17"/>
      <c r="AD19" s="44"/>
      <c r="AE19" s="17"/>
    </row>
    <row r="20">
      <c r="A20" s="81" t="s">
        <v>120</v>
      </c>
      <c r="B20" s="81" t="s">
        <v>120</v>
      </c>
      <c r="C20" s="143" t="s">
        <v>134</v>
      </c>
      <c r="D20" s="166">
        <v>3960226.0</v>
      </c>
      <c r="E20" s="145" t="s">
        <v>135</v>
      </c>
      <c r="F20" s="168" t="s">
        <v>132</v>
      </c>
      <c r="G20" s="88"/>
      <c r="H20" s="47" t="s">
        <v>7</v>
      </c>
      <c r="I20" s="140" t="s">
        <v>124</v>
      </c>
      <c r="J20" s="141" t="s">
        <v>125</v>
      </c>
      <c r="K20" s="140" t="s">
        <v>124</v>
      </c>
      <c r="L20" s="153" t="s">
        <v>248</v>
      </c>
      <c r="M20" s="154">
        <v>45227.0</v>
      </c>
      <c r="N20" s="154">
        <v>45227.0</v>
      </c>
      <c r="O20" s="89"/>
      <c r="P20" s="90"/>
      <c r="Q20" s="91">
        <v>0.0</v>
      </c>
      <c r="R20" s="91">
        <v>0.0</v>
      </c>
      <c r="S20" s="80">
        <f t="shared" si="1"/>
        <v>0</v>
      </c>
      <c r="T20" s="140">
        <v>1.0</v>
      </c>
      <c r="U20" s="142">
        <v>54.01</v>
      </c>
      <c r="V20" s="81">
        <v>0.0</v>
      </c>
      <c r="W20" s="83"/>
      <c r="X20" s="81">
        <f t="shared" si="2"/>
        <v>1</v>
      </c>
      <c r="Y20" s="84">
        <f t="shared" si="3"/>
        <v>54.01</v>
      </c>
      <c r="Z20" s="85">
        <f t="shared" si="4"/>
        <v>54.01</v>
      </c>
      <c r="AA20" s="86"/>
      <c r="AB20" s="17"/>
      <c r="AC20" s="17"/>
      <c r="AD20" s="44"/>
      <c r="AE20" s="17"/>
    </row>
    <row r="21">
      <c r="A21" s="81" t="s">
        <v>120</v>
      </c>
      <c r="B21" s="81" t="s">
        <v>120</v>
      </c>
      <c r="C21" s="94" t="s">
        <v>175</v>
      </c>
      <c r="D21" s="147">
        <v>3608506.0</v>
      </c>
      <c r="E21" s="148" t="s">
        <v>142</v>
      </c>
      <c r="F21" s="168" t="s">
        <v>132</v>
      </c>
      <c r="G21" s="88"/>
      <c r="H21" s="47" t="s">
        <v>7</v>
      </c>
      <c r="I21" s="140" t="s">
        <v>124</v>
      </c>
      <c r="J21" s="141" t="s">
        <v>125</v>
      </c>
      <c r="K21" s="140" t="s">
        <v>124</v>
      </c>
      <c r="L21" s="153" t="s">
        <v>248</v>
      </c>
      <c r="M21" s="154">
        <v>45227.0</v>
      </c>
      <c r="N21" s="154">
        <v>45227.0</v>
      </c>
      <c r="O21" s="89"/>
      <c r="P21" s="90"/>
      <c r="Q21" s="91">
        <v>0.0</v>
      </c>
      <c r="R21" s="91">
        <v>0.0</v>
      </c>
      <c r="S21" s="80">
        <f t="shared" si="1"/>
        <v>0</v>
      </c>
      <c r="T21" s="140">
        <v>1.0</v>
      </c>
      <c r="U21" s="142">
        <v>54.01</v>
      </c>
      <c r="V21" s="81">
        <v>0.0</v>
      </c>
      <c r="W21" s="83"/>
      <c r="X21" s="81">
        <f t="shared" si="2"/>
        <v>1</v>
      </c>
      <c r="Y21" s="84">
        <f t="shared" si="3"/>
        <v>54.01</v>
      </c>
      <c r="Z21" s="85">
        <f t="shared" si="4"/>
        <v>54.01</v>
      </c>
      <c r="AA21" s="86"/>
      <c r="AB21" s="17"/>
      <c r="AC21" s="17"/>
      <c r="AD21" s="44"/>
      <c r="AE21" s="17"/>
    </row>
    <row r="22">
      <c r="A22" s="81" t="s">
        <v>120</v>
      </c>
      <c r="B22" s="81" t="s">
        <v>120</v>
      </c>
      <c r="C22" s="134" t="s">
        <v>162</v>
      </c>
      <c r="D22" s="144">
        <v>4555988.0</v>
      </c>
      <c r="E22" s="145" t="s">
        <v>144</v>
      </c>
      <c r="F22" s="168" t="s">
        <v>132</v>
      </c>
      <c r="G22" s="88"/>
      <c r="H22" s="47" t="s">
        <v>7</v>
      </c>
      <c r="I22" s="140" t="s">
        <v>124</v>
      </c>
      <c r="J22" s="141" t="s">
        <v>125</v>
      </c>
      <c r="K22" s="140" t="s">
        <v>124</v>
      </c>
      <c r="L22" s="153" t="s">
        <v>249</v>
      </c>
      <c r="M22" s="154">
        <v>45229.0</v>
      </c>
      <c r="N22" s="155">
        <v>45229.0</v>
      </c>
      <c r="O22" s="89"/>
      <c r="P22" s="90"/>
      <c r="Q22" s="91">
        <v>0.0</v>
      </c>
      <c r="R22" s="91">
        <v>0.0</v>
      </c>
      <c r="S22" s="80">
        <f t="shared" si="1"/>
        <v>0</v>
      </c>
      <c r="T22" s="140"/>
      <c r="U22" s="142">
        <v>54.01</v>
      </c>
      <c r="V22" s="81">
        <v>1.0</v>
      </c>
      <c r="W22" s="83">
        <v>17.52</v>
      </c>
      <c r="X22" s="81">
        <f t="shared" si="2"/>
        <v>1</v>
      </c>
      <c r="Y22" s="84">
        <f t="shared" si="3"/>
        <v>17.52</v>
      </c>
      <c r="Z22" s="85">
        <f t="shared" si="4"/>
        <v>17.52</v>
      </c>
      <c r="AA22" s="86"/>
      <c r="AB22" s="17"/>
      <c r="AC22" s="17"/>
      <c r="AD22" s="44"/>
      <c r="AE22" s="17"/>
    </row>
    <row r="23">
      <c r="A23" s="81" t="s">
        <v>120</v>
      </c>
      <c r="B23" s="81" t="s">
        <v>120</v>
      </c>
      <c r="C23" s="143" t="s">
        <v>148</v>
      </c>
      <c r="D23" s="144">
        <v>4555953.0</v>
      </c>
      <c r="E23" s="145" t="s">
        <v>149</v>
      </c>
      <c r="F23" s="168" t="s">
        <v>132</v>
      </c>
      <c r="G23" s="88"/>
      <c r="H23" s="47" t="s">
        <v>7</v>
      </c>
      <c r="I23" s="140" t="s">
        <v>124</v>
      </c>
      <c r="J23" s="141" t="s">
        <v>125</v>
      </c>
      <c r="K23" s="140" t="s">
        <v>124</v>
      </c>
      <c r="L23" s="153" t="s">
        <v>249</v>
      </c>
      <c r="M23" s="154">
        <v>45229.0</v>
      </c>
      <c r="N23" s="155">
        <v>45229.0</v>
      </c>
      <c r="O23" s="89"/>
      <c r="P23" s="90"/>
      <c r="Q23" s="91">
        <v>0.0</v>
      </c>
      <c r="R23" s="91">
        <v>0.0</v>
      </c>
      <c r="S23" s="80">
        <f t="shared" si="1"/>
        <v>0</v>
      </c>
      <c r="T23" s="140"/>
      <c r="U23" s="142">
        <v>54.01</v>
      </c>
      <c r="V23" s="81">
        <v>1.0</v>
      </c>
      <c r="W23" s="83">
        <v>17.52</v>
      </c>
      <c r="X23" s="81">
        <f t="shared" si="2"/>
        <v>1</v>
      </c>
      <c r="Y23" s="84">
        <f t="shared" si="3"/>
        <v>17.52</v>
      </c>
      <c r="Z23" s="85">
        <f t="shared" si="4"/>
        <v>17.52</v>
      </c>
      <c r="AA23" s="86"/>
      <c r="AB23" s="17"/>
      <c r="AC23" s="17"/>
      <c r="AD23" s="44"/>
      <c r="AE23" s="17"/>
    </row>
    <row r="24">
      <c r="A24" s="81" t="s">
        <v>120</v>
      </c>
      <c r="B24" s="81" t="s">
        <v>120</v>
      </c>
      <c r="C24" s="134" t="s">
        <v>150</v>
      </c>
      <c r="D24" s="144">
        <v>4277309.0</v>
      </c>
      <c r="E24" s="145" t="s">
        <v>142</v>
      </c>
      <c r="F24" s="168" t="s">
        <v>132</v>
      </c>
      <c r="G24" s="76"/>
      <c r="H24" s="47" t="s">
        <v>7</v>
      </c>
      <c r="I24" s="138" t="s">
        <v>124</v>
      </c>
      <c r="J24" s="141" t="s">
        <v>125</v>
      </c>
      <c r="K24" s="138" t="s">
        <v>124</v>
      </c>
      <c r="L24" s="153" t="s">
        <v>249</v>
      </c>
      <c r="M24" s="154">
        <v>45229.0</v>
      </c>
      <c r="N24" s="155">
        <v>45229.0</v>
      </c>
      <c r="O24" s="77"/>
      <c r="P24" s="78"/>
      <c r="Q24" s="79">
        <v>0.0</v>
      </c>
      <c r="R24" s="79">
        <v>0.0</v>
      </c>
      <c r="S24" s="80">
        <f t="shared" si="1"/>
        <v>0</v>
      </c>
      <c r="T24" s="138"/>
      <c r="U24" s="139">
        <v>54.01</v>
      </c>
      <c r="V24" s="81">
        <v>1.0</v>
      </c>
      <c r="W24" s="83">
        <v>17.52</v>
      </c>
      <c r="X24" s="81">
        <f t="shared" si="2"/>
        <v>1</v>
      </c>
      <c r="Y24" s="84">
        <f t="shared" si="3"/>
        <v>17.52</v>
      </c>
      <c r="Z24" s="85">
        <f t="shared" si="4"/>
        <v>17.52</v>
      </c>
      <c r="AA24" s="86"/>
      <c r="AB24" s="17"/>
      <c r="AC24" s="17"/>
      <c r="AD24" s="44"/>
      <c r="AE24" s="17"/>
    </row>
    <row r="25">
      <c r="A25" s="81" t="s">
        <v>120</v>
      </c>
      <c r="B25" s="81" t="s">
        <v>120</v>
      </c>
      <c r="C25" s="134" t="s">
        <v>169</v>
      </c>
      <c r="D25" s="144">
        <v>4556089.0</v>
      </c>
      <c r="E25" s="145" t="s">
        <v>128</v>
      </c>
      <c r="F25" s="168" t="s">
        <v>132</v>
      </c>
      <c r="G25" s="88"/>
      <c r="H25" s="47" t="s">
        <v>7</v>
      </c>
      <c r="I25" s="140" t="s">
        <v>124</v>
      </c>
      <c r="J25" s="141" t="s">
        <v>125</v>
      </c>
      <c r="K25" s="140" t="s">
        <v>124</v>
      </c>
      <c r="L25" s="153" t="s">
        <v>249</v>
      </c>
      <c r="M25" s="154">
        <v>45229.0</v>
      </c>
      <c r="N25" s="155">
        <v>45229.0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140"/>
      <c r="U25" s="142">
        <v>54.01</v>
      </c>
      <c r="V25" s="81">
        <v>1.0</v>
      </c>
      <c r="W25" s="83">
        <v>17.52</v>
      </c>
      <c r="X25" s="81">
        <f t="shared" si="2"/>
        <v>1</v>
      </c>
      <c r="Y25" s="84">
        <f t="shared" si="3"/>
        <v>17.52</v>
      </c>
      <c r="Z25" s="85">
        <f t="shared" si="4"/>
        <v>17.52</v>
      </c>
      <c r="AA25" s="86"/>
      <c r="AB25" s="17"/>
      <c r="AC25" s="17"/>
      <c r="AD25" s="44"/>
      <c r="AE25" s="17"/>
    </row>
    <row r="26">
      <c r="A26" s="81" t="s">
        <v>120</v>
      </c>
      <c r="B26" s="81" t="s">
        <v>120</v>
      </c>
      <c r="C26" s="134" t="s">
        <v>121</v>
      </c>
      <c r="D26" s="144">
        <v>4563158.0</v>
      </c>
      <c r="E26" s="145" t="s">
        <v>122</v>
      </c>
      <c r="F26" s="168" t="s">
        <v>132</v>
      </c>
      <c r="G26" s="88"/>
      <c r="H26" s="47" t="s">
        <v>7</v>
      </c>
      <c r="I26" s="140" t="s">
        <v>124</v>
      </c>
      <c r="J26" s="141" t="s">
        <v>125</v>
      </c>
      <c r="K26" s="140" t="s">
        <v>124</v>
      </c>
      <c r="L26" s="153" t="s">
        <v>249</v>
      </c>
      <c r="M26" s="154">
        <v>45229.0</v>
      </c>
      <c r="N26" s="155">
        <v>45229.0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/>
      <c r="U26" s="142">
        <v>54.01</v>
      </c>
      <c r="V26" s="81">
        <v>1.0</v>
      </c>
      <c r="W26" s="83">
        <v>17.52</v>
      </c>
      <c r="X26" s="81">
        <f t="shared" si="2"/>
        <v>1</v>
      </c>
      <c r="Y26" s="84">
        <f t="shared" si="3"/>
        <v>17.52</v>
      </c>
      <c r="Z26" s="85">
        <f t="shared" si="4"/>
        <v>17.52</v>
      </c>
      <c r="AA26" s="86"/>
      <c r="AB26" s="17"/>
      <c r="AC26" s="17"/>
      <c r="AD26" s="44"/>
      <c r="AE26" s="17"/>
    </row>
    <row r="27">
      <c r="A27" s="81" t="s">
        <v>120</v>
      </c>
      <c r="B27" s="81" t="s">
        <v>120</v>
      </c>
      <c r="C27" s="134" t="s">
        <v>250</v>
      </c>
      <c r="D27" s="144">
        <v>4556038.0</v>
      </c>
      <c r="E27" s="145" t="s">
        <v>140</v>
      </c>
      <c r="F27" s="168" t="s">
        <v>132</v>
      </c>
      <c r="G27" s="88"/>
      <c r="H27" s="47" t="s">
        <v>7</v>
      </c>
      <c r="I27" s="140" t="s">
        <v>124</v>
      </c>
      <c r="J27" s="141" t="s">
        <v>125</v>
      </c>
      <c r="K27" s="140" t="s">
        <v>124</v>
      </c>
      <c r="L27" s="153" t="s">
        <v>249</v>
      </c>
      <c r="M27" s="154">
        <v>45229.0</v>
      </c>
      <c r="N27" s="155">
        <v>45229.0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140"/>
      <c r="U27" s="142">
        <v>54.01</v>
      </c>
      <c r="V27" s="81">
        <v>1.0</v>
      </c>
      <c r="W27" s="83">
        <v>17.52</v>
      </c>
      <c r="X27" s="81">
        <f t="shared" si="2"/>
        <v>1</v>
      </c>
      <c r="Y27" s="84">
        <f t="shared" si="3"/>
        <v>17.52</v>
      </c>
      <c r="Z27" s="85">
        <f t="shared" si="4"/>
        <v>17.52</v>
      </c>
      <c r="AA27" s="86"/>
      <c r="AB27" s="17"/>
      <c r="AC27" s="17"/>
      <c r="AD27" s="44"/>
      <c r="AE27" s="17"/>
    </row>
    <row r="28">
      <c r="A28" s="81" t="s">
        <v>120</v>
      </c>
      <c r="B28" s="81" t="s">
        <v>120</v>
      </c>
      <c r="C28" s="134" t="s">
        <v>184</v>
      </c>
      <c r="D28" s="144">
        <v>4582144.0</v>
      </c>
      <c r="E28" s="145" t="s">
        <v>138</v>
      </c>
      <c r="F28" s="168" t="s">
        <v>132</v>
      </c>
      <c r="G28" s="88"/>
      <c r="H28" s="47" t="s">
        <v>7</v>
      </c>
      <c r="I28" s="140" t="s">
        <v>124</v>
      </c>
      <c r="J28" s="141" t="s">
        <v>125</v>
      </c>
      <c r="K28" s="140" t="s">
        <v>124</v>
      </c>
      <c r="L28" s="153" t="s">
        <v>249</v>
      </c>
      <c r="M28" s="154">
        <v>45229.0</v>
      </c>
      <c r="N28" s="155">
        <v>45229.0</v>
      </c>
      <c r="O28" s="89"/>
      <c r="P28" s="90"/>
      <c r="Q28" s="91">
        <v>0.0</v>
      </c>
      <c r="R28" s="91">
        <v>0.0</v>
      </c>
      <c r="S28" s="80">
        <f t="shared" si="1"/>
        <v>0</v>
      </c>
      <c r="T28" s="140"/>
      <c r="U28" s="142">
        <v>54.01</v>
      </c>
      <c r="V28" s="81">
        <v>1.0</v>
      </c>
      <c r="W28" s="83">
        <v>17.52</v>
      </c>
      <c r="X28" s="81">
        <f t="shared" si="2"/>
        <v>1</v>
      </c>
      <c r="Y28" s="84">
        <f t="shared" si="3"/>
        <v>17.52</v>
      </c>
      <c r="Z28" s="85">
        <f t="shared" si="4"/>
        <v>17.52</v>
      </c>
      <c r="AA28" s="86"/>
      <c r="AB28" s="17"/>
      <c r="AC28" s="17"/>
      <c r="AD28" s="44"/>
      <c r="AE28" s="17"/>
    </row>
    <row r="29">
      <c r="A29" s="81" t="s">
        <v>120</v>
      </c>
      <c r="B29" s="81" t="s">
        <v>120</v>
      </c>
      <c r="C29" s="186" t="s">
        <v>231</v>
      </c>
      <c r="D29" s="144">
        <v>4641035.0</v>
      </c>
      <c r="E29" s="145" t="s">
        <v>142</v>
      </c>
      <c r="F29" s="168" t="s">
        <v>132</v>
      </c>
      <c r="G29" s="88"/>
      <c r="H29" s="47" t="s">
        <v>7</v>
      </c>
      <c r="I29" s="140" t="s">
        <v>124</v>
      </c>
      <c r="J29" s="141" t="s">
        <v>125</v>
      </c>
      <c r="K29" s="140" t="s">
        <v>124</v>
      </c>
      <c r="L29" s="153" t="s">
        <v>249</v>
      </c>
      <c r="M29" s="154">
        <v>45229.0</v>
      </c>
      <c r="N29" s="155">
        <v>45229.0</v>
      </c>
      <c r="O29" s="89"/>
      <c r="P29" s="90"/>
      <c r="Q29" s="91">
        <v>0.0</v>
      </c>
      <c r="R29" s="91">
        <v>0.0</v>
      </c>
      <c r="S29" s="80">
        <f t="shared" si="1"/>
        <v>0</v>
      </c>
      <c r="T29" s="140"/>
      <c r="U29" s="142">
        <v>54.01</v>
      </c>
      <c r="V29" s="81">
        <v>1.0</v>
      </c>
      <c r="W29" s="83">
        <v>17.52</v>
      </c>
      <c r="X29" s="81">
        <f t="shared" si="2"/>
        <v>1</v>
      </c>
      <c r="Y29" s="84">
        <f t="shared" si="3"/>
        <v>17.52</v>
      </c>
      <c r="Z29" s="85">
        <f t="shared" si="4"/>
        <v>17.52</v>
      </c>
      <c r="AA29" s="86"/>
      <c r="AB29" s="17"/>
      <c r="AC29" s="17"/>
      <c r="AD29" s="44"/>
      <c r="AE29" s="17"/>
    </row>
    <row r="30">
      <c r="A30" s="81" t="s">
        <v>120</v>
      </c>
      <c r="B30" s="81" t="s">
        <v>120</v>
      </c>
      <c r="C30" s="152"/>
      <c r="D30" s="147"/>
      <c r="E30" s="148"/>
      <c r="F30" s="148"/>
      <c r="G30" s="88"/>
      <c r="H30" s="47" t="s">
        <v>7</v>
      </c>
      <c r="I30" s="140" t="s">
        <v>124</v>
      </c>
      <c r="J30" s="141" t="s">
        <v>125</v>
      </c>
      <c r="K30" s="140" t="s">
        <v>124</v>
      </c>
      <c r="L30" s="153"/>
      <c r="M30" s="154"/>
      <c r="N30" s="155"/>
      <c r="O30" s="89"/>
      <c r="P30" s="90"/>
      <c r="Q30" s="91">
        <v>0.0</v>
      </c>
      <c r="R30" s="91">
        <v>0.0</v>
      </c>
      <c r="S30" s="80">
        <f t="shared" si="1"/>
        <v>0</v>
      </c>
      <c r="T30" s="140"/>
      <c r="U30" s="142">
        <v>54.01</v>
      </c>
      <c r="V30" s="81">
        <v>0.0</v>
      </c>
      <c r="W30" s="83"/>
      <c r="X30" s="81">
        <f t="shared" si="2"/>
        <v>0</v>
      </c>
      <c r="Y30" s="84">
        <f t="shared" si="3"/>
        <v>0</v>
      </c>
      <c r="Z30" s="85">
        <f t="shared" si="4"/>
        <v>0</v>
      </c>
      <c r="AA30" s="86"/>
      <c r="AB30" s="17"/>
      <c r="AC30" s="17"/>
      <c r="AD30" s="44"/>
      <c r="AE30" s="17"/>
    </row>
    <row r="31">
      <c r="A31" s="81" t="s">
        <v>120</v>
      </c>
      <c r="B31" s="81" t="s">
        <v>120</v>
      </c>
      <c r="C31" s="152"/>
      <c r="D31" s="147"/>
      <c r="E31" s="148"/>
      <c r="F31" s="148"/>
      <c r="G31" s="88"/>
      <c r="H31" s="47" t="s">
        <v>7</v>
      </c>
      <c r="I31" s="140" t="s">
        <v>124</v>
      </c>
      <c r="J31" s="141" t="s">
        <v>125</v>
      </c>
      <c r="K31" s="140" t="s">
        <v>124</v>
      </c>
      <c r="L31" s="153"/>
      <c r="M31" s="154"/>
      <c r="N31" s="155"/>
      <c r="O31" s="89"/>
      <c r="P31" s="90"/>
      <c r="Q31" s="91">
        <v>0.0</v>
      </c>
      <c r="R31" s="91">
        <v>0.0</v>
      </c>
      <c r="S31" s="80">
        <f t="shared" si="1"/>
        <v>0</v>
      </c>
      <c r="T31" s="140"/>
      <c r="U31" s="142">
        <v>54.01</v>
      </c>
      <c r="V31" s="81">
        <v>0.0</v>
      </c>
      <c r="W31" s="83"/>
      <c r="X31" s="81">
        <f t="shared" si="2"/>
        <v>0</v>
      </c>
      <c r="Y31" s="84">
        <f t="shared" si="3"/>
        <v>0</v>
      </c>
      <c r="Z31" s="85">
        <f t="shared" si="4"/>
        <v>0</v>
      </c>
      <c r="AA31" s="86"/>
      <c r="AB31" s="17"/>
      <c r="AC31" s="17"/>
      <c r="AD31" s="44"/>
      <c r="AE31" s="17"/>
    </row>
    <row r="32">
      <c r="A32" s="81" t="s">
        <v>120</v>
      </c>
      <c r="B32" s="81" t="s">
        <v>120</v>
      </c>
      <c r="C32" s="135"/>
      <c r="D32" s="136"/>
      <c r="E32" s="137"/>
      <c r="F32" s="137"/>
      <c r="G32" s="76"/>
      <c r="H32" s="47" t="s">
        <v>7</v>
      </c>
      <c r="I32" s="138" t="s">
        <v>124</v>
      </c>
      <c r="J32" s="141" t="s">
        <v>125</v>
      </c>
      <c r="K32" s="138" t="s">
        <v>124</v>
      </c>
      <c r="L32" s="184"/>
      <c r="M32" s="185"/>
      <c r="N32" s="194"/>
      <c r="O32" s="77"/>
      <c r="P32" s="78"/>
      <c r="Q32" s="79">
        <v>0.0</v>
      </c>
      <c r="R32" s="79">
        <v>0.0</v>
      </c>
      <c r="S32" s="80">
        <f t="shared" si="1"/>
        <v>0</v>
      </c>
      <c r="T32" s="138"/>
      <c r="U32" s="139">
        <v>54.01</v>
      </c>
      <c r="V32" s="81">
        <v>0.0</v>
      </c>
      <c r="W32" s="83"/>
      <c r="X32" s="81">
        <f t="shared" si="2"/>
        <v>0</v>
      </c>
      <c r="Y32" s="84">
        <f t="shared" si="3"/>
        <v>0</v>
      </c>
      <c r="Z32" s="85">
        <f t="shared" si="4"/>
        <v>0</v>
      </c>
      <c r="AA32" s="86"/>
      <c r="AB32" s="17"/>
      <c r="AC32" s="17"/>
      <c r="AD32" s="44" t="s">
        <v>95</v>
      </c>
      <c r="AE32" s="17"/>
    </row>
    <row r="33">
      <c r="A33" s="81" t="s">
        <v>120</v>
      </c>
      <c r="B33" s="81" t="s">
        <v>120</v>
      </c>
      <c r="C33" s="152"/>
      <c r="D33" s="147"/>
      <c r="E33" s="148"/>
      <c r="F33" s="148"/>
      <c r="G33" s="88"/>
      <c r="H33" s="47" t="s">
        <v>7</v>
      </c>
      <c r="I33" s="140" t="s">
        <v>124</v>
      </c>
      <c r="J33" s="141" t="s">
        <v>125</v>
      </c>
      <c r="K33" s="140" t="s">
        <v>124</v>
      </c>
      <c r="L33" s="153"/>
      <c r="M33" s="154"/>
      <c r="N33" s="155"/>
      <c r="O33" s="89"/>
      <c r="P33" s="90"/>
      <c r="Q33" s="91">
        <v>0.0</v>
      </c>
      <c r="R33" s="91">
        <v>0.0</v>
      </c>
      <c r="S33" s="80">
        <f t="shared" si="1"/>
        <v>0</v>
      </c>
      <c r="T33" s="140"/>
      <c r="U33" s="142">
        <v>54.01</v>
      </c>
      <c r="V33" s="81">
        <v>0.0</v>
      </c>
      <c r="W33" s="83"/>
      <c r="X33" s="81">
        <f t="shared" si="2"/>
        <v>0</v>
      </c>
      <c r="Y33" s="84">
        <f t="shared" si="3"/>
        <v>0</v>
      </c>
      <c r="Z33" s="85">
        <f t="shared" si="4"/>
        <v>0</v>
      </c>
      <c r="AA33" s="93"/>
      <c r="AB33" s="17"/>
      <c r="AC33" s="17"/>
      <c r="AD33" s="44" t="s">
        <v>136</v>
      </c>
      <c r="AE33" s="17"/>
    </row>
    <row r="34" ht="15.75" customHeight="1">
      <c r="A34" s="81" t="s">
        <v>120</v>
      </c>
      <c r="B34" s="81" t="s">
        <v>120</v>
      </c>
      <c r="C34" s="152"/>
      <c r="D34" s="147"/>
      <c r="E34" s="148"/>
      <c r="F34" s="148"/>
      <c r="G34" s="88"/>
      <c r="H34" s="47" t="s">
        <v>7</v>
      </c>
      <c r="I34" s="140" t="s">
        <v>124</v>
      </c>
      <c r="J34" s="141" t="s">
        <v>125</v>
      </c>
      <c r="K34" s="140" t="s">
        <v>124</v>
      </c>
      <c r="L34" s="153"/>
      <c r="M34" s="154"/>
      <c r="N34" s="155"/>
      <c r="O34" s="89"/>
      <c r="P34" s="90"/>
      <c r="Q34" s="91">
        <v>0.0</v>
      </c>
      <c r="R34" s="91">
        <v>0.0</v>
      </c>
      <c r="S34" s="80">
        <f t="shared" si="1"/>
        <v>0</v>
      </c>
      <c r="T34" s="140"/>
      <c r="U34" s="142">
        <v>54.01</v>
      </c>
      <c r="V34" s="81">
        <v>0.0</v>
      </c>
      <c r="W34" s="83"/>
      <c r="X34" s="81">
        <f t="shared" si="2"/>
        <v>0</v>
      </c>
      <c r="Y34" s="84">
        <f t="shared" si="3"/>
        <v>0</v>
      </c>
      <c r="Z34" s="85">
        <f t="shared" si="4"/>
        <v>0</v>
      </c>
      <c r="AA34" s="93"/>
      <c r="AB34" s="17"/>
      <c r="AC34" s="17"/>
      <c r="AD34" s="44"/>
      <c r="AE34" s="17"/>
    </row>
    <row r="35" ht="15.75" customHeight="1">
      <c r="A35" s="81" t="s">
        <v>120</v>
      </c>
      <c r="B35" s="81" t="s">
        <v>120</v>
      </c>
      <c r="C35" s="152"/>
      <c r="D35" s="147"/>
      <c r="E35" s="148"/>
      <c r="F35" s="148"/>
      <c r="G35" s="88"/>
      <c r="H35" s="47" t="s">
        <v>7</v>
      </c>
      <c r="I35" s="140" t="s">
        <v>124</v>
      </c>
      <c r="J35" s="141" t="s">
        <v>125</v>
      </c>
      <c r="K35" s="140" t="s">
        <v>124</v>
      </c>
      <c r="L35" s="153"/>
      <c r="M35" s="154"/>
      <c r="N35" s="155"/>
      <c r="O35" s="89"/>
      <c r="P35" s="90"/>
      <c r="Q35" s="91">
        <v>0.0</v>
      </c>
      <c r="R35" s="91">
        <v>0.0</v>
      </c>
      <c r="S35" s="80">
        <f t="shared" si="1"/>
        <v>0</v>
      </c>
      <c r="T35" s="140"/>
      <c r="U35" s="142">
        <v>54.01</v>
      </c>
      <c r="V35" s="81">
        <v>0.0</v>
      </c>
      <c r="W35" s="83"/>
      <c r="X35" s="81">
        <f t="shared" si="2"/>
        <v>0</v>
      </c>
      <c r="Y35" s="84">
        <f t="shared" si="3"/>
        <v>0</v>
      </c>
      <c r="Z35" s="85">
        <f t="shared" si="4"/>
        <v>0</v>
      </c>
      <c r="AA35" s="93"/>
      <c r="AB35" s="17"/>
      <c r="AC35" s="17"/>
      <c r="AD35" s="44"/>
      <c r="AE35" s="17"/>
    </row>
    <row r="36" ht="15.75" customHeight="1">
      <c r="A36" s="81" t="s">
        <v>120</v>
      </c>
      <c r="B36" s="81" t="s">
        <v>120</v>
      </c>
      <c r="C36" s="152"/>
      <c r="D36" s="147"/>
      <c r="E36" s="148"/>
      <c r="F36" s="148"/>
      <c r="G36" s="88"/>
      <c r="H36" s="47" t="s">
        <v>7</v>
      </c>
      <c r="I36" s="140" t="s">
        <v>124</v>
      </c>
      <c r="J36" s="141" t="s">
        <v>125</v>
      </c>
      <c r="K36" s="140" t="s">
        <v>124</v>
      </c>
      <c r="L36" s="153"/>
      <c r="M36" s="154"/>
      <c r="N36" s="155"/>
      <c r="O36" s="89"/>
      <c r="P36" s="90"/>
      <c r="Q36" s="91">
        <v>0.0</v>
      </c>
      <c r="R36" s="91">
        <v>0.0</v>
      </c>
      <c r="S36" s="80">
        <f t="shared" si="1"/>
        <v>0</v>
      </c>
      <c r="T36" s="140"/>
      <c r="U36" s="142">
        <v>54.01</v>
      </c>
      <c r="V36" s="81">
        <v>0.0</v>
      </c>
      <c r="W36" s="83"/>
      <c r="X36" s="81">
        <f t="shared" si="2"/>
        <v>0</v>
      </c>
      <c r="Y36" s="84">
        <f t="shared" si="3"/>
        <v>0</v>
      </c>
      <c r="Z36" s="85">
        <f t="shared" si="4"/>
        <v>0</v>
      </c>
      <c r="AA36" s="93"/>
      <c r="AB36" s="17"/>
      <c r="AC36" s="17"/>
      <c r="AD36" s="44"/>
      <c r="AE36" s="17"/>
    </row>
    <row r="37" ht="15.75" customHeight="1">
      <c r="A37" s="81" t="s">
        <v>120</v>
      </c>
      <c r="B37" s="81" t="s">
        <v>120</v>
      </c>
      <c r="C37" s="152"/>
      <c r="D37" s="147"/>
      <c r="E37" s="148"/>
      <c r="F37" s="148"/>
      <c r="G37" s="88"/>
      <c r="H37" s="47" t="s">
        <v>7</v>
      </c>
      <c r="I37" s="140" t="s">
        <v>124</v>
      </c>
      <c r="J37" s="141" t="s">
        <v>125</v>
      </c>
      <c r="K37" s="140" t="s">
        <v>124</v>
      </c>
      <c r="L37" s="153"/>
      <c r="M37" s="154"/>
      <c r="N37" s="155"/>
      <c r="O37" s="89"/>
      <c r="P37" s="90"/>
      <c r="Q37" s="91">
        <v>0.0</v>
      </c>
      <c r="R37" s="91">
        <v>0.0</v>
      </c>
      <c r="S37" s="80">
        <f t="shared" si="1"/>
        <v>0</v>
      </c>
      <c r="T37" s="140"/>
      <c r="U37" s="142">
        <v>54.01</v>
      </c>
      <c r="V37" s="81">
        <v>0.0</v>
      </c>
      <c r="W37" s="83"/>
      <c r="X37" s="81">
        <f t="shared" si="2"/>
        <v>0</v>
      </c>
      <c r="Y37" s="84">
        <f t="shared" si="3"/>
        <v>0</v>
      </c>
      <c r="Z37" s="85">
        <f t="shared" si="4"/>
        <v>0</v>
      </c>
      <c r="AA37" s="93"/>
      <c r="AB37" s="17"/>
      <c r="AC37" s="17"/>
      <c r="AD37" s="44"/>
      <c r="AE37" s="17"/>
    </row>
    <row r="38" ht="15.75" customHeight="1">
      <c r="A38" s="81" t="s">
        <v>120</v>
      </c>
      <c r="B38" s="81" t="s">
        <v>120</v>
      </c>
      <c r="C38" s="152"/>
      <c r="D38" s="147"/>
      <c r="E38" s="148"/>
      <c r="F38" s="148"/>
      <c r="G38" s="88"/>
      <c r="H38" s="47" t="s">
        <v>7</v>
      </c>
      <c r="I38" s="140" t="s">
        <v>124</v>
      </c>
      <c r="J38" s="141" t="s">
        <v>125</v>
      </c>
      <c r="K38" s="140" t="s">
        <v>124</v>
      </c>
      <c r="L38" s="153"/>
      <c r="M38" s="154"/>
      <c r="N38" s="155"/>
      <c r="O38" s="89"/>
      <c r="P38" s="90"/>
      <c r="Q38" s="91">
        <v>0.0</v>
      </c>
      <c r="R38" s="91">
        <v>0.0</v>
      </c>
      <c r="S38" s="80">
        <f t="shared" si="1"/>
        <v>0</v>
      </c>
      <c r="T38" s="140"/>
      <c r="U38" s="142">
        <v>54.01</v>
      </c>
      <c r="V38" s="81">
        <v>0.0</v>
      </c>
      <c r="W38" s="83"/>
      <c r="X38" s="81">
        <f t="shared" si="2"/>
        <v>0</v>
      </c>
      <c r="Y38" s="84">
        <f t="shared" si="3"/>
        <v>0</v>
      </c>
      <c r="Z38" s="85">
        <f t="shared" si="4"/>
        <v>0</v>
      </c>
      <c r="AA38" s="93"/>
      <c r="AB38" s="17"/>
      <c r="AC38" s="17"/>
      <c r="AD38" s="44"/>
      <c r="AE38" s="17"/>
    </row>
    <row r="39" ht="15.75" customHeight="1">
      <c r="A39" s="81" t="s">
        <v>120</v>
      </c>
      <c r="B39" s="81" t="s">
        <v>120</v>
      </c>
      <c r="C39" s="152"/>
      <c r="D39" s="147"/>
      <c r="E39" s="148"/>
      <c r="F39" s="148"/>
      <c r="G39" s="88"/>
      <c r="H39" s="47" t="s">
        <v>7</v>
      </c>
      <c r="I39" s="140" t="s">
        <v>124</v>
      </c>
      <c r="J39" s="141" t="s">
        <v>125</v>
      </c>
      <c r="K39" s="140" t="s">
        <v>124</v>
      </c>
      <c r="L39" s="153"/>
      <c r="M39" s="154"/>
      <c r="N39" s="155"/>
      <c r="O39" s="89"/>
      <c r="P39" s="90"/>
      <c r="Q39" s="91">
        <v>0.0</v>
      </c>
      <c r="R39" s="91">
        <v>0.0</v>
      </c>
      <c r="S39" s="80">
        <f t="shared" si="1"/>
        <v>0</v>
      </c>
      <c r="T39" s="140"/>
      <c r="U39" s="142">
        <v>54.01</v>
      </c>
      <c r="V39" s="81">
        <v>0.0</v>
      </c>
      <c r="W39" s="83"/>
      <c r="X39" s="81">
        <f t="shared" si="2"/>
        <v>0</v>
      </c>
      <c r="Y39" s="84">
        <f t="shared" si="3"/>
        <v>0</v>
      </c>
      <c r="Z39" s="85">
        <f t="shared" si="4"/>
        <v>0</v>
      </c>
      <c r="AA39" s="93"/>
      <c r="AB39" s="17"/>
      <c r="AC39" s="17"/>
      <c r="AD39" s="44"/>
      <c r="AE39" s="17"/>
    </row>
    <row r="40" ht="38.25" customHeight="1">
      <c r="A40" s="34"/>
      <c r="B40" s="17"/>
      <c r="C40" s="35"/>
      <c r="D40" s="36"/>
      <c r="E40" s="36"/>
      <c r="F40" s="36"/>
      <c r="G40" s="37"/>
      <c r="H40" s="37"/>
      <c r="I40" s="37"/>
      <c r="J40" s="3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36"/>
      <c r="AE40" s="36"/>
    </row>
    <row r="41" ht="15.75" customHeight="1">
      <c r="A41" s="38" t="s">
        <v>40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4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9" t="s">
        <v>41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42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43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44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45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40" t="s">
        <v>46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3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40" t="s">
        <v>47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40" t="s">
        <v>96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97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98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99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100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101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102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103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104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105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106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107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108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109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110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111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112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113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114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115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116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117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46:L46"/>
    <mergeCell ref="A47:L47"/>
    <mergeCell ref="A48:L48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59:L59"/>
    <mergeCell ref="A67:L67"/>
    <mergeCell ref="A68:L68"/>
    <mergeCell ref="A69:L69"/>
    <mergeCell ref="A70:L70"/>
    <mergeCell ref="A60:L60"/>
    <mergeCell ref="A61:L61"/>
    <mergeCell ref="A62:L62"/>
    <mergeCell ref="A63:L63"/>
    <mergeCell ref="A64:L64"/>
    <mergeCell ref="A65:L65"/>
    <mergeCell ref="A66:L6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1:L41"/>
    <mergeCell ref="A42:L42"/>
    <mergeCell ref="A43:L43"/>
    <mergeCell ref="A44:L44"/>
    <mergeCell ref="A45:L45"/>
  </mergeCells>
  <conditionalFormatting sqref="AD8:AD39">
    <cfRule type="notContainsBlanks" dxfId="0" priority="1">
      <formula>LEN(TRIM(AD8))&gt;0</formula>
    </cfRule>
  </conditionalFormatting>
  <dataValidations>
    <dataValidation type="list" allowBlank="1" sqref="P8:P39">
      <formula1>$AD$32:$AD$39</formula1>
    </dataValidation>
    <dataValidation type="list" allowBlank="1" sqref="H8:H39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81" t="s">
        <v>120</v>
      </c>
      <c r="B8" s="81" t="s">
        <v>120</v>
      </c>
      <c r="C8" s="143" t="s">
        <v>148</v>
      </c>
      <c r="D8" s="144">
        <v>4555953.0</v>
      </c>
      <c r="E8" s="145" t="s">
        <v>149</v>
      </c>
      <c r="F8" s="168" t="s">
        <v>132</v>
      </c>
      <c r="G8" s="88"/>
      <c r="H8" s="47" t="s">
        <v>7</v>
      </c>
      <c r="I8" s="140" t="s">
        <v>124</v>
      </c>
      <c r="J8" s="141" t="s">
        <v>125</v>
      </c>
      <c r="K8" s="140" t="s">
        <v>124</v>
      </c>
      <c r="L8" s="153" t="s">
        <v>126</v>
      </c>
      <c r="M8" s="185">
        <v>45236.0</v>
      </c>
      <c r="N8" s="185">
        <v>45236.0</v>
      </c>
      <c r="O8" s="89"/>
      <c r="P8" s="90"/>
      <c r="Q8" s="91">
        <v>0.0</v>
      </c>
      <c r="R8" s="91">
        <v>0.0</v>
      </c>
      <c r="S8" s="80">
        <f>Q8+R8</f>
        <v>0</v>
      </c>
      <c r="T8" s="140"/>
      <c r="U8" s="142">
        <v>54.01</v>
      </c>
      <c r="V8" s="81">
        <v>1.0</v>
      </c>
      <c r="W8" s="83">
        <v>55.0</v>
      </c>
      <c r="X8" s="81">
        <v>1.0</v>
      </c>
      <c r="Y8" s="84">
        <f t="shared" ref="Y8:Y45" si="1">(T8*U8)+(V8*W8)</f>
        <v>55</v>
      </c>
      <c r="Z8" s="85">
        <f t="shared" ref="Z8:Z45" si="2">Y8+S8</f>
        <v>55</v>
      </c>
      <c r="AA8" s="86"/>
      <c r="AB8" s="17"/>
      <c r="AC8" s="17"/>
      <c r="AD8" s="44"/>
      <c r="AE8" s="17"/>
    </row>
    <row r="9">
      <c r="A9" s="81" t="s">
        <v>120</v>
      </c>
      <c r="B9" s="81" t="s">
        <v>120</v>
      </c>
      <c r="C9" s="152" t="s">
        <v>194</v>
      </c>
      <c r="D9" s="147">
        <v>4556062.0</v>
      </c>
      <c r="E9" s="148" t="s">
        <v>195</v>
      </c>
      <c r="F9" s="168" t="s">
        <v>132</v>
      </c>
      <c r="G9" s="88"/>
      <c r="H9" s="47" t="s">
        <v>7</v>
      </c>
      <c r="I9" s="140" t="s">
        <v>124</v>
      </c>
      <c r="J9" s="141" t="s">
        <v>125</v>
      </c>
      <c r="K9" s="140" t="s">
        <v>124</v>
      </c>
      <c r="L9" s="153" t="s">
        <v>126</v>
      </c>
      <c r="M9" s="185">
        <v>45236.0</v>
      </c>
      <c r="N9" s="185">
        <v>45236.0</v>
      </c>
      <c r="O9" s="89"/>
      <c r="P9" s="90"/>
      <c r="Q9" s="91"/>
      <c r="R9" s="91"/>
      <c r="S9" s="80"/>
      <c r="T9" s="140">
        <v>0.0</v>
      </c>
      <c r="U9" s="142"/>
      <c r="V9" s="81">
        <v>1.0</v>
      </c>
      <c r="W9" s="83">
        <v>55.0</v>
      </c>
      <c r="X9" s="81">
        <v>1.0</v>
      </c>
      <c r="Y9" s="84">
        <f t="shared" si="1"/>
        <v>55</v>
      </c>
      <c r="Z9" s="85">
        <f t="shared" si="2"/>
        <v>55</v>
      </c>
      <c r="AA9" s="86"/>
      <c r="AB9" s="17"/>
      <c r="AC9" s="17"/>
      <c r="AD9" s="44"/>
      <c r="AE9" s="17"/>
    </row>
    <row r="10">
      <c r="A10" s="81" t="s">
        <v>120</v>
      </c>
      <c r="B10" s="81" t="s">
        <v>120</v>
      </c>
      <c r="C10" s="134" t="s">
        <v>141</v>
      </c>
      <c r="D10" s="144">
        <v>3977641.0</v>
      </c>
      <c r="E10" s="145" t="s">
        <v>142</v>
      </c>
      <c r="F10" s="168" t="s">
        <v>132</v>
      </c>
      <c r="G10" s="88"/>
      <c r="H10" s="47" t="s">
        <v>7</v>
      </c>
      <c r="I10" s="140" t="s">
        <v>124</v>
      </c>
      <c r="J10" s="141" t="s">
        <v>125</v>
      </c>
      <c r="K10" s="140" t="s">
        <v>124</v>
      </c>
      <c r="L10" s="153" t="s">
        <v>126</v>
      </c>
      <c r="M10" s="185">
        <v>45236.0</v>
      </c>
      <c r="N10" s="185">
        <v>45236.0</v>
      </c>
      <c r="O10" s="89"/>
      <c r="P10" s="90"/>
      <c r="Q10" s="91">
        <v>0.0</v>
      </c>
      <c r="R10" s="91">
        <v>0.0</v>
      </c>
      <c r="S10" s="80">
        <f t="shared" ref="S10:S13" si="3">Q10+R10</f>
        <v>0</v>
      </c>
      <c r="T10" s="140"/>
      <c r="U10" s="142">
        <v>54.01</v>
      </c>
      <c r="V10" s="81">
        <v>1.0</v>
      </c>
      <c r="W10" s="83">
        <v>55.0</v>
      </c>
      <c r="X10" s="81">
        <f>V10+T10</f>
        <v>1</v>
      </c>
      <c r="Y10" s="84">
        <f t="shared" si="1"/>
        <v>55</v>
      </c>
      <c r="Z10" s="85">
        <f t="shared" si="2"/>
        <v>55</v>
      </c>
      <c r="AA10" s="93"/>
      <c r="AB10" s="17"/>
      <c r="AC10" s="17"/>
      <c r="AD10" s="44"/>
      <c r="AE10" s="17"/>
    </row>
    <row r="11">
      <c r="A11" s="81" t="s">
        <v>120</v>
      </c>
      <c r="B11" s="81" t="s">
        <v>120</v>
      </c>
      <c r="C11" s="171" t="s">
        <v>159</v>
      </c>
      <c r="D11" s="144">
        <v>4555929.0</v>
      </c>
      <c r="E11" s="169" t="s">
        <v>160</v>
      </c>
      <c r="F11" s="168" t="s">
        <v>132</v>
      </c>
      <c r="G11" s="88"/>
      <c r="H11" s="47" t="s">
        <v>7</v>
      </c>
      <c r="I11" s="140" t="s">
        <v>124</v>
      </c>
      <c r="J11" s="141" t="s">
        <v>125</v>
      </c>
      <c r="K11" s="140" t="s">
        <v>155</v>
      </c>
      <c r="L11" s="153" t="s">
        <v>156</v>
      </c>
      <c r="M11" s="154">
        <v>45237.0</v>
      </c>
      <c r="N11" s="155">
        <v>45238.0</v>
      </c>
      <c r="O11" s="89"/>
      <c r="P11" s="90"/>
      <c r="Q11" s="91">
        <v>0.0</v>
      </c>
      <c r="R11" s="91">
        <v>0.0</v>
      </c>
      <c r="S11" s="80">
        <f t="shared" si="3"/>
        <v>0</v>
      </c>
      <c r="T11" s="140">
        <v>1.0</v>
      </c>
      <c r="U11" s="142">
        <v>350.87</v>
      </c>
      <c r="V11" s="81">
        <v>0.0</v>
      </c>
      <c r="W11" s="83"/>
      <c r="X11" s="81">
        <v>1.0</v>
      </c>
      <c r="Y11" s="84">
        <f t="shared" si="1"/>
        <v>350.87</v>
      </c>
      <c r="Z11" s="85">
        <f t="shared" si="2"/>
        <v>350.87</v>
      </c>
      <c r="AA11" s="86"/>
      <c r="AB11" s="17"/>
      <c r="AC11" s="17"/>
      <c r="AD11" s="44"/>
      <c r="AE11" s="17"/>
    </row>
    <row r="12">
      <c r="A12" s="81" t="s">
        <v>120</v>
      </c>
      <c r="B12" s="81" t="s">
        <v>120</v>
      </c>
      <c r="C12" s="143" t="s">
        <v>148</v>
      </c>
      <c r="D12" s="144">
        <v>4555953.0</v>
      </c>
      <c r="E12" s="145" t="s">
        <v>149</v>
      </c>
      <c r="F12" s="168" t="s">
        <v>132</v>
      </c>
      <c r="G12" s="88"/>
      <c r="H12" s="47" t="s">
        <v>7</v>
      </c>
      <c r="I12" s="140" t="s">
        <v>124</v>
      </c>
      <c r="J12" s="141" t="s">
        <v>125</v>
      </c>
      <c r="K12" s="140" t="s">
        <v>124</v>
      </c>
      <c r="L12" s="153" t="s">
        <v>126</v>
      </c>
      <c r="M12" s="154">
        <v>45238.0</v>
      </c>
      <c r="N12" s="154">
        <v>45238.0</v>
      </c>
      <c r="O12" s="89"/>
      <c r="P12" s="90"/>
      <c r="Q12" s="91">
        <v>0.0</v>
      </c>
      <c r="R12" s="91">
        <v>0.0</v>
      </c>
      <c r="S12" s="80">
        <f t="shared" si="3"/>
        <v>0</v>
      </c>
      <c r="T12" s="140"/>
      <c r="U12" s="142">
        <v>54.01</v>
      </c>
      <c r="V12" s="81">
        <v>1.0</v>
      </c>
      <c r="W12" s="83">
        <v>55.0</v>
      </c>
      <c r="X12" s="81">
        <v>1.0</v>
      </c>
      <c r="Y12" s="84">
        <f t="shared" si="1"/>
        <v>55</v>
      </c>
      <c r="Z12" s="85">
        <f t="shared" si="2"/>
        <v>55</v>
      </c>
      <c r="AA12" s="86"/>
      <c r="AB12" s="17"/>
      <c r="AC12" s="17"/>
      <c r="AD12" s="44"/>
      <c r="AE12" s="17"/>
    </row>
    <row r="13">
      <c r="A13" s="81" t="s">
        <v>120</v>
      </c>
      <c r="B13" s="81" t="s">
        <v>120</v>
      </c>
      <c r="C13" s="134" t="s">
        <v>141</v>
      </c>
      <c r="D13" s="144">
        <v>3977641.0</v>
      </c>
      <c r="E13" s="145" t="s">
        <v>142</v>
      </c>
      <c r="F13" s="168" t="s">
        <v>132</v>
      </c>
      <c r="G13" s="88"/>
      <c r="H13" s="47" t="s">
        <v>7</v>
      </c>
      <c r="I13" s="140" t="s">
        <v>124</v>
      </c>
      <c r="J13" s="141" t="s">
        <v>125</v>
      </c>
      <c r="K13" s="140" t="s">
        <v>124</v>
      </c>
      <c r="L13" s="153" t="s">
        <v>126</v>
      </c>
      <c r="M13" s="154">
        <v>45238.0</v>
      </c>
      <c r="N13" s="154">
        <v>45238.0</v>
      </c>
      <c r="O13" s="89"/>
      <c r="P13" s="90"/>
      <c r="Q13" s="91">
        <v>0.0</v>
      </c>
      <c r="R13" s="91">
        <v>0.0</v>
      </c>
      <c r="S13" s="80">
        <f t="shared" si="3"/>
        <v>0</v>
      </c>
      <c r="T13" s="140"/>
      <c r="U13" s="142">
        <v>54.01</v>
      </c>
      <c r="V13" s="81">
        <v>1.0</v>
      </c>
      <c r="W13" s="83">
        <v>55.0</v>
      </c>
      <c r="X13" s="81">
        <v>1.0</v>
      </c>
      <c r="Y13" s="84">
        <f t="shared" si="1"/>
        <v>55</v>
      </c>
      <c r="Z13" s="85">
        <f t="shared" si="2"/>
        <v>55</v>
      </c>
      <c r="AA13" s="86"/>
      <c r="AB13" s="17"/>
      <c r="AC13" s="17"/>
      <c r="AD13" s="44"/>
      <c r="AE13" s="17"/>
    </row>
    <row r="14">
      <c r="A14" s="81" t="s">
        <v>120</v>
      </c>
      <c r="B14" s="81" t="s">
        <v>120</v>
      </c>
      <c r="C14" s="152" t="s">
        <v>194</v>
      </c>
      <c r="D14" s="147">
        <v>4556062.0</v>
      </c>
      <c r="E14" s="148" t="s">
        <v>195</v>
      </c>
      <c r="F14" s="168" t="s">
        <v>132</v>
      </c>
      <c r="G14" s="88"/>
      <c r="H14" s="47" t="s">
        <v>7</v>
      </c>
      <c r="I14" s="140" t="s">
        <v>124</v>
      </c>
      <c r="J14" s="141" t="s">
        <v>125</v>
      </c>
      <c r="K14" s="140" t="s">
        <v>124</v>
      </c>
      <c r="L14" s="153" t="s">
        <v>126</v>
      </c>
      <c r="M14" s="185">
        <v>45238.0</v>
      </c>
      <c r="N14" s="185">
        <v>45238.0</v>
      </c>
      <c r="O14" s="89"/>
      <c r="P14" s="90"/>
      <c r="Q14" s="91"/>
      <c r="R14" s="91"/>
      <c r="S14" s="80"/>
      <c r="T14" s="140">
        <v>0.0</v>
      </c>
      <c r="U14" s="142"/>
      <c r="V14" s="81">
        <v>1.0</v>
      </c>
      <c r="W14" s="83">
        <v>55.0</v>
      </c>
      <c r="X14" s="81">
        <v>1.0</v>
      </c>
      <c r="Y14" s="84">
        <f t="shared" si="1"/>
        <v>55</v>
      </c>
      <c r="Z14" s="85">
        <f t="shared" si="2"/>
        <v>55</v>
      </c>
      <c r="AA14" s="86"/>
      <c r="AB14" s="17"/>
      <c r="AC14" s="17"/>
      <c r="AD14" s="44"/>
      <c r="AE14" s="17"/>
    </row>
    <row r="15">
      <c r="A15" s="81" t="s">
        <v>120</v>
      </c>
      <c r="B15" s="81" t="s">
        <v>120</v>
      </c>
      <c r="C15" s="171" t="s">
        <v>159</v>
      </c>
      <c r="D15" s="144">
        <v>4555929.0</v>
      </c>
      <c r="E15" s="169" t="s">
        <v>160</v>
      </c>
      <c r="F15" s="168" t="s">
        <v>132</v>
      </c>
      <c r="G15" s="88"/>
      <c r="H15" s="47" t="s">
        <v>7</v>
      </c>
      <c r="I15" s="140" t="s">
        <v>155</v>
      </c>
      <c r="J15" s="141" t="s">
        <v>156</v>
      </c>
      <c r="K15" s="140" t="s">
        <v>176</v>
      </c>
      <c r="L15" s="153" t="s">
        <v>177</v>
      </c>
      <c r="M15" s="154">
        <v>45238.0</v>
      </c>
      <c r="N15" s="155">
        <v>45239.0</v>
      </c>
      <c r="O15" s="89"/>
      <c r="P15" s="90"/>
      <c r="Q15" s="91">
        <v>0.0</v>
      </c>
      <c r="R15" s="91">
        <v>0.0</v>
      </c>
      <c r="S15" s="80">
        <f t="shared" ref="S15:S45" si="4">Q15+R15</f>
        <v>0</v>
      </c>
      <c r="T15" s="140">
        <v>1.0</v>
      </c>
      <c r="U15" s="142">
        <v>332.08</v>
      </c>
      <c r="V15" s="81">
        <v>1.0</v>
      </c>
      <c r="W15" s="83">
        <v>99.64</v>
      </c>
      <c r="X15" s="81">
        <v>1.0</v>
      </c>
      <c r="Y15" s="84">
        <f t="shared" si="1"/>
        <v>431.72</v>
      </c>
      <c r="Z15" s="85">
        <f t="shared" si="2"/>
        <v>431.72</v>
      </c>
      <c r="AA15" s="86"/>
      <c r="AB15" s="17"/>
      <c r="AC15" s="17"/>
      <c r="AD15" s="44"/>
      <c r="AE15" s="17"/>
    </row>
    <row r="16">
      <c r="A16" s="81" t="s">
        <v>120</v>
      </c>
      <c r="B16" s="81" t="s">
        <v>120</v>
      </c>
      <c r="C16" s="180" t="s">
        <v>152</v>
      </c>
      <c r="D16" s="144">
        <v>4553993.0</v>
      </c>
      <c r="E16" s="169" t="s">
        <v>153</v>
      </c>
      <c r="F16" s="168" t="s">
        <v>154</v>
      </c>
      <c r="G16" s="76"/>
      <c r="H16" s="47" t="s">
        <v>7</v>
      </c>
      <c r="I16" s="138" t="s">
        <v>124</v>
      </c>
      <c r="J16" s="141" t="s">
        <v>125</v>
      </c>
      <c r="K16" s="138" t="s">
        <v>176</v>
      </c>
      <c r="L16" s="184" t="s">
        <v>177</v>
      </c>
      <c r="M16" s="185">
        <v>45239.0</v>
      </c>
      <c r="N16" s="194">
        <v>45240.0</v>
      </c>
      <c r="O16" s="77"/>
      <c r="P16" s="78"/>
      <c r="Q16" s="79">
        <v>0.0</v>
      </c>
      <c r="R16" s="79">
        <v>0.0</v>
      </c>
      <c r="S16" s="80">
        <f t="shared" si="4"/>
        <v>0</v>
      </c>
      <c r="T16" s="138"/>
      <c r="U16" s="139">
        <v>224.84</v>
      </c>
      <c r="V16" s="81">
        <v>1.0</v>
      </c>
      <c r="W16" s="83">
        <v>134.9</v>
      </c>
      <c r="X16" s="81">
        <f>V16+T16</f>
        <v>1</v>
      </c>
      <c r="Y16" s="84">
        <f t="shared" si="1"/>
        <v>134.9</v>
      </c>
      <c r="Z16" s="85">
        <f t="shared" si="2"/>
        <v>134.9</v>
      </c>
      <c r="AA16" s="86"/>
      <c r="AB16" s="17"/>
      <c r="AC16" s="17"/>
      <c r="AD16" s="44"/>
      <c r="AE16" s="17"/>
    </row>
    <row r="17">
      <c r="A17" s="81" t="s">
        <v>120</v>
      </c>
      <c r="B17" s="81" t="s">
        <v>120</v>
      </c>
      <c r="C17" s="171" t="s">
        <v>139</v>
      </c>
      <c r="D17" s="144">
        <v>4556020.0</v>
      </c>
      <c r="E17" s="145" t="s">
        <v>140</v>
      </c>
      <c r="F17" s="168" t="s">
        <v>132</v>
      </c>
      <c r="G17" s="88"/>
      <c r="H17" s="47" t="s">
        <v>7</v>
      </c>
      <c r="I17" s="140" t="s">
        <v>124</v>
      </c>
      <c r="J17" s="141" t="s">
        <v>125</v>
      </c>
      <c r="K17" s="140" t="s">
        <v>176</v>
      </c>
      <c r="L17" s="184" t="s">
        <v>177</v>
      </c>
      <c r="M17" s="185">
        <v>45239.0</v>
      </c>
      <c r="N17" s="194">
        <v>45240.0</v>
      </c>
      <c r="O17" s="89"/>
      <c r="P17" s="90"/>
      <c r="Q17" s="91">
        <v>0.0</v>
      </c>
      <c r="R17" s="91">
        <v>0.0</v>
      </c>
      <c r="S17" s="80">
        <f t="shared" si="4"/>
        <v>0</v>
      </c>
      <c r="T17" s="140"/>
      <c r="U17" s="142">
        <v>54.01</v>
      </c>
      <c r="V17" s="81">
        <v>1.0</v>
      </c>
      <c r="W17" s="83">
        <v>68.5</v>
      </c>
      <c r="X17" s="81">
        <v>1.0</v>
      </c>
      <c r="Y17" s="84">
        <f t="shared" si="1"/>
        <v>68.5</v>
      </c>
      <c r="Z17" s="85">
        <f t="shared" si="2"/>
        <v>68.5</v>
      </c>
      <c r="AA17" s="86"/>
      <c r="AB17" s="17"/>
      <c r="AC17" s="17"/>
      <c r="AD17" s="44"/>
      <c r="AE17" s="17"/>
    </row>
    <row r="18">
      <c r="A18" s="81" t="s">
        <v>120</v>
      </c>
      <c r="B18" s="81" t="s">
        <v>120</v>
      </c>
      <c r="C18" s="134" t="s">
        <v>162</v>
      </c>
      <c r="D18" s="144">
        <v>4555988.0</v>
      </c>
      <c r="E18" s="145" t="s">
        <v>144</v>
      </c>
      <c r="F18" s="168" t="s">
        <v>132</v>
      </c>
      <c r="G18" s="88"/>
      <c r="H18" s="47" t="s">
        <v>7</v>
      </c>
      <c r="I18" s="140" t="s">
        <v>124</v>
      </c>
      <c r="J18" s="141" t="s">
        <v>125</v>
      </c>
      <c r="K18" s="140" t="s">
        <v>124</v>
      </c>
      <c r="L18" s="153" t="s">
        <v>126</v>
      </c>
      <c r="M18" s="154">
        <v>45240.0</v>
      </c>
      <c r="N18" s="154">
        <v>45240.0</v>
      </c>
      <c r="O18" s="89"/>
      <c r="P18" s="90"/>
      <c r="Q18" s="91">
        <v>0.0</v>
      </c>
      <c r="R18" s="91">
        <v>0.0</v>
      </c>
      <c r="S18" s="80">
        <f t="shared" si="4"/>
        <v>0</v>
      </c>
      <c r="T18" s="140"/>
      <c r="U18" s="142">
        <v>54.01</v>
      </c>
      <c r="V18" s="81">
        <v>1.0</v>
      </c>
      <c r="W18" s="83">
        <v>55.0</v>
      </c>
      <c r="X18" s="81">
        <v>1.0</v>
      </c>
      <c r="Y18" s="84">
        <f t="shared" si="1"/>
        <v>55</v>
      </c>
      <c r="Z18" s="85">
        <f t="shared" si="2"/>
        <v>55</v>
      </c>
      <c r="AA18" s="86"/>
      <c r="AB18" s="17"/>
      <c r="AC18" s="17"/>
      <c r="AD18" s="44"/>
      <c r="AE18" s="17"/>
    </row>
    <row r="19">
      <c r="A19" s="81" t="s">
        <v>120</v>
      </c>
      <c r="B19" s="81" t="s">
        <v>120</v>
      </c>
      <c r="C19" s="134" t="s">
        <v>169</v>
      </c>
      <c r="D19" s="144">
        <v>4556089.0</v>
      </c>
      <c r="E19" s="145" t="s">
        <v>128</v>
      </c>
      <c r="F19" s="168" t="s">
        <v>132</v>
      </c>
      <c r="G19" s="88"/>
      <c r="H19" s="47" t="s">
        <v>7</v>
      </c>
      <c r="I19" s="140" t="s">
        <v>124</v>
      </c>
      <c r="J19" s="141" t="s">
        <v>125</v>
      </c>
      <c r="K19" s="140" t="s">
        <v>124</v>
      </c>
      <c r="L19" s="153" t="s">
        <v>126</v>
      </c>
      <c r="M19" s="154">
        <v>45240.0</v>
      </c>
      <c r="N19" s="154">
        <v>45240.0</v>
      </c>
      <c r="O19" s="89"/>
      <c r="P19" s="90"/>
      <c r="Q19" s="91">
        <v>0.0</v>
      </c>
      <c r="R19" s="91">
        <v>0.0</v>
      </c>
      <c r="S19" s="80">
        <f t="shared" si="4"/>
        <v>0</v>
      </c>
      <c r="T19" s="140"/>
      <c r="U19" s="142">
        <v>54.01</v>
      </c>
      <c r="V19" s="81">
        <v>1.0</v>
      </c>
      <c r="W19" s="83">
        <v>55.0</v>
      </c>
      <c r="X19" s="81">
        <v>1.0</v>
      </c>
      <c r="Y19" s="84">
        <f t="shared" si="1"/>
        <v>55</v>
      </c>
      <c r="Z19" s="85">
        <f t="shared" si="2"/>
        <v>55</v>
      </c>
      <c r="AA19" s="86"/>
      <c r="AB19" s="17"/>
      <c r="AC19" s="17"/>
      <c r="AD19" s="44"/>
      <c r="AE19" s="17"/>
    </row>
    <row r="20">
      <c r="A20" s="81" t="s">
        <v>120</v>
      </c>
      <c r="B20" s="81" t="s">
        <v>120</v>
      </c>
      <c r="C20" s="134" t="s">
        <v>184</v>
      </c>
      <c r="D20" s="144">
        <v>4582144.0</v>
      </c>
      <c r="E20" s="145" t="s">
        <v>138</v>
      </c>
      <c r="F20" s="168" t="s">
        <v>132</v>
      </c>
      <c r="G20" s="88"/>
      <c r="H20" s="47" t="s">
        <v>7</v>
      </c>
      <c r="I20" s="140" t="s">
        <v>124</v>
      </c>
      <c r="J20" s="141" t="s">
        <v>125</v>
      </c>
      <c r="K20" s="140" t="s">
        <v>124</v>
      </c>
      <c r="L20" s="153" t="s">
        <v>126</v>
      </c>
      <c r="M20" s="154">
        <v>45240.0</v>
      </c>
      <c r="N20" s="154">
        <v>45240.0</v>
      </c>
      <c r="O20" s="89"/>
      <c r="P20" s="90"/>
      <c r="Q20" s="91">
        <v>0.0</v>
      </c>
      <c r="R20" s="91">
        <v>0.0</v>
      </c>
      <c r="S20" s="80">
        <f t="shared" si="4"/>
        <v>0</v>
      </c>
      <c r="T20" s="140"/>
      <c r="U20" s="142">
        <v>54.01</v>
      </c>
      <c r="V20" s="81">
        <v>1.0</v>
      </c>
      <c r="W20" s="83">
        <v>55.0</v>
      </c>
      <c r="X20" s="81">
        <v>1.0</v>
      </c>
      <c r="Y20" s="84">
        <f t="shared" si="1"/>
        <v>55</v>
      </c>
      <c r="Z20" s="85">
        <f t="shared" si="2"/>
        <v>55</v>
      </c>
      <c r="AA20" s="86"/>
      <c r="AB20" s="17"/>
      <c r="AC20" s="17"/>
      <c r="AD20" s="44"/>
      <c r="AE20" s="17"/>
    </row>
    <row r="21">
      <c r="A21" s="81" t="s">
        <v>120</v>
      </c>
      <c r="B21" s="81" t="s">
        <v>120</v>
      </c>
      <c r="C21" s="135" t="s">
        <v>247</v>
      </c>
      <c r="D21" s="136">
        <v>4645120.0</v>
      </c>
      <c r="E21" s="137" t="s">
        <v>142</v>
      </c>
      <c r="F21" s="168" t="s">
        <v>132</v>
      </c>
      <c r="G21" s="88"/>
      <c r="H21" s="47" t="s">
        <v>7</v>
      </c>
      <c r="I21" s="140" t="s">
        <v>124</v>
      </c>
      <c r="J21" s="141" t="s">
        <v>125</v>
      </c>
      <c r="K21" s="140" t="s">
        <v>124</v>
      </c>
      <c r="L21" s="153" t="s">
        <v>126</v>
      </c>
      <c r="M21" s="154">
        <v>45240.0</v>
      </c>
      <c r="N21" s="154">
        <v>45240.0</v>
      </c>
      <c r="O21" s="89"/>
      <c r="P21" s="90"/>
      <c r="Q21" s="91">
        <v>0.0</v>
      </c>
      <c r="R21" s="91">
        <v>0.0</v>
      </c>
      <c r="S21" s="80">
        <f t="shared" si="4"/>
        <v>0</v>
      </c>
      <c r="T21" s="140"/>
      <c r="U21" s="142">
        <v>54.01</v>
      </c>
      <c r="V21" s="81">
        <v>1.0</v>
      </c>
      <c r="W21" s="83">
        <v>55.0</v>
      </c>
      <c r="X21" s="81">
        <v>1.0</v>
      </c>
      <c r="Y21" s="84">
        <f t="shared" si="1"/>
        <v>55</v>
      </c>
      <c r="Z21" s="85">
        <f t="shared" si="2"/>
        <v>55</v>
      </c>
      <c r="AA21" s="86"/>
      <c r="AB21" s="17"/>
      <c r="AC21" s="17"/>
      <c r="AD21" s="44"/>
      <c r="AE21" s="17"/>
    </row>
    <row r="22">
      <c r="A22" s="81" t="s">
        <v>120</v>
      </c>
      <c r="B22" s="81" t="s">
        <v>120</v>
      </c>
      <c r="C22" s="134" t="s">
        <v>165</v>
      </c>
      <c r="D22" s="144">
        <v>4556003.0</v>
      </c>
      <c r="E22" s="145" t="s">
        <v>166</v>
      </c>
      <c r="F22" s="168" t="s">
        <v>132</v>
      </c>
      <c r="G22" s="76"/>
      <c r="H22" s="47" t="s">
        <v>7</v>
      </c>
      <c r="I22" s="138" t="s">
        <v>124</v>
      </c>
      <c r="J22" s="141" t="s">
        <v>125</v>
      </c>
      <c r="K22" s="138" t="s">
        <v>124</v>
      </c>
      <c r="L22" s="184" t="s">
        <v>251</v>
      </c>
      <c r="M22" s="185">
        <v>45254.0</v>
      </c>
      <c r="N22" s="185">
        <v>45254.0</v>
      </c>
      <c r="O22" s="77"/>
      <c r="P22" s="78"/>
      <c r="Q22" s="79">
        <v>0.0</v>
      </c>
      <c r="R22" s="79">
        <v>0.0</v>
      </c>
      <c r="S22" s="80">
        <f t="shared" si="4"/>
        <v>0</v>
      </c>
      <c r="T22" s="138"/>
      <c r="U22" s="139">
        <v>54.01</v>
      </c>
      <c r="V22" s="81">
        <v>1.0</v>
      </c>
      <c r="W22" s="83">
        <v>57.0</v>
      </c>
      <c r="X22" s="81">
        <v>1.0</v>
      </c>
      <c r="Y22" s="84">
        <f t="shared" si="1"/>
        <v>57</v>
      </c>
      <c r="Z22" s="85">
        <f t="shared" si="2"/>
        <v>57</v>
      </c>
      <c r="AA22" s="86"/>
      <c r="AB22" s="17"/>
      <c r="AC22" s="17"/>
      <c r="AD22" s="44"/>
      <c r="AE22" s="17"/>
    </row>
    <row r="23">
      <c r="A23" s="81" t="s">
        <v>120</v>
      </c>
      <c r="B23" s="81" t="s">
        <v>120</v>
      </c>
      <c r="C23" s="143" t="s">
        <v>134</v>
      </c>
      <c r="D23" s="166">
        <v>3960226.0</v>
      </c>
      <c r="E23" s="145" t="s">
        <v>135</v>
      </c>
      <c r="F23" s="168" t="s">
        <v>132</v>
      </c>
      <c r="G23" s="88"/>
      <c r="H23" s="47" t="s">
        <v>7</v>
      </c>
      <c r="I23" s="140" t="s">
        <v>124</v>
      </c>
      <c r="J23" s="141" t="s">
        <v>125</v>
      </c>
      <c r="K23" s="140" t="s">
        <v>124</v>
      </c>
      <c r="L23" s="184" t="s">
        <v>251</v>
      </c>
      <c r="M23" s="185">
        <v>45254.0</v>
      </c>
      <c r="N23" s="185">
        <v>45254.0</v>
      </c>
      <c r="O23" s="89"/>
      <c r="P23" s="90"/>
      <c r="Q23" s="91">
        <v>0.0</v>
      </c>
      <c r="R23" s="91">
        <v>0.0</v>
      </c>
      <c r="S23" s="80">
        <f t="shared" si="4"/>
        <v>0</v>
      </c>
      <c r="T23" s="140"/>
      <c r="U23" s="142">
        <v>54.01</v>
      </c>
      <c r="V23" s="81">
        <v>1.0</v>
      </c>
      <c r="W23" s="83">
        <v>57.0</v>
      </c>
      <c r="X23" s="81">
        <v>1.0</v>
      </c>
      <c r="Y23" s="84">
        <f t="shared" si="1"/>
        <v>57</v>
      </c>
      <c r="Z23" s="85">
        <f t="shared" si="2"/>
        <v>57</v>
      </c>
      <c r="AA23" s="86"/>
      <c r="AB23" s="17"/>
      <c r="AC23" s="17"/>
      <c r="AD23" s="44"/>
      <c r="AE23" s="17"/>
    </row>
    <row r="24">
      <c r="A24" s="81" t="s">
        <v>120</v>
      </c>
      <c r="B24" s="81" t="s">
        <v>120</v>
      </c>
      <c r="C24" s="143" t="s">
        <v>148</v>
      </c>
      <c r="D24" s="144">
        <v>4555953.0</v>
      </c>
      <c r="E24" s="145" t="s">
        <v>149</v>
      </c>
      <c r="F24" s="168" t="s">
        <v>132</v>
      </c>
      <c r="G24" s="88"/>
      <c r="H24" s="47" t="s">
        <v>7</v>
      </c>
      <c r="I24" s="140" t="s">
        <v>124</v>
      </c>
      <c r="J24" s="141" t="s">
        <v>125</v>
      </c>
      <c r="K24" s="140" t="s">
        <v>124</v>
      </c>
      <c r="L24" s="184" t="s">
        <v>251</v>
      </c>
      <c r="M24" s="185">
        <v>45254.0</v>
      </c>
      <c r="N24" s="185">
        <v>45254.0</v>
      </c>
      <c r="O24" s="89"/>
      <c r="P24" s="90"/>
      <c r="Q24" s="91">
        <v>0.0</v>
      </c>
      <c r="R24" s="91">
        <v>0.0</v>
      </c>
      <c r="S24" s="80">
        <f t="shared" si="4"/>
        <v>0</v>
      </c>
      <c r="T24" s="140"/>
      <c r="U24" s="142">
        <v>54.01</v>
      </c>
      <c r="V24" s="81">
        <v>1.0</v>
      </c>
      <c r="W24" s="83">
        <v>57.0</v>
      </c>
      <c r="X24" s="81">
        <v>1.0</v>
      </c>
      <c r="Y24" s="84">
        <f t="shared" si="1"/>
        <v>57</v>
      </c>
      <c r="Z24" s="85">
        <f t="shared" si="2"/>
        <v>57</v>
      </c>
      <c r="AA24" s="86"/>
      <c r="AB24" s="17"/>
      <c r="AC24" s="17"/>
      <c r="AD24" s="44"/>
      <c r="AE24" s="17"/>
    </row>
    <row r="25">
      <c r="A25" s="81" t="s">
        <v>120</v>
      </c>
      <c r="B25" s="81" t="s">
        <v>120</v>
      </c>
      <c r="C25" s="134" t="s">
        <v>150</v>
      </c>
      <c r="D25" s="144">
        <v>4277309.0</v>
      </c>
      <c r="E25" s="145" t="s">
        <v>142</v>
      </c>
      <c r="F25" s="168" t="s">
        <v>132</v>
      </c>
      <c r="G25" s="88"/>
      <c r="H25" s="47" t="s">
        <v>7</v>
      </c>
      <c r="I25" s="140" t="s">
        <v>124</v>
      </c>
      <c r="J25" s="141" t="s">
        <v>125</v>
      </c>
      <c r="K25" s="140" t="s">
        <v>124</v>
      </c>
      <c r="L25" s="184" t="s">
        <v>251</v>
      </c>
      <c r="M25" s="185">
        <v>45254.0</v>
      </c>
      <c r="N25" s="185">
        <v>45254.0</v>
      </c>
      <c r="O25" s="89"/>
      <c r="P25" s="90"/>
      <c r="Q25" s="91">
        <v>0.0</v>
      </c>
      <c r="R25" s="91">
        <v>0.0</v>
      </c>
      <c r="S25" s="80">
        <f t="shared" si="4"/>
        <v>0</v>
      </c>
      <c r="T25" s="140"/>
      <c r="U25" s="142">
        <v>54.01</v>
      </c>
      <c r="V25" s="81">
        <v>1.0</v>
      </c>
      <c r="W25" s="83">
        <v>57.0</v>
      </c>
      <c r="X25" s="81">
        <v>1.0</v>
      </c>
      <c r="Y25" s="84">
        <f t="shared" si="1"/>
        <v>57</v>
      </c>
      <c r="Z25" s="85">
        <f t="shared" si="2"/>
        <v>57</v>
      </c>
      <c r="AA25" s="86"/>
      <c r="AB25" s="17"/>
      <c r="AC25" s="17"/>
      <c r="AD25" s="44"/>
      <c r="AE25" s="17"/>
    </row>
    <row r="26">
      <c r="A26" s="81" t="s">
        <v>120</v>
      </c>
      <c r="B26" s="81" t="s">
        <v>120</v>
      </c>
      <c r="C26" s="134" t="s">
        <v>121</v>
      </c>
      <c r="D26" s="144">
        <v>4563158.0</v>
      </c>
      <c r="E26" s="145" t="s">
        <v>122</v>
      </c>
      <c r="F26" s="168" t="s">
        <v>132</v>
      </c>
      <c r="G26" s="88"/>
      <c r="H26" s="47" t="s">
        <v>7</v>
      </c>
      <c r="I26" s="140" t="s">
        <v>124</v>
      </c>
      <c r="J26" s="141" t="s">
        <v>125</v>
      </c>
      <c r="K26" s="140" t="s">
        <v>124</v>
      </c>
      <c r="L26" s="184" t="s">
        <v>251</v>
      </c>
      <c r="M26" s="185">
        <v>45254.0</v>
      </c>
      <c r="N26" s="185">
        <v>45254.0</v>
      </c>
      <c r="O26" s="89"/>
      <c r="P26" s="90"/>
      <c r="Q26" s="91">
        <v>0.0</v>
      </c>
      <c r="R26" s="91">
        <v>0.0</v>
      </c>
      <c r="S26" s="80">
        <f t="shared" si="4"/>
        <v>0</v>
      </c>
      <c r="T26" s="140"/>
      <c r="U26" s="142">
        <v>54.01</v>
      </c>
      <c r="V26" s="81">
        <v>1.0</v>
      </c>
      <c r="W26" s="83">
        <v>57.0</v>
      </c>
      <c r="X26" s="81">
        <v>1.0</v>
      </c>
      <c r="Y26" s="84">
        <f t="shared" si="1"/>
        <v>57</v>
      </c>
      <c r="Z26" s="85">
        <f t="shared" si="2"/>
        <v>57</v>
      </c>
      <c r="AA26" s="86"/>
      <c r="AB26" s="17"/>
      <c r="AC26" s="17"/>
      <c r="AD26" s="44"/>
      <c r="AE26" s="17"/>
    </row>
    <row r="27">
      <c r="A27" s="81" t="s">
        <v>120</v>
      </c>
      <c r="B27" s="81" t="s">
        <v>120</v>
      </c>
      <c r="C27" s="152" t="s">
        <v>194</v>
      </c>
      <c r="D27" s="147">
        <v>4556062.0</v>
      </c>
      <c r="E27" s="148" t="s">
        <v>195</v>
      </c>
      <c r="F27" s="168" t="s">
        <v>132</v>
      </c>
      <c r="G27" s="88"/>
      <c r="H27" s="47" t="s">
        <v>7</v>
      </c>
      <c r="I27" s="140" t="s">
        <v>124</v>
      </c>
      <c r="J27" s="141" t="s">
        <v>125</v>
      </c>
      <c r="K27" s="140" t="s">
        <v>124</v>
      </c>
      <c r="L27" s="184" t="s">
        <v>251</v>
      </c>
      <c r="M27" s="185">
        <v>45254.0</v>
      </c>
      <c r="N27" s="185">
        <v>45254.0</v>
      </c>
      <c r="O27" s="89"/>
      <c r="P27" s="90"/>
      <c r="Q27" s="91">
        <v>0.0</v>
      </c>
      <c r="R27" s="91">
        <v>0.0</v>
      </c>
      <c r="S27" s="80">
        <f t="shared" si="4"/>
        <v>0</v>
      </c>
      <c r="T27" s="140"/>
      <c r="U27" s="142">
        <v>54.01</v>
      </c>
      <c r="V27" s="81">
        <v>1.0</v>
      </c>
      <c r="W27" s="83">
        <v>57.0</v>
      </c>
      <c r="X27" s="81">
        <v>1.0</v>
      </c>
      <c r="Y27" s="84">
        <f t="shared" si="1"/>
        <v>57</v>
      </c>
      <c r="Z27" s="85">
        <f t="shared" si="2"/>
        <v>57</v>
      </c>
      <c r="AA27" s="86"/>
      <c r="AB27" s="17"/>
      <c r="AC27" s="17"/>
      <c r="AD27" s="44"/>
      <c r="AE27" s="17"/>
    </row>
    <row r="28">
      <c r="A28" s="81" t="s">
        <v>120</v>
      </c>
      <c r="B28" s="81" t="s">
        <v>120</v>
      </c>
      <c r="C28" s="143" t="s">
        <v>129</v>
      </c>
      <c r="D28" s="144">
        <v>4563182.0</v>
      </c>
      <c r="E28" s="145" t="s">
        <v>130</v>
      </c>
      <c r="F28" s="168" t="s">
        <v>132</v>
      </c>
      <c r="G28" s="88"/>
      <c r="H28" s="47" t="s">
        <v>7</v>
      </c>
      <c r="I28" s="140" t="s">
        <v>124</v>
      </c>
      <c r="J28" s="141" t="s">
        <v>125</v>
      </c>
      <c r="K28" s="140" t="s">
        <v>124</v>
      </c>
      <c r="L28" s="153" t="s">
        <v>252</v>
      </c>
      <c r="M28" s="154">
        <v>45254.0</v>
      </c>
      <c r="N28" s="154">
        <v>45254.0</v>
      </c>
      <c r="O28" s="89"/>
      <c r="P28" s="90"/>
      <c r="Q28" s="91">
        <v>0.0</v>
      </c>
      <c r="R28" s="91">
        <v>0.0</v>
      </c>
      <c r="S28" s="80">
        <f t="shared" si="4"/>
        <v>0</v>
      </c>
      <c r="T28" s="140"/>
      <c r="U28" s="142">
        <v>54.01</v>
      </c>
      <c r="V28" s="81">
        <v>1.0</v>
      </c>
      <c r="W28" s="83">
        <v>57.0</v>
      </c>
      <c r="X28" s="81">
        <v>1.0</v>
      </c>
      <c r="Y28" s="84">
        <f t="shared" si="1"/>
        <v>57</v>
      </c>
      <c r="Z28" s="85">
        <f t="shared" si="2"/>
        <v>57</v>
      </c>
      <c r="AA28" s="86"/>
      <c r="AB28" s="17"/>
      <c r="AC28" s="17"/>
      <c r="AD28" s="44"/>
      <c r="AE28" s="17"/>
    </row>
    <row r="29">
      <c r="A29" s="81" t="s">
        <v>120</v>
      </c>
      <c r="B29" s="81" t="s">
        <v>120</v>
      </c>
      <c r="C29" s="125" t="s">
        <v>208</v>
      </c>
      <c r="D29" s="144">
        <v>4563166.0</v>
      </c>
      <c r="E29" s="126" t="s">
        <v>209</v>
      </c>
      <c r="F29" s="50" t="s">
        <v>132</v>
      </c>
      <c r="G29" s="88"/>
      <c r="H29" s="47" t="s">
        <v>7</v>
      </c>
      <c r="I29" s="140" t="s">
        <v>124</v>
      </c>
      <c r="J29" s="141" t="s">
        <v>125</v>
      </c>
      <c r="K29" s="140" t="s">
        <v>124</v>
      </c>
      <c r="L29" s="153" t="s">
        <v>252</v>
      </c>
      <c r="M29" s="154">
        <v>45254.0</v>
      </c>
      <c r="N29" s="154">
        <v>45254.0</v>
      </c>
      <c r="O29" s="89"/>
      <c r="P29" s="90"/>
      <c r="Q29" s="91">
        <v>0.0</v>
      </c>
      <c r="R29" s="91">
        <v>0.0</v>
      </c>
      <c r="S29" s="80">
        <f t="shared" si="4"/>
        <v>0</v>
      </c>
      <c r="T29" s="140"/>
      <c r="U29" s="142">
        <v>54.01</v>
      </c>
      <c r="V29" s="81">
        <v>1.0</v>
      </c>
      <c r="W29" s="83">
        <v>57.0</v>
      </c>
      <c r="X29" s="81">
        <v>1.0</v>
      </c>
      <c r="Y29" s="84">
        <f t="shared" si="1"/>
        <v>57</v>
      </c>
      <c r="Z29" s="85">
        <f t="shared" si="2"/>
        <v>57</v>
      </c>
      <c r="AA29" s="86"/>
      <c r="AB29" s="17"/>
      <c r="AC29" s="17"/>
      <c r="AD29" s="44"/>
      <c r="AE29" s="17"/>
    </row>
    <row r="30">
      <c r="A30" s="81" t="s">
        <v>120</v>
      </c>
      <c r="B30" s="81" t="s">
        <v>120</v>
      </c>
      <c r="C30" s="186" t="s">
        <v>163</v>
      </c>
      <c r="D30" s="144">
        <v>4563190.0</v>
      </c>
      <c r="E30" s="145" t="s">
        <v>128</v>
      </c>
      <c r="F30" s="50" t="s">
        <v>132</v>
      </c>
      <c r="G30" s="76"/>
      <c r="H30" s="47" t="s">
        <v>7</v>
      </c>
      <c r="I30" s="138" t="s">
        <v>124</v>
      </c>
      <c r="J30" s="141" t="s">
        <v>125</v>
      </c>
      <c r="K30" s="138" t="s">
        <v>124</v>
      </c>
      <c r="L30" s="153" t="s">
        <v>252</v>
      </c>
      <c r="M30" s="154">
        <v>45254.0</v>
      </c>
      <c r="N30" s="154">
        <v>45254.0</v>
      </c>
      <c r="O30" s="77"/>
      <c r="P30" s="78"/>
      <c r="Q30" s="79">
        <v>0.0</v>
      </c>
      <c r="R30" s="79">
        <v>0.0</v>
      </c>
      <c r="S30" s="80">
        <f t="shared" si="4"/>
        <v>0</v>
      </c>
      <c r="T30" s="138"/>
      <c r="U30" s="139">
        <v>54.01</v>
      </c>
      <c r="V30" s="81">
        <v>1.0</v>
      </c>
      <c r="W30" s="83">
        <v>57.0</v>
      </c>
      <c r="X30" s="81">
        <v>1.0</v>
      </c>
      <c r="Y30" s="84">
        <f t="shared" si="1"/>
        <v>57</v>
      </c>
      <c r="Z30" s="85">
        <f t="shared" si="2"/>
        <v>57</v>
      </c>
      <c r="AA30" s="86"/>
      <c r="AB30" s="17"/>
      <c r="AC30" s="17"/>
      <c r="AD30" s="44"/>
      <c r="AE30" s="17"/>
    </row>
    <row r="31">
      <c r="A31" s="81" t="s">
        <v>120</v>
      </c>
      <c r="B31" s="81" t="s">
        <v>120</v>
      </c>
      <c r="C31" s="171" t="s">
        <v>159</v>
      </c>
      <c r="D31" s="144">
        <v>4555929.0</v>
      </c>
      <c r="E31" s="169" t="s">
        <v>160</v>
      </c>
      <c r="F31" s="168" t="s">
        <v>132</v>
      </c>
      <c r="G31" s="88"/>
      <c r="H31" s="47" t="s">
        <v>7</v>
      </c>
      <c r="I31" s="140" t="s">
        <v>124</v>
      </c>
      <c r="J31" s="141" t="s">
        <v>125</v>
      </c>
      <c r="K31" s="140" t="s">
        <v>253</v>
      </c>
      <c r="L31" s="153" t="s">
        <v>254</v>
      </c>
      <c r="M31" s="154">
        <v>45258.0</v>
      </c>
      <c r="N31" s="155">
        <v>45264.0</v>
      </c>
      <c r="O31" s="89"/>
      <c r="P31" s="90"/>
      <c r="Q31" s="91">
        <v>0.0</v>
      </c>
      <c r="R31" s="91">
        <v>0.0</v>
      </c>
      <c r="S31" s="80">
        <f t="shared" si="4"/>
        <v>0</v>
      </c>
      <c r="T31" s="140">
        <v>6.0</v>
      </c>
      <c r="U31" s="142">
        <v>1615.75</v>
      </c>
      <c r="V31" s="81">
        <v>0.0</v>
      </c>
      <c r="W31" s="83"/>
      <c r="X31" s="81">
        <v>1.0</v>
      </c>
      <c r="Y31" s="84">
        <f t="shared" si="1"/>
        <v>9694.5</v>
      </c>
      <c r="Z31" s="85">
        <f t="shared" si="2"/>
        <v>9694.5</v>
      </c>
      <c r="AA31" s="86"/>
      <c r="AB31" s="17"/>
      <c r="AC31" s="17"/>
      <c r="AD31" s="44"/>
      <c r="AE31" s="17"/>
    </row>
    <row r="32">
      <c r="A32" s="81" t="s">
        <v>120</v>
      </c>
      <c r="B32" s="81" t="s">
        <v>120</v>
      </c>
      <c r="C32" s="180" t="s">
        <v>152</v>
      </c>
      <c r="D32" s="144">
        <v>4553993.0</v>
      </c>
      <c r="E32" s="169" t="s">
        <v>153</v>
      </c>
      <c r="F32" s="168" t="s">
        <v>154</v>
      </c>
      <c r="G32" s="88"/>
      <c r="H32" s="47" t="s">
        <v>7</v>
      </c>
      <c r="I32" s="140" t="s">
        <v>124</v>
      </c>
      <c r="J32" s="141" t="s">
        <v>125</v>
      </c>
      <c r="K32" s="140" t="s">
        <v>253</v>
      </c>
      <c r="L32" s="153" t="s">
        <v>254</v>
      </c>
      <c r="M32" s="154">
        <v>45258.0</v>
      </c>
      <c r="N32" s="155">
        <v>45264.0</v>
      </c>
      <c r="O32" s="89"/>
      <c r="P32" s="90"/>
      <c r="Q32" s="91">
        <v>0.0</v>
      </c>
      <c r="R32" s="91">
        <v>0.0</v>
      </c>
      <c r="S32" s="80">
        <f t="shared" si="4"/>
        <v>0</v>
      </c>
      <c r="T32" s="140">
        <v>6.0</v>
      </c>
      <c r="U32" s="142">
        <v>1615.75</v>
      </c>
      <c r="V32" s="81">
        <v>0.0</v>
      </c>
      <c r="W32" s="83"/>
      <c r="X32" s="81">
        <v>1.0</v>
      </c>
      <c r="Y32" s="84">
        <f t="shared" si="1"/>
        <v>9694.5</v>
      </c>
      <c r="Z32" s="85">
        <f t="shared" si="2"/>
        <v>9694.5</v>
      </c>
      <c r="AA32" s="86"/>
      <c r="AB32" s="17"/>
      <c r="AC32" s="17"/>
      <c r="AD32" s="44"/>
      <c r="AE32" s="17"/>
    </row>
    <row r="33">
      <c r="A33" s="81" t="s">
        <v>120</v>
      </c>
      <c r="B33" s="81" t="s">
        <v>120</v>
      </c>
      <c r="C33" s="152"/>
      <c r="D33" s="147"/>
      <c r="E33" s="148"/>
      <c r="F33" s="148"/>
      <c r="G33" s="88"/>
      <c r="H33" s="47" t="s">
        <v>7</v>
      </c>
      <c r="I33" s="140" t="s">
        <v>124</v>
      </c>
      <c r="J33" s="141" t="s">
        <v>125</v>
      </c>
      <c r="M33" s="154"/>
      <c r="N33" s="155"/>
      <c r="O33" s="89"/>
      <c r="P33" s="90"/>
      <c r="Q33" s="91">
        <v>0.0</v>
      </c>
      <c r="R33" s="91">
        <v>0.0</v>
      </c>
      <c r="S33" s="80">
        <f t="shared" si="4"/>
        <v>0</v>
      </c>
      <c r="T33" s="140"/>
      <c r="U33" s="142">
        <v>54.01</v>
      </c>
      <c r="V33" s="81">
        <v>0.0</v>
      </c>
      <c r="W33" s="83"/>
      <c r="X33" s="81">
        <v>1.0</v>
      </c>
      <c r="Y33" s="84">
        <f t="shared" si="1"/>
        <v>0</v>
      </c>
      <c r="Z33" s="85">
        <f t="shared" si="2"/>
        <v>0</v>
      </c>
      <c r="AA33" s="86"/>
      <c r="AB33" s="17"/>
      <c r="AC33" s="17"/>
      <c r="AD33" s="44"/>
      <c r="AE33" s="17"/>
    </row>
    <row r="34">
      <c r="A34" s="81" t="s">
        <v>120</v>
      </c>
      <c r="B34" s="81" t="s">
        <v>120</v>
      </c>
      <c r="C34" s="152"/>
      <c r="D34" s="147"/>
      <c r="E34" s="148"/>
      <c r="F34" s="148"/>
      <c r="G34" s="88"/>
      <c r="H34" s="47" t="s">
        <v>7</v>
      </c>
      <c r="I34" s="140" t="s">
        <v>124</v>
      </c>
      <c r="J34" s="141" t="s">
        <v>125</v>
      </c>
      <c r="K34" s="140" t="s">
        <v>124</v>
      </c>
      <c r="L34" s="153"/>
      <c r="M34" s="154"/>
      <c r="N34" s="155"/>
      <c r="O34" s="89"/>
      <c r="P34" s="90"/>
      <c r="Q34" s="91">
        <v>0.0</v>
      </c>
      <c r="R34" s="91">
        <v>0.0</v>
      </c>
      <c r="S34" s="80">
        <f t="shared" si="4"/>
        <v>0</v>
      </c>
      <c r="T34" s="140"/>
      <c r="U34" s="142">
        <v>54.01</v>
      </c>
      <c r="V34" s="81">
        <v>0.0</v>
      </c>
      <c r="W34" s="83"/>
      <c r="X34" s="81">
        <v>1.0</v>
      </c>
      <c r="Y34" s="84">
        <f t="shared" si="1"/>
        <v>0</v>
      </c>
      <c r="Z34" s="85">
        <f t="shared" si="2"/>
        <v>0</v>
      </c>
      <c r="AA34" s="86"/>
      <c r="AB34" s="17"/>
      <c r="AC34" s="17"/>
      <c r="AD34" s="44"/>
      <c r="AE34" s="17"/>
    </row>
    <row r="35">
      <c r="A35" s="81" t="s">
        <v>120</v>
      </c>
      <c r="B35" s="81" t="s">
        <v>120</v>
      </c>
      <c r="C35" s="152"/>
      <c r="D35" s="147"/>
      <c r="E35" s="148"/>
      <c r="F35" s="148"/>
      <c r="G35" s="88"/>
      <c r="H35" s="47" t="s">
        <v>7</v>
      </c>
      <c r="I35" s="140" t="s">
        <v>124</v>
      </c>
      <c r="J35" s="141" t="s">
        <v>125</v>
      </c>
      <c r="K35" s="140" t="s">
        <v>124</v>
      </c>
      <c r="L35" s="153"/>
      <c r="M35" s="154"/>
      <c r="N35" s="155"/>
      <c r="O35" s="89"/>
      <c r="P35" s="90"/>
      <c r="Q35" s="91">
        <v>0.0</v>
      </c>
      <c r="R35" s="91">
        <v>0.0</v>
      </c>
      <c r="S35" s="80">
        <f t="shared" si="4"/>
        <v>0</v>
      </c>
      <c r="T35" s="140"/>
      <c r="U35" s="142">
        <v>54.01</v>
      </c>
      <c r="V35" s="81">
        <v>0.0</v>
      </c>
      <c r="W35" s="83"/>
      <c r="X35" s="81">
        <v>1.0</v>
      </c>
      <c r="Y35" s="84">
        <f t="shared" si="1"/>
        <v>0</v>
      </c>
      <c r="Z35" s="85">
        <f t="shared" si="2"/>
        <v>0</v>
      </c>
      <c r="AA35" s="86"/>
      <c r="AB35" s="17"/>
      <c r="AC35" s="17"/>
      <c r="AD35" s="44"/>
      <c r="AE35" s="17"/>
    </row>
    <row r="36">
      <c r="A36" s="81" t="s">
        <v>120</v>
      </c>
      <c r="B36" s="81" t="s">
        <v>120</v>
      </c>
      <c r="C36" s="152"/>
      <c r="D36" s="147"/>
      <c r="E36" s="148"/>
      <c r="F36" s="148"/>
      <c r="G36" s="88"/>
      <c r="H36" s="47" t="s">
        <v>7</v>
      </c>
      <c r="I36" s="140" t="s">
        <v>124</v>
      </c>
      <c r="J36" s="141" t="s">
        <v>125</v>
      </c>
      <c r="K36" s="140" t="s">
        <v>124</v>
      </c>
      <c r="L36" s="153"/>
      <c r="M36" s="154"/>
      <c r="N36" s="155"/>
      <c r="O36" s="89"/>
      <c r="P36" s="90"/>
      <c r="Q36" s="91">
        <v>0.0</v>
      </c>
      <c r="R36" s="91">
        <v>0.0</v>
      </c>
      <c r="S36" s="80">
        <f t="shared" si="4"/>
        <v>0</v>
      </c>
      <c r="T36" s="140"/>
      <c r="U36" s="142">
        <v>54.01</v>
      </c>
      <c r="V36" s="81">
        <v>0.0</v>
      </c>
      <c r="W36" s="83"/>
      <c r="X36" s="81">
        <v>1.0</v>
      </c>
      <c r="Y36" s="84">
        <f t="shared" si="1"/>
        <v>0</v>
      </c>
      <c r="Z36" s="85">
        <f t="shared" si="2"/>
        <v>0</v>
      </c>
      <c r="AA36" s="86"/>
      <c r="AB36" s="17"/>
      <c r="AC36" s="17"/>
      <c r="AD36" s="44"/>
      <c r="AE36" s="17"/>
    </row>
    <row r="37">
      <c r="A37" s="81" t="s">
        <v>120</v>
      </c>
      <c r="B37" s="81" t="s">
        <v>120</v>
      </c>
      <c r="C37" s="152"/>
      <c r="D37" s="147"/>
      <c r="E37" s="148"/>
      <c r="F37" s="148"/>
      <c r="G37" s="88"/>
      <c r="H37" s="47" t="s">
        <v>7</v>
      </c>
      <c r="I37" s="140" t="s">
        <v>124</v>
      </c>
      <c r="J37" s="141" t="s">
        <v>125</v>
      </c>
      <c r="K37" s="140" t="s">
        <v>124</v>
      </c>
      <c r="L37" s="153"/>
      <c r="M37" s="154"/>
      <c r="N37" s="155"/>
      <c r="O37" s="89"/>
      <c r="P37" s="90"/>
      <c r="Q37" s="91">
        <v>0.0</v>
      </c>
      <c r="R37" s="91">
        <v>0.0</v>
      </c>
      <c r="S37" s="80">
        <f t="shared" si="4"/>
        <v>0</v>
      </c>
      <c r="T37" s="140"/>
      <c r="U37" s="142">
        <v>54.01</v>
      </c>
      <c r="V37" s="81">
        <v>0.0</v>
      </c>
      <c r="W37" s="83"/>
      <c r="X37" s="81">
        <v>1.0</v>
      </c>
      <c r="Y37" s="84">
        <f t="shared" si="1"/>
        <v>0</v>
      </c>
      <c r="Z37" s="85">
        <f t="shared" si="2"/>
        <v>0</v>
      </c>
      <c r="AA37" s="86"/>
      <c r="AB37" s="17"/>
      <c r="AC37" s="17"/>
      <c r="AD37" s="44"/>
      <c r="AE37" s="17"/>
    </row>
    <row r="38">
      <c r="A38" s="81" t="s">
        <v>120</v>
      </c>
      <c r="B38" s="81" t="s">
        <v>120</v>
      </c>
      <c r="C38" s="135"/>
      <c r="D38" s="136"/>
      <c r="E38" s="137"/>
      <c r="F38" s="137"/>
      <c r="G38" s="76"/>
      <c r="H38" s="47" t="s">
        <v>7</v>
      </c>
      <c r="I38" s="138" t="s">
        <v>124</v>
      </c>
      <c r="J38" s="141" t="s">
        <v>125</v>
      </c>
      <c r="K38" s="138" t="s">
        <v>124</v>
      </c>
      <c r="L38" s="184"/>
      <c r="M38" s="185"/>
      <c r="N38" s="194"/>
      <c r="O38" s="77"/>
      <c r="P38" s="78"/>
      <c r="Q38" s="79">
        <v>0.0</v>
      </c>
      <c r="R38" s="79">
        <v>0.0</v>
      </c>
      <c r="S38" s="80">
        <f t="shared" si="4"/>
        <v>0</v>
      </c>
      <c r="T38" s="138"/>
      <c r="U38" s="139">
        <v>54.01</v>
      </c>
      <c r="V38" s="81">
        <v>0.0</v>
      </c>
      <c r="W38" s="83"/>
      <c r="X38" s="81">
        <v>1.0</v>
      </c>
      <c r="Y38" s="84">
        <f t="shared" si="1"/>
        <v>0</v>
      </c>
      <c r="Z38" s="85">
        <f t="shared" si="2"/>
        <v>0</v>
      </c>
      <c r="AA38" s="86"/>
      <c r="AB38" s="17"/>
      <c r="AC38" s="17"/>
      <c r="AD38" s="44" t="s">
        <v>95</v>
      </c>
      <c r="AE38" s="17"/>
    </row>
    <row r="39">
      <c r="A39" s="81" t="s">
        <v>120</v>
      </c>
      <c r="B39" s="81" t="s">
        <v>120</v>
      </c>
      <c r="C39" s="152"/>
      <c r="D39" s="147"/>
      <c r="E39" s="148"/>
      <c r="F39" s="148"/>
      <c r="G39" s="88"/>
      <c r="H39" s="47" t="s">
        <v>7</v>
      </c>
      <c r="I39" s="140" t="s">
        <v>124</v>
      </c>
      <c r="J39" s="141" t="s">
        <v>125</v>
      </c>
      <c r="K39" s="140" t="s">
        <v>124</v>
      </c>
      <c r="L39" s="153"/>
      <c r="M39" s="154"/>
      <c r="N39" s="155"/>
      <c r="O39" s="89"/>
      <c r="P39" s="90"/>
      <c r="Q39" s="91">
        <v>0.0</v>
      </c>
      <c r="R39" s="91">
        <v>0.0</v>
      </c>
      <c r="S39" s="80">
        <f t="shared" si="4"/>
        <v>0</v>
      </c>
      <c r="T39" s="140"/>
      <c r="U39" s="142">
        <v>54.01</v>
      </c>
      <c r="V39" s="81">
        <v>0.0</v>
      </c>
      <c r="W39" s="83"/>
      <c r="X39" s="81">
        <v>1.0</v>
      </c>
      <c r="Y39" s="84">
        <f t="shared" si="1"/>
        <v>0</v>
      </c>
      <c r="Z39" s="85">
        <f t="shared" si="2"/>
        <v>0</v>
      </c>
      <c r="AA39" s="93"/>
      <c r="AB39" s="17"/>
      <c r="AC39" s="17"/>
      <c r="AD39" s="44" t="s">
        <v>136</v>
      </c>
      <c r="AE39" s="17"/>
    </row>
    <row r="40" ht="15.75" customHeight="1">
      <c r="A40" s="81" t="s">
        <v>120</v>
      </c>
      <c r="B40" s="81" t="s">
        <v>120</v>
      </c>
      <c r="C40" s="152"/>
      <c r="D40" s="147"/>
      <c r="E40" s="148"/>
      <c r="F40" s="148"/>
      <c r="G40" s="88"/>
      <c r="H40" s="47" t="s">
        <v>7</v>
      </c>
      <c r="I40" s="140" t="s">
        <v>124</v>
      </c>
      <c r="J40" s="141" t="s">
        <v>125</v>
      </c>
      <c r="K40" s="140" t="s">
        <v>124</v>
      </c>
      <c r="L40" s="153"/>
      <c r="M40" s="154"/>
      <c r="N40" s="155"/>
      <c r="O40" s="89"/>
      <c r="P40" s="90"/>
      <c r="Q40" s="91">
        <v>0.0</v>
      </c>
      <c r="R40" s="91">
        <v>0.0</v>
      </c>
      <c r="S40" s="80">
        <f t="shared" si="4"/>
        <v>0</v>
      </c>
      <c r="T40" s="140"/>
      <c r="U40" s="142">
        <v>54.01</v>
      </c>
      <c r="V40" s="81">
        <v>0.0</v>
      </c>
      <c r="W40" s="83"/>
      <c r="X40" s="81">
        <v>1.0</v>
      </c>
      <c r="Y40" s="84">
        <f t="shared" si="1"/>
        <v>0</v>
      </c>
      <c r="Z40" s="85">
        <f t="shared" si="2"/>
        <v>0</v>
      </c>
      <c r="AA40" s="93"/>
      <c r="AB40" s="17"/>
      <c r="AC40" s="17"/>
      <c r="AD40" s="44"/>
      <c r="AE40" s="17"/>
    </row>
    <row r="41" ht="15.75" customHeight="1">
      <c r="A41" s="81" t="s">
        <v>120</v>
      </c>
      <c r="B41" s="81" t="s">
        <v>120</v>
      </c>
      <c r="C41" s="152"/>
      <c r="D41" s="147"/>
      <c r="E41" s="148"/>
      <c r="F41" s="148"/>
      <c r="G41" s="88"/>
      <c r="H41" s="47" t="s">
        <v>7</v>
      </c>
      <c r="I41" s="140" t="s">
        <v>124</v>
      </c>
      <c r="J41" s="141" t="s">
        <v>125</v>
      </c>
      <c r="K41" s="140" t="s">
        <v>124</v>
      </c>
      <c r="L41" s="153"/>
      <c r="M41" s="154"/>
      <c r="N41" s="155"/>
      <c r="O41" s="89"/>
      <c r="P41" s="90"/>
      <c r="Q41" s="91">
        <v>0.0</v>
      </c>
      <c r="R41" s="91">
        <v>0.0</v>
      </c>
      <c r="S41" s="80">
        <f t="shared" si="4"/>
        <v>0</v>
      </c>
      <c r="T41" s="140"/>
      <c r="U41" s="142">
        <v>54.01</v>
      </c>
      <c r="V41" s="81">
        <v>0.0</v>
      </c>
      <c r="W41" s="83"/>
      <c r="X41" s="81">
        <v>1.0</v>
      </c>
      <c r="Y41" s="84">
        <f t="shared" si="1"/>
        <v>0</v>
      </c>
      <c r="Z41" s="85">
        <f t="shared" si="2"/>
        <v>0</v>
      </c>
      <c r="AA41" s="93"/>
      <c r="AB41" s="17"/>
      <c r="AC41" s="17"/>
      <c r="AD41" s="44"/>
      <c r="AE41" s="17"/>
    </row>
    <row r="42" ht="15.75" customHeight="1">
      <c r="A42" s="81" t="s">
        <v>120</v>
      </c>
      <c r="B42" s="81" t="s">
        <v>120</v>
      </c>
      <c r="C42" s="152"/>
      <c r="D42" s="147"/>
      <c r="E42" s="148"/>
      <c r="F42" s="148"/>
      <c r="G42" s="88"/>
      <c r="H42" s="47" t="s">
        <v>7</v>
      </c>
      <c r="I42" s="140" t="s">
        <v>124</v>
      </c>
      <c r="J42" s="141" t="s">
        <v>125</v>
      </c>
      <c r="K42" s="140" t="s">
        <v>124</v>
      </c>
      <c r="L42" s="153"/>
      <c r="M42" s="154"/>
      <c r="N42" s="155"/>
      <c r="O42" s="89"/>
      <c r="P42" s="90"/>
      <c r="Q42" s="91">
        <v>0.0</v>
      </c>
      <c r="R42" s="91">
        <v>0.0</v>
      </c>
      <c r="S42" s="80">
        <f t="shared" si="4"/>
        <v>0</v>
      </c>
      <c r="T42" s="140"/>
      <c r="U42" s="142">
        <v>54.01</v>
      </c>
      <c r="V42" s="81">
        <v>0.0</v>
      </c>
      <c r="W42" s="83"/>
      <c r="X42" s="81">
        <v>1.0</v>
      </c>
      <c r="Y42" s="84">
        <f t="shared" si="1"/>
        <v>0</v>
      </c>
      <c r="Z42" s="85">
        <f t="shared" si="2"/>
        <v>0</v>
      </c>
      <c r="AA42" s="93"/>
      <c r="AB42" s="17"/>
      <c r="AC42" s="17"/>
      <c r="AD42" s="44"/>
      <c r="AE42" s="17"/>
    </row>
    <row r="43" ht="15.75" customHeight="1">
      <c r="A43" s="81" t="s">
        <v>120</v>
      </c>
      <c r="B43" s="81" t="s">
        <v>120</v>
      </c>
      <c r="C43" s="152"/>
      <c r="D43" s="147"/>
      <c r="E43" s="148"/>
      <c r="F43" s="148"/>
      <c r="G43" s="88"/>
      <c r="H43" s="47" t="s">
        <v>7</v>
      </c>
      <c r="I43" s="140" t="s">
        <v>124</v>
      </c>
      <c r="J43" s="141" t="s">
        <v>125</v>
      </c>
      <c r="K43" s="140" t="s">
        <v>124</v>
      </c>
      <c r="L43" s="153"/>
      <c r="M43" s="154"/>
      <c r="N43" s="155"/>
      <c r="O43" s="89"/>
      <c r="P43" s="90"/>
      <c r="Q43" s="91">
        <v>0.0</v>
      </c>
      <c r="R43" s="91">
        <v>0.0</v>
      </c>
      <c r="S43" s="80">
        <f t="shared" si="4"/>
        <v>0</v>
      </c>
      <c r="T43" s="140"/>
      <c r="U43" s="142">
        <v>54.01</v>
      </c>
      <c r="V43" s="81">
        <v>0.0</v>
      </c>
      <c r="W43" s="83"/>
      <c r="X43" s="81">
        <v>1.0</v>
      </c>
      <c r="Y43" s="84">
        <f t="shared" si="1"/>
        <v>0</v>
      </c>
      <c r="Z43" s="85">
        <f t="shared" si="2"/>
        <v>0</v>
      </c>
      <c r="AA43" s="93"/>
      <c r="AB43" s="17"/>
      <c r="AC43" s="17"/>
      <c r="AD43" s="44"/>
      <c r="AE43" s="17"/>
    </row>
    <row r="44" ht="15.75" customHeight="1">
      <c r="A44" s="81" t="s">
        <v>120</v>
      </c>
      <c r="B44" s="81" t="s">
        <v>120</v>
      </c>
      <c r="C44" s="152"/>
      <c r="D44" s="147"/>
      <c r="E44" s="148"/>
      <c r="F44" s="148"/>
      <c r="G44" s="88"/>
      <c r="H44" s="47" t="s">
        <v>7</v>
      </c>
      <c r="I44" s="140" t="s">
        <v>124</v>
      </c>
      <c r="J44" s="141" t="s">
        <v>125</v>
      </c>
      <c r="K44" s="140" t="s">
        <v>124</v>
      </c>
      <c r="L44" s="153"/>
      <c r="M44" s="154"/>
      <c r="N44" s="155"/>
      <c r="O44" s="89"/>
      <c r="P44" s="90"/>
      <c r="Q44" s="91">
        <v>0.0</v>
      </c>
      <c r="R44" s="91">
        <v>0.0</v>
      </c>
      <c r="S44" s="80">
        <f t="shared" si="4"/>
        <v>0</v>
      </c>
      <c r="T44" s="140"/>
      <c r="U44" s="142">
        <v>54.01</v>
      </c>
      <c r="V44" s="81">
        <v>0.0</v>
      </c>
      <c r="W44" s="83"/>
      <c r="X44" s="81">
        <v>1.0</v>
      </c>
      <c r="Y44" s="84">
        <f t="shared" si="1"/>
        <v>0</v>
      </c>
      <c r="Z44" s="85">
        <f t="shared" si="2"/>
        <v>0</v>
      </c>
      <c r="AA44" s="93"/>
      <c r="AB44" s="17"/>
      <c r="AC44" s="17"/>
      <c r="AD44" s="44"/>
      <c r="AE44" s="17"/>
    </row>
    <row r="45" ht="15.75" customHeight="1">
      <c r="A45" s="81" t="s">
        <v>120</v>
      </c>
      <c r="B45" s="81" t="s">
        <v>120</v>
      </c>
      <c r="C45" s="152"/>
      <c r="D45" s="147"/>
      <c r="E45" s="148"/>
      <c r="F45" s="148"/>
      <c r="G45" s="88"/>
      <c r="H45" s="47" t="s">
        <v>7</v>
      </c>
      <c r="I45" s="140" t="s">
        <v>124</v>
      </c>
      <c r="J45" s="141" t="s">
        <v>125</v>
      </c>
      <c r="K45" s="140" t="s">
        <v>124</v>
      </c>
      <c r="L45" s="153"/>
      <c r="M45" s="154"/>
      <c r="N45" s="155"/>
      <c r="O45" s="89"/>
      <c r="P45" s="90"/>
      <c r="Q45" s="91">
        <v>0.0</v>
      </c>
      <c r="R45" s="91">
        <v>0.0</v>
      </c>
      <c r="S45" s="80">
        <f t="shared" si="4"/>
        <v>0</v>
      </c>
      <c r="T45" s="140"/>
      <c r="U45" s="142">
        <v>54.01</v>
      </c>
      <c r="V45" s="81">
        <v>0.0</v>
      </c>
      <c r="W45" s="83"/>
      <c r="X45" s="81">
        <v>1.0</v>
      </c>
      <c r="Y45" s="84">
        <f t="shared" si="1"/>
        <v>0</v>
      </c>
      <c r="Z45" s="85">
        <f t="shared" si="2"/>
        <v>0</v>
      </c>
      <c r="AA45" s="93"/>
      <c r="AB45" s="17"/>
      <c r="AC45" s="17"/>
      <c r="AD45" s="44"/>
      <c r="AE45" s="17"/>
    </row>
    <row r="46" ht="38.25" customHeight="1">
      <c r="A46" s="34"/>
      <c r="B46" s="17"/>
      <c r="C46" s="35"/>
      <c r="D46" s="36"/>
      <c r="E46" s="36"/>
      <c r="F46" s="36"/>
      <c r="G46" s="37"/>
      <c r="H46" s="37"/>
      <c r="I46" s="37"/>
      <c r="J46" s="3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36"/>
      <c r="AE46" s="36"/>
    </row>
    <row r="47" ht="15.75" customHeight="1">
      <c r="A47" s="38" t="s">
        <v>40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4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9" t="s">
        <v>41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40" t="s">
        <v>42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43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44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45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46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47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96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97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98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99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100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101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102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103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104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105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106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108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109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110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111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112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40" t="s">
        <v>113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40" t="s">
        <v>114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40" t="s">
        <v>115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40" t="s">
        <v>116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40" t="s">
        <v>117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  <row r="1028" ht="15.75" customHeight="1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</row>
    <row r="1029" ht="15.75" customHeight="1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</row>
    <row r="1030" ht="15.75" customHeight="1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52:L52"/>
    <mergeCell ref="A53:L53"/>
    <mergeCell ref="A54:L54"/>
    <mergeCell ref="A55:L55"/>
    <mergeCell ref="A56:L56"/>
    <mergeCell ref="A57:L57"/>
    <mergeCell ref="A58:L58"/>
    <mergeCell ref="A59:L59"/>
    <mergeCell ref="A60:L60"/>
    <mergeCell ref="A61:L61"/>
    <mergeCell ref="A62:L62"/>
    <mergeCell ref="A63:L63"/>
    <mergeCell ref="A64:L64"/>
    <mergeCell ref="A65:L65"/>
    <mergeCell ref="A73:L73"/>
    <mergeCell ref="A74:L74"/>
    <mergeCell ref="A75:L75"/>
    <mergeCell ref="A76:L76"/>
    <mergeCell ref="A66:L66"/>
    <mergeCell ref="A67:L67"/>
    <mergeCell ref="A68:L68"/>
    <mergeCell ref="A69:L69"/>
    <mergeCell ref="A70:L70"/>
    <mergeCell ref="A71:L71"/>
    <mergeCell ref="A72:L7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7:L47"/>
    <mergeCell ref="A48:L48"/>
    <mergeCell ref="A49:L49"/>
    <mergeCell ref="A50:L50"/>
    <mergeCell ref="A51:L51"/>
  </mergeCells>
  <conditionalFormatting sqref="AD8:AD45">
    <cfRule type="notContainsBlanks" dxfId="0" priority="1">
      <formula>LEN(TRIM(AD8))&gt;0</formula>
    </cfRule>
  </conditionalFormatting>
  <dataValidations>
    <dataValidation type="list" allowBlank="1" sqref="P8:P9 P11:P45">
      <formula1>$AD$38:$AD$45</formula1>
    </dataValidation>
    <dataValidation type="list" allowBlank="1" sqref="P10">
      <formula1>$AD$42:$AD$49</formula1>
    </dataValidation>
    <dataValidation type="list" allowBlank="1" sqref="H8:H45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98" t="s">
        <v>120</v>
      </c>
      <c r="B8" s="98" t="s">
        <v>120</v>
      </c>
      <c r="C8" s="134" t="s">
        <v>159</v>
      </c>
      <c r="D8" s="144">
        <v>4555929.0</v>
      </c>
      <c r="E8" s="169" t="s">
        <v>160</v>
      </c>
      <c r="F8" s="168" t="s">
        <v>132</v>
      </c>
      <c r="G8" s="132"/>
      <c r="H8" s="119" t="s">
        <v>7</v>
      </c>
      <c r="I8" s="133" t="s">
        <v>124</v>
      </c>
      <c r="J8" s="120" t="s">
        <v>125</v>
      </c>
      <c r="K8" s="160" t="s">
        <v>155</v>
      </c>
      <c r="L8" s="161" t="s">
        <v>156</v>
      </c>
      <c r="M8" s="178">
        <v>45273.0</v>
      </c>
      <c r="N8" s="178">
        <v>45273.0</v>
      </c>
      <c r="O8" s="127"/>
      <c r="P8" s="128"/>
      <c r="Q8" s="129">
        <v>0.0</v>
      </c>
      <c r="R8" s="129">
        <v>0.0</v>
      </c>
      <c r="S8" s="113">
        <f t="shared" ref="S8:S48" si="1">Q8+R8</f>
        <v>0</v>
      </c>
      <c r="T8" s="160">
        <v>0.0</v>
      </c>
      <c r="U8" s="130">
        <v>241.86</v>
      </c>
      <c r="V8" s="98">
        <v>1.0</v>
      </c>
      <c r="W8" s="115">
        <v>142.53</v>
      </c>
      <c r="X8" s="98">
        <f t="shared" ref="X8:X48" si="2">V8+T8</f>
        <v>1</v>
      </c>
      <c r="Y8" s="116">
        <f t="shared" ref="Y8:Y48" si="3">(T8*U8)+(V8*W8)</f>
        <v>142.53</v>
      </c>
      <c r="Z8" s="117">
        <f t="shared" ref="Z8:Z48" si="4">Y8+S8</f>
        <v>142.53</v>
      </c>
      <c r="AA8" s="118"/>
      <c r="AB8" s="17"/>
      <c r="AC8" s="17"/>
      <c r="AD8" s="44"/>
      <c r="AE8" s="17"/>
    </row>
    <row r="9">
      <c r="A9" s="81" t="s">
        <v>120</v>
      </c>
      <c r="B9" s="81" t="s">
        <v>120</v>
      </c>
      <c r="C9" s="145" t="s">
        <v>139</v>
      </c>
      <c r="D9" s="144">
        <v>4556020.0</v>
      </c>
      <c r="E9" s="145" t="s">
        <v>140</v>
      </c>
      <c r="F9" s="168" t="s">
        <v>132</v>
      </c>
      <c r="G9" s="76"/>
      <c r="H9" s="47" t="s">
        <v>7</v>
      </c>
      <c r="I9" s="138" t="s">
        <v>124</v>
      </c>
      <c r="J9" s="141" t="s">
        <v>125</v>
      </c>
      <c r="K9" s="138" t="s">
        <v>124</v>
      </c>
      <c r="L9" s="184" t="s">
        <v>252</v>
      </c>
      <c r="M9" s="185">
        <v>45274.0</v>
      </c>
      <c r="N9" s="185">
        <v>45274.0</v>
      </c>
      <c r="O9" s="77"/>
      <c r="P9" s="78"/>
      <c r="Q9" s="79">
        <v>0.0</v>
      </c>
      <c r="R9" s="79">
        <v>0.0</v>
      </c>
      <c r="S9" s="80">
        <f t="shared" si="1"/>
        <v>0</v>
      </c>
      <c r="T9" s="138"/>
      <c r="U9" s="139">
        <v>54.01</v>
      </c>
      <c r="V9" s="81">
        <v>1.0</v>
      </c>
      <c r="W9" s="83">
        <v>57.0</v>
      </c>
      <c r="X9" s="81">
        <f t="shared" si="2"/>
        <v>1</v>
      </c>
      <c r="Y9" s="84">
        <f t="shared" si="3"/>
        <v>57</v>
      </c>
      <c r="Z9" s="85">
        <f t="shared" si="4"/>
        <v>57</v>
      </c>
      <c r="AA9" s="86"/>
      <c r="AB9" s="17"/>
      <c r="AC9" s="17"/>
      <c r="AD9" s="44"/>
      <c r="AE9" s="17"/>
    </row>
    <row r="10">
      <c r="A10" s="81" t="s">
        <v>120</v>
      </c>
      <c r="B10" s="81" t="s">
        <v>120</v>
      </c>
      <c r="C10" s="134" t="s">
        <v>162</v>
      </c>
      <c r="D10" s="144">
        <v>4555988.0</v>
      </c>
      <c r="E10" s="145" t="s">
        <v>144</v>
      </c>
      <c r="F10" s="168" t="s">
        <v>132</v>
      </c>
      <c r="G10" s="88"/>
      <c r="H10" s="47" t="s">
        <v>7</v>
      </c>
      <c r="I10" s="140" t="s">
        <v>124</v>
      </c>
      <c r="J10" s="141" t="s">
        <v>125</v>
      </c>
      <c r="K10" s="140" t="s">
        <v>124</v>
      </c>
      <c r="L10" s="184" t="s">
        <v>252</v>
      </c>
      <c r="M10" s="185">
        <v>45274.0</v>
      </c>
      <c r="N10" s="185">
        <v>45274.0</v>
      </c>
      <c r="O10" s="89"/>
      <c r="P10" s="90"/>
      <c r="Q10" s="91">
        <v>0.0</v>
      </c>
      <c r="R10" s="91">
        <v>0.0</v>
      </c>
      <c r="S10" s="80">
        <f t="shared" si="1"/>
        <v>0</v>
      </c>
      <c r="T10" s="140"/>
      <c r="U10" s="142">
        <v>54.01</v>
      </c>
      <c r="V10" s="81">
        <v>1.0</v>
      </c>
      <c r="W10" s="83">
        <v>57.0</v>
      </c>
      <c r="X10" s="81">
        <f t="shared" si="2"/>
        <v>1</v>
      </c>
      <c r="Y10" s="84">
        <f t="shared" si="3"/>
        <v>57</v>
      </c>
      <c r="Z10" s="85">
        <f t="shared" si="4"/>
        <v>57</v>
      </c>
      <c r="AA10" s="86"/>
      <c r="AB10" s="17"/>
      <c r="AC10" s="17"/>
      <c r="AD10" s="44"/>
      <c r="AE10" s="17"/>
    </row>
    <row r="11">
      <c r="A11" s="81" t="s">
        <v>120</v>
      </c>
      <c r="B11" s="81" t="s">
        <v>120</v>
      </c>
      <c r="C11" s="143" t="s">
        <v>148</v>
      </c>
      <c r="D11" s="144">
        <v>4555953.0</v>
      </c>
      <c r="E11" s="145" t="s">
        <v>149</v>
      </c>
      <c r="F11" s="168" t="s">
        <v>132</v>
      </c>
      <c r="G11" s="88"/>
      <c r="H11" s="47" t="s">
        <v>7</v>
      </c>
      <c r="I11" s="140" t="s">
        <v>124</v>
      </c>
      <c r="J11" s="141" t="s">
        <v>125</v>
      </c>
      <c r="K11" s="140" t="s">
        <v>124</v>
      </c>
      <c r="L11" s="184" t="s">
        <v>252</v>
      </c>
      <c r="M11" s="185">
        <v>45274.0</v>
      </c>
      <c r="N11" s="185">
        <v>45274.0</v>
      </c>
      <c r="O11" s="89"/>
      <c r="P11" s="90"/>
      <c r="Q11" s="91">
        <v>0.0</v>
      </c>
      <c r="R11" s="91">
        <v>0.0</v>
      </c>
      <c r="S11" s="80">
        <f t="shared" si="1"/>
        <v>0</v>
      </c>
      <c r="T11" s="140"/>
      <c r="U11" s="142">
        <v>54.01</v>
      </c>
      <c r="V11" s="81">
        <v>1.0</v>
      </c>
      <c r="W11" s="83">
        <v>57.0</v>
      </c>
      <c r="X11" s="81">
        <f t="shared" si="2"/>
        <v>1</v>
      </c>
      <c r="Y11" s="84">
        <f t="shared" si="3"/>
        <v>57</v>
      </c>
      <c r="Z11" s="85">
        <f t="shared" si="4"/>
        <v>57</v>
      </c>
      <c r="AA11" s="86"/>
      <c r="AB11" s="17"/>
      <c r="AC11" s="17"/>
      <c r="AD11" s="44"/>
      <c r="AE11" s="17"/>
    </row>
    <row r="12">
      <c r="A12" s="81" t="s">
        <v>120</v>
      </c>
      <c r="B12" s="81" t="s">
        <v>120</v>
      </c>
      <c r="C12" s="134" t="s">
        <v>169</v>
      </c>
      <c r="D12" s="144">
        <v>4556089.0</v>
      </c>
      <c r="E12" s="145" t="s">
        <v>128</v>
      </c>
      <c r="F12" s="168" t="s">
        <v>132</v>
      </c>
      <c r="G12" s="88"/>
      <c r="H12" s="47" t="s">
        <v>7</v>
      </c>
      <c r="I12" s="140" t="s">
        <v>124</v>
      </c>
      <c r="J12" s="141" t="s">
        <v>125</v>
      </c>
      <c r="K12" s="140" t="s">
        <v>124</v>
      </c>
      <c r="L12" s="184" t="s">
        <v>252</v>
      </c>
      <c r="M12" s="185">
        <v>45274.0</v>
      </c>
      <c r="N12" s="185">
        <v>45274.0</v>
      </c>
      <c r="O12" s="89"/>
      <c r="P12" s="90"/>
      <c r="Q12" s="91">
        <v>0.0</v>
      </c>
      <c r="R12" s="91">
        <v>0.0</v>
      </c>
      <c r="S12" s="80">
        <f t="shared" si="1"/>
        <v>0</v>
      </c>
      <c r="T12" s="140"/>
      <c r="U12" s="142">
        <v>54.01</v>
      </c>
      <c r="V12" s="81">
        <v>1.0</v>
      </c>
      <c r="W12" s="83">
        <v>57.0</v>
      </c>
      <c r="X12" s="81">
        <f t="shared" si="2"/>
        <v>1</v>
      </c>
      <c r="Y12" s="84">
        <f t="shared" si="3"/>
        <v>57</v>
      </c>
      <c r="Z12" s="85">
        <f t="shared" si="4"/>
        <v>57</v>
      </c>
      <c r="AA12" s="86"/>
      <c r="AB12" s="17"/>
      <c r="AC12" s="17"/>
      <c r="AD12" s="44"/>
      <c r="AE12" s="17"/>
    </row>
    <row r="13">
      <c r="A13" s="81" t="s">
        <v>120</v>
      </c>
      <c r="B13" s="81" t="s">
        <v>120</v>
      </c>
      <c r="C13" s="143" t="s">
        <v>129</v>
      </c>
      <c r="D13" s="144">
        <v>4563182.0</v>
      </c>
      <c r="E13" s="145" t="s">
        <v>130</v>
      </c>
      <c r="F13" s="168" t="s">
        <v>132</v>
      </c>
      <c r="G13" s="88"/>
      <c r="H13" s="47" t="s">
        <v>7</v>
      </c>
      <c r="I13" s="140" t="s">
        <v>124</v>
      </c>
      <c r="J13" s="141" t="s">
        <v>125</v>
      </c>
      <c r="K13" s="140" t="s">
        <v>124</v>
      </c>
      <c r="L13" s="184" t="s">
        <v>252</v>
      </c>
      <c r="M13" s="185">
        <v>45274.0</v>
      </c>
      <c r="N13" s="185">
        <v>45274.0</v>
      </c>
      <c r="O13" s="89"/>
      <c r="P13" s="90"/>
      <c r="Q13" s="91">
        <v>0.0</v>
      </c>
      <c r="R13" s="91">
        <v>0.0</v>
      </c>
      <c r="S13" s="80">
        <f t="shared" si="1"/>
        <v>0</v>
      </c>
      <c r="T13" s="140"/>
      <c r="U13" s="142">
        <v>54.01</v>
      </c>
      <c r="V13" s="81">
        <v>1.0</v>
      </c>
      <c r="W13" s="83">
        <v>57.0</v>
      </c>
      <c r="X13" s="81">
        <f t="shared" si="2"/>
        <v>1</v>
      </c>
      <c r="Y13" s="84">
        <f t="shared" si="3"/>
        <v>57</v>
      </c>
      <c r="Z13" s="85">
        <f t="shared" si="4"/>
        <v>57</v>
      </c>
      <c r="AA13" s="86"/>
      <c r="AB13" s="17"/>
      <c r="AC13" s="17"/>
      <c r="AD13" s="44"/>
      <c r="AE13" s="17"/>
    </row>
    <row r="14">
      <c r="A14" s="81" t="s">
        <v>120</v>
      </c>
      <c r="B14" s="81" t="s">
        <v>120</v>
      </c>
      <c r="C14" s="134" t="s">
        <v>121</v>
      </c>
      <c r="D14" s="144">
        <v>4563158.0</v>
      </c>
      <c r="E14" s="145" t="s">
        <v>122</v>
      </c>
      <c r="F14" s="168" t="s">
        <v>132</v>
      </c>
      <c r="G14" s="88"/>
      <c r="H14" s="47" t="s">
        <v>7</v>
      </c>
      <c r="I14" s="140" t="s">
        <v>124</v>
      </c>
      <c r="J14" s="141" t="s">
        <v>125</v>
      </c>
      <c r="K14" s="140" t="s">
        <v>124</v>
      </c>
      <c r="L14" s="184" t="s">
        <v>252</v>
      </c>
      <c r="M14" s="185">
        <v>45274.0</v>
      </c>
      <c r="N14" s="185">
        <v>45274.0</v>
      </c>
      <c r="O14" s="89"/>
      <c r="P14" s="90"/>
      <c r="Q14" s="91">
        <v>0.0</v>
      </c>
      <c r="R14" s="91">
        <v>0.0</v>
      </c>
      <c r="S14" s="80">
        <f t="shared" si="1"/>
        <v>0</v>
      </c>
      <c r="T14" s="140"/>
      <c r="U14" s="142">
        <v>54.01</v>
      </c>
      <c r="V14" s="81">
        <v>1.0</v>
      </c>
      <c r="W14" s="83">
        <v>57.0</v>
      </c>
      <c r="X14" s="81">
        <f t="shared" si="2"/>
        <v>1</v>
      </c>
      <c r="Y14" s="84">
        <f t="shared" si="3"/>
        <v>57</v>
      </c>
      <c r="Z14" s="85">
        <f t="shared" si="4"/>
        <v>57</v>
      </c>
      <c r="AA14" s="86"/>
      <c r="AB14" s="17"/>
      <c r="AC14" s="17"/>
      <c r="AD14" s="44"/>
      <c r="AE14" s="17"/>
    </row>
    <row r="15">
      <c r="A15" s="81" t="s">
        <v>120</v>
      </c>
      <c r="B15" s="81" t="s">
        <v>120</v>
      </c>
      <c r="C15" s="152" t="s">
        <v>194</v>
      </c>
      <c r="D15" s="147">
        <v>4556062.0</v>
      </c>
      <c r="E15" s="148" t="s">
        <v>195</v>
      </c>
      <c r="F15" s="168" t="s">
        <v>132</v>
      </c>
      <c r="G15" s="88"/>
      <c r="H15" s="47" t="s">
        <v>7</v>
      </c>
      <c r="I15" s="140" t="s">
        <v>124</v>
      </c>
      <c r="J15" s="141" t="s">
        <v>125</v>
      </c>
      <c r="K15" s="140" t="s">
        <v>124</v>
      </c>
      <c r="L15" s="184" t="s">
        <v>252</v>
      </c>
      <c r="M15" s="185">
        <v>45274.0</v>
      </c>
      <c r="N15" s="185">
        <v>45274.0</v>
      </c>
      <c r="O15" s="89"/>
      <c r="P15" s="90"/>
      <c r="Q15" s="91">
        <v>0.0</v>
      </c>
      <c r="R15" s="91">
        <v>0.0</v>
      </c>
      <c r="S15" s="80">
        <f t="shared" si="1"/>
        <v>0</v>
      </c>
      <c r="T15" s="140"/>
      <c r="U15" s="142">
        <v>54.01</v>
      </c>
      <c r="V15" s="81">
        <v>1.0</v>
      </c>
      <c r="W15" s="83">
        <v>57.0</v>
      </c>
      <c r="X15" s="81">
        <f t="shared" si="2"/>
        <v>1</v>
      </c>
      <c r="Y15" s="84">
        <f t="shared" si="3"/>
        <v>57</v>
      </c>
      <c r="Z15" s="85">
        <f t="shared" si="4"/>
        <v>57</v>
      </c>
      <c r="AA15" s="86"/>
      <c r="AB15" s="17"/>
      <c r="AC15" s="17"/>
      <c r="AD15" s="44"/>
      <c r="AE15" s="17"/>
    </row>
    <row r="16">
      <c r="A16" s="81" t="s">
        <v>120</v>
      </c>
      <c r="B16" s="81" t="s">
        <v>120</v>
      </c>
      <c r="C16" s="134" t="s">
        <v>150</v>
      </c>
      <c r="D16" s="144">
        <v>4277309.0</v>
      </c>
      <c r="E16" s="145" t="s">
        <v>142</v>
      </c>
      <c r="F16" s="168" t="s">
        <v>132</v>
      </c>
      <c r="G16" s="88"/>
      <c r="H16" s="47" t="s">
        <v>7</v>
      </c>
      <c r="I16" s="140" t="s">
        <v>124</v>
      </c>
      <c r="J16" s="141" t="s">
        <v>125</v>
      </c>
      <c r="K16" s="140" t="s">
        <v>124</v>
      </c>
      <c r="L16" s="184" t="s">
        <v>252</v>
      </c>
      <c r="M16" s="185">
        <v>45274.0</v>
      </c>
      <c r="N16" s="185">
        <v>45274.0</v>
      </c>
      <c r="O16" s="89"/>
      <c r="P16" s="90"/>
      <c r="Q16" s="91">
        <v>0.0</v>
      </c>
      <c r="R16" s="91">
        <v>0.0</v>
      </c>
      <c r="S16" s="80">
        <f t="shared" si="1"/>
        <v>0</v>
      </c>
      <c r="T16" s="140"/>
      <c r="U16" s="142">
        <v>54.01</v>
      </c>
      <c r="V16" s="81">
        <v>1.0</v>
      </c>
      <c r="W16" s="83">
        <v>57.0</v>
      </c>
      <c r="X16" s="81">
        <f t="shared" si="2"/>
        <v>1</v>
      </c>
      <c r="Y16" s="84">
        <f t="shared" si="3"/>
        <v>57</v>
      </c>
      <c r="Z16" s="85">
        <f t="shared" si="4"/>
        <v>57</v>
      </c>
      <c r="AA16" s="86"/>
      <c r="AB16" s="17"/>
      <c r="AC16" s="17"/>
      <c r="AD16" s="44"/>
      <c r="AE16" s="17"/>
    </row>
    <row r="17">
      <c r="A17" s="81" t="s">
        <v>120</v>
      </c>
      <c r="B17" s="81" t="s">
        <v>120</v>
      </c>
      <c r="C17" s="135" t="s">
        <v>255</v>
      </c>
      <c r="D17" s="136">
        <v>1150251.0</v>
      </c>
      <c r="E17" s="145" t="s">
        <v>142</v>
      </c>
      <c r="F17" s="168" t="s">
        <v>132</v>
      </c>
      <c r="G17" s="76"/>
      <c r="H17" s="47" t="s">
        <v>7</v>
      </c>
      <c r="I17" s="138" t="s">
        <v>124</v>
      </c>
      <c r="J17" s="141" t="s">
        <v>125</v>
      </c>
      <c r="K17" s="138" t="s">
        <v>124</v>
      </c>
      <c r="L17" s="184" t="s">
        <v>252</v>
      </c>
      <c r="M17" s="185">
        <v>45274.0</v>
      </c>
      <c r="N17" s="185">
        <v>45274.0</v>
      </c>
      <c r="O17" s="77"/>
      <c r="P17" s="78"/>
      <c r="Q17" s="79">
        <v>0.0</v>
      </c>
      <c r="R17" s="79">
        <v>0.0</v>
      </c>
      <c r="S17" s="80">
        <f t="shared" si="1"/>
        <v>0</v>
      </c>
      <c r="T17" s="138"/>
      <c r="U17" s="139">
        <v>54.01</v>
      </c>
      <c r="V17" s="81">
        <v>1.0</v>
      </c>
      <c r="W17" s="83">
        <v>57.0</v>
      </c>
      <c r="X17" s="81">
        <f t="shared" si="2"/>
        <v>1</v>
      </c>
      <c r="Y17" s="84">
        <f t="shared" si="3"/>
        <v>57</v>
      </c>
      <c r="Z17" s="85">
        <f t="shared" si="4"/>
        <v>57</v>
      </c>
      <c r="AA17" s="86"/>
      <c r="AB17" s="17"/>
      <c r="AC17" s="17"/>
      <c r="AD17" s="44"/>
      <c r="AE17" s="17"/>
    </row>
    <row r="18">
      <c r="A18" s="81" t="s">
        <v>120</v>
      </c>
      <c r="B18" s="81" t="s">
        <v>120</v>
      </c>
      <c r="C18" s="186" t="s">
        <v>163</v>
      </c>
      <c r="D18" s="144">
        <v>4563190.0</v>
      </c>
      <c r="E18" s="145" t="s">
        <v>128</v>
      </c>
      <c r="F18" s="168" t="s">
        <v>132</v>
      </c>
      <c r="G18" s="88"/>
      <c r="H18" s="47" t="s">
        <v>7</v>
      </c>
      <c r="I18" s="140" t="s">
        <v>124</v>
      </c>
      <c r="J18" s="141" t="s">
        <v>125</v>
      </c>
      <c r="K18" s="140" t="s">
        <v>124</v>
      </c>
      <c r="L18" s="153" t="s">
        <v>256</v>
      </c>
      <c r="M18" s="154">
        <v>45276.0</v>
      </c>
      <c r="N18" s="154">
        <v>45276.0</v>
      </c>
      <c r="O18" s="89"/>
      <c r="P18" s="90"/>
      <c r="Q18" s="91">
        <v>0.0</v>
      </c>
      <c r="R18" s="91">
        <v>0.0</v>
      </c>
      <c r="S18" s="80">
        <f t="shared" si="1"/>
        <v>0</v>
      </c>
      <c r="T18" s="140">
        <v>1.0</v>
      </c>
      <c r="U18" s="142">
        <v>170.12</v>
      </c>
      <c r="V18" s="81">
        <v>0.0</v>
      </c>
      <c r="W18" s="83"/>
      <c r="X18" s="81">
        <f t="shared" si="2"/>
        <v>1</v>
      </c>
      <c r="Y18" s="84">
        <f t="shared" si="3"/>
        <v>170.12</v>
      </c>
      <c r="Z18" s="85">
        <f t="shared" si="4"/>
        <v>170.12</v>
      </c>
      <c r="AA18" s="86"/>
      <c r="AB18" s="17"/>
      <c r="AC18" s="17"/>
      <c r="AD18" s="44"/>
      <c r="AE18" s="17"/>
    </row>
    <row r="19">
      <c r="A19" s="81" t="s">
        <v>120</v>
      </c>
      <c r="B19" s="81" t="s">
        <v>120</v>
      </c>
      <c r="C19" s="143" t="s">
        <v>148</v>
      </c>
      <c r="D19" s="144">
        <v>4555953.0</v>
      </c>
      <c r="E19" s="145" t="s">
        <v>149</v>
      </c>
      <c r="F19" s="168" t="s">
        <v>132</v>
      </c>
      <c r="G19" s="88"/>
      <c r="H19" s="47" t="s">
        <v>7</v>
      </c>
      <c r="I19" s="140" t="s">
        <v>124</v>
      </c>
      <c r="J19" s="141" t="s">
        <v>125</v>
      </c>
      <c r="K19" s="140" t="s">
        <v>124</v>
      </c>
      <c r="L19" s="153" t="s">
        <v>256</v>
      </c>
      <c r="M19" s="154">
        <v>45276.0</v>
      </c>
      <c r="N19" s="154">
        <v>45276.0</v>
      </c>
      <c r="O19" s="89"/>
      <c r="P19" s="90"/>
      <c r="Q19" s="91">
        <v>0.0</v>
      </c>
      <c r="R19" s="91">
        <v>0.0</v>
      </c>
      <c r="S19" s="80">
        <f t="shared" si="1"/>
        <v>0</v>
      </c>
      <c r="T19" s="140">
        <v>1.0</v>
      </c>
      <c r="U19" s="142">
        <v>170.12</v>
      </c>
      <c r="V19" s="81">
        <v>0.0</v>
      </c>
      <c r="W19" s="83"/>
      <c r="X19" s="81">
        <f t="shared" si="2"/>
        <v>1</v>
      </c>
      <c r="Y19" s="84">
        <f t="shared" si="3"/>
        <v>170.12</v>
      </c>
      <c r="Z19" s="85">
        <f t="shared" si="4"/>
        <v>170.12</v>
      </c>
      <c r="AA19" s="86"/>
      <c r="AB19" s="17"/>
      <c r="AC19" s="17"/>
      <c r="AD19" s="44"/>
      <c r="AE19" s="17"/>
    </row>
    <row r="20">
      <c r="A20" s="81" t="s">
        <v>120</v>
      </c>
      <c r="B20" s="81" t="s">
        <v>120</v>
      </c>
      <c r="C20" s="134" t="s">
        <v>121</v>
      </c>
      <c r="D20" s="144">
        <v>4563158.0</v>
      </c>
      <c r="E20" s="145" t="s">
        <v>122</v>
      </c>
      <c r="F20" s="168" t="s">
        <v>132</v>
      </c>
      <c r="G20" s="88"/>
      <c r="H20" s="47" t="s">
        <v>7</v>
      </c>
      <c r="I20" s="140" t="s">
        <v>124</v>
      </c>
      <c r="J20" s="141" t="s">
        <v>125</v>
      </c>
      <c r="K20" s="140" t="s">
        <v>124</v>
      </c>
      <c r="L20" s="153" t="s">
        <v>256</v>
      </c>
      <c r="M20" s="154">
        <v>45276.0</v>
      </c>
      <c r="N20" s="154">
        <v>45276.0</v>
      </c>
      <c r="O20" s="89"/>
      <c r="P20" s="90"/>
      <c r="Q20" s="91">
        <v>0.0</v>
      </c>
      <c r="R20" s="91">
        <v>0.0</v>
      </c>
      <c r="S20" s="80">
        <f t="shared" si="1"/>
        <v>0</v>
      </c>
      <c r="T20" s="140">
        <v>1.0</v>
      </c>
      <c r="U20" s="142">
        <v>170.12</v>
      </c>
      <c r="V20" s="81">
        <v>0.0</v>
      </c>
      <c r="W20" s="83"/>
      <c r="X20" s="81">
        <f t="shared" si="2"/>
        <v>1</v>
      </c>
      <c r="Y20" s="84">
        <f t="shared" si="3"/>
        <v>170.12</v>
      </c>
      <c r="Z20" s="85">
        <f t="shared" si="4"/>
        <v>170.12</v>
      </c>
      <c r="AA20" s="86"/>
      <c r="AB20" s="17"/>
      <c r="AC20" s="17"/>
      <c r="AD20" s="44"/>
      <c r="AE20" s="17"/>
    </row>
    <row r="21">
      <c r="A21" s="81" t="s">
        <v>120</v>
      </c>
      <c r="B21" s="81" t="s">
        <v>120</v>
      </c>
      <c r="C21" s="134" t="s">
        <v>165</v>
      </c>
      <c r="D21" s="144">
        <v>4556003.0</v>
      </c>
      <c r="E21" s="145" t="s">
        <v>166</v>
      </c>
      <c r="F21" s="168" t="s">
        <v>132</v>
      </c>
      <c r="G21" s="88"/>
      <c r="H21" s="47" t="s">
        <v>7</v>
      </c>
      <c r="I21" s="140" t="s">
        <v>124</v>
      </c>
      <c r="J21" s="141" t="s">
        <v>125</v>
      </c>
      <c r="K21" s="140" t="s">
        <v>124</v>
      </c>
      <c r="L21" s="153" t="s">
        <v>256</v>
      </c>
      <c r="M21" s="154">
        <v>45276.0</v>
      </c>
      <c r="N21" s="154">
        <v>45276.0</v>
      </c>
      <c r="O21" s="89"/>
      <c r="P21" s="90"/>
      <c r="Q21" s="91">
        <v>0.0</v>
      </c>
      <c r="R21" s="91">
        <v>0.0</v>
      </c>
      <c r="S21" s="80">
        <f t="shared" si="1"/>
        <v>0</v>
      </c>
      <c r="T21" s="140">
        <v>1.0</v>
      </c>
      <c r="U21" s="142">
        <v>170.12</v>
      </c>
      <c r="V21" s="81">
        <v>0.0</v>
      </c>
      <c r="W21" s="83"/>
      <c r="X21" s="81">
        <f t="shared" si="2"/>
        <v>1</v>
      </c>
      <c r="Y21" s="84">
        <f t="shared" si="3"/>
        <v>170.12</v>
      </c>
      <c r="Z21" s="85">
        <f t="shared" si="4"/>
        <v>170.12</v>
      </c>
      <c r="AA21" s="86"/>
      <c r="AB21" s="17"/>
      <c r="AC21" s="17"/>
      <c r="AD21" s="44"/>
      <c r="AE21" s="17"/>
    </row>
    <row r="22">
      <c r="A22" s="81" t="s">
        <v>120</v>
      </c>
      <c r="B22" s="81" t="s">
        <v>120</v>
      </c>
      <c r="C22" s="134" t="s">
        <v>257</v>
      </c>
      <c r="D22" s="144">
        <v>4556038.0</v>
      </c>
      <c r="E22" s="145" t="s">
        <v>140</v>
      </c>
      <c r="F22" s="50" t="s">
        <v>132</v>
      </c>
      <c r="G22" s="88"/>
      <c r="H22" s="47" t="s">
        <v>7</v>
      </c>
      <c r="I22" s="140" t="s">
        <v>124</v>
      </c>
      <c r="J22" s="141" t="s">
        <v>125</v>
      </c>
      <c r="K22" s="140" t="s">
        <v>124</v>
      </c>
      <c r="L22" s="153" t="s">
        <v>256</v>
      </c>
      <c r="M22" s="154">
        <v>45276.0</v>
      </c>
      <c r="N22" s="154">
        <v>45276.0</v>
      </c>
      <c r="O22" s="89"/>
      <c r="P22" s="90"/>
      <c r="Q22" s="91">
        <v>0.0</v>
      </c>
      <c r="R22" s="91">
        <v>0.0</v>
      </c>
      <c r="S22" s="80">
        <f t="shared" si="1"/>
        <v>0</v>
      </c>
      <c r="T22" s="140">
        <v>1.0</v>
      </c>
      <c r="U22" s="142">
        <v>170.12</v>
      </c>
      <c r="V22" s="81">
        <v>0.0</v>
      </c>
      <c r="W22" s="83"/>
      <c r="X22" s="81">
        <f t="shared" si="2"/>
        <v>1</v>
      </c>
      <c r="Y22" s="84">
        <f t="shared" si="3"/>
        <v>170.12</v>
      </c>
      <c r="Z22" s="85">
        <f t="shared" si="4"/>
        <v>170.12</v>
      </c>
      <c r="AA22" s="86"/>
      <c r="AB22" s="17"/>
      <c r="AC22" s="17"/>
      <c r="AD22" s="44"/>
      <c r="AE22" s="17"/>
    </row>
    <row r="23">
      <c r="A23" s="81" t="s">
        <v>120</v>
      </c>
      <c r="B23" s="81" t="s">
        <v>120</v>
      </c>
      <c r="C23" s="152" t="s">
        <v>213</v>
      </c>
      <c r="D23" s="147">
        <v>4555929.0</v>
      </c>
      <c r="E23" s="148" t="s">
        <v>214</v>
      </c>
      <c r="F23" s="50" t="s">
        <v>132</v>
      </c>
      <c r="G23" s="88"/>
      <c r="H23" s="47" t="s">
        <v>7</v>
      </c>
      <c r="I23" s="140" t="s">
        <v>124</v>
      </c>
      <c r="J23" s="141" t="s">
        <v>125</v>
      </c>
      <c r="K23" s="140" t="s">
        <v>124</v>
      </c>
      <c r="L23" s="153" t="s">
        <v>256</v>
      </c>
      <c r="M23" s="154">
        <v>45276.0</v>
      </c>
      <c r="N23" s="154">
        <v>45276.0</v>
      </c>
      <c r="O23" s="89"/>
      <c r="P23" s="90"/>
      <c r="Q23" s="91">
        <v>0.0</v>
      </c>
      <c r="R23" s="91">
        <v>0.0</v>
      </c>
      <c r="S23" s="80">
        <f t="shared" si="1"/>
        <v>0</v>
      </c>
      <c r="T23" s="140">
        <v>1.0</v>
      </c>
      <c r="U23" s="142">
        <v>170.12</v>
      </c>
      <c r="V23" s="81">
        <v>0.0</v>
      </c>
      <c r="W23" s="83"/>
      <c r="X23" s="81">
        <f t="shared" si="2"/>
        <v>1</v>
      </c>
      <c r="Y23" s="84">
        <f t="shared" si="3"/>
        <v>170.12</v>
      </c>
      <c r="Z23" s="85">
        <f t="shared" si="4"/>
        <v>170.12</v>
      </c>
      <c r="AA23" s="86"/>
      <c r="AB23" s="17"/>
      <c r="AC23" s="17"/>
      <c r="AD23" s="44"/>
      <c r="AE23" s="17"/>
    </row>
    <row r="24">
      <c r="A24" s="81" t="s">
        <v>120</v>
      </c>
      <c r="B24" s="81" t="s">
        <v>120</v>
      </c>
      <c r="C24" s="134" t="s">
        <v>141</v>
      </c>
      <c r="D24" s="144">
        <v>3977641.0</v>
      </c>
      <c r="E24" s="145" t="s">
        <v>142</v>
      </c>
      <c r="F24" s="168" t="s">
        <v>132</v>
      </c>
      <c r="G24" s="88"/>
      <c r="H24" s="47" t="s">
        <v>7</v>
      </c>
      <c r="I24" s="140" t="s">
        <v>124</v>
      </c>
      <c r="J24" s="141" t="s">
        <v>125</v>
      </c>
      <c r="K24" s="140" t="s">
        <v>124</v>
      </c>
      <c r="L24" s="153" t="s">
        <v>256</v>
      </c>
      <c r="M24" s="154">
        <v>45276.0</v>
      </c>
      <c r="N24" s="154">
        <v>45276.0</v>
      </c>
      <c r="O24" s="89"/>
      <c r="P24" s="90"/>
      <c r="Q24" s="91">
        <v>0.0</v>
      </c>
      <c r="R24" s="91">
        <v>0.0</v>
      </c>
      <c r="S24" s="80">
        <f t="shared" si="1"/>
        <v>0</v>
      </c>
      <c r="T24" s="140">
        <v>1.0</v>
      </c>
      <c r="U24" s="142">
        <v>170.12</v>
      </c>
      <c r="V24" s="81">
        <v>0.0</v>
      </c>
      <c r="W24" s="83"/>
      <c r="X24" s="81">
        <f t="shared" si="2"/>
        <v>1</v>
      </c>
      <c r="Y24" s="84">
        <f t="shared" si="3"/>
        <v>170.12</v>
      </c>
      <c r="Z24" s="85">
        <f t="shared" si="4"/>
        <v>170.12</v>
      </c>
      <c r="AA24" s="86"/>
      <c r="AB24" s="17"/>
      <c r="AC24" s="17"/>
      <c r="AD24" s="44"/>
      <c r="AE24" s="17"/>
    </row>
    <row r="25">
      <c r="A25" s="81" t="s">
        <v>120</v>
      </c>
      <c r="B25" s="81" t="s">
        <v>120</v>
      </c>
      <c r="C25" s="134" t="s">
        <v>150</v>
      </c>
      <c r="D25" s="144">
        <v>4277309.0</v>
      </c>
      <c r="E25" s="145" t="s">
        <v>142</v>
      </c>
      <c r="F25" s="168" t="s">
        <v>132</v>
      </c>
      <c r="G25" s="76"/>
      <c r="H25" s="47" t="s">
        <v>7</v>
      </c>
      <c r="I25" s="138" t="s">
        <v>124</v>
      </c>
      <c r="J25" s="141" t="s">
        <v>125</v>
      </c>
      <c r="K25" s="138" t="s">
        <v>124</v>
      </c>
      <c r="L25" s="153" t="s">
        <v>256</v>
      </c>
      <c r="M25" s="154">
        <v>45276.0</v>
      </c>
      <c r="N25" s="154">
        <v>45276.0</v>
      </c>
      <c r="O25" s="77"/>
      <c r="P25" s="78"/>
      <c r="Q25" s="79">
        <v>0.0</v>
      </c>
      <c r="R25" s="79">
        <v>0.0</v>
      </c>
      <c r="S25" s="80">
        <f t="shared" si="1"/>
        <v>0</v>
      </c>
      <c r="T25" s="138">
        <v>1.0</v>
      </c>
      <c r="U25" s="142">
        <v>170.12</v>
      </c>
      <c r="V25" s="81">
        <v>0.0</v>
      </c>
      <c r="W25" s="83"/>
      <c r="X25" s="81">
        <f t="shared" si="2"/>
        <v>1</v>
      </c>
      <c r="Y25" s="84">
        <f t="shared" si="3"/>
        <v>170.12</v>
      </c>
      <c r="Z25" s="85">
        <f t="shared" si="4"/>
        <v>170.12</v>
      </c>
      <c r="AA25" s="86"/>
      <c r="AB25" s="17"/>
      <c r="AC25" s="17"/>
      <c r="AD25" s="44"/>
      <c r="AE25" s="17"/>
    </row>
    <row r="26">
      <c r="A26" s="81" t="s">
        <v>120</v>
      </c>
      <c r="B26" s="81" t="s">
        <v>120</v>
      </c>
      <c r="C26" s="134" t="s">
        <v>159</v>
      </c>
      <c r="D26" s="144">
        <v>4555929.0</v>
      </c>
      <c r="E26" s="169" t="s">
        <v>160</v>
      </c>
      <c r="F26" s="168" t="s">
        <v>132</v>
      </c>
      <c r="G26" s="88"/>
      <c r="H26" s="47" t="s">
        <v>7</v>
      </c>
      <c r="I26" s="140" t="s">
        <v>124</v>
      </c>
      <c r="J26" s="141" t="s">
        <v>125</v>
      </c>
      <c r="K26" s="140" t="s">
        <v>124</v>
      </c>
      <c r="L26" s="153" t="s">
        <v>258</v>
      </c>
      <c r="M26" s="154">
        <v>45278.0</v>
      </c>
      <c r="N26" s="155">
        <v>45279.0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>
        <v>1.0</v>
      </c>
      <c r="U26" s="142">
        <v>241.86</v>
      </c>
      <c r="V26" s="81">
        <v>1.0</v>
      </c>
      <c r="W26" s="83">
        <v>72.54</v>
      </c>
      <c r="X26" s="81">
        <f t="shared" si="2"/>
        <v>2</v>
      </c>
      <c r="Y26" s="84">
        <f t="shared" si="3"/>
        <v>314.4</v>
      </c>
      <c r="Z26" s="85">
        <f t="shared" si="4"/>
        <v>314.4</v>
      </c>
      <c r="AA26" s="86"/>
      <c r="AB26" s="17"/>
      <c r="AC26" s="17"/>
      <c r="AD26" s="44"/>
      <c r="AE26" s="17"/>
    </row>
    <row r="27">
      <c r="A27" s="81" t="s">
        <v>120</v>
      </c>
      <c r="B27" s="81" t="s">
        <v>120</v>
      </c>
      <c r="C27" s="134" t="s">
        <v>146</v>
      </c>
      <c r="D27" s="144">
        <v>4564634.0</v>
      </c>
      <c r="E27" s="145" t="s">
        <v>147</v>
      </c>
      <c r="F27" s="168" t="s">
        <v>132</v>
      </c>
      <c r="G27" s="88"/>
      <c r="H27" s="47" t="s">
        <v>7</v>
      </c>
      <c r="I27" s="140" t="s">
        <v>124</v>
      </c>
      <c r="J27" s="141" t="s">
        <v>125</v>
      </c>
      <c r="K27" s="140" t="s">
        <v>124</v>
      </c>
      <c r="L27" s="153" t="s">
        <v>258</v>
      </c>
      <c r="M27" s="154">
        <v>45278.0</v>
      </c>
      <c r="N27" s="155">
        <v>45279.0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140">
        <v>1.0</v>
      </c>
      <c r="U27" s="142">
        <v>170.12</v>
      </c>
      <c r="V27" s="81">
        <v>1.0</v>
      </c>
      <c r="W27" s="83">
        <v>57.0</v>
      </c>
      <c r="X27" s="81">
        <f t="shared" si="2"/>
        <v>2</v>
      </c>
      <c r="Y27" s="84">
        <f t="shared" si="3"/>
        <v>227.12</v>
      </c>
      <c r="Z27" s="85">
        <f t="shared" si="4"/>
        <v>227.12</v>
      </c>
      <c r="AA27" s="86"/>
      <c r="AB27" s="17"/>
      <c r="AC27" s="17"/>
      <c r="AD27" s="44"/>
      <c r="AE27" s="17"/>
    </row>
    <row r="28">
      <c r="A28" s="81" t="s">
        <v>120</v>
      </c>
      <c r="B28" s="81" t="s">
        <v>120</v>
      </c>
      <c r="C28" s="94" t="s">
        <v>175</v>
      </c>
      <c r="D28" s="147">
        <v>3608506.0</v>
      </c>
      <c r="E28" s="148" t="s">
        <v>142</v>
      </c>
      <c r="F28" s="168" t="s">
        <v>132</v>
      </c>
      <c r="G28" s="88"/>
      <c r="H28" s="47" t="s">
        <v>7</v>
      </c>
      <c r="I28" s="140" t="s">
        <v>124</v>
      </c>
      <c r="J28" s="141" t="s">
        <v>125</v>
      </c>
      <c r="K28" s="140" t="s">
        <v>124</v>
      </c>
      <c r="L28" s="153" t="s">
        <v>259</v>
      </c>
      <c r="M28" s="154">
        <v>45278.0</v>
      </c>
      <c r="N28" s="155">
        <v>45645.0</v>
      </c>
      <c r="O28" s="89"/>
      <c r="P28" s="90"/>
      <c r="Q28" s="91">
        <v>0.0</v>
      </c>
      <c r="R28" s="91">
        <v>0.0</v>
      </c>
      <c r="S28" s="80">
        <f t="shared" si="1"/>
        <v>0</v>
      </c>
      <c r="T28" s="140">
        <v>1.0</v>
      </c>
      <c r="U28" s="142">
        <v>170.12</v>
      </c>
      <c r="V28" s="81">
        <v>1.0</v>
      </c>
      <c r="W28" s="83">
        <v>57.0</v>
      </c>
      <c r="X28" s="81">
        <f t="shared" si="2"/>
        <v>2</v>
      </c>
      <c r="Y28" s="84">
        <f t="shared" si="3"/>
        <v>227.12</v>
      </c>
      <c r="Z28" s="85">
        <f t="shared" si="4"/>
        <v>227.12</v>
      </c>
      <c r="AA28" s="86"/>
      <c r="AB28" s="17"/>
      <c r="AC28" s="17"/>
      <c r="AD28" s="44"/>
      <c r="AE28" s="17"/>
    </row>
    <row r="29">
      <c r="A29" s="81" t="s">
        <v>120</v>
      </c>
      <c r="B29" s="81" t="s">
        <v>120</v>
      </c>
      <c r="C29" s="170" t="s">
        <v>139</v>
      </c>
      <c r="D29" s="144">
        <v>4556020.0</v>
      </c>
      <c r="E29" s="145" t="s">
        <v>140</v>
      </c>
      <c r="F29" s="168" t="s">
        <v>132</v>
      </c>
      <c r="G29" s="88"/>
      <c r="H29" s="47" t="s">
        <v>7</v>
      </c>
      <c r="I29" s="140" t="s">
        <v>124</v>
      </c>
      <c r="J29" s="141" t="s">
        <v>125</v>
      </c>
      <c r="K29" s="140" t="s">
        <v>124</v>
      </c>
      <c r="L29" s="153" t="s">
        <v>259</v>
      </c>
      <c r="M29" s="154">
        <v>45278.0</v>
      </c>
      <c r="N29" s="155">
        <v>45280.0</v>
      </c>
      <c r="O29" s="89"/>
      <c r="P29" s="90"/>
      <c r="Q29" s="91">
        <v>0.0</v>
      </c>
      <c r="R29" s="91">
        <v>0.0</v>
      </c>
      <c r="S29" s="80">
        <f t="shared" si="1"/>
        <v>0</v>
      </c>
      <c r="T29" s="140">
        <v>2.0</v>
      </c>
      <c r="U29" s="142">
        <v>170.12</v>
      </c>
      <c r="V29" s="81">
        <v>1.0</v>
      </c>
      <c r="W29" s="83">
        <v>57.0</v>
      </c>
      <c r="X29" s="81">
        <f t="shared" si="2"/>
        <v>3</v>
      </c>
      <c r="Y29" s="84">
        <f t="shared" si="3"/>
        <v>397.24</v>
      </c>
      <c r="Z29" s="85">
        <f t="shared" si="4"/>
        <v>397.24</v>
      </c>
      <c r="AA29" s="86"/>
      <c r="AB29" s="17"/>
      <c r="AC29" s="17"/>
      <c r="AD29" s="44"/>
      <c r="AE29" s="17"/>
    </row>
    <row r="30">
      <c r="A30" s="81" t="s">
        <v>120</v>
      </c>
      <c r="B30" s="81" t="s">
        <v>120</v>
      </c>
      <c r="C30" s="170" t="s">
        <v>247</v>
      </c>
      <c r="D30" s="119">
        <v>4645120.0</v>
      </c>
      <c r="E30" s="169" t="s">
        <v>142</v>
      </c>
      <c r="F30" s="168" t="s">
        <v>132</v>
      </c>
      <c r="G30" s="88"/>
      <c r="H30" s="47" t="s">
        <v>7</v>
      </c>
      <c r="I30" s="140" t="s">
        <v>124</v>
      </c>
      <c r="J30" s="141" t="s">
        <v>125</v>
      </c>
      <c r="K30" s="140" t="s">
        <v>124</v>
      </c>
      <c r="L30" s="153" t="s">
        <v>259</v>
      </c>
      <c r="M30" s="154">
        <v>45278.0</v>
      </c>
      <c r="N30" s="155">
        <v>45280.0</v>
      </c>
      <c r="O30" s="89"/>
      <c r="P30" s="90"/>
      <c r="Q30" s="91">
        <v>0.0</v>
      </c>
      <c r="R30" s="91">
        <v>0.0</v>
      </c>
      <c r="S30" s="80">
        <f t="shared" si="1"/>
        <v>0</v>
      </c>
      <c r="T30" s="140">
        <v>2.0</v>
      </c>
      <c r="U30" s="142">
        <v>170.12</v>
      </c>
      <c r="V30" s="81">
        <v>1.0</v>
      </c>
      <c r="W30" s="83">
        <v>57.0</v>
      </c>
      <c r="X30" s="81">
        <f t="shared" si="2"/>
        <v>3</v>
      </c>
      <c r="Y30" s="84">
        <f t="shared" si="3"/>
        <v>397.24</v>
      </c>
      <c r="Z30" s="85">
        <f t="shared" si="4"/>
        <v>397.24</v>
      </c>
      <c r="AA30" s="86"/>
      <c r="AB30" s="17"/>
      <c r="AC30" s="17"/>
      <c r="AD30" s="44"/>
      <c r="AE30" s="17"/>
    </row>
    <row r="31">
      <c r="A31" s="81" t="s">
        <v>120</v>
      </c>
      <c r="B31" s="81" t="s">
        <v>120</v>
      </c>
      <c r="C31" s="143" t="s">
        <v>129</v>
      </c>
      <c r="D31" s="144">
        <v>4563182.0</v>
      </c>
      <c r="E31" s="145" t="s">
        <v>130</v>
      </c>
      <c r="F31" s="168" t="s">
        <v>132</v>
      </c>
      <c r="G31" s="88"/>
      <c r="H31" s="47" t="s">
        <v>7</v>
      </c>
      <c r="I31" s="140" t="s">
        <v>124</v>
      </c>
      <c r="J31" s="141" t="s">
        <v>125</v>
      </c>
      <c r="K31" s="140" t="s">
        <v>124</v>
      </c>
      <c r="L31" s="153" t="s">
        <v>259</v>
      </c>
      <c r="M31" s="154">
        <v>45278.0</v>
      </c>
      <c r="N31" s="155">
        <v>45280.0</v>
      </c>
      <c r="O31" s="89"/>
      <c r="P31" s="90"/>
      <c r="Q31" s="91">
        <v>0.0</v>
      </c>
      <c r="R31" s="91">
        <v>0.0</v>
      </c>
      <c r="S31" s="80">
        <f t="shared" si="1"/>
        <v>0</v>
      </c>
      <c r="T31" s="140">
        <v>2.0</v>
      </c>
      <c r="U31" s="142">
        <v>170.12</v>
      </c>
      <c r="V31" s="81">
        <v>1.0</v>
      </c>
      <c r="W31" s="83">
        <v>57.0</v>
      </c>
      <c r="X31" s="81">
        <f t="shared" si="2"/>
        <v>3</v>
      </c>
      <c r="Y31" s="84">
        <f t="shared" si="3"/>
        <v>397.24</v>
      </c>
      <c r="Z31" s="85">
        <f t="shared" si="4"/>
        <v>397.24</v>
      </c>
      <c r="AA31" s="86"/>
      <c r="AB31" s="17"/>
      <c r="AC31" s="17"/>
      <c r="AD31" s="44"/>
      <c r="AE31" s="17"/>
    </row>
    <row r="32">
      <c r="A32" s="81" t="s">
        <v>120</v>
      </c>
      <c r="B32" s="81" t="s">
        <v>120</v>
      </c>
      <c r="C32" s="186" t="s">
        <v>163</v>
      </c>
      <c r="D32" s="144">
        <v>4563190.0</v>
      </c>
      <c r="E32" s="145" t="s">
        <v>128</v>
      </c>
      <c r="F32" s="168" t="s">
        <v>132</v>
      </c>
      <c r="G32" s="88"/>
      <c r="H32" s="47" t="s">
        <v>7</v>
      </c>
      <c r="I32" s="140" t="s">
        <v>124</v>
      </c>
      <c r="J32" s="141" t="s">
        <v>125</v>
      </c>
      <c r="K32" s="140" t="s">
        <v>124</v>
      </c>
      <c r="L32" s="153" t="s">
        <v>259</v>
      </c>
      <c r="M32" s="154">
        <v>45278.0</v>
      </c>
      <c r="N32" s="155">
        <v>45280.0</v>
      </c>
      <c r="O32" s="89"/>
      <c r="P32" s="90"/>
      <c r="Q32" s="91">
        <v>0.0</v>
      </c>
      <c r="R32" s="91">
        <v>0.0</v>
      </c>
      <c r="S32" s="80">
        <f t="shared" si="1"/>
        <v>0</v>
      </c>
      <c r="T32" s="140">
        <v>2.0</v>
      </c>
      <c r="U32" s="142">
        <v>170.12</v>
      </c>
      <c r="V32" s="81">
        <v>1.0</v>
      </c>
      <c r="W32" s="83">
        <v>57.0</v>
      </c>
      <c r="X32" s="81">
        <f t="shared" si="2"/>
        <v>3</v>
      </c>
      <c r="Y32" s="84">
        <f t="shared" si="3"/>
        <v>397.24</v>
      </c>
      <c r="Z32" s="85">
        <f t="shared" si="4"/>
        <v>397.24</v>
      </c>
      <c r="AA32" s="86"/>
      <c r="AB32" s="17"/>
      <c r="AC32" s="17"/>
      <c r="AD32" s="44"/>
      <c r="AE32" s="17"/>
    </row>
    <row r="33">
      <c r="A33" s="98" t="s">
        <v>120</v>
      </c>
      <c r="B33" s="98" t="s">
        <v>120</v>
      </c>
      <c r="C33" s="134" t="s">
        <v>162</v>
      </c>
      <c r="D33" s="144">
        <v>4555988.0</v>
      </c>
      <c r="E33" s="145" t="s">
        <v>144</v>
      </c>
      <c r="F33" s="168" t="s">
        <v>132</v>
      </c>
      <c r="G33" s="102"/>
      <c r="H33" s="119" t="s">
        <v>7</v>
      </c>
      <c r="I33" s="98" t="s">
        <v>124</v>
      </c>
      <c r="J33" s="120" t="s">
        <v>125</v>
      </c>
      <c r="K33" s="98" t="s">
        <v>124</v>
      </c>
      <c r="L33" s="153" t="s">
        <v>260</v>
      </c>
      <c r="M33" s="154">
        <v>45279.0</v>
      </c>
      <c r="N33" s="155">
        <v>45281.0</v>
      </c>
      <c r="O33" s="121"/>
      <c r="P33" s="122"/>
      <c r="Q33" s="123">
        <v>0.0</v>
      </c>
      <c r="R33" s="123">
        <v>0.0</v>
      </c>
      <c r="S33" s="113">
        <f t="shared" si="1"/>
        <v>0</v>
      </c>
      <c r="T33" s="99">
        <v>2.0</v>
      </c>
      <c r="U33" s="142">
        <v>170.12</v>
      </c>
      <c r="V33" s="104">
        <v>1.0</v>
      </c>
      <c r="W33" s="83">
        <v>57.0</v>
      </c>
      <c r="X33" s="98">
        <f t="shared" si="2"/>
        <v>3</v>
      </c>
      <c r="Y33" s="116">
        <f t="shared" si="3"/>
        <v>397.24</v>
      </c>
      <c r="Z33" s="117">
        <f t="shared" si="4"/>
        <v>397.24</v>
      </c>
      <c r="AA33" s="118"/>
      <c r="AB33" s="17"/>
      <c r="AC33" s="17"/>
      <c r="AD33" s="44"/>
      <c r="AE33" s="17"/>
    </row>
    <row r="34">
      <c r="A34" s="98" t="s">
        <v>120</v>
      </c>
      <c r="B34" s="98" t="s">
        <v>120</v>
      </c>
      <c r="C34" s="143" t="s">
        <v>148</v>
      </c>
      <c r="D34" s="144">
        <v>4555953.0</v>
      </c>
      <c r="E34" s="145" t="s">
        <v>149</v>
      </c>
      <c r="F34" s="168" t="s">
        <v>132</v>
      </c>
      <c r="G34" s="132"/>
      <c r="H34" s="119" t="s">
        <v>7</v>
      </c>
      <c r="I34" s="133" t="s">
        <v>124</v>
      </c>
      <c r="J34" s="120" t="s">
        <v>125</v>
      </c>
      <c r="K34" s="133" t="s">
        <v>124</v>
      </c>
      <c r="L34" s="153" t="s">
        <v>260</v>
      </c>
      <c r="M34" s="154">
        <v>45279.0</v>
      </c>
      <c r="N34" s="155">
        <v>45281.0</v>
      </c>
      <c r="O34" s="127"/>
      <c r="P34" s="128"/>
      <c r="Q34" s="129">
        <v>0.0</v>
      </c>
      <c r="R34" s="129">
        <v>0.0</v>
      </c>
      <c r="S34" s="113">
        <f t="shared" si="1"/>
        <v>0</v>
      </c>
      <c r="T34" s="99">
        <v>2.0</v>
      </c>
      <c r="U34" s="142">
        <v>170.12</v>
      </c>
      <c r="V34" s="104">
        <v>1.0</v>
      </c>
      <c r="W34" s="83">
        <v>57.0</v>
      </c>
      <c r="X34" s="98">
        <f t="shared" si="2"/>
        <v>3</v>
      </c>
      <c r="Y34" s="116">
        <f t="shared" si="3"/>
        <v>397.24</v>
      </c>
      <c r="Z34" s="117">
        <f t="shared" si="4"/>
        <v>397.24</v>
      </c>
      <c r="AA34" s="131"/>
      <c r="AB34" s="17"/>
      <c r="AC34" s="17"/>
      <c r="AD34" s="44"/>
      <c r="AE34" s="17"/>
    </row>
    <row r="35">
      <c r="A35" s="98" t="s">
        <v>120</v>
      </c>
      <c r="B35" s="98" t="s">
        <v>120</v>
      </c>
      <c r="C35" s="134" t="s">
        <v>261</v>
      </c>
      <c r="D35" s="144">
        <v>4556038.0</v>
      </c>
      <c r="E35" s="145" t="s">
        <v>140</v>
      </c>
      <c r="F35" s="168" t="s">
        <v>132</v>
      </c>
      <c r="G35" s="132"/>
      <c r="H35" s="119" t="s">
        <v>7</v>
      </c>
      <c r="I35" s="133" t="s">
        <v>124</v>
      </c>
      <c r="J35" s="120" t="s">
        <v>125</v>
      </c>
      <c r="K35" s="133" t="s">
        <v>124</v>
      </c>
      <c r="L35" s="153" t="s">
        <v>260</v>
      </c>
      <c r="M35" s="154">
        <v>45279.0</v>
      </c>
      <c r="N35" s="155">
        <v>45281.0</v>
      </c>
      <c r="O35" s="127"/>
      <c r="P35" s="128"/>
      <c r="Q35" s="129">
        <v>0.0</v>
      </c>
      <c r="R35" s="129">
        <v>0.0</v>
      </c>
      <c r="S35" s="113">
        <f t="shared" si="1"/>
        <v>0</v>
      </c>
      <c r="T35" s="99">
        <v>2.0</v>
      </c>
      <c r="U35" s="142">
        <v>170.12</v>
      </c>
      <c r="V35" s="104">
        <v>1.0</v>
      </c>
      <c r="W35" s="83">
        <v>57.0</v>
      </c>
      <c r="X35" s="98">
        <f t="shared" si="2"/>
        <v>3</v>
      </c>
      <c r="Y35" s="116">
        <f t="shared" si="3"/>
        <v>397.24</v>
      </c>
      <c r="Z35" s="117">
        <f t="shared" si="4"/>
        <v>397.24</v>
      </c>
      <c r="AA35" s="131"/>
      <c r="AB35" s="17"/>
      <c r="AC35" s="17"/>
      <c r="AD35" s="44"/>
      <c r="AE35" s="17"/>
    </row>
    <row r="36">
      <c r="A36" s="98" t="s">
        <v>120</v>
      </c>
      <c r="B36" s="98" t="s">
        <v>120</v>
      </c>
      <c r="C36" s="134" t="s">
        <v>141</v>
      </c>
      <c r="D36" s="144">
        <v>3977641.0</v>
      </c>
      <c r="E36" s="145" t="s">
        <v>142</v>
      </c>
      <c r="F36" s="168" t="s">
        <v>132</v>
      </c>
      <c r="G36" s="132"/>
      <c r="H36" s="119" t="s">
        <v>7</v>
      </c>
      <c r="I36" s="133" t="s">
        <v>124</v>
      </c>
      <c r="J36" s="120" t="s">
        <v>125</v>
      </c>
      <c r="K36" s="133" t="s">
        <v>124</v>
      </c>
      <c r="L36" s="153" t="s">
        <v>260</v>
      </c>
      <c r="M36" s="154">
        <v>45279.0</v>
      </c>
      <c r="N36" s="155">
        <v>45281.0</v>
      </c>
      <c r="O36" s="127"/>
      <c r="P36" s="128"/>
      <c r="Q36" s="129">
        <v>0.0</v>
      </c>
      <c r="R36" s="129">
        <v>0.0</v>
      </c>
      <c r="S36" s="113">
        <f t="shared" si="1"/>
        <v>0</v>
      </c>
      <c r="T36" s="99">
        <v>2.0</v>
      </c>
      <c r="U36" s="142">
        <v>170.12</v>
      </c>
      <c r="V36" s="104">
        <v>1.0</v>
      </c>
      <c r="W36" s="83">
        <v>57.0</v>
      </c>
      <c r="X36" s="98">
        <f t="shared" si="2"/>
        <v>3</v>
      </c>
      <c r="Y36" s="116">
        <f t="shared" si="3"/>
        <v>397.24</v>
      </c>
      <c r="Z36" s="117">
        <f t="shared" si="4"/>
        <v>397.24</v>
      </c>
      <c r="AA36" s="131"/>
      <c r="AB36" s="17"/>
      <c r="AC36" s="17"/>
      <c r="AD36" s="44"/>
      <c r="AE36" s="17"/>
    </row>
    <row r="37">
      <c r="A37" s="98" t="s">
        <v>120</v>
      </c>
      <c r="B37" s="98" t="s">
        <v>120</v>
      </c>
      <c r="C37" s="134" t="s">
        <v>150</v>
      </c>
      <c r="D37" s="144">
        <v>4277309.0</v>
      </c>
      <c r="E37" s="145" t="s">
        <v>142</v>
      </c>
      <c r="F37" s="168" t="s">
        <v>132</v>
      </c>
      <c r="G37" s="132"/>
      <c r="H37" s="119" t="s">
        <v>7</v>
      </c>
      <c r="I37" s="133" t="s">
        <v>124</v>
      </c>
      <c r="J37" s="120" t="s">
        <v>125</v>
      </c>
      <c r="K37" s="133" t="s">
        <v>124</v>
      </c>
      <c r="L37" s="153" t="s">
        <v>260</v>
      </c>
      <c r="M37" s="154">
        <v>45279.0</v>
      </c>
      <c r="N37" s="155">
        <v>45281.0</v>
      </c>
      <c r="O37" s="127"/>
      <c r="P37" s="128"/>
      <c r="Q37" s="129">
        <v>0.0</v>
      </c>
      <c r="R37" s="129">
        <v>0.0</v>
      </c>
      <c r="S37" s="113">
        <f t="shared" si="1"/>
        <v>0</v>
      </c>
      <c r="T37" s="99">
        <v>2.0</v>
      </c>
      <c r="U37" s="142">
        <v>170.12</v>
      </c>
      <c r="V37" s="104">
        <v>1.0</v>
      </c>
      <c r="W37" s="83">
        <v>57.0</v>
      </c>
      <c r="X37" s="98">
        <f t="shared" si="2"/>
        <v>3</v>
      </c>
      <c r="Y37" s="116">
        <f t="shared" si="3"/>
        <v>397.24</v>
      </c>
      <c r="Z37" s="117">
        <f t="shared" si="4"/>
        <v>397.24</v>
      </c>
      <c r="AA37" s="131"/>
      <c r="AB37" s="17"/>
      <c r="AC37" s="17"/>
      <c r="AD37" s="44"/>
      <c r="AE37" s="17"/>
    </row>
    <row r="38">
      <c r="A38" s="98" t="s">
        <v>120</v>
      </c>
      <c r="B38" s="98" t="s">
        <v>120</v>
      </c>
      <c r="C38" s="134" t="s">
        <v>184</v>
      </c>
      <c r="D38" s="144">
        <v>4582144.0</v>
      </c>
      <c r="E38" s="145" t="s">
        <v>138</v>
      </c>
      <c r="F38" s="168" t="s">
        <v>132</v>
      </c>
      <c r="G38" s="132"/>
      <c r="H38" s="119" t="s">
        <v>7</v>
      </c>
      <c r="I38" s="133" t="s">
        <v>124</v>
      </c>
      <c r="J38" s="120" t="s">
        <v>125</v>
      </c>
      <c r="K38" s="133" t="s">
        <v>124</v>
      </c>
      <c r="L38" s="153" t="s">
        <v>260</v>
      </c>
      <c r="M38" s="154">
        <v>45279.0</v>
      </c>
      <c r="N38" s="155">
        <v>45281.0</v>
      </c>
      <c r="O38" s="127"/>
      <c r="P38" s="128"/>
      <c r="Q38" s="129">
        <v>0.0</v>
      </c>
      <c r="R38" s="129">
        <v>0.0</v>
      </c>
      <c r="S38" s="113">
        <f t="shared" si="1"/>
        <v>0</v>
      </c>
      <c r="T38" s="99">
        <v>2.0</v>
      </c>
      <c r="U38" s="142">
        <v>170.12</v>
      </c>
      <c r="V38" s="104">
        <v>1.0</v>
      </c>
      <c r="W38" s="83">
        <v>57.0</v>
      </c>
      <c r="X38" s="98">
        <f t="shared" si="2"/>
        <v>3</v>
      </c>
      <c r="Y38" s="116">
        <f t="shared" si="3"/>
        <v>397.24</v>
      </c>
      <c r="Z38" s="117">
        <f t="shared" si="4"/>
        <v>397.24</v>
      </c>
      <c r="AA38" s="131"/>
      <c r="AB38" s="17"/>
      <c r="AC38" s="17"/>
      <c r="AD38" s="44"/>
      <c r="AE38" s="17"/>
    </row>
    <row r="39">
      <c r="A39" s="98" t="s">
        <v>120</v>
      </c>
      <c r="B39" s="98" t="s">
        <v>120</v>
      </c>
      <c r="C39" s="143" t="s">
        <v>134</v>
      </c>
      <c r="D39" s="166">
        <v>3960226.0</v>
      </c>
      <c r="E39" s="145" t="s">
        <v>135</v>
      </c>
      <c r="F39" s="168" t="s">
        <v>132</v>
      </c>
      <c r="G39" s="132"/>
      <c r="H39" s="119" t="s">
        <v>7</v>
      </c>
      <c r="I39" s="133" t="s">
        <v>124</v>
      </c>
      <c r="J39" s="120" t="s">
        <v>125</v>
      </c>
      <c r="K39" s="133" t="s">
        <v>124</v>
      </c>
      <c r="L39" s="153" t="s">
        <v>260</v>
      </c>
      <c r="M39" s="154">
        <v>45279.0</v>
      </c>
      <c r="N39" s="155">
        <v>45281.0</v>
      </c>
      <c r="O39" s="127"/>
      <c r="P39" s="128"/>
      <c r="Q39" s="129">
        <v>0.0</v>
      </c>
      <c r="R39" s="129">
        <v>0.0</v>
      </c>
      <c r="S39" s="113">
        <f t="shared" si="1"/>
        <v>0</v>
      </c>
      <c r="T39" s="99">
        <v>2.0</v>
      </c>
      <c r="U39" s="142">
        <v>170.12</v>
      </c>
      <c r="V39" s="104">
        <v>1.0</v>
      </c>
      <c r="W39" s="83">
        <v>57.0</v>
      </c>
      <c r="X39" s="98">
        <f t="shared" si="2"/>
        <v>3</v>
      </c>
      <c r="Y39" s="116">
        <f t="shared" si="3"/>
        <v>397.24</v>
      </c>
      <c r="Z39" s="117">
        <f t="shared" si="4"/>
        <v>397.24</v>
      </c>
      <c r="AA39" s="131"/>
      <c r="AB39" s="17"/>
      <c r="AC39" s="17"/>
      <c r="AD39" s="44"/>
      <c r="AE39" s="17"/>
    </row>
    <row r="40">
      <c r="A40" s="98" t="s">
        <v>120</v>
      </c>
      <c r="B40" s="98" t="s">
        <v>120</v>
      </c>
      <c r="C40" s="145" t="s">
        <v>139</v>
      </c>
      <c r="D40" s="144">
        <v>4556020.0</v>
      </c>
      <c r="E40" s="145" t="s">
        <v>140</v>
      </c>
      <c r="F40" s="168" t="s">
        <v>132</v>
      </c>
      <c r="G40" s="132"/>
      <c r="H40" s="119" t="s">
        <v>7</v>
      </c>
      <c r="I40" s="133" t="s">
        <v>124</v>
      </c>
      <c r="J40" s="120" t="s">
        <v>125</v>
      </c>
      <c r="K40" s="133" t="s">
        <v>124</v>
      </c>
      <c r="L40" s="153" t="s">
        <v>133</v>
      </c>
      <c r="M40" s="154">
        <v>45282.0</v>
      </c>
      <c r="N40" s="155">
        <v>45282.0</v>
      </c>
      <c r="O40" s="127"/>
      <c r="P40" s="128"/>
      <c r="Q40" s="129">
        <v>0.0</v>
      </c>
      <c r="R40" s="129">
        <v>0.0</v>
      </c>
      <c r="S40" s="113">
        <f t="shared" si="1"/>
        <v>0</v>
      </c>
      <c r="T40" s="134"/>
      <c r="U40" s="130">
        <v>54.01</v>
      </c>
      <c r="V40" s="104">
        <v>1.0</v>
      </c>
      <c r="W40" s="83">
        <v>57.0</v>
      </c>
      <c r="X40" s="98">
        <f t="shared" si="2"/>
        <v>1</v>
      </c>
      <c r="Y40" s="116">
        <f t="shared" si="3"/>
        <v>57</v>
      </c>
      <c r="Z40" s="117">
        <f t="shared" si="4"/>
        <v>57</v>
      </c>
      <c r="AA40" s="131"/>
      <c r="AB40" s="17"/>
      <c r="AC40" s="17"/>
      <c r="AD40" s="44"/>
      <c r="AE40" s="17"/>
    </row>
    <row r="41">
      <c r="A41" s="81" t="s">
        <v>120</v>
      </c>
      <c r="B41" s="81" t="s">
        <v>120</v>
      </c>
      <c r="C41" s="125" t="s">
        <v>208</v>
      </c>
      <c r="D41" s="144">
        <v>4563166.0</v>
      </c>
      <c r="E41" s="126" t="s">
        <v>209</v>
      </c>
      <c r="F41" s="50" t="s">
        <v>132</v>
      </c>
      <c r="G41" s="76"/>
      <c r="H41" s="47" t="s">
        <v>7</v>
      </c>
      <c r="I41" s="138" t="s">
        <v>124</v>
      </c>
      <c r="J41" s="141" t="s">
        <v>125</v>
      </c>
      <c r="K41" s="138" t="s">
        <v>124</v>
      </c>
      <c r="L41" s="153" t="s">
        <v>133</v>
      </c>
      <c r="M41" s="154">
        <v>45282.0</v>
      </c>
      <c r="N41" s="155">
        <v>45282.0</v>
      </c>
      <c r="O41" s="77"/>
      <c r="P41" s="78"/>
      <c r="Q41" s="79">
        <v>0.0</v>
      </c>
      <c r="R41" s="79">
        <v>0.0</v>
      </c>
      <c r="S41" s="80">
        <f t="shared" si="1"/>
        <v>0</v>
      </c>
      <c r="T41" s="138"/>
      <c r="U41" s="139">
        <v>54.01</v>
      </c>
      <c r="V41" s="81">
        <v>1.0</v>
      </c>
      <c r="W41" s="83">
        <v>57.0</v>
      </c>
      <c r="X41" s="81">
        <f t="shared" si="2"/>
        <v>1</v>
      </c>
      <c r="Y41" s="84">
        <f t="shared" si="3"/>
        <v>57</v>
      </c>
      <c r="Z41" s="85">
        <f t="shared" si="4"/>
        <v>57</v>
      </c>
      <c r="AA41" s="86"/>
      <c r="AB41" s="17"/>
      <c r="AC41" s="17"/>
      <c r="AD41" s="44" t="s">
        <v>95</v>
      </c>
      <c r="AE41" s="17"/>
    </row>
    <row r="42">
      <c r="A42" s="81" t="s">
        <v>120</v>
      </c>
      <c r="B42" s="81" t="s">
        <v>120</v>
      </c>
      <c r="C42" s="143" t="s">
        <v>129</v>
      </c>
      <c r="D42" s="144">
        <v>4563182.0</v>
      </c>
      <c r="E42" s="145" t="s">
        <v>130</v>
      </c>
      <c r="F42" s="168" t="s">
        <v>132</v>
      </c>
      <c r="G42" s="88"/>
      <c r="H42" s="47" t="s">
        <v>7</v>
      </c>
      <c r="I42" s="140" t="s">
        <v>124</v>
      </c>
      <c r="J42" s="141" t="s">
        <v>125</v>
      </c>
      <c r="K42" s="140" t="s">
        <v>124</v>
      </c>
      <c r="L42" s="153" t="s">
        <v>133</v>
      </c>
      <c r="M42" s="154">
        <v>45282.0</v>
      </c>
      <c r="N42" s="155">
        <v>45282.0</v>
      </c>
      <c r="O42" s="89"/>
      <c r="P42" s="90"/>
      <c r="Q42" s="91">
        <v>0.0</v>
      </c>
      <c r="R42" s="91">
        <v>0.0</v>
      </c>
      <c r="S42" s="80">
        <f t="shared" si="1"/>
        <v>0</v>
      </c>
      <c r="T42" s="140"/>
      <c r="U42" s="142">
        <v>54.01</v>
      </c>
      <c r="V42" s="81">
        <v>1.0</v>
      </c>
      <c r="W42" s="83">
        <v>57.0</v>
      </c>
      <c r="X42" s="81">
        <f t="shared" si="2"/>
        <v>1</v>
      </c>
      <c r="Y42" s="84">
        <f t="shared" si="3"/>
        <v>57</v>
      </c>
      <c r="Z42" s="85">
        <f t="shared" si="4"/>
        <v>57</v>
      </c>
      <c r="AA42" s="93"/>
      <c r="AB42" s="17"/>
      <c r="AC42" s="17"/>
      <c r="AD42" s="44" t="s">
        <v>136</v>
      </c>
      <c r="AE42" s="17"/>
    </row>
    <row r="43" ht="15.75" customHeight="1">
      <c r="A43" s="81" t="s">
        <v>120</v>
      </c>
      <c r="B43" s="81" t="s">
        <v>120</v>
      </c>
      <c r="C43" s="134" t="s">
        <v>141</v>
      </c>
      <c r="D43" s="144">
        <v>3977641.0</v>
      </c>
      <c r="E43" s="145" t="s">
        <v>142</v>
      </c>
      <c r="F43" s="168" t="s">
        <v>132</v>
      </c>
      <c r="G43" s="88"/>
      <c r="H43" s="47" t="s">
        <v>7</v>
      </c>
      <c r="I43" s="140" t="s">
        <v>124</v>
      </c>
      <c r="J43" s="141" t="s">
        <v>125</v>
      </c>
      <c r="K43" s="140" t="s">
        <v>124</v>
      </c>
      <c r="L43" s="153" t="s">
        <v>133</v>
      </c>
      <c r="M43" s="154">
        <v>45282.0</v>
      </c>
      <c r="N43" s="155">
        <v>45282.0</v>
      </c>
      <c r="O43" s="89"/>
      <c r="P43" s="90"/>
      <c r="Q43" s="91">
        <v>0.0</v>
      </c>
      <c r="R43" s="91">
        <v>0.0</v>
      </c>
      <c r="S43" s="80">
        <f t="shared" si="1"/>
        <v>0</v>
      </c>
      <c r="T43" s="140"/>
      <c r="U43" s="142">
        <v>54.01</v>
      </c>
      <c r="V43" s="81">
        <v>1.0</v>
      </c>
      <c r="W43" s="83">
        <v>57.0</v>
      </c>
      <c r="X43" s="81">
        <f t="shared" si="2"/>
        <v>1</v>
      </c>
      <c r="Y43" s="84">
        <f t="shared" si="3"/>
        <v>57</v>
      </c>
      <c r="Z43" s="85">
        <f t="shared" si="4"/>
        <v>57</v>
      </c>
      <c r="AA43" s="93"/>
      <c r="AB43" s="17"/>
      <c r="AC43" s="17"/>
      <c r="AD43" s="44"/>
      <c r="AE43" s="17"/>
    </row>
    <row r="44" ht="15.75" customHeight="1">
      <c r="A44" s="81" t="s">
        <v>120</v>
      </c>
      <c r="B44" s="81" t="s">
        <v>120</v>
      </c>
      <c r="C44" s="134" t="s">
        <v>159</v>
      </c>
      <c r="D44" s="144">
        <v>4555929.0</v>
      </c>
      <c r="E44" s="169" t="s">
        <v>160</v>
      </c>
      <c r="F44" s="168" t="s">
        <v>132</v>
      </c>
      <c r="G44" s="88"/>
      <c r="H44" s="47" t="s">
        <v>7</v>
      </c>
      <c r="I44" s="140" t="s">
        <v>124</v>
      </c>
      <c r="J44" s="141" t="s">
        <v>125</v>
      </c>
      <c r="K44" s="140" t="s">
        <v>124</v>
      </c>
      <c r="L44" s="153" t="s">
        <v>262</v>
      </c>
      <c r="M44" s="154">
        <v>45286.0</v>
      </c>
      <c r="N44" s="154">
        <v>45286.0</v>
      </c>
      <c r="O44" s="89"/>
      <c r="P44" s="90"/>
      <c r="Q44" s="91">
        <v>0.0</v>
      </c>
      <c r="R44" s="91">
        <v>0.0</v>
      </c>
      <c r="S44" s="80">
        <f t="shared" si="1"/>
        <v>0</v>
      </c>
      <c r="T44" s="140"/>
      <c r="U44" s="142">
        <v>54.01</v>
      </c>
      <c r="V44" s="81">
        <v>1.0</v>
      </c>
      <c r="W44" s="83">
        <v>72.54</v>
      </c>
      <c r="X44" s="81">
        <f t="shared" si="2"/>
        <v>1</v>
      </c>
      <c r="Y44" s="84">
        <f t="shared" si="3"/>
        <v>72.54</v>
      </c>
      <c r="Z44" s="85">
        <f t="shared" si="4"/>
        <v>72.54</v>
      </c>
      <c r="AA44" s="93"/>
      <c r="AB44" s="17"/>
      <c r="AC44" s="17"/>
      <c r="AD44" s="44"/>
      <c r="AE44" s="17"/>
    </row>
    <row r="45" ht="15.75" customHeight="1">
      <c r="A45" s="81" t="s">
        <v>120</v>
      </c>
      <c r="B45" s="81" t="s">
        <v>120</v>
      </c>
      <c r="C45" s="152"/>
      <c r="D45" s="147"/>
      <c r="E45" s="148"/>
      <c r="F45" s="148"/>
      <c r="G45" s="88"/>
      <c r="H45" s="47" t="s">
        <v>7</v>
      </c>
      <c r="I45" s="140" t="s">
        <v>124</v>
      </c>
      <c r="J45" s="141" t="s">
        <v>125</v>
      </c>
      <c r="K45" s="140" t="s">
        <v>124</v>
      </c>
      <c r="L45" s="153"/>
      <c r="M45" s="154"/>
      <c r="N45" s="147" t="s">
        <v>263</v>
      </c>
      <c r="O45" s="89"/>
      <c r="P45" s="90"/>
      <c r="Q45" s="91">
        <v>0.0</v>
      </c>
      <c r="R45" s="91">
        <v>0.0</v>
      </c>
      <c r="S45" s="80">
        <f t="shared" si="1"/>
        <v>0</v>
      </c>
      <c r="T45" s="140"/>
      <c r="U45" s="142">
        <v>54.01</v>
      </c>
      <c r="V45" s="81">
        <v>0.0</v>
      </c>
      <c r="W45" s="83"/>
      <c r="X45" s="81">
        <f t="shared" si="2"/>
        <v>0</v>
      </c>
      <c r="Y45" s="84">
        <f t="shared" si="3"/>
        <v>0</v>
      </c>
      <c r="Z45" s="85">
        <f t="shared" si="4"/>
        <v>0</v>
      </c>
      <c r="AA45" s="93"/>
      <c r="AB45" s="17"/>
      <c r="AC45" s="17"/>
      <c r="AD45" s="44"/>
      <c r="AE45" s="17"/>
    </row>
    <row r="46" ht="15.75" customHeight="1">
      <c r="A46" s="81" t="s">
        <v>120</v>
      </c>
      <c r="B46" s="81" t="s">
        <v>120</v>
      </c>
      <c r="C46" s="152"/>
      <c r="D46" s="147"/>
      <c r="E46" s="148"/>
      <c r="F46" s="148"/>
      <c r="G46" s="88"/>
      <c r="H46" s="47" t="s">
        <v>7</v>
      </c>
      <c r="I46" s="140" t="s">
        <v>124</v>
      </c>
      <c r="J46" s="141" t="s">
        <v>125</v>
      </c>
      <c r="K46" s="140" t="s">
        <v>124</v>
      </c>
      <c r="L46" s="153"/>
      <c r="M46" s="154"/>
      <c r="N46" s="155"/>
      <c r="O46" s="89"/>
      <c r="P46" s="90"/>
      <c r="Q46" s="91">
        <v>0.0</v>
      </c>
      <c r="R46" s="91">
        <v>0.0</v>
      </c>
      <c r="S46" s="80">
        <f t="shared" si="1"/>
        <v>0</v>
      </c>
      <c r="T46" s="140"/>
      <c r="U46" s="142">
        <v>54.01</v>
      </c>
      <c r="V46" s="81">
        <v>0.0</v>
      </c>
      <c r="W46" s="83"/>
      <c r="X46" s="81">
        <f t="shared" si="2"/>
        <v>0</v>
      </c>
      <c r="Y46" s="84">
        <f t="shared" si="3"/>
        <v>0</v>
      </c>
      <c r="Z46" s="85">
        <f t="shared" si="4"/>
        <v>0</v>
      </c>
      <c r="AA46" s="93"/>
      <c r="AB46" s="17"/>
      <c r="AC46" s="17"/>
      <c r="AD46" s="44"/>
      <c r="AE46" s="17"/>
    </row>
    <row r="47" ht="15.75" customHeight="1">
      <c r="A47" s="81" t="s">
        <v>120</v>
      </c>
      <c r="B47" s="81" t="s">
        <v>120</v>
      </c>
      <c r="C47" s="152"/>
      <c r="D47" s="147"/>
      <c r="E47" s="148"/>
      <c r="F47" s="148"/>
      <c r="G47" s="88"/>
      <c r="H47" s="47" t="s">
        <v>7</v>
      </c>
      <c r="I47" s="140" t="s">
        <v>124</v>
      </c>
      <c r="J47" s="141" t="s">
        <v>125</v>
      </c>
      <c r="K47" s="140" t="s">
        <v>124</v>
      </c>
      <c r="L47" s="153"/>
      <c r="M47" s="154"/>
      <c r="N47" s="155"/>
      <c r="O47" s="89"/>
      <c r="P47" s="90"/>
      <c r="Q47" s="91">
        <v>0.0</v>
      </c>
      <c r="R47" s="91">
        <v>0.0</v>
      </c>
      <c r="S47" s="80">
        <f t="shared" si="1"/>
        <v>0</v>
      </c>
      <c r="T47" s="140"/>
      <c r="U47" s="142">
        <v>54.01</v>
      </c>
      <c r="V47" s="81">
        <v>0.0</v>
      </c>
      <c r="W47" s="83"/>
      <c r="X47" s="81">
        <f t="shared" si="2"/>
        <v>0</v>
      </c>
      <c r="Y47" s="84">
        <f t="shared" si="3"/>
        <v>0</v>
      </c>
      <c r="Z47" s="85">
        <f t="shared" si="4"/>
        <v>0</v>
      </c>
      <c r="AA47" s="93"/>
      <c r="AB47" s="17"/>
      <c r="AC47" s="17"/>
      <c r="AD47" s="44"/>
      <c r="AE47" s="17"/>
    </row>
    <row r="48" ht="15.75" customHeight="1">
      <c r="A48" s="81" t="s">
        <v>120</v>
      </c>
      <c r="B48" s="81" t="s">
        <v>120</v>
      </c>
      <c r="C48" s="152"/>
      <c r="D48" s="147"/>
      <c r="E48" s="148"/>
      <c r="F48" s="148"/>
      <c r="G48" s="88"/>
      <c r="H48" s="47" t="s">
        <v>7</v>
      </c>
      <c r="I48" s="140" t="s">
        <v>124</v>
      </c>
      <c r="J48" s="141" t="s">
        <v>125</v>
      </c>
      <c r="K48" s="140" t="s">
        <v>124</v>
      </c>
      <c r="L48" s="153"/>
      <c r="M48" s="154"/>
      <c r="N48" s="155"/>
      <c r="O48" s="89"/>
      <c r="P48" s="90"/>
      <c r="Q48" s="91">
        <v>0.0</v>
      </c>
      <c r="R48" s="91">
        <v>0.0</v>
      </c>
      <c r="S48" s="80">
        <f t="shared" si="1"/>
        <v>0</v>
      </c>
      <c r="T48" s="140"/>
      <c r="U48" s="142">
        <v>54.01</v>
      </c>
      <c r="V48" s="81">
        <v>0.0</v>
      </c>
      <c r="W48" s="83"/>
      <c r="X48" s="81">
        <f t="shared" si="2"/>
        <v>0</v>
      </c>
      <c r="Y48" s="84">
        <f t="shared" si="3"/>
        <v>0</v>
      </c>
      <c r="Z48" s="85">
        <f t="shared" si="4"/>
        <v>0</v>
      </c>
      <c r="AA48" s="93"/>
      <c r="AB48" s="17"/>
      <c r="AC48" s="17"/>
      <c r="AD48" s="44"/>
      <c r="AE48" s="17"/>
    </row>
    <row r="49" ht="38.25" customHeight="1">
      <c r="A49" s="34"/>
      <c r="B49" s="17"/>
      <c r="C49" s="35"/>
      <c r="D49" s="36"/>
      <c r="E49" s="36"/>
      <c r="F49" s="36"/>
      <c r="G49" s="37"/>
      <c r="H49" s="37"/>
      <c r="I49" s="37"/>
      <c r="J49" s="3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36"/>
      <c r="AE49" s="36"/>
    </row>
    <row r="50" ht="15.75" customHeight="1">
      <c r="A50" s="38" t="s">
        <v>40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4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9" t="s">
        <v>41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42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43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44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45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46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47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96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97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98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99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100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101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102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103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104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105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106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107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108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109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40" t="s">
        <v>110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40" t="s">
        <v>111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40" t="s">
        <v>112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40" t="s">
        <v>113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40" t="s">
        <v>114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40" t="s">
        <v>115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3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40" t="s">
        <v>116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3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40" t="s">
        <v>117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3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  <row r="1028" ht="15.75" customHeight="1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</row>
    <row r="1029" ht="15.75" customHeight="1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</row>
    <row r="1030" ht="15.75" customHeight="1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</row>
    <row r="1031" ht="15.75" customHeight="1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</row>
    <row r="1032" ht="15.75" customHeight="1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</row>
    <row r="1033" ht="15.75" customHeight="1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55:L55"/>
    <mergeCell ref="A56:L56"/>
    <mergeCell ref="A57:L57"/>
    <mergeCell ref="A58:L58"/>
    <mergeCell ref="A59:L59"/>
    <mergeCell ref="A60:L60"/>
    <mergeCell ref="A61:L61"/>
    <mergeCell ref="A62:L62"/>
    <mergeCell ref="A63:L63"/>
    <mergeCell ref="A64:L64"/>
    <mergeCell ref="A65:L65"/>
    <mergeCell ref="A66:L66"/>
    <mergeCell ref="A67:L67"/>
    <mergeCell ref="A68:L68"/>
    <mergeCell ref="A76:L76"/>
    <mergeCell ref="A77:L77"/>
    <mergeCell ref="A78:L78"/>
    <mergeCell ref="A79:L79"/>
    <mergeCell ref="A69:L69"/>
    <mergeCell ref="A70:L70"/>
    <mergeCell ref="A71:L71"/>
    <mergeCell ref="A72:L72"/>
    <mergeCell ref="A73:L73"/>
    <mergeCell ref="A74:L74"/>
    <mergeCell ref="A75:L7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50:L50"/>
    <mergeCell ref="A51:L51"/>
    <mergeCell ref="A52:L52"/>
    <mergeCell ref="A53:L53"/>
    <mergeCell ref="A54:L54"/>
  </mergeCells>
  <conditionalFormatting sqref="AD8:AD48">
    <cfRule type="notContainsBlanks" dxfId="0" priority="1">
      <formula>LEN(TRIM(AD8))&gt;0</formula>
    </cfRule>
  </conditionalFormatting>
  <dataValidations>
    <dataValidation type="list" allowBlank="1" sqref="P9:P32 P41:P48">
      <formula1>$AD$41:$AD$48</formula1>
    </dataValidation>
    <dataValidation type="list" allowBlank="1" sqref="P33:P40">
      <formula1>$AD$33:$AD$40</formula1>
    </dataValidation>
    <dataValidation type="list" allowBlank="1" sqref="P8">
      <formula1>$AD$32:$AD$47</formula1>
    </dataValidation>
    <dataValidation type="list" allowBlank="1" sqref="H8:H48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46"/>
      <c r="B1" s="195" t="s">
        <v>0</v>
      </c>
      <c r="AB1" s="146"/>
      <c r="AC1" s="146"/>
      <c r="AD1" s="146"/>
      <c r="AE1" s="146"/>
    </row>
    <row r="2">
      <c r="B2" s="196" t="s">
        <v>69</v>
      </c>
      <c r="AB2" s="146"/>
      <c r="AC2" s="146"/>
      <c r="AD2" s="146"/>
      <c r="AE2" s="146"/>
    </row>
    <row r="3">
      <c r="B3" s="197" t="s">
        <v>70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46"/>
      <c r="AC3" s="146"/>
      <c r="AD3" s="146"/>
      <c r="AE3" s="146"/>
    </row>
    <row r="4" ht="15.0" customHeight="1">
      <c r="A4" s="199" t="s">
        <v>151</v>
      </c>
      <c r="B4" s="200"/>
      <c r="C4" s="201" t="s">
        <v>4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202"/>
      <c r="AB4" s="146"/>
      <c r="AC4" s="146"/>
      <c r="AD4" s="146"/>
      <c r="AE4" s="146"/>
    </row>
    <row r="5" ht="15.75" customHeight="1">
      <c r="A5" s="203" t="s">
        <v>5</v>
      </c>
      <c r="B5" s="202"/>
      <c r="C5" s="204" t="s">
        <v>6</v>
      </c>
      <c r="D5" s="198"/>
      <c r="E5" s="202"/>
      <c r="F5" s="204" t="s">
        <v>7</v>
      </c>
      <c r="G5" s="198"/>
      <c r="H5" s="198"/>
      <c r="I5" s="198"/>
      <c r="J5" s="198"/>
      <c r="K5" s="198"/>
      <c r="L5" s="202"/>
      <c r="M5" s="204" t="s">
        <v>8</v>
      </c>
      <c r="N5" s="198"/>
      <c r="O5" s="198"/>
      <c r="P5" s="198"/>
      <c r="Q5" s="198"/>
      <c r="R5" s="198"/>
      <c r="S5" s="202"/>
      <c r="T5" s="204" t="s">
        <v>9</v>
      </c>
      <c r="U5" s="198"/>
      <c r="V5" s="198"/>
      <c r="W5" s="198"/>
      <c r="X5" s="198"/>
      <c r="Y5" s="202"/>
      <c r="Z5" s="205" t="s">
        <v>72</v>
      </c>
      <c r="AA5" s="205" t="s">
        <v>73</v>
      </c>
      <c r="AB5" s="146"/>
      <c r="AC5" s="146"/>
      <c r="AD5" s="146"/>
      <c r="AE5" s="146"/>
    </row>
    <row r="6" ht="15.75" customHeight="1">
      <c r="A6" s="206" t="s">
        <v>12</v>
      </c>
      <c r="B6" s="205" t="s">
        <v>13</v>
      </c>
      <c r="C6" s="205" t="s">
        <v>14</v>
      </c>
      <c r="D6" s="205" t="s">
        <v>15</v>
      </c>
      <c r="E6" s="205" t="s">
        <v>16</v>
      </c>
      <c r="F6" s="205" t="s">
        <v>74</v>
      </c>
      <c r="G6" s="205" t="s">
        <v>75</v>
      </c>
      <c r="H6" s="205" t="s">
        <v>76</v>
      </c>
      <c r="I6" s="204" t="s">
        <v>20</v>
      </c>
      <c r="J6" s="202"/>
      <c r="K6" s="207" t="s">
        <v>21</v>
      </c>
      <c r="L6" s="202"/>
      <c r="M6" s="205" t="s">
        <v>77</v>
      </c>
      <c r="N6" s="205" t="s">
        <v>78</v>
      </c>
      <c r="O6" s="205" t="s">
        <v>79</v>
      </c>
      <c r="P6" s="205" t="s">
        <v>80</v>
      </c>
      <c r="Q6" s="208" t="s">
        <v>81</v>
      </c>
      <c r="R6" s="208" t="s">
        <v>82</v>
      </c>
      <c r="S6" s="208" t="s">
        <v>83</v>
      </c>
      <c r="T6" s="207" t="s">
        <v>28</v>
      </c>
      <c r="U6" s="202"/>
      <c r="V6" s="207" t="s">
        <v>29</v>
      </c>
      <c r="W6" s="202"/>
      <c r="X6" s="205" t="s">
        <v>84</v>
      </c>
      <c r="Y6" s="208" t="s">
        <v>85</v>
      </c>
      <c r="Z6" s="209"/>
      <c r="AA6" s="209"/>
      <c r="AB6" s="146"/>
      <c r="AC6" s="146"/>
      <c r="AD6" s="146"/>
      <c r="AE6" s="146"/>
    </row>
    <row r="7">
      <c r="A7" s="21"/>
      <c r="B7" s="202"/>
      <c r="C7" s="202"/>
      <c r="D7" s="202"/>
      <c r="E7" s="202"/>
      <c r="F7" s="202"/>
      <c r="G7" s="202"/>
      <c r="H7" s="202"/>
      <c r="I7" s="210" t="s">
        <v>86</v>
      </c>
      <c r="J7" s="210" t="s">
        <v>87</v>
      </c>
      <c r="K7" s="210" t="s">
        <v>88</v>
      </c>
      <c r="L7" s="211" t="s">
        <v>89</v>
      </c>
      <c r="M7" s="202"/>
      <c r="N7" s="202"/>
      <c r="O7" s="202"/>
      <c r="P7" s="202"/>
      <c r="Q7" s="202"/>
      <c r="R7" s="202"/>
      <c r="S7" s="202"/>
      <c r="T7" s="210" t="s">
        <v>90</v>
      </c>
      <c r="U7" s="211" t="s">
        <v>91</v>
      </c>
      <c r="V7" s="210" t="s">
        <v>92</v>
      </c>
      <c r="W7" s="211" t="s">
        <v>93</v>
      </c>
      <c r="X7" s="202"/>
      <c r="Y7" s="202"/>
      <c r="Z7" s="202"/>
      <c r="AA7" s="202"/>
      <c r="AB7" s="146"/>
      <c r="AC7" s="146"/>
      <c r="AD7" s="146"/>
      <c r="AE7" s="146"/>
    </row>
    <row r="8">
      <c r="A8" s="58" t="s">
        <v>120</v>
      </c>
      <c r="B8" s="212" t="s">
        <v>120</v>
      </c>
      <c r="C8" s="213" t="s">
        <v>264</v>
      </c>
      <c r="D8" s="212" t="s">
        <v>265</v>
      </c>
      <c r="E8" s="214" t="s">
        <v>142</v>
      </c>
      <c r="F8" s="214" t="s">
        <v>266</v>
      </c>
      <c r="G8" s="215" t="s">
        <v>133</v>
      </c>
      <c r="H8" s="212" t="s">
        <v>267</v>
      </c>
      <c r="I8" s="58" t="s">
        <v>124</v>
      </c>
      <c r="J8" s="216" t="s">
        <v>125</v>
      </c>
      <c r="K8" s="212" t="s">
        <v>124</v>
      </c>
      <c r="L8" s="217" t="s">
        <v>133</v>
      </c>
      <c r="M8" s="218">
        <v>45064.0</v>
      </c>
      <c r="N8" s="218">
        <v>45064.0</v>
      </c>
      <c r="O8" s="219"/>
      <c r="P8" s="220"/>
      <c r="Q8" s="221">
        <v>0.0</v>
      </c>
      <c r="R8" s="221">
        <v>0.0</v>
      </c>
      <c r="S8" s="163">
        <f t="shared" ref="S8:S58" si="1">Q8+R8</f>
        <v>0</v>
      </c>
      <c r="T8" s="58">
        <v>0.0</v>
      </c>
      <c r="U8" s="222">
        <v>0.0</v>
      </c>
      <c r="V8" s="58">
        <v>1.0</v>
      </c>
      <c r="W8" s="59">
        <v>17.52</v>
      </c>
      <c r="X8" s="58">
        <v>1.0</v>
      </c>
      <c r="Y8" s="223">
        <f t="shared" ref="Y8:Y58" si="2">(T8*U8)+(V8*W8)</f>
        <v>17.52</v>
      </c>
      <c r="Z8" s="224">
        <f t="shared" ref="Z8:Z58" si="3">Y8+S8</f>
        <v>17.52</v>
      </c>
      <c r="AA8" s="225"/>
      <c r="AB8" s="146"/>
      <c r="AC8" s="146"/>
      <c r="AD8" s="226" t="s">
        <v>95</v>
      </c>
      <c r="AE8" s="146"/>
    </row>
    <row r="9">
      <c r="A9" s="58" t="s">
        <v>120</v>
      </c>
      <c r="B9" s="227" t="s">
        <v>120</v>
      </c>
      <c r="C9" s="228" t="s">
        <v>264</v>
      </c>
      <c r="D9" s="227" t="s">
        <v>265</v>
      </c>
      <c r="E9" s="229" t="s">
        <v>142</v>
      </c>
      <c r="F9" s="229" t="s">
        <v>266</v>
      </c>
      <c r="G9" s="230" t="s">
        <v>174</v>
      </c>
      <c r="H9" s="227" t="s">
        <v>267</v>
      </c>
      <c r="I9" s="72" t="s">
        <v>173</v>
      </c>
      <c r="J9" s="231" t="s">
        <v>125</v>
      </c>
      <c r="K9" s="227" t="s">
        <v>124</v>
      </c>
      <c r="L9" s="232" t="s">
        <v>268</v>
      </c>
      <c r="M9" s="233">
        <v>45044.0</v>
      </c>
      <c r="N9" s="233">
        <v>45044.0</v>
      </c>
      <c r="O9" s="219"/>
      <c r="P9" s="220"/>
      <c r="Q9" s="71">
        <v>0.0</v>
      </c>
      <c r="R9" s="71">
        <v>0.0</v>
      </c>
      <c r="S9" s="163">
        <f t="shared" si="1"/>
        <v>0</v>
      </c>
      <c r="T9" s="72">
        <v>0.0</v>
      </c>
      <c r="U9" s="234">
        <v>0.0</v>
      </c>
      <c r="V9" s="72">
        <v>1.0</v>
      </c>
      <c r="W9" s="73">
        <v>47.0</v>
      </c>
      <c r="X9" s="72">
        <v>1.0</v>
      </c>
      <c r="Y9" s="223">
        <f t="shared" si="2"/>
        <v>47</v>
      </c>
      <c r="Z9" s="224">
        <f t="shared" si="3"/>
        <v>47</v>
      </c>
      <c r="AA9" s="225"/>
      <c r="AB9" s="146"/>
      <c r="AC9" s="146"/>
      <c r="AD9" s="235" t="s">
        <v>136</v>
      </c>
      <c r="AE9" s="146"/>
    </row>
    <row r="10" ht="15.75" customHeight="1">
      <c r="A10" s="58" t="s">
        <v>120</v>
      </c>
      <c r="B10" s="227" t="s">
        <v>120</v>
      </c>
      <c r="C10" s="228" t="s">
        <v>269</v>
      </c>
      <c r="D10" s="227" t="s">
        <v>270</v>
      </c>
      <c r="E10" s="229" t="s">
        <v>140</v>
      </c>
      <c r="F10" s="229" t="s">
        <v>266</v>
      </c>
      <c r="G10" s="230" t="s">
        <v>271</v>
      </c>
      <c r="H10" s="227" t="s">
        <v>267</v>
      </c>
      <c r="I10" s="72" t="s">
        <v>124</v>
      </c>
      <c r="J10" s="231" t="s">
        <v>125</v>
      </c>
      <c r="K10" s="227" t="s">
        <v>124</v>
      </c>
      <c r="L10" s="232" t="s">
        <v>272</v>
      </c>
      <c r="M10" s="233">
        <v>45073.0</v>
      </c>
      <c r="N10" s="233">
        <v>45075.0</v>
      </c>
      <c r="O10" s="219"/>
      <c r="P10" s="220"/>
      <c r="Q10" s="71">
        <v>0.0</v>
      </c>
      <c r="R10" s="71">
        <v>0.0</v>
      </c>
      <c r="S10" s="163">
        <f t="shared" si="1"/>
        <v>0</v>
      </c>
      <c r="T10" s="72">
        <v>1.0</v>
      </c>
      <c r="U10" s="234">
        <v>54.01</v>
      </c>
      <c r="V10" s="72">
        <v>1.0</v>
      </c>
      <c r="W10" s="73">
        <v>17.52</v>
      </c>
      <c r="X10" s="72">
        <v>2.0</v>
      </c>
      <c r="Y10" s="223">
        <f t="shared" si="2"/>
        <v>71.53</v>
      </c>
      <c r="Z10" s="224">
        <f t="shared" si="3"/>
        <v>71.53</v>
      </c>
      <c r="AA10" s="225"/>
      <c r="AB10" s="146"/>
      <c r="AC10" s="146"/>
      <c r="AD10" s="146"/>
      <c r="AE10" s="146"/>
    </row>
    <row r="11" ht="15.75" customHeight="1">
      <c r="A11" s="58" t="s">
        <v>120</v>
      </c>
      <c r="B11" s="227" t="s">
        <v>120</v>
      </c>
      <c r="C11" s="228" t="s">
        <v>273</v>
      </c>
      <c r="D11" s="227" t="s">
        <v>274</v>
      </c>
      <c r="E11" s="229" t="s">
        <v>275</v>
      </c>
      <c r="F11" s="229" t="s">
        <v>266</v>
      </c>
      <c r="G11" s="230" t="s">
        <v>271</v>
      </c>
      <c r="H11" s="227" t="s">
        <v>267</v>
      </c>
      <c r="I11" s="72" t="s">
        <v>124</v>
      </c>
      <c r="J11" s="231" t="s">
        <v>125</v>
      </c>
      <c r="K11" s="227" t="s">
        <v>124</v>
      </c>
      <c r="L11" s="232" t="s">
        <v>272</v>
      </c>
      <c r="M11" s="233">
        <v>45073.0</v>
      </c>
      <c r="N11" s="233">
        <v>45075.0</v>
      </c>
      <c r="O11" s="219"/>
      <c r="P11" s="220"/>
      <c r="Q11" s="71">
        <v>0.0</v>
      </c>
      <c r="R11" s="71">
        <v>0.0</v>
      </c>
      <c r="S11" s="163">
        <f t="shared" si="1"/>
        <v>0</v>
      </c>
      <c r="T11" s="72">
        <v>0.0</v>
      </c>
      <c r="U11" s="234">
        <v>54.01</v>
      </c>
      <c r="V11" s="72">
        <v>1.0</v>
      </c>
      <c r="W11" s="73">
        <v>17.52</v>
      </c>
      <c r="X11" s="72">
        <v>2.0</v>
      </c>
      <c r="Y11" s="223">
        <f t="shared" si="2"/>
        <v>17.52</v>
      </c>
      <c r="Z11" s="224">
        <f t="shared" si="3"/>
        <v>17.52</v>
      </c>
      <c r="AA11" s="225"/>
      <c r="AB11" s="146"/>
      <c r="AC11" s="146"/>
      <c r="AD11" s="146"/>
      <c r="AE11" s="146"/>
    </row>
    <row r="12" ht="15.75" customHeight="1">
      <c r="A12" s="58" t="s">
        <v>120</v>
      </c>
      <c r="B12" s="227" t="s">
        <v>120</v>
      </c>
      <c r="C12" s="228" t="s">
        <v>276</v>
      </c>
      <c r="D12" s="227" t="s">
        <v>277</v>
      </c>
      <c r="E12" s="227" t="s">
        <v>278</v>
      </c>
      <c r="F12" s="229" t="s">
        <v>266</v>
      </c>
      <c r="G12" s="230" t="s">
        <v>271</v>
      </c>
      <c r="H12" s="227" t="s">
        <v>267</v>
      </c>
      <c r="I12" s="72" t="s">
        <v>124</v>
      </c>
      <c r="J12" s="231" t="s">
        <v>125</v>
      </c>
      <c r="K12" s="227" t="s">
        <v>124</v>
      </c>
      <c r="L12" s="232" t="s">
        <v>272</v>
      </c>
      <c r="M12" s="233">
        <v>45073.0</v>
      </c>
      <c r="N12" s="233">
        <v>45075.0</v>
      </c>
      <c r="O12" s="219"/>
      <c r="P12" s="220"/>
      <c r="Q12" s="71">
        <v>0.0</v>
      </c>
      <c r="R12" s="71">
        <v>0.0</v>
      </c>
      <c r="S12" s="163">
        <f t="shared" si="1"/>
        <v>0</v>
      </c>
      <c r="T12" s="72">
        <v>0.0</v>
      </c>
      <c r="U12" s="234">
        <v>54.01</v>
      </c>
      <c r="V12" s="72">
        <v>1.0</v>
      </c>
      <c r="W12" s="73">
        <v>17.52</v>
      </c>
      <c r="X12" s="72">
        <v>2.0</v>
      </c>
      <c r="Y12" s="223">
        <f t="shared" si="2"/>
        <v>17.52</v>
      </c>
      <c r="Z12" s="224">
        <f t="shared" si="3"/>
        <v>17.52</v>
      </c>
      <c r="AA12" s="225"/>
      <c r="AB12" s="146"/>
      <c r="AC12" s="146"/>
      <c r="AD12" s="146"/>
      <c r="AE12" s="146"/>
    </row>
    <row r="13" ht="15.75" customHeight="1">
      <c r="A13" s="58" t="s">
        <v>120</v>
      </c>
      <c r="B13" s="227" t="s">
        <v>120</v>
      </c>
      <c r="C13" s="228" t="s">
        <v>279</v>
      </c>
      <c r="D13" s="227" t="s">
        <v>280</v>
      </c>
      <c r="E13" s="229" t="s">
        <v>281</v>
      </c>
      <c r="F13" s="229" t="s">
        <v>266</v>
      </c>
      <c r="G13" s="230" t="s">
        <v>271</v>
      </c>
      <c r="H13" s="227" t="s">
        <v>267</v>
      </c>
      <c r="I13" s="72" t="s">
        <v>124</v>
      </c>
      <c r="J13" s="231" t="s">
        <v>125</v>
      </c>
      <c r="K13" s="227" t="s">
        <v>124</v>
      </c>
      <c r="L13" s="232" t="s">
        <v>272</v>
      </c>
      <c r="M13" s="233">
        <v>45073.0</v>
      </c>
      <c r="N13" s="233">
        <v>45075.0</v>
      </c>
      <c r="O13" s="219"/>
      <c r="P13" s="220"/>
      <c r="Q13" s="71">
        <v>0.0</v>
      </c>
      <c r="R13" s="71">
        <v>0.0</v>
      </c>
      <c r="S13" s="163">
        <f t="shared" si="1"/>
        <v>0</v>
      </c>
      <c r="T13" s="72">
        <v>0.0</v>
      </c>
      <c r="U13" s="234">
        <v>54.01</v>
      </c>
      <c r="V13" s="72">
        <v>1.0</v>
      </c>
      <c r="W13" s="73">
        <v>17.52</v>
      </c>
      <c r="X13" s="72">
        <v>2.0</v>
      </c>
      <c r="Y13" s="223">
        <f t="shared" si="2"/>
        <v>17.52</v>
      </c>
      <c r="Z13" s="224">
        <f t="shared" si="3"/>
        <v>17.52</v>
      </c>
      <c r="AA13" s="225"/>
      <c r="AB13" s="146"/>
      <c r="AC13" s="146"/>
      <c r="AD13" s="146"/>
      <c r="AE13" s="146"/>
    </row>
    <row r="14" ht="15.75" customHeight="1">
      <c r="A14" s="58" t="s">
        <v>120</v>
      </c>
      <c r="B14" s="227" t="s">
        <v>120</v>
      </c>
      <c r="C14" s="228" t="s">
        <v>282</v>
      </c>
      <c r="D14" s="227" t="s">
        <v>283</v>
      </c>
      <c r="E14" s="229" t="s">
        <v>142</v>
      </c>
      <c r="F14" s="229" t="s">
        <v>266</v>
      </c>
      <c r="G14" s="230" t="s">
        <v>271</v>
      </c>
      <c r="H14" s="227" t="s">
        <v>267</v>
      </c>
      <c r="I14" s="72" t="s">
        <v>124</v>
      </c>
      <c r="J14" s="231" t="s">
        <v>125</v>
      </c>
      <c r="K14" s="227" t="s">
        <v>124</v>
      </c>
      <c r="L14" s="232" t="s">
        <v>272</v>
      </c>
      <c r="M14" s="233">
        <v>45073.0</v>
      </c>
      <c r="N14" s="233">
        <v>45075.0</v>
      </c>
      <c r="O14" s="219"/>
      <c r="P14" s="220"/>
      <c r="Q14" s="71">
        <v>0.0</v>
      </c>
      <c r="R14" s="71">
        <v>0.0</v>
      </c>
      <c r="S14" s="163">
        <f t="shared" si="1"/>
        <v>0</v>
      </c>
      <c r="T14" s="72">
        <v>0.0</v>
      </c>
      <c r="U14" s="234">
        <v>54.01</v>
      </c>
      <c r="V14" s="72">
        <v>1.0</v>
      </c>
      <c r="W14" s="73">
        <v>17.52</v>
      </c>
      <c r="X14" s="72">
        <v>2.0</v>
      </c>
      <c r="Y14" s="223">
        <f t="shared" si="2"/>
        <v>17.52</v>
      </c>
      <c r="Z14" s="224">
        <f t="shared" si="3"/>
        <v>17.52</v>
      </c>
      <c r="AA14" s="225"/>
      <c r="AB14" s="146"/>
      <c r="AC14" s="146"/>
      <c r="AD14" s="146"/>
      <c r="AE14" s="146"/>
    </row>
    <row r="15" ht="15.75" customHeight="1">
      <c r="A15" s="58" t="s">
        <v>120</v>
      </c>
      <c r="B15" s="227" t="s">
        <v>120</v>
      </c>
      <c r="C15" s="228" t="s">
        <v>284</v>
      </c>
      <c r="D15" s="227" t="s">
        <v>285</v>
      </c>
      <c r="E15" s="229" t="s">
        <v>144</v>
      </c>
      <c r="F15" s="229" t="s">
        <v>266</v>
      </c>
      <c r="G15" s="230" t="s">
        <v>286</v>
      </c>
      <c r="H15" s="227" t="s">
        <v>267</v>
      </c>
      <c r="I15" s="72" t="s">
        <v>124</v>
      </c>
      <c r="J15" s="231" t="s">
        <v>125</v>
      </c>
      <c r="K15" s="227" t="s">
        <v>124</v>
      </c>
      <c r="L15" s="232" t="s">
        <v>287</v>
      </c>
      <c r="M15" s="233">
        <v>45064.0</v>
      </c>
      <c r="N15" s="233">
        <v>45064.0</v>
      </c>
      <c r="O15" s="219"/>
      <c r="P15" s="220"/>
      <c r="Q15" s="236">
        <v>0.0</v>
      </c>
      <c r="R15" s="236">
        <v>0.0</v>
      </c>
      <c r="S15" s="163">
        <f t="shared" si="1"/>
        <v>0</v>
      </c>
      <c r="T15" s="164">
        <v>0.0</v>
      </c>
      <c r="U15" s="237">
        <v>0.0</v>
      </c>
      <c r="V15" s="164">
        <v>1.0</v>
      </c>
      <c r="W15" s="71">
        <v>17.52</v>
      </c>
      <c r="X15" s="164">
        <v>1.0</v>
      </c>
      <c r="Y15" s="223">
        <f t="shared" si="2"/>
        <v>17.52</v>
      </c>
      <c r="Z15" s="224">
        <f t="shared" si="3"/>
        <v>17.52</v>
      </c>
      <c r="AA15" s="225"/>
      <c r="AB15" s="146"/>
      <c r="AC15" s="146"/>
      <c r="AD15" s="146"/>
      <c r="AE15" s="146"/>
    </row>
    <row r="16" ht="15.75" customHeight="1">
      <c r="A16" s="58" t="s">
        <v>120</v>
      </c>
      <c r="B16" s="227" t="s">
        <v>120</v>
      </c>
      <c r="C16" s="228" t="s">
        <v>288</v>
      </c>
      <c r="D16" s="227" t="s">
        <v>289</v>
      </c>
      <c r="E16" s="229" t="s">
        <v>290</v>
      </c>
      <c r="F16" s="229" t="s">
        <v>266</v>
      </c>
      <c r="G16" s="230" t="s">
        <v>286</v>
      </c>
      <c r="H16" s="227" t="s">
        <v>267</v>
      </c>
      <c r="I16" s="72" t="s">
        <v>124</v>
      </c>
      <c r="J16" s="231" t="s">
        <v>125</v>
      </c>
      <c r="K16" s="227" t="s">
        <v>124</v>
      </c>
      <c r="L16" s="232" t="s">
        <v>287</v>
      </c>
      <c r="M16" s="233">
        <v>45064.0</v>
      </c>
      <c r="N16" s="233">
        <v>45064.0</v>
      </c>
      <c r="O16" s="219"/>
      <c r="P16" s="220"/>
      <c r="Q16" s="236">
        <v>0.0</v>
      </c>
      <c r="R16" s="236">
        <v>0.0</v>
      </c>
      <c r="S16" s="163">
        <f t="shared" si="1"/>
        <v>0</v>
      </c>
      <c r="T16" s="164">
        <v>0.0</v>
      </c>
      <c r="U16" s="237">
        <v>0.0</v>
      </c>
      <c r="V16" s="164">
        <v>1.0</v>
      </c>
      <c r="W16" s="71">
        <v>28.78</v>
      </c>
      <c r="X16" s="164">
        <v>1.0</v>
      </c>
      <c r="Y16" s="223">
        <f t="shared" si="2"/>
        <v>28.78</v>
      </c>
      <c r="Z16" s="224">
        <f t="shared" si="3"/>
        <v>28.78</v>
      </c>
      <c r="AA16" s="225"/>
      <c r="AB16" s="146"/>
      <c r="AC16" s="146"/>
      <c r="AD16" s="146"/>
      <c r="AE16" s="146"/>
    </row>
    <row r="17" ht="15.75" customHeight="1">
      <c r="A17" s="58" t="s">
        <v>120</v>
      </c>
      <c r="B17" s="227" t="s">
        <v>120</v>
      </c>
      <c r="C17" s="228" t="s">
        <v>269</v>
      </c>
      <c r="D17" s="227" t="s">
        <v>270</v>
      </c>
      <c r="E17" s="229" t="s">
        <v>291</v>
      </c>
      <c r="F17" s="229" t="s">
        <v>266</v>
      </c>
      <c r="G17" s="230" t="s">
        <v>286</v>
      </c>
      <c r="H17" s="227" t="s">
        <v>267</v>
      </c>
      <c r="I17" s="72" t="s">
        <v>124</v>
      </c>
      <c r="J17" s="231" t="s">
        <v>125</v>
      </c>
      <c r="K17" s="227" t="s">
        <v>124</v>
      </c>
      <c r="L17" s="232" t="s">
        <v>287</v>
      </c>
      <c r="M17" s="233">
        <v>45064.0</v>
      </c>
      <c r="N17" s="233">
        <v>45064.0</v>
      </c>
      <c r="O17" s="219"/>
      <c r="P17" s="220"/>
      <c r="Q17" s="162">
        <v>0.0</v>
      </c>
      <c r="R17" s="162">
        <v>0.0</v>
      </c>
      <c r="S17" s="163">
        <f t="shared" si="1"/>
        <v>0</v>
      </c>
      <c r="T17" s="164">
        <v>0.0</v>
      </c>
      <c r="U17" s="237">
        <v>0.0</v>
      </c>
      <c r="V17" s="164">
        <v>1.0</v>
      </c>
      <c r="W17" s="71">
        <v>17.52</v>
      </c>
      <c r="X17" s="238">
        <v>1.0</v>
      </c>
      <c r="Y17" s="223">
        <f t="shared" si="2"/>
        <v>17.52</v>
      </c>
      <c r="Z17" s="224">
        <f t="shared" si="3"/>
        <v>17.52</v>
      </c>
      <c r="AA17" s="225"/>
      <c r="AB17" s="146"/>
      <c r="AC17" s="146"/>
      <c r="AD17" s="146"/>
      <c r="AE17" s="146"/>
    </row>
    <row r="18" ht="15.75" customHeight="1">
      <c r="A18" s="58" t="s">
        <v>120</v>
      </c>
      <c r="B18" s="227" t="s">
        <v>120</v>
      </c>
      <c r="C18" s="228" t="s">
        <v>292</v>
      </c>
      <c r="D18" s="227" t="s">
        <v>293</v>
      </c>
      <c r="E18" s="229" t="s">
        <v>128</v>
      </c>
      <c r="F18" s="229" t="s">
        <v>266</v>
      </c>
      <c r="G18" s="230" t="s">
        <v>286</v>
      </c>
      <c r="H18" s="227" t="s">
        <v>267</v>
      </c>
      <c r="I18" s="72" t="s">
        <v>124</v>
      </c>
      <c r="J18" s="231" t="s">
        <v>125</v>
      </c>
      <c r="K18" s="227" t="s">
        <v>124</v>
      </c>
      <c r="L18" s="232" t="s">
        <v>287</v>
      </c>
      <c r="M18" s="233">
        <v>45064.0</v>
      </c>
      <c r="N18" s="233">
        <v>45064.0</v>
      </c>
      <c r="O18" s="219"/>
      <c r="P18" s="220"/>
      <c r="Q18" s="162">
        <v>0.0</v>
      </c>
      <c r="R18" s="162">
        <v>0.0</v>
      </c>
      <c r="S18" s="163">
        <f t="shared" si="1"/>
        <v>0</v>
      </c>
      <c r="T18" s="164">
        <v>0.0</v>
      </c>
      <c r="U18" s="237">
        <v>0.0</v>
      </c>
      <c r="V18" s="164">
        <v>1.0</v>
      </c>
      <c r="W18" s="71">
        <v>17.52</v>
      </c>
      <c r="X18" s="238">
        <v>1.0</v>
      </c>
      <c r="Y18" s="223">
        <f t="shared" si="2"/>
        <v>17.52</v>
      </c>
      <c r="Z18" s="224">
        <f t="shared" si="3"/>
        <v>17.52</v>
      </c>
      <c r="AA18" s="225"/>
      <c r="AB18" s="146"/>
      <c r="AC18" s="146"/>
      <c r="AD18" s="146"/>
      <c r="AE18" s="146"/>
    </row>
    <row r="19" ht="15.75" customHeight="1">
      <c r="A19" s="58" t="s">
        <v>120</v>
      </c>
      <c r="B19" s="227" t="s">
        <v>120</v>
      </c>
      <c r="C19" s="228" t="s">
        <v>294</v>
      </c>
      <c r="D19" s="227" t="s">
        <v>295</v>
      </c>
      <c r="E19" s="229" t="s">
        <v>296</v>
      </c>
      <c r="F19" s="229" t="s">
        <v>266</v>
      </c>
      <c r="G19" s="230" t="s">
        <v>286</v>
      </c>
      <c r="H19" s="227" t="s">
        <v>267</v>
      </c>
      <c r="I19" s="72" t="s">
        <v>124</v>
      </c>
      <c r="J19" s="231" t="s">
        <v>125</v>
      </c>
      <c r="K19" s="227" t="s">
        <v>124</v>
      </c>
      <c r="L19" s="232" t="s">
        <v>287</v>
      </c>
      <c r="M19" s="233">
        <v>45064.0</v>
      </c>
      <c r="N19" s="233">
        <v>45064.0</v>
      </c>
      <c r="O19" s="219"/>
      <c r="P19" s="220"/>
      <c r="Q19" s="239">
        <v>0.0</v>
      </c>
      <c r="R19" s="239">
        <v>0.0</v>
      </c>
      <c r="S19" s="163">
        <f t="shared" si="1"/>
        <v>0</v>
      </c>
      <c r="T19" s="164">
        <v>0.0</v>
      </c>
      <c r="U19" s="237">
        <v>0.0</v>
      </c>
      <c r="V19" s="164">
        <v>1.0</v>
      </c>
      <c r="W19" s="71">
        <v>17.52</v>
      </c>
      <c r="X19" s="240">
        <v>1.0</v>
      </c>
      <c r="Y19" s="223">
        <f t="shared" si="2"/>
        <v>17.52</v>
      </c>
      <c r="Z19" s="224">
        <f t="shared" si="3"/>
        <v>17.52</v>
      </c>
      <c r="AA19" s="225"/>
      <c r="AB19" s="146"/>
      <c r="AC19" s="146"/>
      <c r="AD19" s="146"/>
      <c r="AE19" s="146"/>
    </row>
    <row r="20" ht="15.75" customHeight="1">
      <c r="A20" s="58" t="s">
        <v>120</v>
      </c>
      <c r="B20" s="227" t="s">
        <v>120</v>
      </c>
      <c r="C20" s="228" t="s">
        <v>297</v>
      </c>
      <c r="D20" s="227" t="s">
        <v>298</v>
      </c>
      <c r="E20" s="229" t="s">
        <v>299</v>
      </c>
      <c r="F20" s="229" t="s">
        <v>266</v>
      </c>
      <c r="G20" s="230" t="s">
        <v>286</v>
      </c>
      <c r="H20" s="227" t="s">
        <v>267</v>
      </c>
      <c r="I20" s="72" t="s">
        <v>124</v>
      </c>
      <c r="J20" s="231" t="s">
        <v>125</v>
      </c>
      <c r="K20" s="227" t="s">
        <v>124</v>
      </c>
      <c r="L20" s="232" t="s">
        <v>287</v>
      </c>
      <c r="M20" s="233">
        <v>45064.0</v>
      </c>
      <c r="N20" s="233">
        <v>45064.0</v>
      </c>
      <c r="O20" s="219"/>
      <c r="P20" s="220"/>
      <c r="Q20" s="162">
        <v>0.0</v>
      </c>
      <c r="R20" s="162">
        <v>0.0</v>
      </c>
      <c r="S20" s="163">
        <f t="shared" si="1"/>
        <v>0</v>
      </c>
      <c r="T20" s="164">
        <v>0.0</v>
      </c>
      <c r="U20" s="237">
        <v>0.0</v>
      </c>
      <c r="V20" s="164">
        <v>1.0</v>
      </c>
      <c r="W20" s="71">
        <v>17.52</v>
      </c>
      <c r="X20" s="238">
        <v>1.0</v>
      </c>
      <c r="Y20" s="223">
        <f t="shared" si="2"/>
        <v>17.52</v>
      </c>
      <c r="Z20" s="224">
        <f t="shared" si="3"/>
        <v>17.52</v>
      </c>
      <c r="AA20" s="225"/>
      <c r="AB20" s="146"/>
      <c r="AC20" s="146"/>
      <c r="AD20" s="146"/>
      <c r="AE20" s="146"/>
    </row>
    <row r="21" ht="15.75" customHeight="1">
      <c r="A21" s="58" t="s">
        <v>120</v>
      </c>
      <c r="B21" s="227" t="s">
        <v>120</v>
      </c>
      <c r="C21" s="228" t="s">
        <v>300</v>
      </c>
      <c r="D21" s="227" t="s">
        <v>301</v>
      </c>
      <c r="E21" s="229" t="s">
        <v>142</v>
      </c>
      <c r="F21" s="229" t="s">
        <v>266</v>
      </c>
      <c r="G21" s="230" t="s">
        <v>286</v>
      </c>
      <c r="H21" s="227" t="s">
        <v>267</v>
      </c>
      <c r="I21" s="72" t="s">
        <v>124</v>
      </c>
      <c r="J21" s="231" t="s">
        <v>125</v>
      </c>
      <c r="K21" s="227" t="s">
        <v>124</v>
      </c>
      <c r="L21" s="232" t="s">
        <v>287</v>
      </c>
      <c r="M21" s="233">
        <v>45064.0</v>
      </c>
      <c r="N21" s="241">
        <v>45064.0</v>
      </c>
      <c r="O21" s="219"/>
      <c r="P21" s="220"/>
      <c r="Q21" s="162">
        <v>0.0</v>
      </c>
      <c r="R21" s="162">
        <v>0.0</v>
      </c>
      <c r="S21" s="163">
        <f t="shared" si="1"/>
        <v>0</v>
      </c>
      <c r="T21" s="164">
        <v>0.0</v>
      </c>
      <c r="U21" s="237">
        <v>0.0</v>
      </c>
      <c r="V21" s="164">
        <v>1.0</v>
      </c>
      <c r="W21" s="71">
        <v>17.52</v>
      </c>
      <c r="X21" s="238">
        <v>1.0</v>
      </c>
      <c r="Y21" s="223">
        <f t="shared" si="2"/>
        <v>17.52</v>
      </c>
      <c r="Z21" s="224">
        <f t="shared" si="3"/>
        <v>17.52</v>
      </c>
      <c r="AA21" s="225"/>
      <c r="AB21" s="146"/>
      <c r="AC21" s="146"/>
      <c r="AD21" s="146"/>
      <c r="AE21" s="146"/>
    </row>
    <row r="22" ht="15.75" customHeight="1">
      <c r="A22" s="58" t="s">
        <v>120</v>
      </c>
      <c r="B22" s="227" t="s">
        <v>120</v>
      </c>
      <c r="C22" s="228" t="s">
        <v>302</v>
      </c>
      <c r="D22" s="227" t="s">
        <v>303</v>
      </c>
      <c r="E22" s="229" t="s">
        <v>291</v>
      </c>
      <c r="F22" s="229" t="s">
        <v>266</v>
      </c>
      <c r="G22" s="230" t="s">
        <v>174</v>
      </c>
      <c r="H22" s="227" t="s">
        <v>267</v>
      </c>
      <c r="I22" s="72" t="s">
        <v>173</v>
      </c>
      <c r="J22" s="231" t="s">
        <v>268</v>
      </c>
      <c r="K22" s="227" t="s">
        <v>173</v>
      </c>
      <c r="L22" s="242" t="s">
        <v>174</v>
      </c>
      <c r="M22" s="233">
        <v>45044.0</v>
      </c>
      <c r="N22" s="233">
        <v>45044.0</v>
      </c>
      <c r="O22" s="219"/>
      <c r="P22" s="220"/>
      <c r="Q22" s="162">
        <v>0.0</v>
      </c>
      <c r="R22" s="162">
        <v>0.0</v>
      </c>
      <c r="S22" s="163">
        <f t="shared" si="1"/>
        <v>0</v>
      </c>
      <c r="T22" s="164">
        <v>0.0</v>
      </c>
      <c r="U22" s="237">
        <v>0.0</v>
      </c>
      <c r="V22" s="164">
        <v>1.0</v>
      </c>
      <c r="W22" s="71">
        <v>47.0</v>
      </c>
      <c r="X22" s="238">
        <v>1.0</v>
      </c>
      <c r="Y22" s="223">
        <f t="shared" si="2"/>
        <v>47</v>
      </c>
      <c r="Z22" s="224">
        <f t="shared" si="3"/>
        <v>47</v>
      </c>
      <c r="AA22" s="225"/>
      <c r="AB22" s="146"/>
      <c r="AC22" s="146"/>
      <c r="AD22" s="146"/>
      <c r="AE22" s="146"/>
    </row>
    <row r="23" ht="15.75" customHeight="1">
      <c r="A23" s="58" t="s">
        <v>120</v>
      </c>
      <c r="B23" s="227" t="s">
        <v>120</v>
      </c>
      <c r="C23" s="228" t="s">
        <v>273</v>
      </c>
      <c r="D23" s="227" t="s">
        <v>274</v>
      </c>
      <c r="E23" s="229" t="s">
        <v>275</v>
      </c>
      <c r="F23" s="229" t="s">
        <v>266</v>
      </c>
      <c r="G23" s="230" t="s">
        <v>174</v>
      </c>
      <c r="H23" s="227" t="s">
        <v>267</v>
      </c>
      <c r="I23" s="72" t="s">
        <v>173</v>
      </c>
      <c r="J23" s="231" t="s">
        <v>268</v>
      </c>
      <c r="K23" s="227" t="s">
        <v>173</v>
      </c>
      <c r="L23" s="242" t="s">
        <v>174</v>
      </c>
      <c r="M23" s="233">
        <v>45044.0</v>
      </c>
      <c r="N23" s="233">
        <v>45044.0</v>
      </c>
      <c r="O23" s="219"/>
      <c r="P23" s="220"/>
      <c r="Q23" s="162">
        <v>0.0</v>
      </c>
      <c r="R23" s="162">
        <v>0.0</v>
      </c>
      <c r="S23" s="163">
        <f t="shared" si="1"/>
        <v>0</v>
      </c>
      <c r="T23" s="164">
        <v>0.0</v>
      </c>
      <c r="U23" s="237">
        <v>0.0</v>
      </c>
      <c r="V23" s="164">
        <v>1.0</v>
      </c>
      <c r="W23" s="71">
        <v>47.0</v>
      </c>
      <c r="X23" s="238">
        <v>1.0</v>
      </c>
      <c r="Y23" s="223">
        <f t="shared" si="2"/>
        <v>47</v>
      </c>
      <c r="Z23" s="224">
        <f t="shared" si="3"/>
        <v>47</v>
      </c>
      <c r="AA23" s="225"/>
      <c r="AB23" s="146"/>
      <c r="AC23" s="146"/>
      <c r="AD23" s="146"/>
      <c r="AE23" s="146"/>
    </row>
    <row r="24" ht="15.75" customHeight="1">
      <c r="A24" s="58" t="s">
        <v>120</v>
      </c>
      <c r="B24" s="227" t="s">
        <v>120</v>
      </c>
      <c r="C24" s="228" t="s">
        <v>279</v>
      </c>
      <c r="D24" s="227" t="s">
        <v>280</v>
      </c>
      <c r="E24" s="229" t="s">
        <v>128</v>
      </c>
      <c r="F24" s="229" t="s">
        <v>266</v>
      </c>
      <c r="G24" s="230" t="s">
        <v>174</v>
      </c>
      <c r="H24" s="227" t="s">
        <v>267</v>
      </c>
      <c r="I24" s="72" t="s">
        <v>173</v>
      </c>
      <c r="J24" s="231" t="s">
        <v>268</v>
      </c>
      <c r="K24" s="227" t="s">
        <v>173</v>
      </c>
      <c r="L24" s="242" t="s">
        <v>174</v>
      </c>
      <c r="M24" s="233">
        <v>45044.0</v>
      </c>
      <c r="N24" s="233">
        <v>45044.0</v>
      </c>
      <c r="O24" s="219"/>
      <c r="P24" s="220"/>
      <c r="Q24" s="162">
        <v>0.0</v>
      </c>
      <c r="R24" s="162">
        <v>0.0</v>
      </c>
      <c r="S24" s="163">
        <f t="shared" si="1"/>
        <v>0</v>
      </c>
      <c r="T24" s="164">
        <v>0.0</v>
      </c>
      <c r="U24" s="237">
        <v>0.0</v>
      </c>
      <c r="V24" s="164">
        <v>1.0</v>
      </c>
      <c r="W24" s="71">
        <v>47.0</v>
      </c>
      <c r="X24" s="238">
        <v>1.0</v>
      </c>
      <c r="Y24" s="223">
        <f t="shared" si="2"/>
        <v>47</v>
      </c>
      <c r="Z24" s="224">
        <f t="shared" si="3"/>
        <v>47</v>
      </c>
      <c r="AA24" s="225"/>
      <c r="AB24" s="146"/>
      <c r="AC24" s="146"/>
      <c r="AD24" s="146"/>
      <c r="AE24" s="146"/>
    </row>
    <row r="25" ht="15.75" customHeight="1">
      <c r="A25" s="58" t="s">
        <v>120</v>
      </c>
      <c r="B25" s="227" t="s">
        <v>120</v>
      </c>
      <c r="C25" s="228" t="s">
        <v>297</v>
      </c>
      <c r="D25" s="227" t="s">
        <v>298</v>
      </c>
      <c r="E25" s="229" t="s">
        <v>299</v>
      </c>
      <c r="F25" s="229" t="s">
        <v>266</v>
      </c>
      <c r="G25" s="230" t="s">
        <v>174</v>
      </c>
      <c r="H25" s="227" t="s">
        <v>267</v>
      </c>
      <c r="I25" s="72" t="s">
        <v>173</v>
      </c>
      <c r="J25" s="231" t="s">
        <v>268</v>
      </c>
      <c r="K25" s="227" t="s">
        <v>173</v>
      </c>
      <c r="L25" s="242" t="s">
        <v>174</v>
      </c>
      <c r="M25" s="233">
        <v>45044.0</v>
      </c>
      <c r="N25" s="233">
        <v>45044.0</v>
      </c>
      <c r="O25" s="219"/>
      <c r="P25" s="220"/>
      <c r="Q25" s="162">
        <v>0.0</v>
      </c>
      <c r="R25" s="162">
        <v>0.0</v>
      </c>
      <c r="S25" s="163">
        <f t="shared" si="1"/>
        <v>0</v>
      </c>
      <c r="T25" s="164">
        <v>0.0</v>
      </c>
      <c r="U25" s="237">
        <v>0.0</v>
      </c>
      <c r="V25" s="164">
        <v>1.0</v>
      </c>
      <c r="W25" s="71">
        <v>47.0</v>
      </c>
      <c r="X25" s="238">
        <v>1.0</v>
      </c>
      <c r="Y25" s="223">
        <f t="shared" si="2"/>
        <v>47</v>
      </c>
      <c r="Z25" s="224">
        <f t="shared" si="3"/>
        <v>47</v>
      </c>
      <c r="AA25" s="225"/>
      <c r="AB25" s="146"/>
      <c r="AC25" s="146"/>
      <c r="AD25" s="146"/>
      <c r="AE25" s="146"/>
    </row>
    <row r="26" ht="15.75" customHeight="1">
      <c r="A26" s="58" t="s">
        <v>120</v>
      </c>
      <c r="B26" s="227" t="s">
        <v>120</v>
      </c>
      <c r="C26" s="228" t="s">
        <v>300</v>
      </c>
      <c r="D26" s="227" t="s">
        <v>301</v>
      </c>
      <c r="E26" s="229" t="s">
        <v>142</v>
      </c>
      <c r="F26" s="229" t="s">
        <v>266</v>
      </c>
      <c r="G26" s="230" t="s">
        <v>174</v>
      </c>
      <c r="H26" s="227" t="s">
        <v>267</v>
      </c>
      <c r="I26" s="72" t="s">
        <v>173</v>
      </c>
      <c r="J26" s="231" t="s">
        <v>268</v>
      </c>
      <c r="K26" s="227" t="s">
        <v>173</v>
      </c>
      <c r="L26" s="242" t="s">
        <v>174</v>
      </c>
      <c r="M26" s="233">
        <v>45044.0</v>
      </c>
      <c r="N26" s="233">
        <v>45044.0</v>
      </c>
      <c r="O26" s="219"/>
      <c r="P26" s="220"/>
      <c r="Q26" s="162">
        <v>0.0</v>
      </c>
      <c r="R26" s="162">
        <v>0.0</v>
      </c>
      <c r="S26" s="163">
        <f t="shared" si="1"/>
        <v>0</v>
      </c>
      <c r="T26" s="164">
        <v>0.0</v>
      </c>
      <c r="U26" s="237">
        <v>0.0</v>
      </c>
      <c r="V26" s="164">
        <v>1.0</v>
      </c>
      <c r="W26" s="71">
        <v>47.0</v>
      </c>
      <c r="X26" s="238">
        <v>1.0</v>
      </c>
      <c r="Y26" s="223">
        <f t="shared" si="2"/>
        <v>47</v>
      </c>
      <c r="Z26" s="224">
        <f t="shared" si="3"/>
        <v>47</v>
      </c>
      <c r="AA26" s="225"/>
      <c r="AB26" s="146"/>
      <c r="AC26" s="146"/>
      <c r="AD26" s="146"/>
      <c r="AE26" s="146"/>
    </row>
    <row r="27" ht="15.75" customHeight="1">
      <c r="A27" s="58" t="s">
        <v>120</v>
      </c>
      <c r="B27" s="227" t="s">
        <v>120</v>
      </c>
      <c r="C27" s="228" t="s">
        <v>269</v>
      </c>
      <c r="D27" s="227" t="s">
        <v>270</v>
      </c>
      <c r="E27" s="229" t="s">
        <v>140</v>
      </c>
      <c r="F27" s="229" t="s">
        <v>266</v>
      </c>
      <c r="G27" s="230" t="s">
        <v>180</v>
      </c>
      <c r="H27" s="227" t="s">
        <v>267</v>
      </c>
      <c r="I27" s="72" t="s">
        <v>179</v>
      </c>
      <c r="J27" s="231" t="s">
        <v>304</v>
      </c>
      <c r="K27" s="227" t="s">
        <v>179</v>
      </c>
      <c r="L27" s="242" t="s">
        <v>180</v>
      </c>
      <c r="M27" s="233">
        <v>45051.0</v>
      </c>
      <c r="N27" s="233">
        <v>45051.0</v>
      </c>
      <c r="O27" s="109" t="s">
        <v>181</v>
      </c>
      <c r="P27" s="110" t="s">
        <v>95</v>
      </c>
      <c r="Q27" s="162">
        <v>2437.74</v>
      </c>
      <c r="R27" s="162">
        <v>2433.71</v>
      </c>
      <c r="S27" s="163">
        <f t="shared" si="1"/>
        <v>4871.45</v>
      </c>
      <c r="T27" s="164">
        <v>0.0</v>
      </c>
      <c r="U27" s="237">
        <v>0.0</v>
      </c>
      <c r="V27" s="164">
        <v>1.0</v>
      </c>
      <c r="W27" s="71">
        <v>47.0</v>
      </c>
      <c r="X27" s="238">
        <v>1.0</v>
      </c>
      <c r="Y27" s="243">
        <f t="shared" si="2"/>
        <v>47</v>
      </c>
      <c r="Z27" s="244">
        <f t="shared" si="3"/>
        <v>4918.45</v>
      </c>
      <c r="AA27" s="225"/>
      <c r="AB27" s="146"/>
      <c r="AC27" s="146"/>
      <c r="AD27" s="146"/>
      <c r="AE27" s="146"/>
    </row>
    <row r="28" ht="15.75" customHeight="1">
      <c r="A28" s="58" t="s">
        <v>120</v>
      </c>
      <c r="B28" s="227" t="s">
        <v>120</v>
      </c>
      <c r="C28" s="228" t="s">
        <v>269</v>
      </c>
      <c r="D28" s="227" t="s">
        <v>270</v>
      </c>
      <c r="E28" s="229" t="s">
        <v>140</v>
      </c>
      <c r="F28" s="229" t="s">
        <v>266</v>
      </c>
      <c r="G28" s="230" t="s">
        <v>305</v>
      </c>
      <c r="H28" s="227" t="s">
        <v>267</v>
      </c>
      <c r="I28" s="72" t="s">
        <v>124</v>
      </c>
      <c r="J28" s="231" t="s">
        <v>306</v>
      </c>
      <c r="K28" s="227" t="s">
        <v>124</v>
      </c>
      <c r="L28" s="242" t="s">
        <v>307</v>
      </c>
      <c r="M28" s="233">
        <v>45035.0</v>
      </c>
      <c r="N28" s="233">
        <v>45037.0</v>
      </c>
      <c r="O28" s="245"/>
      <c r="P28" s="246"/>
      <c r="Q28" s="247">
        <v>0.0</v>
      </c>
      <c r="R28" s="247">
        <v>0.0</v>
      </c>
      <c r="S28" s="163">
        <f t="shared" si="1"/>
        <v>0</v>
      </c>
      <c r="T28" s="164">
        <v>2.0</v>
      </c>
      <c r="U28" s="165">
        <v>54.01</v>
      </c>
      <c r="V28" s="164">
        <v>0.0</v>
      </c>
      <c r="W28" s="236">
        <v>0.0</v>
      </c>
      <c r="X28" s="238">
        <v>2.0</v>
      </c>
      <c r="Y28" s="243">
        <f t="shared" si="2"/>
        <v>108.02</v>
      </c>
      <c r="Z28" s="244">
        <f t="shared" si="3"/>
        <v>108.02</v>
      </c>
      <c r="AA28" s="225"/>
      <c r="AB28" s="146"/>
      <c r="AC28" s="146"/>
      <c r="AD28" s="146"/>
      <c r="AE28" s="146"/>
    </row>
    <row r="29" ht="15.75" customHeight="1">
      <c r="A29" s="58" t="s">
        <v>120</v>
      </c>
      <c r="B29" s="227" t="s">
        <v>120</v>
      </c>
      <c r="C29" s="228" t="s">
        <v>308</v>
      </c>
      <c r="D29" s="227" t="s">
        <v>309</v>
      </c>
      <c r="E29" s="229" t="s">
        <v>310</v>
      </c>
      <c r="F29" s="229" t="s">
        <v>266</v>
      </c>
      <c r="G29" s="230" t="s">
        <v>305</v>
      </c>
      <c r="H29" s="227" t="s">
        <v>267</v>
      </c>
      <c r="I29" s="72" t="s">
        <v>124</v>
      </c>
      <c r="J29" s="231" t="s">
        <v>306</v>
      </c>
      <c r="K29" s="227" t="s">
        <v>124</v>
      </c>
      <c r="L29" s="242" t="s">
        <v>307</v>
      </c>
      <c r="M29" s="233">
        <v>45035.0</v>
      </c>
      <c r="N29" s="233">
        <v>45037.0</v>
      </c>
      <c r="O29" s="245"/>
      <c r="P29" s="246"/>
      <c r="Q29" s="247">
        <v>0.0</v>
      </c>
      <c r="R29" s="247">
        <v>0.0</v>
      </c>
      <c r="S29" s="163">
        <f t="shared" si="1"/>
        <v>0</v>
      </c>
      <c r="T29" s="164">
        <v>2.0</v>
      </c>
      <c r="U29" s="165">
        <v>54.01</v>
      </c>
      <c r="V29" s="164">
        <v>0.0</v>
      </c>
      <c r="W29" s="236">
        <v>0.0</v>
      </c>
      <c r="X29" s="238">
        <v>2.0</v>
      </c>
      <c r="Y29" s="243">
        <f t="shared" si="2"/>
        <v>108.02</v>
      </c>
      <c r="Z29" s="244">
        <f t="shared" si="3"/>
        <v>108.02</v>
      </c>
      <c r="AA29" s="225"/>
      <c r="AB29" s="146"/>
      <c r="AC29" s="146"/>
      <c r="AD29" s="146"/>
      <c r="AE29" s="146"/>
    </row>
    <row r="30" ht="15.75" customHeight="1">
      <c r="A30" s="58" t="s">
        <v>120</v>
      </c>
      <c r="B30" s="227" t="s">
        <v>120</v>
      </c>
      <c r="C30" s="228" t="s">
        <v>292</v>
      </c>
      <c r="D30" s="227" t="s">
        <v>293</v>
      </c>
      <c r="E30" s="229" t="s">
        <v>128</v>
      </c>
      <c r="F30" s="229" t="s">
        <v>266</v>
      </c>
      <c r="G30" s="230" t="s">
        <v>305</v>
      </c>
      <c r="H30" s="227" t="s">
        <v>267</v>
      </c>
      <c r="I30" s="72" t="s">
        <v>124</v>
      </c>
      <c r="J30" s="231" t="s">
        <v>306</v>
      </c>
      <c r="K30" s="227" t="s">
        <v>124</v>
      </c>
      <c r="L30" s="242" t="s">
        <v>307</v>
      </c>
      <c r="M30" s="233">
        <v>45035.0</v>
      </c>
      <c r="N30" s="233">
        <v>45037.0</v>
      </c>
      <c r="O30" s="248"/>
      <c r="P30" s="249"/>
      <c r="Q30" s="247">
        <v>0.0</v>
      </c>
      <c r="R30" s="247">
        <v>0.0</v>
      </c>
      <c r="S30" s="163">
        <f t="shared" si="1"/>
        <v>0</v>
      </c>
      <c r="T30" s="164">
        <v>2.0</v>
      </c>
      <c r="U30" s="165">
        <v>54.01</v>
      </c>
      <c r="V30" s="164">
        <v>0.0</v>
      </c>
      <c r="W30" s="236">
        <v>0.0</v>
      </c>
      <c r="X30" s="238">
        <v>2.0</v>
      </c>
      <c r="Y30" s="223">
        <f t="shared" si="2"/>
        <v>108.02</v>
      </c>
      <c r="Z30" s="224">
        <f t="shared" si="3"/>
        <v>108.02</v>
      </c>
      <c r="AA30" s="225"/>
      <c r="AB30" s="146"/>
      <c r="AC30" s="146"/>
      <c r="AD30" s="146"/>
      <c r="AE30" s="146"/>
    </row>
    <row r="31" ht="15.75" customHeight="1">
      <c r="A31" s="58" t="s">
        <v>120</v>
      </c>
      <c r="B31" s="227" t="s">
        <v>120</v>
      </c>
      <c r="C31" s="228" t="s">
        <v>308</v>
      </c>
      <c r="D31" s="227" t="s">
        <v>309</v>
      </c>
      <c r="E31" s="229" t="s">
        <v>310</v>
      </c>
      <c r="F31" s="229" t="s">
        <v>266</v>
      </c>
      <c r="G31" s="230" t="s">
        <v>171</v>
      </c>
      <c r="H31" s="227" t="s">
        <v>267</v>
      </c>
      <c r="I31" s="72" t="s">
        <v>124</v>
      </c>
      <c r="J31" s="231" t="s">
        <v>124</v>
      </c>
      <c r="K31" s="227" t="s">
        <v>124</v>
      </c>
      <c r="L31" s="242" t="s">
        <v>171</v>
      </c>
      <c r="M31" s="233">
        <v>45043.0</v>
      </c>
      <c r="N31" s="233">
        <v>45044.0</v>
      </c>
      <c r="O31" s="248"/>
      <c r="P31" s="249"/>
      <c r="Q31" s="247">
        <v>0.0</v>
      </c>
      <c r="R31" s="247">
        <v>0.0</v>
      </c>
      <c r="S31" s="163">
        <f t="shared" si="1"/>
        <v>0</v>
      </c>
      <c r="T31" s="164">
        <v>1.0</v>
      </c>
      <c r="U31" s="165">
        <v>54.01</v>
      </c>
      <c r="V31" s="164">
        <v>0.0</v>
      </c>
      <c r="W31" s="236">
        <v>0.0</v>
      </c>
      <c r="X31" s="238">
        <v>1.0</v>
      </c>
      <c r="Y31" s="223">
        <f t="shared" si="2"/>
        <v>54.01</v>
      </c>
      <c r="Z31" s="224">
        <f t="shared" si="3"/>
        <v>54.01</v>
      </c>
      <c r="AA31" s="225"/>
      <c r="AB31" s="146"/>
      <c r="AC31" s="146"/>
      <c r="AD31" s="146"/>
      <c r="AE31" s="146"/>
    </row>
    <row r="32" ht="15.75" customHeight="1">
      <c r="A32" s="58" t="s">
        <v>120</v>
      </c>
      <c r="B32" s="227" t="s">
        <v>120</v>
      </c>
      <c r="C32" s="228" t="s">
        <v>311</v>
      </c>
      <c r="D32" s="227" t="s">
        <v>312</v>
      </c>
      <c r="E32" s="229" t="s">
        <v>147</v>
      </c>
      <c r="F32" s="229" t="s">
        <v>266</v>
      </c>
      <c r="G32" s="230" t="s">
        <v>171</v>
      </c>
      <c r="H32" s="227" t="s">
        <v>267</v>
      </c>
      <c r="I32" s="72" t="s">
        <v>124</v>
      </c>
      <c r="J32" s="231" t="s">
        <v>124</v>
      </c>
      <c r="K32" s="227" t="s">
        <v>124</v>
      </c>
      <c r="L32" s="242" t="s">
        <v>171</v>
      </c>
      <c r="M32" s="233">
        <v>45043.0</v>
      </c>
      <c r="N32" s="233">
        <v>45044.0</v>
      </c>
      <c r="O32" s="248"/>
      <c r="P32" s="249"/>
      <c r="Q32" s="247">
        <v>0.0</v>
      </c>
      <c r="R32" s="247">
        <v>0.0</v>
      </c>
      <c r="S32" s="163">
        <f t="shared" si="1"/>
        <v>0</v>
      </c>
      <c r="T32" s="164">
        <v>1.0</v>
      </c>
      <c r="U32" s="165">
        <v>54.01</v>
      </c>
      <c r="V32" s="164">
        <v>0.0</v>
      </c>
      <c r="W32" s="236">
        <v>0.0</v>
      </c>
      <c r="X32" s="238">
        <v>1.0</v>
      </c>
      <c r="Y32" s="223">
        <f t="shared" si="2"/>
        <v>54.01</v>
      </c>
      <c r="Z32" s="224">
        <f t="shared" si="3"/>
        <v>54.01</v>
      </c>
      <c r="AA32" s="225"/>
      <c r="AB32" s="146"/>
      <c r="AC32" s="146"/>
      <c r="AD32" s="146"/>
      <c r="AE32" s="146"/>
    </row>
    <row r="33" ht="15.75" customHeight="1">
      <c r="A33" s="58" t="s">
        <v>120</v>
      </c>
      <c r="B33" s="227" t="s">
        <v>120</v>
      </c>
      <c r="C33" s="228" t="s">
        <v>279</v>
      </c>
      <c r="D33" s="227" t="s">
        <v>280</v>
      </c>
      <c r="E33" s="229" t="s">
        <v>128</v>
      </c>
      <c r="F33" s="229" t="s">
        <v>266</v>
      </c>
      <c r="G33" s="230" t="s">
        <v>171</v>
      </c>
      <c r="H33" s="227" t="s">
        <v>267</v>
      </c>
      <c r="I33" s="72" t="s">
        <v>124</v>
      </c>
      <c r="J33" s="231" t="s">
        <v>124</v>
      </c>
      <c r="K33" s="227" t="s">
        <v>124</v>
      </c>
      <c r="L33" s="242" t="s">
        <v>171</v>
      </c>
      <c r="M33" s="233">
        <v>45043.0</v>
      </c>
      <c r="N33" s="233">
        <v>45044.0</v>
      </c>
      <c r="O33" s="248"/>
      <c r="P33" s="249"/>
      <c r="Q33" s="247">
        <v>0.0</v>
      </c>
      <c r="R33" s="247">
        <v>0.0</v>
      </c>
      <c r="S33" s="163">
        <f t="shared" si="1"/>
        <v>0</v>
      </c>
      <c r="T33" s="164">
        <v>1.0</v>
      </c>
      <c r="U33" s="165">
        <v>54.01</v>
      </c>
      <c r="V33" s="164">
        <v>0.0</v>
      </c>
      <c r="W33" s="236">
        <v>0.0</v>
      </c>
      <c r="X33" s="238">
        <v>1.0</v>
      </c>
      <c r="Y33" s="223">
        <f t="shared" si="2"/>
        <v>54.01</v>
      </c>
      <c r="Z33" s="224">
        <f t="shared" si="3"/>
        <v>54.01</v>
      </c>
      <c r="AA33" s="225"/>
      <c r="AB33" s="146"/>
      <c r="AC33" s="146"/>
      <c r="AD33" s="146"/>
      <c r="AE33" s="146"/>
    </row>
    <row r="34" ht="15.75" customHeight="1">
      <c r="A34" s="58" t="s">
        <v>120</v>
      </c>
      <c r="B34" s="227" t="s">
        <v>120</v>
      </c>
      <c r="C34" s="228" t="s">
        <v>284</v>
      </c>
      <c r="D34" s="227" t="s">
        <v>285</v>
      </c>
      <c r="E34" s="229" t="s">
        <v>144</v>
      </c>
      <c r="F34" s="229" t="s">
        <v>266</v>
      </c>
      <c r="G34" s="230" t="s">
        <v>182</v>
      </c>
      <c r="H34" s="227" t="s">
        <v>267</v>
      </c>
      <c r="I34" s="72" t="s">
        <v>124</v>
      </c>
      <c r="J34" s="231" t="s">
        <v>124</v>
      </c>
      <c r="K34" s="227" t="s">
        <v>124</v>
      </c>
      <c r="L34" s="242" t="s">
        <v>182</v>
      </c>
      <c r="M34" s="233">
        <v>45061.0</v>
      </c>
      <c r="N34" s="233">
        <v>45061.0</v>
      </c>
      <c r="O34" s="248"/>
      <c r="P34" s="249"/>
      <c r="Q34" s="247">
        <v>0.0</v>
      </c>
      <c r="R34" s="247">
        <v>0.0</v>
      </c>
      <c r="S34" s="163">
        <f t="shared" si="1"/>
        <v>0</v>
      </c>
      <c r="T34" s="164">
        <v>0.0</v>
      </c>
      <c r="U34" s="237">
        <v>0.0</v>
      </c>
      <c r="V34" s="164">
        <v>1.0</v>
      </c>
      <c r="W34" s="71">
        <v>17.52</v>
      </c>
      <c r="X34" s="238">
        <v>1.0</v>
      </c>
      <c r="Y34" s="223">
        <f t="shared" si="2"/>
        <v>17.52</v>
      </c>
      <c r="Z34" s="224">
        <f t="shared" si="3"/>
        <v>17.52</v>
      </c>
      <c r="AA34" s="225"/>
      <c r="AB34" s="146"/>
      <c r="AC34" s="146"/>
      <c r="AD34" s="146"/>
      <c r="AE34" s="146"/>
    </row>
    <row r="35" ht="15.75" customHeight="1">
      <c r="A35" s="58" t="s">
        <v>120</v>
      </c>
      <c r="B35" s="227" t="s">
        <v>120</v>
      </c>
      <c r="C35" s="228" t="s">
        <v>269</v>
      </c>
      <c r="D35" s="227" t="s">
        <v>270</v>
      </c>
      <c r="E35" s="229" t="s">
        <v>140</v>
      </c>
      <c r="F35" s="229" t="s">
        <v>266</v>
      </c>
      <c r="G35" s="230" t="s">
        <v>182</v>
      </c>
      <c r="H35" s="227" t="s">
        <v>267</v>
      </c>
      <c r="I35" s="72" t="s">
        <v>124</v>
      </c>
      <c r="J35" s="231" t="s">
        <v>124</v>
      </c>
      <c r="K35" s="227" t="s">
        <v>124</v>
      </c>
      <c r="L35" s="242" t="s">
        <v>182</v>
      </c>
      <c r="M35" s="233">
        <v>45061.0</v>
      </c>
      <c r="N35" s="233">
        <v>45061.0</v>
      </c>
      <c r="O35" s="248"/>
      <c r="P35" s="249"/>
      <c r="Q35" s="247">
        <v>0.0</v>
      </c>
      <c r="R35" s="247">
        <v>0.0</v>
      </c>
      <c r="S35" s="163">
        <f t="shared" si="1"/>
        <v>0</v>
      </c>
      <c r="T35" s="164">
        <v>0.0</v>
      </c>
      <c r="U35" s="237">
        <v>0.0</v>
      </c>
      <c r="V35" s="164">
        <v>1.0</v>
      </c>
      <c r="W35" s="71">
        <v>17.52</v>
      </c>
      <c r="X35" s="238">
        <v>1.0</v>
      </c>
      <c r="Y35" s="223">
        <f t="shared" si="2"/>
        <v>17.52</v>
      </c>
      <c r="Z35" s="224">
        <f t="shared" si="3"/>
        <v>17.52</v>
      </c>
      <c r="AA35" s="225"/>
      <c r="AB35" s="146"/>
      <c r="AC35" s="146"/>
      <c r="AD35" s="146"/>
      <c r="AE35" s="146"/>
    </row>
    <row r="36" ht="15.75" customHeight="1">
      <c r="A36" s="58" t="s">
        <v>120</v>
      </c>
      <c r="B36" s="227" t="s">
        <v>120</v>
      </c>
      <c r="C36" s="228" t="s">
        <v>313</v>
      </c>
      <c r="D36" s="227" t="s">
        <v>314</v>
      </c>
      <c r="E36" s="229" t="s">
        <v>315</v>
      </c>
      <c r="F36" s="229" t="s">
        <v>266</v>
      </c>
      <c r="G36" s="230" t="s">
        <v>182</v>
      </c>
      <c r="H36" s="227" t="s">
        <v>267</v>
      </c>
      <c r="I36" s="72" t="s">
        <v>124</v>
      </c>
      <c r="J36" s="231" t="s">
        <v>124</v>
      </c>
      <c r="K36" s="227" t="s">
        <v>124</v>
      </c>
      <c r="L36" s="242" t="s">
        <v>182</v>
      </c>
      <c r="M36" s="233">
        <v>45061.0</v>
      </c>
      <c r="N36" s="233">
        <v>45061.0</v>
      </c>
      <c r="O36" s="248"/>
      <c r="P36" s="249"/>
      <c r="Q36" s="247">
        <v>0.0</v>
      </c>
      <c r="R36" s="247">
        <v>0.0</v>
      </c>
      <c r="S36" s="163">
        <f t="shared" si="1"/>
        <v>0</v>
      </c>
      <c r="T36" s="164">
        <v>0.0</v>
      </c>
      <c r="U36" s="237">
        <v>0.0</v>
      </c>
      <c r="V36" s="164">
        <v>1.0</v>
      </c>
      <c r="W36" s="71">
        <v>17.52</v>
      </c>
      <c r="X36" s="238">
        <v>1.0</v>
      </c>
      <c r="Y36" s="223">
        <f t="shared" si="2"/>
        <v>17.52</v>
      </c>
      <c r="Z36" s="224">
        <f t="shared" si="3"/>
        <v>17.52</v>
      </c>
      <c r="AA36" s="225"/>
      <c r="AB36" s="146"/>
      <c r="AC36" s="146"/>
      <c r="AD36" s="146"/>
      <c r="AE36" s="146"/>
    </row>
    <row r="37" ht="15.75" customHeight="1">
      <c r="A37" s="58" t="s">
        <v>120</v>
      </c>
      <c r="B37" s="227" t="s">
        <v>120</v>
      </c>
      <c r="C37" s="228" t="s">
        <v>269</v>
      </c>
      <c r="D37" s="227" t="s">
        <v>316</v>
      </c>
      <c r="E37" s="229" t="s">
        <v>315</v>
      </c>
      <c r="F37" s="229" t="s">
        <v>266</v>
      </c>
      <c r="G37" s="230" t="s">
        <v>317</v>
      </c>
      <c r="H37" s="227" t="s">
        <v>267</v>
      </c>
      <c r="I37" s="72" t="s">
        <v>124</v>
      </c>
      <c r="J37" s="231" t="s">
        <v>124</v>
      </c>
      <c r="K37" s="227" t="s">
        <v>124</v>
      </c>
      <c r="L37" s="242" t="s">
        <v>318</v>
      </c>
      <c r="M37" s="233">
        <v>45041.0</v>
      </c>
      <c r="N37" s="233">
        <v>45041.0</v>
      </c>
      <c r="O37" s="248"/>
      <c r="P37" s="249"/>
      <c r="Q37" s="247">
        <v>0.0</v>
      </c>
      <c r="R37" s="247">
        <v>0.0</v>
      </c>
      <c r="S37" s="163">
        <f t="shared" si="1"/>
        <v>0</v>
      </c>
      <c r="T37" s="164">
        <v>0.0</v>
      </c>
      <c r="U37" s="237">
        <v>0.0</v>
      </c>
      <c r="V37" s="164">
        <v>1.0</v>
      </c>
      <c r="W37" s="71">
        <v>17.52</v>
      </c>
      <c r="X37" s="238">
        <v>1.0</v>
      </c>
      <c r="Y37" s="223">
        <f t="shared" si="2"/>
        <v>17.52</v>
      </c>
      <c r="Z37" s="224">
        <f t="shared" si="3"/>
        <v>17.52</v>
      </c>
      <c r="AA37" s="225"/>
      <c r="AB37" s="146"/>
      <c r="AC37" s="146"/>
      <c r="AD37" s="146"/>
      <c r="AE37" s="146"/>
    </row>
    <row r="38" ht="15.75" customHeight="1">
      <c r="A38" s="58" t="s">
        <v>120</v>
      </c>
      <c r="B38" s="227" t="s">
        <v>120</v>
      </c>
      <c r="C38" s="228" t="s">
        <v>308</v>
      </c>
      <c r="D38" s="227" t="s">
        <v>309</v>
      </c>
      <c r="E38" s="229" t="s">
        <v>315</v>
      </c>
      <c r="F38" s="229" t="s">
        <v>266</v>
      </c>
      <c r="G38" s="230" t="s">
        <v>317</v>
      </c>
      <c r="H38" s="227" t="s">
        <v>267</v>
      </c>
      <c r="I38" s="72" t="s">
        <v>124</v>
      </c>
      <c r="J38" s="231" t="s">
        <v>124</v>
      </c>
      <c r="K38" s="227" t="s">
        <v>124</v>
      </c>
      <c r="L38" s="242" t="s">
        <v>318</v>
      </c>
      <c r="M38" s="233">
        <v>45041.0</v>
      </c>
      <c r="N38" s="233">
        <v>45041.0</v>
      </c>
      <c r="O38" s="248"/>
      <c r="P38" s="249"/>
      <c r="Q38" s="250">
        <v>0.0</v>
      </c>
      <c r="R38" s="250">
        <v>0.0</v>
      </c>
      <c r="S38" s="163">
        <f t="shared" si="1"/>
        <v>0</v>
      </c>
      <c r="T38" s="164">
        <v>0.0</v>
      </c>
      <c r="U38" s="237">
        <v>0.0</v>
      </c>
      <c r="V38" s="164">
        <v>1.0</v>
      </c>
      <c r="W38" s="71">
        <v>17.52</v>
      </c>
      <c r="X38" s="238">
        <v>1.0</v>
      </c>
      <c r="Y38" s="223">
        <f t="shared" si="2"/>
        <v>17.52</v>
      </c>
      <c r="Z38" s="224">
        <f t="shared" si="3"/>
        <v>17.52</v>
      </c>
      <c r="AA38" s="225"/>
      <c r="AB38" s="146"/>
      <c r="AC38" s="146"/>
      <c r="AD38" s="146"/>
      <c r="AE38" s="146"/>
    </row>
    <row r="39" ht="15.75" customHeight="1">
      <c r="A39" s="58" t="s">
        <v>120</v>
      </c>
      <c r="B39" s="227" t="s">
        <v>120</v>
      </c>
      <c r="C39" s="228" t="s">
        <v>311</v>
      </c>
      <c r="D39" s="227" t="s">
        <v>319</v>
      </c>
      <c r="E39" s="229" t="s">
        <v>315</v>
      </c>
      <c r="F39" s="229" t="s">
        <v>266</v>
      </c>
      <c r="G39" s="230" t="s">
        <v>317</v>
      </c>
      <c r="H39" s="227" t="s">
        <v>267</v>
      </c>
      <c r="I39" s="72" t="s">
        <v>124</v>
      </c>
      <c r="J39" s="231" t="s">
        <v>124</v>
      </c>
      <c r="K39" s="227" t="s">
        <v>124</v>
      </c>
      <c r="L39" s="242" t="s">
        <v>318</v>
      </c>
      <c r="M39" s="233">
        <v>45041.0</v>
      </c>
      <c r="N39" s="233">
        <v>45041.0</v>
      </c>
      <c r="O39" s="248"/>
      <c r="P39" s="249"/>
      <c r="Q39" s="251">
        <v>0.0</v>
      </c>
      <c r="R39" s="251">
        <v>0.0</v>
      </c>
      <c r="S39" s="163">
        <f t="shared" si="1"/>
        <v>0</v>
      </c>
      <c r="T39" s="164">
        <v>0.0</v>
      </c>
      <c r="U39" s="237">
        <v>0.0</v>
      </c>
      <c r="V39" s="164">
        <v>1.0</v>
      </c>
      <c r="W39" s="71">
        <v>17.52</v>
      </c>
      <c r="X39" s="238">
        <v>1.0</v>
      </c>
      <c r="Y39" s="223">
        <f t="shared" si="2"/>
        <v>17.52</v>
      </c>
      <c r="Z39" s="224">
        <f t="shared" si="3"/>
        <v>17.52</v>
      </c>
      <c r="AA39" s="225"/>
      <c r="AB39" s="146"/>
      <c r="AC39" s="146"/>
      <c r="AD39" s="146"/>
      <c r="AE39" s="146"/>
    </row>
    <row r="40" ht="15.75" customHeight="1">
      <c r="A40" s="58" t="s">
        <v>120</v>
      </c>
      <c r="B40" s="227" t="s">
        <v>120</v>
      </c>
      <c r="C40" s="228" t="s">
        <v>279</v>
      </c>
      <c r="D40" s="227" t="s">
        <v>280</v>
      </c>
      <c r="E40" s="229" t="s">
        <v>315</v>
      </c>
      <c r="F40" s="229" t="s">
        <v>266</v>
      </c>
      <c r="G40" s="230" t="s">
        <v>317</v>
      </c>
      <c r="H40" s="227" t="s">
        <v>267</v>
      </c>
      <c r="I40" s="72" t="s">
        <v>124</v>
      </c>
      <c r="J40" s="231" t="s">
        <v>124</v>
      </c>
      <c r="K40" s="227" t="s">
        <v>124</v>
      </c>
      <c r="L40" s="242" t="s">
        <v>318</v>
      </c>
      <c r="M40" s="233">
        <v>45041.0</v>
      </c>
      <c r="N40" s="233">
        <v>45041.0</v>
      </c>
      <c r="O40" s="248"/>
      <c r="P40" s="249"/>
      <c r="Q40" s="251">
        <v>0.0</v>
      </c>
      <c r="R40" s="251">
        <v>0.0</v>
      </c>
      <c r="S40" s="163">
        <f t="shared" si="1"/>
        <v>0</v>
      </c>
      <c r="T40" s="164">
        <v>0.0</v>
      </c>
      <c r="U40" s="237">
        <v>0.0</v>
      </c>
      <c r="V40" s="164">
        <v>1.0</v>
      </c>
      <c r="W40" s="71">
        <v>17.52</v>
      </c>
      <c r="X40" s="252"/>
      <c r="Y40" s="223">
        <f t="shared" si="2"/>
        <v>17.52</v>
      </c>
      <c r="Z40" s="224">
        <f t="shared" si="3"/>
        <v>17.52</v>
      </c>
      <c r="AA40" s="225"/>
      <c r="AB40" s="146"/>
      <c r="AC40" s="146"/>
      <c r="AD40" s="146"/>
      <c r="AE40" s="146"/>
    </row>
    <row r="41" ht="15.75" customHeight="1">
      <c r="A41" s="58" t="s">
        <v>120</v>
      </c>
      <c r="B41" s="227" t="s">
        <v>120</v>
      </c>
      <c r="C41" s="228" t="s">
        <v>320</v>
      </c>
      <c r="D41" s="227" t="s">
        <v>321</v>
      </c>
      <c r="E41" s="229" t="s">
        <v>322</v>
      </c>
      <c r="F41" s="229" t="s">
        <v>266</v>
      </c>
      <c r="G41" s="230" t="s">
        <v>323</v>
      </c>
      <c r="H41" s="227" t="s">
        <v>267</v>
      </c>
      <c r="I41" s="72" t="s">
        <v>155</v>
      </c>
      <c r="J41" s="231" t="s">
        <v>155</v>
      </c>
      <c r="K41" s="227" t="s">
        <v>155</v>
      </c>
      <c r="L41" s="242" t="s">
        <v>323</v>
      </c>
      <c r="M41" s="233">
        <v>45034.0</v>
      </c>
      <c r="N41" s="233">
        <v>45034.0</v>
      </c>
      <c r="O41" s="109" t="s">
        <v>158</v>
      </c>
      <c r="P41" s="110" t="s">
        <v>95</v>
      </c>
      <c r="Q41" s="111">
        <v>3930.11</v>
      </c>
      <c r="R41" s="112">
        <v>3905.74</v>
      </c>
      <c r="S41" s="163">
        <f t="shared" si="1"/>
        <v>7835.85</v>
      </c>
      <c r="T41" s="164">
        <v>0.0</v>
      </c>
      <c r="U41" s="237">
        <v>0.0</v>
      </c>
      <c r="V41" s="164">
        <v>1.0</v>
      </c>
      <c r="W41" s="236">
        <v>71.27</v>
      </c>
      <c r="X41" s="238">
        <v>1.0</v>
      </c>
      <c r="Y41" s="243">
        <f t="shared" si="2"/>
        <v>71.27</v>
      </c>
      <c r="Z41" s="244">
        <f t="shared" si="3"/>
        <v>7907.12</v>
      </c>
      <c r="AA41" s="225"/>
      <c r="AB41" s="146"/>
      <c r="AC41" s="146"/>
      <c r="AD41" s="146"/>
      <c r="AE41" s="146"/>
    </row>
    <row r="42" ht="15.75" customHeight="1">
      <c r="A42" s="58" t="s">
        <v>120</v>
      </c>
      <c r="B42" s="227" t="s">
        <v>120</v>
      </c>
      <c r="C42" s="228" t="s">
        <v>320</v>
      </c>
      <c r="D42" s="227" t="s">
        <v>321</v>
      </c>
      <c r="E42" s="229" t="s">
        <v>322</v>
      </c>
      <c r="F42" s="229" t="s">
        <v>266</v>
      </c>
      <c r="G42" s="230" t="s">
        <v>174</v>
      </c>
      <c r="H42" s="227" t="s">
        <v>267</v>
      </c>
      <c r="I42" s="72" t="s">
        <v>173</v>
      </c>
      <c r="J42" s="231" t="s">
        <v>173</v>
      </c>
      <c r="K42" s="227" t="s">
        <v>173</v>
      </c>
      <c r="L42" s="242" t="s">
        <v>174</v>
      </c>
      <c r="M42" s="233">
        <v>45044.0</v>
      </c>
      <c r="N42" s="233">
        <v>45044.0</v>
      </c>
      <c r="O42" s="245"/>
      <c r="P42" s="246"/>
      <c r="Q42" s="111">
        <v>0.0</v>
      </c>
      <c r="R42" s="253"/>
      <c r="S42" s="163">
        <f t="shared" si="1"/>
        <v>0</v>
      </c>
      <c r="T42" s="164">
        <v>0.0</v>
      </c>
      <c r="U42" s="237">
        <v>0.0</v>
      </c>
      <c r="V42" s="164">
        <v>1.0</v>
      </c>
      <c r="W42" s="71">
        <v>63.63</v>
      </c>
      <c r="X42" s="238">
        <v>1.0</v>
      </c>
      <c r="Y42" s="243">
        <f t="shared" si="2"/>
        <v>63.63</v>
      </c>
      <c r="Z42" s="244">
        <f t="shared" si="3"/>
        <v>63.63</v>
      </c>
      <c r="AA42" s="225"/>
      <c r="AB42" s="146"/>
      <c r="AC42" s="146"/>
      <c r="AD42" s="146"/>
      <c r="AE42" s="146"/>
    </row>
    <row r="43" ht="15.75" customHeight="1">
      <c r="A43" s="58" t="s">
        <v>120</v>
      </c>
      <c r="B43" s="227" t="s">
        <v>120</v>
      </c>
      <c r="C43" s="228" t="s">
        <v>320</v>
      </c>
      <c r="D43" s="227" t="s">
        <v>321</v>
      </c>
      <c r="E43" s="229" t="s">
        <v>322</v>
      </c>
      <c r="F43" s="229" t="s">
        <v>266</v>
      </c>
      <c r="G43" s="230" t="s">
        <v>177</v>
      </c>
      <c r="H43" s="227" t="s">
        <v>267</v>
      </c>
      <c r="I43" s="72" t="s">
        <v>176</v>
      </c>
      <c r="J43" s="231" t="s">
        <v>176</v>
      </c>
      <c r="K43" s="227" t="s">
        <v>176</v>
      </c>
      <c r="L43" s="242" t="s">
        <v>177</v>
      </c>
      <c r="M43" s="233">
        <v>45048.0</v>
      </c>
      <c r="N43" s="233">
        <v>45048.0</v>
      </c>
      <c r="O43" s="109" t="s">
        <v>178</v>
      </c>
      <c r="P43" s="110" t="s">
        <v>95</v>
      </c>
      <c r="Q43" s="111">
        <v>3269.76</v>
      </c>
      <c r="R43" s="112">
        <v>3628.66</v>
      </c>
      <c r="S43" s="163">
        <f t="shared" si="1"/>
        <v>6898.42</v>
      </c>
      <c r="T43" s="164">
        <v>1.0</v>
      </c>
      <c r="U43" s="165">
        <v>67.45</v>
      </c>
      <c r="V43" s="164">
        <v>1.0</v>
      </c>
      <c r="W43" s="71">
        <v>224.84</v>
      </c>
      <c r="X43" s="238">
        <v>2.0</v>
      </c>
      <c r="Y43" s="243">
        <f t="shared" si="2"/>
        <v>292.29</v>
      </c>
      <c r="Z43" s="244">
        <f t="shared" si="3"/>
        <v>7190.71</v>
      </c>
      <c r="AA43" s="225"/>
      <c r="AB43" s="146"/>
      <c r="AC43" s="146"/>
      <c r="AD43" s="146"/>
      <c r="AE43" s="146"/>
    </row>
    <row r="44" ht="15.75" customHeight="1">
      <c r="A44" s="72" t="s">
        <v>120</v>
      </c>
      <c r="B44" s="227" t="s">
        <v>120</v>
      </c>
      <c r="C44" s="228" t="s">
        <v>320</v>
      </c>
      <c r="D44" s="227" t="s">
        <v>321</v>
      </c>
      <c r="E44" s="229" t="s">
        <v>322</v>
      </c>
      <c r="F44" s="229" t="s">
        <v>266</v>
      </c>
      <c r="G44" s="230" t="s">
        <v>323</v>
      </c>
      <c r="H44" s="227" t="s">
        <v>267</v>
      </c>
      <c r="I44" s="72" t="s">
        <v>155</v>
      </c>
      <c r="J44" s="231" t="s">
        <v>155</v>
      </c>
      <c r="K44" s="227" t="s">
        <v>155</v>
      </c>
      <c r="L44" s="242" t="s">
        <v>323</v>
      </c>
      <c r="M44" s="233">
        <v>45055.0</v>
      </c>
      <c r="N44" s="233">
        <v>45056.0</v>
      </c>
      <c r="O44" s="109" t="s">
        <v>158</v>
      </c>
      <c r="P44" s="110" t="s">
        <v>95</v>
      </c>
      <c r="Q44" s="111">
        <v>4304.44</v>
      </c>
      <c r="R44" s="112">
        <v>4569.64</v>
      </c>
      <c r="S44" s="163">
        <f t="shared" si="1"/>
        <v>8874.08</v>
      </c>
      <c r="T44" s="164">
        <v>1.0</v>
      </c>
      <c r="U44" s="165">
        <v>237.56</v>
      </c>
      <c r="V44" s="164">
        <v>1.0</v>
      </c>
      <c r="W44" s="71">
        <v>71.27</v>
      </c>
      <c r="X44" s="238">
        <v>2.0</v>
      </c>
      <c r="Y44" s="243">
        <f t="shared" si="2"/>
        <v>308.83</v>
      </c>
      <c r="Z44" s="244">
        <f t="shared" si="3"/>
        <v>9182.91</v>
      </c>
      <c r="AA44" s="225"/>
      <c r="AB44" s="146"/>
      <c r="AC44" s="146"/>
      <c r="AD44" s="146"/>
      <c r="AE44" s="146"/>
    </row>
    <row r="45" ht="15.75" customHeight="1">
      <c r="A45" s="72" t="s">
        <v>120</v>
      </c>
      <c r="B45" s="227" t="s">
        <v>120</v>
      </c>
      <c r="C45" s="228" t="s">
        <v>284</v>
      </c>
      <c r="D45" s="227" t="s">
        <v>285</v>
      </c>
      <c r="E45" s="229" t="s">
        <v>144</v>
      </c>
      <c r="F45" s="229" t="s">
        <v>266</v>
      </c>
      <c r="G45" s="230" t="s">
        <v>305</v>
      </c>
      <c r="H45" s="227" t="s">
        <v>267</v>
      </c>
      <c r="I45" s="72" t="s">
        <v>124</v>
      </c>
      <c r="J45" s="231" t="s">
        <v>124</v>
      </c>
      <c r="K45" s="227" t="s">
        <v>124</v>
      </c>
      <c r="L45" s="242" t="s">
        <v>307</v>
      </c>
      <c r="M45" s="233">
        <v>45035.0</v>
      </c>
      <c r="N45" s="233">
        <v>45037.0</v>
      </c>
      <c r="O45" s="245"/>
      <c r="P45" s="246"/>
      <c r="Q45" s="111">
        <v>0.0</v>
      </c>
      <c r="R45" s="111">
        <v>0.0</v>
      </c>
      <c r="S45" s="163">
        <f t="shared" si="1"/>
        <v>0</v>
      </c>
      <c r="T45" s="164">
        <v>2.0</v>
      </c>
      <c r="U45" s="165">
        <v>54.01</v>
      </c>
      <c r="V45" s="164">
        <v>0.0</v>
      </c>
      <c r="W45" s="71">
        <v>108.02</v>
      </c>
      <c r="X45" s="238">
        <v>2.0</v>
      </c>
      <c r="Y45" s="243">
        <f t="shared" si="2"/>
        <v>108.02</v>
      </c>
      <c r="Z45" s="244">
        <f t="shared" si="3"/>
        <v>108.02</v>
      </c>
      <c r="AA45" s="225"/>
      <c r="AB45" s="146"/>
      <c r="AC45" s="146"/>
      <c r="AD45" s="146"/>
      <c r="AE45" s="146"/>
    </row>
    <row r="46" ht="15.75" customHeight="1">
      <c r="A46" s="72" t="s">
        <v>120</v>
      </c>
      <c r="B46" s="227" t="s">
        <v>120</v>
      </c>
      <c r="C46" s="228" t="s">
        <v>269</v>
      </c>
      <c r="D46" s="227" t="s">
        <v>316</v>
      </c>
      <c r="E46" s="229" t="s">
        <v>140</v>
      </c>
      <c r="F46" s="229" t="s">
        <v>266</v>
      </c>
      <c r="G46" s="230" t="s">
        <v>171</v>
      </c>
      <c r="H46" s="227" t="s">
        <v>267</v>
      </c>
      <c r="I46" s="72" t="s">
        <v>124</v>
      </c>
      <c r="J46" s="231" t="s">
        <v>124</v>
      </c>
      <c r="K46" s="227" t="s">
        <v>124</v>
      </c>
      <c r="L46" s="242" t="s">
        <v>171</v>
      </c>
      <c r="M46" s="233">
        <v>45043.0</v>
      </c>
      <c r="N46" s="233">
        <v>45044.0</v>
      </c>
      <c r="O46" s="248"/>
      <c r="P46" s="249"/>
      <c r="Q46" s="111">
        <v>0.0</v>
      </c>
      <c r="R46" s="111">
        <v>0.0</v>
      </c>
      <c r="S46" s="163">
        <f t="shared" si="1"/>
        <v>0</v>
      </c>
      <c r="T46" s="164">
        <v>1.0</v>
      </c>
      <c r="U46" s="165">
        <v>54.01</v>
      </c>
      <c r="V46" s="164">
        <v>0.0</v>
      </c>
      <c r="W46" s="71">
        <v>54.01</v>
      </c>
      <c r="X46" s="238">
        <v>1.0</v>
      </c>
      <c r="Y46" s="223">
        <f t="shared" si="2"/>
        <v>54.01</v>
      </c>
      <c r="Z46" s="224">
        <f t="shared" si="3"/>
        <v>54.01</v>
      </c>
      <c r="AA46" s="225"/>
      <c r="AB46" s="146"/>
      <c r="AC46" s="146"/>
      <c r="AD46" s="146"/>
      <c r="AE46" s="146"/>
    </row>
    <row r="47" ht="15.75" customHeight="1">
      <c r="A47" s="72" t="s">
        <v>120</v>
      </c>
      <c r="B47" s="227" t="s">
        <v>120</v>
      </c>
      <c r="C47" s="228" t="s">
        <v>288</v>
      </c>
      <c r="D47" s="227" t="s">
        <v>289</v>
      </c>
      <c r="E47" s="229" t="s">
        <v>324</v>
      </c>
      <c r="F47" s="229" t="s">
        <v>266</v>
      </c>
      <c r="G47" s="230" t="s">
        <v>305</v>
      </c>
      <c r="H47" s="227" t="s">
        <v>267</v>
      </c>
      <c r="I47" s="72" t="s">
        <v>124</v>
      </c>
      <c r="J47" s="231" t="s">
        <v>124</v>
      </c>
      <c r="K47" s="227" t="s">
        <v>124</v>
      </c>
      <c r="L47" s="242" t="s">
        <v>307</v>
      </c>
      <c r="M47" s="233">
        <v>45035.0</v>
      </c>
      <c r="N47" s="233">
        <v>45037.0</v>
      </c>
      <c r="O47" s="219"/>
      <c r="P47" s="220"/>
      <c r="Q47" s="111">
        <v>0.0</v>
      </c>
      <c r="R47" s="111">
        <v>0.0</v>
      </c>
      <c r="S47" s="163">
        <f t="shared" si="1"/>
        <v>0</v>
      </c>
      <c r="T47" s="164">
        <v>2.0</v>
      </c>
      <c r="U47" s="165">
        <v>95.97</v>
      </c>
      <c r="V47" s="164">
        <v>0.0</v>
      </c>
      <c r="W47" s="236">
        <v>0.0</v>
      </c>
      <c r="X47" s="238">
        <v>2.0</v>
      </c>
      <c r="Y47" s="223">
        <f t="shared" si="2"/>
        <v>191.94</v>
      </c>
      <c r="Z47" s="224">
        <f t="shared" si="3"/>
        <v>191.94</v>
      </c>
      <c r="AA47" s="225"/>
      <c r="AB47" s="146"/>
      <c r="AC47" s="146"/>
      <c r="AD47" s="146"/>
      <c r="AE47" s="146"/>
    </row>
    <row r="48" ht="15.75" customHeight="1">
      <c r="A48" s="72" t="s">
        <v>120</v>
      </c>
      <c r="B48" s="227" t="s">
        <v>120</v>
      </c>
      <c r="C48" s="228" t="s">
        <v>300</v>
      </c>
      <c r="D48" s="227" t="s">
        <v>301</v>
      </c>
      <c r="E48" s="229" t="s">
        <v>142</v>
      </c>
      <c r="F48" s="229" t="s">
        <v>266</v>
      </c>
      <c r="G48" s="230" t="s">
        <v>305</v>
      </c>
      <c r="H48" s="227" t="s">
        <v>267</v>
      </c>
      <c r="I48" s="72" t="s">
        <v>124</v>
      </c>
      <c r="J48" s="231" t="s">
        <v>124</v>
      </c>
      <c r="K48" s="227" t="s">
        <v>124</v>
      </c>
      <c r="L48" s="242" t="s">
        <v>307</v>
      </c>
      <c r="M48" s="233">
        <v>45035.0</v>
      </c>
      <c r="N48" s="233">
        <v>45037.0</v>
      </c>
      <c r="O48" s="219"/>
      <c r="P48" s="220"/>
      <c r="Q48" s="111">
        <v>0.0</v>
      </c>
      <c r="R48" s="111">
        <v>0.0</v>
      </c>
      <c r="S48" s="163">
        <f t="shared" si="1"/>
        <v>0</v>
      </c>
      <c r="T48" s="164">
        <v>2.0</v>
      </c>
      <c r="U48" s="165">
        <v>54.01</v>
      </c>
      <c r="V48" s="164">
        <v>0.0</v>
      </c>
      <c r="W48" s="236">
        <v>0.0</v>
      </c>
      <c r="X48" s="238">
        <v>2.0</v>
      </c>
      <c r="Y48" s="223">
        <f t="shared" si="2"/>
        <v>108.02</v>
      </c>
      <c r="Z48" s="224">
        <f t="shared" si="3"/>
        <v>108.02</v>
      </c>
      <c r="AA48" s="225"/>
      <c r="AB48" s="146"/>
      <c r="AC48" s="146"/>
      <c r="AD48" s="146"/>
      <c r="AE48" s="146"/>
    </row>
    <row r="49" ht="15.75" customHeight="1">
      <c r="A49" s="72" t="s">
        <v>120</v>
      </c>
      <c r="B49" s="227" t="s">
        <v>120</v>
      </c>
      <c r="C49" s="228" t="s">
        <v>325</v>
      </c>
      <c r="D49" s="227" t="s">
        <v>326</v>
      </c>
      <c r="E49" s="229" t="s">
        <v>142</v>
      </c>
      <c r="F49" s="229" t="s">
        <v>266</v>
      </c>
      <c r="G49" s="230" t="s">
        <v>305</v>
      </c>
      <c r="H49" s="227" t="s">
        <v>267</v>
      </c>
      <c r="I49" s="72" t="s">
        <v>124</v>
      </c>
      <c r="J49" s="231" t="s">
        <v>124</v>
      </c>
      <c r="K49" s="227" t="s">
        <v>124</v>
      </c>
      <c r="L49" s="242" t="s">
        <v>307</v>
      </c>
      <c r="M49" s="233">
        <v>45035.0</v>
      </c>
      <c r="N49" s="233">
        <v>45037.0</v>
      </c>
      <c r="O49" s="219"/>
      <c r="P49" s="220"/>
      <c r="Q49" s="111">
        <v>0.0</v>
      </c>
      <c r="R49" s="111">
        <v>0.0</v>
      </c>
      <c r="S49" s="163">
        <f t="shared" si="1"/>
        <v>0</v>
      </c>
      <c r="T49" s="164">
        <v>2.0</v>
      </c>
      <c r="U49" s="165">
        <v>54.01</v>
      </c>
      <c r="V49" s="164">
        <v>0.0</v>
      </c>
      <c r="W49" s="236">
        <v>0.0</v>
      </c>
      <c r="X49" s="238">
        <v>2.0</v>
      </c>
      <c r="Y49" s="223">
        <f t="shared" si="2"/>
        <v>108.02</v>
      </c>
      <c r="Z49" s="224">
        <f t="shared" si="3"/>
        <v>108.02</v>
      </c>
      <c r="AA49" s="225"/>
      <c r="AB49" s="146"/>
      <c r="AC49" s="146"/>
      <c r="AD49" s="146"/>
      <c r="AE49" s="146"/>
    </row>
    <row r="50" ht="15.75" customHeight="1">
      <c r="A50" s="72" t="s">
        <v>120</v>
      </c>
      <c r="B50" s="227" t="s">
        <v>120</v>
      </c>
      <c r="C50" s="228" t="s">
        <v>282</v>
      </c>
      <c r="D50" s="227" t="s">
        <v>283</v>
      </c>
      <c r="E50" s="229" t="s">
        <v>142</v>
      </c>
      <c r="F50" s="229" t="s">
        <v>266</v>
      </c>
      <c r="G50" s="230" t="s">
        <v>171</v>
      </c>
      <c r="H50" s="227" t="s">
        <v>267</v>
      </c>
      <c r="I50" s="72" t="s">
        <v>124</v>
      </c>
      <c r="J50" s="231" t="s">
        <v>124</v>
      </c>
      <c r="K50" s="227" t="s">
        <v>124</v>
      </c>
      <c r="L50" s="242" t="s">
        <v>171</v>
      </c>
      <c r="M50" s="233">
        <v>45043.0</v>
      </c>
      <c r="N50" s="233">
        <v>45044.0</v>
      </c>
      <c r="O50" s="219"/>
      <c r="P50" s="220"/>
      <c r="Q50" s="162">
        <v>0.0</v>
      </c>
      <c r="R50" s="162">
        <v>0.0</v>
      </c>
      <c r="S50" s="163">
        <f t="shared" si="1"/>
        <v>0</v>
      </c>
      <c r="T50" s="164">
        <v>1.0</v>
      </c>
      <c r="U50" s="165">
        <v>54.01</v>
      </c>
      <c r="V50" s="164">
        <v>0.0</v>
      </c>
      <c r="W50" s="236">
        <v>0.0</v>
      </c>
      <c r="X50" s="238">
        <v>1.0</v>
      </c>
      <c r="Y50" s="223">
        <f t="shared" si="2"/>
        <v>54.01</v>
      </c>
      <c r="Z50" s="224">
        <f t="shared" si="3"/>
        <v>54.01</v>
      </c>
      <c r="AA50" s="225"/>
      <c r="AB50" s="146"/>
      <c r="AC50" s="146"/>
      <c r="AD50" s="146"/>
      <c r="AE50" s="146"/>
    </row>
    <row r="51" ht="15.75" customHeight="1">
      <c r="A51" s="72" t="s">
        <v>120</v>
      </c>
      <c r="B51" s="227" t="s">
        <v>120</v>
      </c>
      <c r="C51" s="228" t="s">
        <v>297</v>
      </c>
      <c r="D51" s="227" t="s">
        <v>298</v>
      </c>
      <c r="E51" s="229" t="s">
        <v>299</v>
      </c>
      <c r="F51" s="229" t="s">
        <v>266</v>
      </c>
      <c r="G51" s="230" t="s">
        <v>327</v>
      </c>
      <c r="H51" s="227" t="s">
        <v>267</v>
      </c>
      <c r="I51" s="72" t="s">
        <v>124</v>
      </c>
      <c r="J51" s="231" t="s">
        <v>124</v>
      </c>
      <c r="K51" s="227" t="s">
        <v>124</v>
      </c>
      <c r="L51" s="242" t="s">
        <v>328</v>
      </c>
      <c r="M51" s="233">
        <v>45035.0</v>
      </c>
      <c r="N51" s="233">
        <v>45037.0</v>
      </c>
      <c r="O51" s="219"/>
      <c r="P51" s="220"/>
      <c r="Q51" s="162">
        <v>0.0</v>
      </c>
      <c r="R51" s="162">
        <v>0.0</v>
      </c>
      <c r="S51" s="163">
        <f t="shared" si="1"/>
        <v>0</v>
      </c>
      <c r="T51" s="164">
        <v>2.0</v>
      </c>
      <c r="U51" s="165">
        <v>54.01</v>
      </c>
      <c r="V51" s="164">
        <v>0.0</v>
      </c>
      <c r="W51" s="236">
        <v>0.0</v>
      </c>
      <c r="X51" s="238">
        <v>2.0</v>
      </c>
      <c r="Y51" s="223">
        <f t="shared" si="2"/>
        <v>108.02</v>
      </c>
      <c r="Z51" s="224">
        <f t="shared" si="3"/>
        <v>108.02</v>
      </c>
      <c r="AA51" s="225"/>
      <c r="AB51" s="146"/>
      <c r="AC51" s="146"/>
      <c r="AD51" s="146"/>
      <c r="AE51" s="146"/>
    </row>
    <row r="52" ht="15.75" customHeight="1">
      <c r="A52" s="72" t="s">
        <v>120</v>
      </c>
      <c r="B52" s="227" t="s">
        <v>120</v>
      </c>
      <c r="C52" s="228" t="s">
        <v>273</v>
      </c>
      <c r="D52" s="227" t="s">
        <v>274</v>
      </c>
      <c r="E52" s="229" t="s">
        <v>329</v>
      </c>
      <c r="F52" s="229" t="s">
        <v>266</v>
      </c>
      <c r="G52" s="230" t="s">
        <v>182</v>
      </c>
      <c r="H52" s="227" t="s">
        <v>267</v>
      </c>
      <c r="I52" s="72" t="s">
        <v>124</v>
      </c>
      <c r="J52" s="231" t="s">
        <v>124</v>
      </c>
      <c r="K52" s="227" t="s">
        <v>124</v>
      </c>
      <c r="L52" s="242" t="s">
        <v>182</v>
      </c>
      <c r="M52" s="233">
        <v>45061.0</v>
      </c>
      <c r="N52" s="233">
        <v>45061.0</v>
      </c>
      <c r="O52" s="219"/>
      <c r="P52" s="220"/>
      <c r="Q52" s="162">
        <v>0.0</v>
      </c>
      <c r="R52" s="162">
        <v>0.0</v>
      </c>
      <c r="S52" s="163">
        <f t="shared" si="1"/>
        <v>0</v>
      </c>
      <c r="T52" s="164">
        <v>0.0</v>
      </c>
      <c r="U52" s="237">
        <v>0.0</v>
      </c>
      <c r="V52" s="164">
        <v>1.0</v>
      </c>
      <c r="W52" s="71">
        <v>17.52</v>
      </c>
      <c r="X52" s="238">
        <v>1.0</v>
      </c>
      <c r="Y52" s="223">
        <f t="shared" si="2"/>
        <v>17.52</v>
      </c>
      <c r="Z52" s="224">
        <f t="shared" si="3"/>
        <v>17.52</v>
      </c>
      <c r="AA52" s="225"/>
      <c r="AB52" s="146"/>
      <c r="AC52" s="146"/>
      <c r="AD52" s="146"/>
      <c r="AE52" s="146"/>
    </row>
    <row r="53" ht="15.75" customHeight="1">
      <c r="A53" s="72" t="s">
        <v>120</v>
      </c>
      <c r="B53" s="227" t="s">
        <v>120</v>
      </c>
      <c r="C53" s="228" t="s">
        <v>294</v>
      </c>
      <c r="D53" s="227" t="s">
        <v>295</v>
      </c>
      <c r="E53" s="229" t="s">
        <v>296</v>
      </c>
      <c r="F53" s="229" t="s">
        <v>266</v>
      </c>
      <c r="G53" s="230" t="s">
        <v>182</v>
      </c>
      <c r="H53" s="227" t="s">
        <v>267</v>
      </c>
      <c r="I53" s="72" t="s">
        <v>124</v>
      </c>
      <c r="J53" s="231" t="s">
        <v>124</v>
      </c>
      <c r="K53" s="227" t="s">
        <v>124</v>
      </c>
      <c r="L53" s="242" t="s">
        <v>182</v>
      </c>
      <c r="M53" s="233">
        <v>45061.0</v>
      </c>
      <c r="N53" s="233">
        <v>45061.0</v>
      </c>
      <c r="O53" s="219"/>
      <c r="P53" s="220"/>
      <c r="Q53" s="162">
        <v>0.0</v>
      </c>
      <c r="R53" s="162">
        <v>0.0</v>
      </c>
      <c r="S53" s="163">
        <f t="shared" si="1"/>
        <v>0</v>
      </c>
      <c r="T53" s="164">
        <v>0.0</v>
      </c>
      <c r="U53" s="237">
        <v>0.0</v>
      </c>
      <c r="V53" s="164">
        <v>1.0</v>
      </c>
      <c r="W53" s="71">
        <v>17.52</v>
      </c>
      <c r="X53" s="238">
        <v>1.0</v>
      </c>
      <c r="Y53" s="223">
        <f t="shared" si="2"/>
        <v>17.52</v>
      </c>
      <c r="Z53" s="224">
        <f t="shared" si="3"/>
        <v>17.52</v>
      </c>
      <c r="AA53" s="225"/>
      <c r="AB53" s="146"/>
      <c r="AC53" s="146"/>
      <c r="AD53" s="146"/>
      <c r="AE53" s="146"/>
    </row>
    <row r="54" ht="15.75" customHeight="1">
      <c r="A54" s="72" t="s">
        <v>120</v>
      </c>
      <c r="B54" s="227" t="s">
        <v>120</v>
      </c>
      <c r="C54" s="228" t="s">
        <v>297</v>
      </c>
      <c r="D54" s="227" t="s">
        <v>298</v>
      </c>
      <c r="E54" s="229" t="s">
        <v>299</v>
      </c>
      <c r="F54" s="229" t="s">
        <v>266</v>
      </c>
      <c r="G54" s="230" t="s">
        <v>182</v>
      </c>
      <c r="H54" s="227" t="s">
        <v>267</v>
      </c>
      <c r="I54" s="72" t="s">
        <v>124</v>
      </c>
      <c r="J54" s="231" t="s">
        <v>124</v>
      </c>
      <c r="K54" s="227" t="s">
        <v>124</v>
      </c>
      <c r="L54" s="242" t="s">
        <v>182</v>
      </c>
      <c r="M54" s="233">
        <v>45061.0</v>
      </c>
      <c r="N54" s="233">
        <v>45061.0</v>
      </c>
      <c r="O54" s="219"/>
      <c r="P54" s="220"/>
      <c r="Q54" s="162">
        <v>0.0</v>
      </c>
      <c r="R54" s="162">
        <v>0.0</v>
      </c>
      <c r="S54" s="163">
        <f t="shared" si="1"/>
        <v>0</v>
      </c>
      <c r="T54" s="164">
        <v>0.0</v>
      </c>
      <c r="U54" s="237">
        <v>0.0</v>
      </c>
      <c r="V54" s="164">
        <v>1.0</v>
      </c>
      <c r="W54" s="71">
        <v>17.52</v>
      </c>
      <c r="X54" s="238">
        <v>1.0</v>
      </c>
      <c r="Y54" s="223">
        <f t="shared" si="2"/>
        <v>17.52</v>
      </c>
      <c r="Z54" s="224">
        <f t="shared" si="3"/>
        <v>17.52</v>
      </c>
      <c r="AA54" s="225"/>
      <c r="AB54" s="146"/>
      <c r="AC54" s="146"/>
      <c r="AD54" s="146"/>
      <c r="AE54" s="146"/>
    </row>
    <row r="55" ht="15.75" customHeight="1">
      <c r="A55" s="72" t="s">
        <v>120</v>
      </c>
      <c r="B55" s="227" t="s">
        <v>120</v>
      </c>
      <c r="C55" s="228" t="s">
        <v>282</v>
      </c>
      <c r="D55" s="227" t="s">
        <v>283</v>
      </c>
      <c r="E55" s="229" t="s">
        <v>142</v>
      </c>
      <c r="F55" s="229" t="s">
        <v>266</v>
      </c>
      <c r="G55" s="230" t="s">
        <v>182</v>
      </c>
      <c r="H55" s="227" t="s">
        <v>267</v>
      </c>
      <c r="I55" s="72" t="s">
        <v>124</v>
      </c>
      <c r="J55" s="231" t="s">
        <v>124</v>
      </c>
      <c r="K55" s="227" t="s">
        <v>124</v>
      </c>
      <c r="L55" s="242" t="s">
        <v>182</v>
      </c>
      <c r="M55" s="233">
        <v>45061.0</v>
      </c>
      <c r="N55" s="233">
        <v>45061.0</v>
      </c>
      <c r="O55" s="219"/>
      <c r="P55" s="220"/>
      <c r="Q55" s="162">
        <v>0.0</v>
      </c>
      <c r="R55" s="162">
        <v>0.0</v>
      </c>
      <c r="S55" s="163">
        <f t="shared" si="1"/>
        <v>0</v>
      </c>
      <c r="T55" s="164">
        <v>0.0</v>
      </c>
      <c r="U55" s="237">
        <v>0.0</v>
      </c>
      <c r="V55" s="164">
        <v>1.0</v>
      </c>
      <c r="W55" s="71">
        <v>17.52</v>
      </c>
      <c r="X55" s="238">
        <v>1.0</v>
      </c>
      <c r="Y55" s="223">
        <f t="shared" si="2"/>
        <v>17.52</v>
      </c>
      <c r="Z55" s="224">
        <f t="shared" si="3"/>
        <v>17.52</v>
      </c>
      <c r="AA55" s="225"/>
      <c r="AB55" s="146"/>
      <c r="AC55" s="146"/>
      <c r="AD55" s="146"/>
      <c r="AE55" s="146"/>
    </row>
    <row r="56" ht="15.75" customHeight="1">
      <c r="A56" s="72" t="s">
        <v>120</v>
      </c>
      <c r="B56" s="227" t="s">
        <v>120</v>
      </c>
      <c r="C56" s="228" t="s">
        <v>300</v>
      </c>
      <c r="D56" s="227" t="s">
        <v>301</v>
      </c>
      <c r="E56" s="229" t="s">
        <v>142</v>
      </c>
      <c r="F56" s="229" t="s">
        <v>266</v>
      </c>
      <c r="G56" s="230" t="s">
        <v>182</v>
      </c>
      <c r="H56" s="227" t="s">
        <v>267</v>
      </c>
      <c r="I56" s="72" t="s">
        <v>124</v>
      </c>
      <c r="J56" s="231" t="s">
        <v>124</v>
      </c>
      <c r="K56" s="227" t="s">
        <v>124</v>
      </c>
      <c r="L56" s="242" t="s">
        <v>182</v>
      </c>
      <c r="M56" s="233">
        <v>45061.0</v>
      </c>
      <c r="N56" s="233">
        <v>45061.0</v>
      </c>
      <c r="O56" s="219"/>
      <c r="P56" s="220"/>
      <c r="Q56" s="162">
        <v>0.0</v>
      </c>
      <c r="R56" s="162">
        <v>0.0</v>
      </c>
      <c r="S56" s="163">
        <f t="shared" si="1"/>
        <v>0</v>
      </c>
      <c r="T56" s="164">
        <v>0.0</v>
      </c>
      <c r="U56" s="237">
        <v>0.0</v>
      </c>
      <c r="V56" s="164">
        <v>1.0</v>
      </c>
      <c r="W56" s="71">
        <v>17.52</v>
      </c>
      <c r="X56" s="238">
        <v>1.0</v>
      </c>
      <c r="Y56" s="223">
        <f t="shared" si="2"/>
        <v>17.52</v>
      </c>
      <c r="Z56" s="224">
        <f t="shared" si="3"/>
        <v>17.52</v>
      </c>
      <c r="AA56" s="225"/>
      <c r="AB56" s="146"/>
      <c r="AC56" s="146"/>
      <c r="AD56" s="146"/>
      <c r="AE56" s="146"/>
    </row>
    <row r="57" ht="15.75" customHeight="1">
      <c r="A57" s="72" t="s">
        <v>120</v>
      </c>
      <c r="B57" s="227" t="s">
        <v>120</v>
      </c>
      <c r="C57" s="228" t="s">
        <v>297</v>
      </c>
      <c r="D57" s="227" t="s">
        <v>298</v>
      </c>
      <c r="E57" s="229" t="s">
        <v>330</v>
      </c>
      <c r="F57" s="229" t="s">
        <v>266</v>
      </c>
      <c r="G57" s="230" t="s">
        <v>317</v>
      </c>
      <c r="H57" s="227" t="s">
        <v>267</v>
      </c>
      <c r="I57" s="72" t="s">
        <v>124</v>
      </c>
      <c r="J57" s="231" t="s">
        <v>124</v>
      </c>
      <c r="K57" s="227" t="s">
        <v>124</v>
      </c>
      <c r="L57" s="242" t="s">
        <v>318</v>
      </c>
      <c r="M57" s="233">
        <v>45041.0</v>
      </c>
      <c r="N57" s="233">
        <v>45041.0</v>
      </c>
      <c r="O57" s="219"/>
      <c r="P57" s="220"/>
      <c r="Q57" s="162">
        <v>0.0</v>
      </c>
      <c r="R57" s="162">
        <v>0.0</v>
      </c>
      <c r="S57" s="163">
        <f t="shared" si="1"/>
        <v>0</v>
      </c>
      <c r="T57" s="164">
        <v>0.0</v>
      </c>
      <c r="U57" s="237">
        <v>0.0</v>
      </c>
      <c r="V57" s="164">
        <v>1.0</v>
      </c>
      <c r="W57" s="71">
        <v>17.52</v>
      </c>
      <c r="X57" s="238">
        <v>1.0</v>
      </c>
      <c r="Y57" s="223">
        <f t="shared" si="2"/>
        <v>17.52</v>
      </c>
      <c r="Z57" s="224">
        <f t="shared" si="3"/>
        <v>17.52</v>
      </c>
      <c r="AA57" s="225"/>
      <c r="AB57" s="146"/>
      <c r="AC57" s="146"/>
      <c r="AD57" s="146"/>
      <c r="AE57" s="146"/>
    </row>
    <row r="58" ht="15.75" customHeight="1">
      <c r="A58" s="72" t="s">
        <v>120</v>
      </c>
      <c r="B58" s="227" t="s">
        <v>120</v>
      </c>
      <c r="C58" s="228" t="s">
        <v>282</v>
      </c>
      <c r="D58" s="227" t="s">
        <v>283</v>
      </c>
      <c r="E58" s="229" t="s">
        <v>142</v>
      </c>
      <c r="F58" s="229" t="s">
        <v>266</v>
      </c>
      <c r="G58" s="230" t="s">
        <v>317</v>
      </c>
      <c r="H58" s="227" t="s">
        <v>267</v>
      </c>
      <c r="I58" s="72" t="s">
        <v>124</v>
      </c>
      <c r="J58" s="231" t="s">
        <v>124</v>
      </c>
      <c r="K58" s="227" t="s">
        <v>124</v>
      </c>
      <c r="L58" s="242" t="s">
        <v>318</v>
      </c>
      <c r="M58" s="233">
        <v>45041.0</v>
      </c>
      <c r="N58" s="233">
        <v>45041.0</v>
      </c>
      <c r="O58" s="219"/>
      <c r="P58" s="220"/>
      <c r="Q58" s="162">
        <v>0.0</v>
      </c>
      <c r="R58" s="162">
        <v>0.0</v>
      </c>
      <c r="S58" s="163">
        <f t="shared" si="1"/>
        <v>0</v>
      </c>
      <c r="T58" s="164">
        <v>0.0</v>
      </c>
      <c r="U58" s="237">
        <v>0.0</v>
      </c>
      <c r="V58" s="164">
        <v>1.0</v>
      </c>
      <c r="W58" s="71">
        <v>17.52</v>
      </c>
      <c r="X58" s="238">
        <v>1.0</v>
      </c>
      <c r="Y58" s="223">
        <f t="shared" si="2"/>
        <v>17.52</v>
      </c>
      <c r="Z58" s="224">
        <f t="shared" si="3"/>
        <v>17.52</v>
      </c>
      <c r="AA58" s="225"/>
      <c r="AB58" s="146"/>
      <c r="AC58" s="146"/>
      <c r="AD58" s="146"/>
      <c r="AE58" s="146"/>
    </row>
    <row r="59" ht="15.75" customHeight="1">
      <c r="A59" s="254"/>
      <c r="B59" s="254"/>
      <c r="C59" s="254"/>
      <c r="D59" s="254"/>
      <c r="E59" s="254"/>
      <c r="F59" s="254"/>
      <c r="G59" s="146"/>
      <c r="H59" s="254"/>
      <c r="I59" s="255"/>
      <c r="J59" s="255"/>
      <c r="K59" s="255"/>
      <c r="L59" s="256"/>
      <c r="M59" s="257"/>
      <c r="N59" s="257"/>
      <c r="O59" s="258"/>
      <c r="P59" s="259"/>
      <c r="Q59" s="260"/>
      <c r="R59" s="261"/>
      <c r="S59" s="262"/>
      <c r="T59" s="263"/>
      <c r="U59" s="264"/>
      <c r="V59" s="263"/>
      <c r="W59" s="260"/>
      <c r="X59" s="263"/>
      <c r="Y59" s="265"/>
      <c r="Z59" s="259"/>
      <c r="AA59" s="146"/>
      <c r="AB59" s="146"/>
      <c r="AC59" s="146"/>
      <c r="AD59" s="146"/>
      <c r="AE59" s="146"/>
    </row>
    <row r="60" ht="38.25" customHeight="1">
      <c r="A60" s="266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</row>
    <row r="61" ht="15.75" customHeight="1">
      <c r="A61" s="267" t="s">
        <v>41</v>
      </c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202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</row>
    <row r="62" ht="15.75" customHeight="1">
      <c r="A62" s="268" t="s">
        <v>42</v>
      </c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202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</row>
    <row r="63" ht="15.75" customHeight="1">
      <c r="A63" s="268" t="s">
        <v>43</v>
      </c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202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</row>
    <row r="64" ht="15.75" customHeight="1">
      <c r="A64" s="268" t="s">
        <v>44</v>
      </c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202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</row>
    <row r="65" ht="15.75" customHeight="1">
      <c r="A65" s="268" t="s">
        <v>45</v>
      </c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202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</row>
    <row r="66" ht="15.75" customHeight="1">
      <c r="A66" s="268" t="s">
        <v>46</v>
      </c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202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</row>
    <row r="67" ht="15.75" customHeight="1">
      <c r="A67" s="268" t="s">
        <v>47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202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</row>
    <row r="68" ht="15.75" customHeight="1">
      <c r="A68" s="268" t="s">
        <v>96</v>
      </c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202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</row>
    <row r="69" ht="15.75" customHeight="1">
      <c r="A69" s="268" t="s">
        <v>97</v>
      </c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202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</row>
    <row r="70" ht="15.75" customHeight="1">
      <c r="A70" s="268" t="s">
        <v>98</v>
      </c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202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</row>
    <row r="71" ht="15.75" customHeight="1">
      <c r="A71" s="268" t="s">
        <v>99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202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</row>
    <row r="72" ht="15.75" customHeight="1">
      <c r="A72" s="268" t="s">
        <v>100</v>
      </c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202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</row>
    <row r="73" ht="15.75" customHeight="1">
      <c r="A73" s="268" t="s">
        <v>101</v>
      </c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202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</row>
    <row r="74" ht="15.75" customHeight="1">
      <c r="A74" s="268" t="s">
        <v>102</v>
      </c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202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</row>
    <row r="75" ht="15.75" customHeight="1">
      <c r="A75" s="268" t="s">
        <v>103</v>
      </c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202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</row>
    <row r="76" ht="15.75" customHeight="1">
      <c r="A76" s="268" t="s">
        <v>104</v>
      </c>
      <c r="B76" s="198"/>
      <c r="C76" s="198"/>
      <c r="D76" s="198"/>
      <c r="E76" s="198"/>
      <c r="F76" s="198"/>
      <c r="G76" s="198"/>
      <c r="H76" s="198"/>
      <c r="I76" s="198"/>
      <c r="J76" s="198"/>
      <c r="K76" s="198"/>
      <c r="L76" s="202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</row>
    <row r="77" ht="15.75" customHeight="1">
      <c r="A77" s="268" t="s">
        <v>105</v>
      </c>
      <c r="B77" s="198"/>
      <c r="C77" s="198"/>
      <c r="D77" s="198"/>
      <c r="E77" s="198"/>
      <c r="F77" s="198"/>
      <c r="G77" s="198"/>
      <c r="H77" s="198"/>
      <c r="I77" s="198"/>
      <c r="J77" s="198"/>
      <c r="K77" s="198"/>
      <c r="L77" s="202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</row>
    <row r="78" ht="15.75" customHeight="1">
      <c r="A78" s="268" t="s">
        <v>106</v>
      </c>
      <c r="B78" s="198"/>
      <c r="C78" s="198"/>
      <c r="D78" s="198"/>
      <c r="E78" s="198"/>
      <c r="F78" s="198"/>
      <c r="G78" s="198"/>
      <c r="H78" s="198"/>
      <c r="I78" s="198"/>
      <c r="J78" s="198"/>
      <c r="K78" s="198"/>
      <c r="L78" s="202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</row>
    <row r="79" ht="15.75" customHeight="1">
      <c r="A79" s="268" t="s">
        <v>107</v>
      </c>
      <c r="B79" s="198"/>
      <c r="C79" s="198"/>
      <c r="D79" s="198"/>
      <c r="E79" s="198"/>
      <c r="F79" s="198"/>
      <c r="G79" s="198"/>
      <c r="H79" s="198"/>
      <c r="I79" s="198"/>
      <c r="J79" s="198"/>
      <c r="K79" s="198"/>
      <c r="L79" s="202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</row>
    <row r="80" ht="15.75" customHeight="1">
      <c r="A80" s="268" t="s">
        <v>108</v>
      </c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202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</row>
    <row r="81" ht="15.75" customHeight="1">
      <c r="A81" s="268" t="s">
        <v>109</v>
      </c>
      <c r="B81" s="198"/>
      <c r="C81" s="198"/>
      <c r="D81" s="198"/>
      <c r="E81" s="198"/>
      <c r="F81" s="198"/>
      <c r="G81" s="198"/>
      <c r="H81" s="198"/>
      <c r="I81" s="198"/>
      <c r="J81" s="198"/>
      <c r="K81" s="198"/>
      <c r="L81" s="202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</row>
    <row r="82" ht="15.75" customHeight="1">
      <c r="A82" s="268" t="s">
        <v>110</v>
      </c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202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ht="15.75" customHeight="1">
      <c r="A83" s="268" t="s">
        <v>111</v>
      </c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202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ht="15.75" customHeight="1">
      <c r="A84" s="268" t="s">
        <v>112</v>
      </c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202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ht="15.75" customHeight="1">
      <c r="A85" s="268" t="s">
        <v>113</v>
      </c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202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ht="15.75" customHeight="1">
      <c r="A86" s="268" t="s">
        <v>114</v>
      </c>
      <c r="B86" s="198"/>
      <c r="C86" s="198"/>
      <c r="D86" s="198"/>
      <c r="E86" s="198"/>
      <c r="F86" s="198"/>
      <c r="G86" s="198"/>
      <c r="H86" s="198"/>
      <c r="I86" s="198"/>
      <c r="J86" s="198"/>
      <c r="K86" s="198"/>
      <c r="L86" s="202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ht="15.75" customHeight="1">
      <c r="A87" s="268" t="s">
        <v>115</v>
      </c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202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ht="15.75" customHeight="1">
      <c r="A88" s="268" t="s">
        <v>116</v>
      </c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202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ht="15.75" customHeight="1">
      <c r="A89" s="268" t="s">
        <v>117</v>
      </c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202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ht="15.75" customHeight="1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ht="15.75" customHeight="1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ht="15.75" customHeight="1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ht="15.75" customHeight="1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ht="15.75" customHeight="1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ht="15.75" customHeight="1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ht="15.75" customHeight="1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ht="15.75" customHeight="1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ht="15.75" customHeight="1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ht="15.75" customHeight="1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ht="15.75" customHeight="1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ht="15.75" customHeight="1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ht="15.75" customHeight="1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ht="15.75" customHeight="1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ht="15.75" customHeight="1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ht="15.75" customHeight="1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ht="15.75" customHeight="1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ht="15.75" customHeight="1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ht="15.75" customHeight="1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ht="15.75" customHeight="1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ht="15.75" customHeight="1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ht="15.75" customHeight="1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ht="15.7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ht="15.7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ht="15.7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ht="15.7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ht="15.7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ht="15.7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ht="15.7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ht="15.7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ht="15.7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ht="15.7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ht="15.7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ht="15.7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ht="15.7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ht="15.7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ht="15.7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ht="15.7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ht="15.7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ht="15.7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ht="15.7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ht="15.7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ht="15.7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ht="15.7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ht="15.7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ht="15.7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ht="15.7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ht="15.7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ht="15.7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ht="15.7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ht="15.7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ht="15.7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ht="15.7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ht="15.7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ht="15.7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ht="15.7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ht="15.7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ht="15.7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ht="15.7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ht="15.7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ht="15.7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ht="15.7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ht="15.7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ht="15.7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ht="15.7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ht="15.7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ht="15.7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ht="15.7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ht="15.7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ht="15.7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ht="15.7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ht="15.7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ht="15.7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ht="15.7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ht="15.7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ht="15.7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ht="15.7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ht="15.7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ht="15.7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ht="15.7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ht="15.7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ht="15.7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ht="15.7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ht="15.7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ht="15.7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ht="15.7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ht="15.7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ht="15.7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ht="15.7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ht="15.7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ht="15.7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ht="15.7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ht="15.7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ht="15.7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ht="15.7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ht="15.7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ht="15.7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ht="15.7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ht="15.7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ht="15.7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ht="15.7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ht="15.7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ht="15.7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ht="15.7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ht="15.7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ht="15.7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ht="15.7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ht="15.7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ht="15.7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ht="15.7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</row>
    <row r="200" ht="15.7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</row>
    <row r="201" ht="15.7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</row>
    <row r="202" ht="15.7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</row>
    <row r="203" ht="15.7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</row>
    <row r="204" ht="15.7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</row>
    <row r="205" ht="15.7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</row>
    <row r="206" ht="15.7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</row>
    <row r="207" ht="15.7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</row>
    <row r="208" ht="15.7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</row>
    <row r="209" ht="15.7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</row>
    <row r="210" ht="15.7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</row>
    <row r="211" ht="15.7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</row>
    <row r="212" ht="15.7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</row>
    <row r="213" ht="15.7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</row>
    <row r="214" ht="15.7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</row>
    <row r="215" ht="15.7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</row>
    <row r="216" ht="15.7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</row>
    <row r="217" ht="15.7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</row>
    <row r="218" ht="15.7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</row>
    <row r="219" ht="15.7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</row>
    <row r="220" ht="15.7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</row>
    <row r="221" ht="15.7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</row>
    <row r="222" ht="15.7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</row>
    <row r="223" ht="15.7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</row>
    <row r="224" ht="15.7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</row>
    <row r="225" ht="15.7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</row>
    <row r="226" ht="15.7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</row>
    <row r="227" ht="15.7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</row>
    <row r="228" ht="15.7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</row>
    <row r="229" ht="15.7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</row>
    <row r="230" ht="15.7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</row>
    <row r="231" ht="15.7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</row>
    <row r="232" ht="15.7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</row>
    <row r="233" ht="15.7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</row>
    <row r="234" ht="15.7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</row>
    <row r="235" ht="15.7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</row>
    <row r="236" ht="15.7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</row>
    <row r="237" ht="15.7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</row>
    <row r="238" ht="15.7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</row>
    <row r="239" ht="15.7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</row>
    <row r="240" ht="15.7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</row>
    <row r="241" ht="15.7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</row>
    <row r="242" ht="15.7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</row>
    <row r="243" ht="15.7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</row>
    <row r="244" ht="15.7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</row>
    <row r="245" ht="15.7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</row>
    <row r="246" ht="15.7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</row>
    <row r="247" ht="15.7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</row>
    <row r="248" ht="15.7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</row>
    <row r="249" ht="15.7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</row>
    <row r="250" ht="15.7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</row>
    <row r="251" ht="15.7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</row>
    <row r="252" ht="15.7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</row>
    <row r="253" ht="15.7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</row>
    <row r="254" ht="15.7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</row>
    <row r="255" ht="15.75" customHeight="1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</row>
    <row r="256" ht="15.75" customHeight="1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</row>
    <row r="257" ht="15.75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ht="15.75" customHeight="1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</row>
    <row r="259" ht="15.75" customHeight="1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</row>
    <row r="260" ht="15.75" customHeight="1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</row>
    <row r="261" ht="15.75" customHeight="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</row>
    <row r="262" ht="15.75" customHeight="1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</row>
    <row r="263" ht="15.75" customHeigh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</row>
    <row r="264" ht="15.75" customHeigh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</row>
    <row r="265" ht="15.75" customHeigh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</row>
    <row r="266" ht="15.75" customHeigh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</row>
    <row r="267" ht="15.75" customHeight="1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</row>
    <row r="268" ht="15.75" customHeight="1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</row>
    <row r="269" ht="15.75" customHeight="1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</row>
    <row r="270" ht="15.75" customHeight="1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</row>
    <row r="271" ht="15.75" customHeight="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</row>
    <row r="272" ht="15.75" customHeight="1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</row>
    <row r="273" ht="15.75" customHeight="1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</row>
    <row r="274" ht="15.75" customHeight="1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</row>
    <row r="275" ht="15.75" customHeight="1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</row>
    <row r="276" ht="15.75" customHeight="1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</row>
    <row r="277" ht="15.75" customHeight="1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</row>
    <row r="278" ht="15.75" customHeight="1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</row>
    <row r="279" ht="15.7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</row>
    <row r="280" ht="15.7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</row>
    <row r="281" ht="15.7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</row>
    <row r="282" ht="15.7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</row>
    <row r="283" ht="15.7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</row>
    <row r="284" ht="15.7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</row>
    <row r="285" ht="15.7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</row>
    <row r="286" ht="15.7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</row>
    <row r="287" ht="15.7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</row>
    <row r="288" ht="15.7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</row>
    <row r="289" ht="15.7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</row>
    <row r="290" ht="15.7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</row>
    <row r="291" ht="15.7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</row>
    <row r="292" ht="15.7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</row>
    <row r="293" ht="15.7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</row>
    <row r="294" ht="15.7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</row>
    <row r="295" ht="15.7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</row>
    <row r="296" ht="15.7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</row>
    <row r="297" ht="15.7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</row>
    <row r="298" ht="15.7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</row>
    <row r="299" ht="15.7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</row>
    <row r="300" ht="15.7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</row>
    <row r="301" ht="15.7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</row>
    <row r="302" ht="15.7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</row>
    <row r="303" ht="15.7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</row>
    <row r="304" ht="15.7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</row>
    <row r="305" ht="15.7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</row>
    <row r="306" ht="15.75" customHeight="1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</row>
    <row r="307" ht="15.75" customHeight="1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</row>
    <row r="308" ht="15.75" customHeigh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</row>
    <row r="309" ht="15.75" customHeigh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</row>
    <row r="310" ht="15.75" customHeigh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</row>
    <row r="311" ht="15.75" customHeigh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</row>
    <row r="312" ht="15.75" customHeight="1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</row>
    <row r="313" ht="15.75" customHeight="1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</row>
    <row r="314" ht="15.75" customHeight="1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</row>
    <row r="315" ht="15.75" customHeight="1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</row>
    <row r="316" ht="15.75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</row>
    <row r="317" ht="15.75" customHeight="1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</row>
    <row r="318" ht="15.75" customHeight="1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</row>
    <row r="319" ht="15.75" customHeight="1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</row>
    <row r="320" ht="15.75" customHeight="1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</row>
    <row r="321" ht="15.75" customHeight="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</row>
    <row r="322" ht="15.75" customHeight="1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</row>
    <row r="323" ht="15.75" customHeight="1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</row>
    <row r="324" ht="15.75" customHeight="1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</row>
    <row r="325" ht="15.75" customHeight="1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</row>
    <row r="326" ht="15.75" customHeight="1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</row>
    <row r="327" ht="15.75" customHeight="1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</row>
    <row r="328" ht="15.75" customHeight="1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</row>
    <row r="329" ht="15.75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</row>
    <row r="330" ht="15.75" customHeigh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</row>
    <row r="331" ht="15.75" customHeigh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</row>
    <row r="332" ht="15.75" customHeigh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ht="15.75" customHeight="1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</row>
    <row r="334" ht="15.75" customHeight="1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</row>
    <row r="335" ht="15.75" customHeight="1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</row>
    <row r="336" ht="15.75" customHeight="1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</row>
    <row r="337" ht="15.75" customHeight="1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</row>
    <row r="338" ht="15.75" customHeight="1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</row>
    <row r="339" ht="15.75" customHeight="1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</row>
    <row r="340" ht="15.75" customHeight="1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</row>
    <row r="341" ht="15.75" customHeigh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</row>
    <row r="342" ht="15.75" customHeigh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</row>
    <row r="343" ht="15.75" customHeigh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</row>
    <row r="344" ht="15.75" customHeigh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</row>
    <row r="345" ht="15.75" customHeight="1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</row>
    <row r="346" ht="15.75" customHeight="1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</row>
    <row r="347" ht="15.75" customHeight="1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</row>
    <row r="348" ht="15.75" customHeight="1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</row>
    <row r="349" ht="15.75" customHeight="1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</row>
    <row r="350" ht="15.75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</row>
    <row r="351" ht="15.75" customHeight="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</row>
    <row r="352" ht="15.75" customHeight="1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</row>
    <row r="353" ht="15.75" customHeigh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</row>
    <row r="354" ht="15.75" customHeigh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</row>
    <row r="355" ht="15.75" customHeigh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</row>
    <row r="356" ht="15.75" customHeigh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</row>
    <row r="357" ht="15.75" customHeight="1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</row>
    <row r="358" ht="15.75" customHeight="1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</row>
    <row r="359" ht="15.75" customHeight="1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</row>
    <row r="360" ht="15.75" customHeight="1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</row>
    <row r="361" ht="15.75" customHeight="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</row>
    <row r="362" ht="15.75" customHeight="1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</row>
    <row r="363" ht="15.75" customHeight="1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</row>
    <row r="364" ht="15.75" customHeight="1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</row>
    <row r="365" ht="15.75" customHeight="1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</row>
    <row r="366" ht="15.75" customHeight="1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</row>
    <row r="367" ht="15.75" customHeight="1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</row>
    <row r="368" ht="15.75" customHeight="1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</row>
    <row r="369" ht="15.75" customHeight="1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</row>
    <row r="370" ht="15.75" customHeight="1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</row>
    <row r="371" ht="15.75" customHeight="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</row>
    <row r="372" ht="15.75" customHeight="1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ht="15.75" customHeight="1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</row>
    <row r="374" ht="15.75" customHeigh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</row>
    <row r="375" ht="15.75" customHeigh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</row>
    <row r="376" ht="15.75" customHeigh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</row>
    <row r="377" ht="15.75" customHeigh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</row>
    <row r="378" ht="15.75" customHeight="1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</row>
    <row r="379" ht="15.75" customHeight="1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</row>
    <row r="380" ht="15.75" customHeight="1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</row>
    <row r="381" ht="15.75" customHeight="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</row>
    <row r="382" ht="15.75" customHeight="1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</row>
    <row r="383" ht="15.75" customHeight="1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</row>
    <row r="384" ht="15.75" customHeight="1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</row>
    <row r="385" ht="15.75" customHeight="1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</row>
    <row r="386" ht="15.75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</row>
    <row r="387" ht="15.75" customHeigh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</row>
    <row r="388" ht="15.75" customHeigh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</row>
    <row r="389" ht="15.75" customHeigh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</row>
    <row r="390" ht="15.75" customHeight="1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</row>
    <row r="391" ht="15.75" customHeight="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</row>
    <row r="392" ht="15.75" customHeight="1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</row>
    <row r="393" ht="15.75" customHeight="1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</row>
    <row r="394" ht="15.75" customHeight="1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</row>
    <row r="395" ht="15.75" customHeight="1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</row>
    <row r="396" ht="15.75" customHeight="1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</row>
    <row r="397" ht="15.75" customHeight="1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</row>
    <row r="398" ht="15.75" customHeigh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</row>
    <row r="399" ht="15.75" customHeigh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</row>
    <row r="400" ht="15.75" customHeigh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</row>
    <row r="401" ht="15.75" customHeigh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</row>
    <row r="402" ht="15.75" customHeight="1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</row>
    <row r="403" ht="15.75" customHeight="1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</row>
    <row r="404" ht="15.75" customHeight="1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</row>
    <row r="405" ht="15.75" customHeight="1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</row>
    <row r="406" ht="15.75" customHeight="1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</row>
    <row r="407" ht="15.75" customHeight="1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</row>
    <row r="408" ht="15.75" customHeight="1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</row>
    <row r="409" ht="15.75" customHeight="1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</row>
    <row r="410" ht="15.75" customHeight="1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</row>
    <row r="411" ht="15.75" customHeight="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</row>
    <row r="412" ht="15.75" customHeight="1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</row>
    <row r="413" ht="15.75" customHeight="1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</row>
    <row r="414" ht="15.75" customHeight="1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</row>
    <row r="415" ht="15.75" customHeight="1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</row>
    <row r="416" ht="15.75" customHeight="1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</row>
    <row r="417" ht="15.75" customHeight="1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</row>
    <row r="418" ht="15.75" customHeight="1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</row>
    <row r="419" ht="15.75" customHeigh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</row>
    <row r="420" ht="15.75" customHeigh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</row>
    <row r="421" ht="15.75" customHeigh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</row>
    <row r="422" ht="15.75" customHeigh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</row>
    <row r="423" ht="15.75" customHeight="1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</row>
    <row r="424" ht="15.75" customHeight="1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</row>
    <row r="425" ht="15.75" customHeight="1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</row>
    <row r="426" ht="15.75" customHeight="1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</row>
    <row r="427" ht="15.75" customHeight="1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</row>
    <row r="428" ht="15.75" customHeight="1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</row>
    <row r="429" ht="15.75" customHeight="1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</row>
    <row r="430" ht="15.75" customHeight="1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</row>
    <row r="431" ht="15.75" customHeigh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</row>
    <row r="432" ht="15.75" customHeigh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</row>
    <row r="433" ht="15.75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</row>
    <row r="434" ht="15.75" customHeigh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</row>
    <row r="435" ht="15.75" customHeight="1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</row>
    <row r="436" ht="15.75" customHeight="1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</row>
    <row r="437" ht="15.75" customHeight="1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</row>
    <row r="438" ht="15.75" customHeight="1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</row>
    <row r="439" ht="15.75" customHeight="1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</row>
    <row r="440" ht="15.75" customHeight="1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</row>
    <row r="441" ht="15.75" customHeight="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</row>
    <row r="442" ht="15.75" customHeight="1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</row>
    <row r="443" ht="15.75" customHeigh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</row>
    <row r="444" ht="15.75" customHeigh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</row>
    <row r="445" ht="15.75" customHeigh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</row>
    <row r="446" ht="15.75" customHeigh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</row>
    <row r="447" ht="15.75" customHeight="1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</row>
    <row r="448" ht="15.75" customHeight="1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</row>
    <row r="449" ht="15.75" customHeight="1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</row>
    <row r="450" ht="15.75" customHeight="1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</row>
    <row r="451" ht="15.75" customHeight="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</row>
    <row r="452" ht="15.75" customHeight="1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</row>
    <row r="453" ht="15.75" customHeight="1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</row>
    <row r="454" ht="15.75" customHeight="1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</row>
    <row r="455" ht="15.75" customHeight="1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</row>
    <row r="456" ht="15.75" customHeight="1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</row>
    <row r="457" ht="15.75" customHeight="1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</row>
    <row r="458" ht="15.75" customHeight="1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</row>
    <row r="459" ht="15.75" customHeight="1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</row>
    <row r="460" ht="15.75" customHeight="1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</row>
    <row r="461" ht="15.75" customHeight="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</row>
    <row r="462" ht="15.75" customHeight="1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</row>
    <row r="463" ht="15.75" customHeight="1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</row>
    <row r="464" ht="15.75" customHeigh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ht="15.75" customHeigh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</row>
    <row r="466" ht="15.75" customHeigh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ht="15.75" customHeigh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</row>
    <row r="468" ht="15.75" customHeight="1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</row>
    <row r="469" ht="15.75" customHeight="1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</row>
    <row r="470" ht="15.75" customHeight="1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ht="15.75" customHeight="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</row>
    <row r="472" ht="15.75" customHeight="1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</row>
    <row r="473" ht="15.75" customHeight="1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</row>
    <row r="474" ht="15.75" customHeight="1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ht="15.75" customHeight="1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ht="15.75" customHeigh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</row>
    <row r="477" ht="15.75" customHeigh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</row>
    <row r="478" ht="15.75" customHeigh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</row>
    <row r="479" ht="15.75" customHeigh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</row>
    <row r="480" ht="15.75" customHeight="1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</row>
    <row r="481" ht="15.75" customHeight="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</row>
    <row r="482" ht="15.75" customHeight="1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</row>
    <row r="483" ht="15.75" customHeight="1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</row>
    <row r="484" ht="15.75" customHeight="1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</row>
    <row r="485" ht="15.75" customHeight="1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</row>
    <row r="486" ht="15.75" customHeight="1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</row>
    <row r="487" ht="15.75" customHeight="1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</row>
    <row r="488" ht="15.75" customHeigh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</row>
    <row r="489" ht="15.75" customHeigh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</row>
    <row r="490" ht="15.75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</row>
    <row r="491" ht="15.75" customHeigh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</row>
    <row r="492" ht="15.75" customHeight="1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</row>
    <row r="493" ht="15.75" customHeight="1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</row>
    <row r="494" ht="15.75" customHeight="1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</row>
    <row r="495" ht="15.75" customHeight="1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</row>
    <row r="496" ht="15.75" customHeight="1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</row>
    <row r="497" ht="15.75" customHeight="1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</row>
    <row r="498" ht="15.75" customHeight="1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</row>
    <row r="499" ht="15.75" customHeight="1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</row>
    <row r="500" ht="15.75" customHeight="1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</row>
    <row r="501" ht="15.75" customHeight="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</row>
    <row r="502" ht="15.75" customHeight="1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</row>
    <row r="503" ht="15.75" customHeight="1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</row>
    <row r="504" ht="15.75" customHeight="1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</row>
    <row r="505" ht="15.75" customHeight="1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</row>
    <row r="506" ht="15.75" customHeight="1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</row>
    <row r="507" ht="15.75" customHeight="1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</row>
    <row r="508" ht="15.75" customHeight="1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</row>
    <row r="509" ht="15.75" customHeigh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</row>
    <row r="510" ht="15.75" customHeigh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</row>
    <row r="511" ht="15.75" customHeigh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</row>
    <row r="512" ht="15.75" customHeigh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</row>
    <row r="513" ht="15.75" customHeight="1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</row>
    <row r="514" ht="15.75" customHeight="1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</row>
    <row r="515" ht="15.75" customHeight="1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</row>
    <row r="516" ht="15.75" customHeight="1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</row>
    <row r="517" ht="15.75" customHeight="1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</row>
    <row r="518" ht="15.75" customHeight="1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</row>
    <row r="519" ht="15.75" customHeight="1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</row>
    <row r="520" ht="15.75" customHeight="1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</row>
    <row r="521" ht="15.75" customHeigh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</row>
    <row r="522" ht="15.75" customHeigh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</row>
    <row r="523" ht="15.75" customHeigh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</row>
    <row r="524" ht="15.75" customHeigh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</row>
    <row r="525" ht="15.75" customHeight="1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</row>
    <row r="526" ht="15.75" customHeight="1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</row>
    <row r="527" ht="15.75" customHeight="1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</row>
    <row r="528" ht="15.75" customHeight="1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</row>
    <row r="529" ht="15.75" customHeight="1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</row>
    <row r="530" ht="15.75" customHeight="1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</row>
    <row r="531" ht="15.75" customHeight="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</row>
    <row r="532" ht="15.75" customHeight="1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</row>
    <row r="533" ht="15.75" customHeigh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</row>
    <row r="534" ht="15.75" customHeigh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</row>
    <row r="535" ht="15.75" customHeigh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</row>
    <row r="536" ht="15.75" customHeigh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</row>
    <row r="537" ht="15.75" customHeight="1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</row>
    <row r="538" ht="15.75" customHeight="1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</row>
    <row r="539" ht="15.75" customHeight="1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</row>
    <row r="540" ht="15.75" customHeight="1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</row>
    <row r="541" ht="15.75" customHeight="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</row>
    <row r="542" ht="15.75" customHeight="1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</row>
    <row r="543" ht="15.75" customHeight="1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</row>
    <row r="544" ht="15.75" customHeight="1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</row>
    <row r="545" ht="15.75" customHeight="1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</row>
    <row r="546" ht="15.75" customHeight="1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</row>
    <row r="547" ht="15.75" customHeight="1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</row>
    <row r="548" ht="15.75" customHeight="1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</row>
    <row r="549" ht="15.75" customHeight="1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</row>
    <row r="550" ht="15.75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</row>
    <row r="551" ht="15.75" customHeight="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</row>
    <row r="552" ht="15.75" customHeight="1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</row>
    <row r="553" ht="15.75" customHeight="1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</row>
    <row r="554" ht="15.75" customHeigh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</row>
    <row r="555" ht="15.75" customHeigh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</row>
    <row r="556" ht="15.75" customHeigh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</row>
    <row r="557" ht="15.75" customHeigh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</row>
    <row r="558" ht="15.75" customHeight="1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</row>
    <row r="559" ht="15.75" customHeight="1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</row>
    <row r="560" ht="15.75" customHeight="1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</row>
    <row r="561" ht="15.75" customHeight="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</row>
    <row r="562" ht="15.75" customHeight="1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</row>
    <row r="563" ht="15.75" customHeight="1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</row>
    <row r="564" ht="15.75" customHeight="1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</row>
    <row r="565" ht="15.75" customHeight="1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</row>
    <row r="566" ht="15.75" customHeigh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</row>
    <row r="567" ht="15.75" customHeigh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</row>
    <row r="568" ht="15.75" customHeigh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</row>
    <row r="569" ht="15.75" customHeigh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</row>
    <row r="570" ht="15.75" customHeight="1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</row>
    <row r="571" ht="15.75" customHeight="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</row>
    <row r="572" ht="15.75" customHeight="1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</row>
    <row r="573" ht="15.75" customHeight="1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</row>
    <row r="574" ht="15.75" customHeight="1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</row>
    <row r="575" ht="15.75" customHeight="1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</row>
    <row r="576" ht="15.75" customHeight="1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</row>
    <row r="577" ht="15.75" customHeight="1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</row>
    <row r="578" ht="15.75" customHeigh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</row>
    <row r="579" ht="15.75" customHeigh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</row>
    <row r="580" ht="15.75" customHeigh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</row>
    <row r="581" ht="15.75" customHeigh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</row>
    <row r="582" ht="15.75" customHeight="1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</row>
    <row r="583" ht="15.75" customHeight="1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</row>
    <row r="584" ht="15.75" customHeight="1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</row>
    <row r="585" ht="15.75" customHeight="1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</row>
    <row r="586" ht="15.75" customHeight="1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</row>
    <row r="587" ht="15.75" customHeight="1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</row>
    <row r="588" ht="15.75" customHeight="1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</row>
    <row r="589" ht="15.75" customHeight="1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</row>
    <row r="590" ht="15.75" customHeight="1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</row>
    <row r="591" ht="15.75" customHeight="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</row>
    <row r="592" ht="15.75" customHeight="1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</row>
    <row r="593" ht="15.75" customHeight="1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</row>
    <row r="594" ht="15.75" customHeight="1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</row>
    <row r="595" ht="15.75" customHeight="1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</row>
    <row r="596" ht="15.75" customHeight="1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</row>
    <row r="597" ht="15.75" customHeight="1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</row>
    <row r="598" ht="15.75" customHeight="1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</row>
    <row r="599" ht="15.75" customHeigh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</row>
    <row r="600" ht="15.75" customHeigh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</row>
    <row r="601" ht="15.75" customHeigh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</row>
    <row r="602" ht="15.75" customHeigh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</row>
    <row r="603" ht="15.75" customHeight="1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</row>
    <row r="604" ht="15.75" customHeight="1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</row>
    <row r="605" ht="15.75" customHeight="1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</row>
    <row r="606" ht="15.75" customHeight="1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</row>
    <row r="607" ht="15.75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</row>
    <row r="608" ht="15.75" customHeight="1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</row>
    <row r="609" ht="15.75" customHeight="1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</row>
    <row r="610" ht="15.75" customHeight="1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</row>
    <row r="611" ht="15.75" customHeigh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</row>
    <row r="612" ht="15.75" customHeigh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</row>
    <row r="613" ht="15.75" customHeigh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</row>
    <row r="614" ht="15.75" customHeigh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</row>
    <row r="615" ht="15.75" customHeight="1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</row>
    <row r="616" ht="15.75" customHeight="1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</row>
    <row r="617" ht="15.75" customHeight="1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</row>
    <row r="618" ht="15.75" customHeight="1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</row>
    <row r="619" ht="15.75" customHeight="1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</row>
    <row r="620" ht="15.75" customHeight="1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</row>
    <row r="621" ht="15.75" customHeight="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</row>
    <row r="622" ht="15.75" customHeight="1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</row>
    <row r="623" ht="15.75" customHeigh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</row>
    <row r="624" ht="15.75" customHeigh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</row>
    <row r="625" ht="15.75" customHeigh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</row>
    <row r="626" ht="15.75" customHeigh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</row>
    <row r="627" ht="15.75" customHeight="1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</row>
    <row r="628" ht="15.75" customHeight="1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</row>
    <row r="629" ht="15.75" customHeight="1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</row>
    <row r="630" ht="15.75" customHeight="1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</row>
    <row r="631" ht="15.75" customHeight="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</row>
    <row r="632" ht="15.75" customHeight="1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</row>
    <row r="633" ht="15.75" customHeight="1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</row>
    <row r="634" ht="15.75" customHeight="1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</row>
    <row r="635" ht="15.75" customHeight="1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</row>
    <row r="636" ht="15.75" customHeight="1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</row>
    <row r="637" ht="15.75" customHeight="1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</row>
    <row r="638" ht="15.75" customHeight="1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</row>
    <row r="639" ht="15.75" customHeight="1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</row>
    <row r="640" ht="15.75" customHeight="1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</row>
    <row r="641" ht="15.75" customHeight="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</row>
    <row r="642" ht="15.75" customHeight="1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</row>
    <row r="643" ht="15.75" customHeight="1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</row>
    <row r="644" ht="15.75" customHeigh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</row>
    <row r="645" ht="15.75" customHeigh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</row>
    <row r="646" ht="15.75" customHeigh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</row>
    <row r="647" ht="15.75" customHeigh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</row>
    <row r="648" ht="15.75" customHeight="1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</row>
    <row r="649" ht="15.75" customHeight="1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</row>
    <row r="650" ht="15.75" customHeight="1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</row>
    <row r="651" ht="15.75" customHeight="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</row>
    <row r="652" ht="15.75" customHeight="1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</row>
    <row r="653" ht="15.75" customHeight="1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</row>
    <row r="654" ht="15.75" customHeight="1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</row>
    <row r="655" ht="15.75" customHeight="1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</row>
    <row r="656" ht="15.75" customHeigh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</row>
    <row r="657" ht="15.75" customHeigh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</row>
    <row r="658" ht="15.75" customHeigh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</row>
    <row r="659" ht="15.75" customHeigh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</row>
    <row r="660" ht="15.75" customHeight="1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</row>
    <row r="661" ht="15.75" customHeight="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</row>
    <row r="662" ht="15.75" customHeight="1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</row>
    <row r="663" ht="15.75" customHeight="1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</row>
    <row r="664" ht="15.75" customHeight="1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</row>
    <row r="665" ht="15.75" customHeight="1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</row>
    <row r="666" ht="15.75" customHeight="1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</row>
    <row r="667" ht="15.75" customHeight="1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</row>
    <row r="668" ht="15.75" customHeigh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</row>
    <row r="669" ht="15.75" customHeigh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</row>
    <row r="670" ht="15.75" customHeigh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</row>
    <row r="671" ht="15.75" customHeigh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</row>
    <row r="672" ht="15.75" customHeight="1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</row>
    <row r="673" ht="15.75" customHeight="1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</row>
    <row r="674" ht="15.75" customHeight="1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</row>
    <row r="675" ht="15.75" customHeight="1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</row>
    <row r="676" ht="15.75" customHeight="1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</row>
    <row r="677" ht="15.75" customHeight="1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</row>
    <row r="678" ht="15.75" customHeight="1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</row>
    <row r="679" ht="15.75" customHeight="1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</row>
    <row r="680" ht="15.75" customHeight="1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</row>
    <row r="681" ht="15.75" customHeight="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</row>
    <row r="682" ht="15.75" customHeight="1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</row>
    <row r="683" ht="15.75" customHeight="1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</row>
    <row r="684" ht="15.75" customHeight="1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</row>
    <row r="685" ht="15.75" customHeight="1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</row>
    <row r="686" ht="15.75" customHeight="1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</row>
    <row r="687" ht="15.75" customHeight="1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</row>
    <row r="688" ht="15.75" customHeight="1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</row>
    <row r="689" ht="15.75" customHeigh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</row>
    <row r="690" ht="15.75" customHeigh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</row>
    <row r="691" ht="15.75" customHeigh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</row>
    <row r="692" ht="15.75" customHeigh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</row>
    <row r="693" ht="15.75" customHeight="1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</row>
    <row r="694" ht="15.75" customHeight="1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</row>
    <row r="695" ht="15.75" customHeight="1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</row>
    <row r="696" ht="15.75" customHeight="1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</row>
    <row r="697" ht="15.75" customHeight="1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</row>
    <row r="698" ht="15.75" customHeight="1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</row>
    <row r="699" ht="15.75" customHeight="1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</row>
    <row r="700" ht="15.75" customHeight="1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</row>
    <row r="701" ht="15.75" customHeigh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</row>
    <row r="702" ht="15.75" customHeigh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</row>
    <row r="703" ht="15.75" customHeigh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</row>
    <row r="704" ht="15.75" customHeigh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</row>
    <row r="705" ht="15.75" customHeight="1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</row>
    <row r="706" ht="15.75" customHeight="1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</row>
    <row r="707" ht="15.75" customHeight="1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</row>
    <row r="708" ht="15.75" customHeight="1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</row>
    <row r="709" ht="15.75" customHeight="1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</row>
    <row r="710" ht="15.75" customHeight="1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</row>
    <row r="711" ht="15.75" customHeight="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</row>
    <row r="712" ht="15.75" customHeight="1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</row>
    <row r="713" ht="15.75" customHeigh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</row>
    <row r="714" ht="15.75" customHeigh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</row>
    <row r="715" ht="15.75" customHeigh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</row>
    <row r="716" ht="15.75" customHeigh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</row>
    <row r="717" ht="15.75" customHeight="1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</row>
    <row r="718" ht="15.75" customHeight="1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</row>
    <row r="719" ht="15.75" customHeight="1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</row>
    <row r="720" ht="15.75" customHeight="1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</row>
    <row r="721" ht="15.75" customHeight="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</row>
    <row r="722" ht="15.75" customHeight="1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</row>
    <row r="723" ht="15.75" customHeight="1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</row>
    <row r="724" ht="15.75" customHeight="1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</row>
    <row r="725" ht="15.75" customHeight="1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</row>
    <row r="726" ht="15.75" customHeight="1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</row>
    <row r="727" ht="15.75" customHeight="1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</row>
    <row r="728" ht="15.75" customHeight="1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</row>
    <row r="729" ht="15.75" customHeight="1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</row>
    <row r="730" ht="15.75" customHeight="1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</row>
    <row r="731" ht="15.75" customHeight="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</row>
    <row r="732" ht="15.75" customHeight="1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</row>
    <row r="733" ht="15.75" customHeight="1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</row>
    <row r="734" ht="15.75" customHeigh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</row>
    <row r="735" ht="15.75" customHeigh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</row>
    <row r="736" ht="15.75" customHeigh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</row>
    <row r="737" ht="15.75" customHeigh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</row>
    <row r="738" ht="15.75" customHeight="1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</row>
    <row r="739" ht="15.75" customHeight="1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</row>
    <row r="740" ht="15.75" customHeight="1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</row>
    <row r="741" ht="15.75" customHeight="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</row>
    <row r="742" ht="15.75" customHeight="1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</row>
    <row r="743" ht="15.75" customHeight="1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</row>
    <row r="744" ht="15.75" customHeight="1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</row>
    <row r="745" ht="15.75" customHeight="1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</row>
    <row r="746" ht="15.75" customHeigh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</row>
    <row r="747" ht="15.75" customHeigh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</row>
    <row r="748" ht="15.75" customHeigh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</row>
    <row r="749" ht="15.75" customHeigh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</row>
    <row r="750" ht="15.75" customHeight="1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</row>
    <row r="751" ht="15.75" customHeight="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</row>
    <row r="752" ht="15.75" customHeight="1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</row>
    <row r="753" ht="15.75" customHeight="1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</row>
    <row r="754" ht="15.75" customHeight="1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</row>
    <row r="755" ht="15.75" customHeight="1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</row>
    <row r="756" ht="15.75" customHeight="1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</row>
    <row r="757" ht="15.75" customHeight="1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</row>
    <row r="758" ht="15.75" customHeigh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</row>
    <row r="759" ht="15.75" customHeigh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</row>
    <row r="760" ht="15.75" customHeigh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</row>
    <row r="761" ht="15.75" customHeigh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</row>
    <row r="762" ht="15.75" customHeight="1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</row>
    <row r="763" ht="15.75" customHeight="1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</row>
    <row r="764" ht="15.75" customHeight="1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</row>
    <row r="765" ht="15.75" customHeight="1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</row>
    <row r="766" ht="15.75" customHeight="1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</row>
    <row r="767" ht="15.75" customHeight="1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</row>
    <row r="768" ht="15.75" customHeight="1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</row>
    <row r="769" ht="15.75" customHeight="1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</row>
    <row r="770" ht="15.75" customHeight="1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</row>
    <row r="771" ht="15.75" customHeight="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</row>
    <row r="772" ht="15.75" customHeight="1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</row>
    <row r="773" ht="15.75" customHeight="1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</row>
    <row r="774" ht="15.75" customHeight="1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</row>
    <row r="775" ht="15.75" customHeight="1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</row>
    <row r="776" ht="15.75" customHeight="1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</row>
    <row r="777" ht="15.75" customHeight="1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</row>
    <row r="778" ht="15.75" customHeight="1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</row>
    <row r="779" ht="15.75" customHeigh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</row>
    <row r="780" ht="15.75" customHeigh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</row>
    <row r="781" ht="15.75" customHeigh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</row>
    <row r="782" ht="15.75" customHeigh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</row>
    <row r="783" ht="15.75" customHeight="1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</row>
    <row r="784" ht="15.75" customHeight="1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</row>
    <row r="785" ht="15.75" customHeight="1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</row>
    <row r="786" ht="15.75" customHeight="1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</row>
    <row r="787" ht="15.75" customHeight="1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</row>
    <row r="788" ht="15.75" customHeight="1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</row>
    <row r="789" ht="15.75" customHeight="1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</row>
    <row r="790" ht="15.75" customHeight="1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</row>
    <row r="791" ht="15.75" customHeigh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</row>
    <row r="792" ht="15.75" customHeigh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</row>
    <row r="793" ht="15.75" customHeigh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</row>
    <row r="794" ht="15.75" customHeigh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</row>
    <row r="795" ht="15.75" customHeight="1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</row>
    <row r="796" ht="15.75" customHeight="1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</row>
    <row r="797" ht="15.75" customHeight="1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</row>
    <row r="798" ht="15.75" customHeight="1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</row>
    <row r="799" ht="15.75" customHeight="1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</row>
    <row r="800" ht="15.75" customHeight="1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</row>
    <row r="801" ht="15.75" customHeight="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</row>
    <row r="802" ht="15.75" customHeight="1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</row>
    <row r="803" ht="15.75" customHeigh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</row>
    <row r="804" ht="15.75" customHeigh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</row>
    <row r="805" ht="15.75" customHeigh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</row>
    <row r="806" ht="15.75" customHeigh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</row>
    <row r="807" ht="15.75" customHeight="1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</row>
    <row r="808" ht="15.75" customHeight="1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</row>
    <row r="809" ht="15.75" customHeight="1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</row>
    <row r="810" ht="15.75" customHeight="1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</row>
    <row r="811" ht="15.75" customHeight="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</row>
    <row r="812" ht="15.75" customHeight="1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</row>
    <row r="813" ht="15.75" customHeight="1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</row>
    <row r="814" ht="15.75" customHeight="1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</row>
    <row r="815" ht="15.75" customHeight="1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</row>
    <row r="816" ht="15.75" customHeight="1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</row>
    <row r="817" ht="15.75" customHeight="1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</row>
    <row r="818" ht="15.75" customHeight="1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</row>
    <row r="819" ht="15.75" customHeight="1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</row>
    <row r="820" ht="15.75" customHeight="1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</row>
    <row r="821" ht="15.75" customHeight="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</row>
    <row r="822" ht="15.75" customHeight="1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</row>
    <row r="823" ht="15.75" customHeight="1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</row>
    <row r="824" ht="15.75" customHeigh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</row>
    <row r="825" ht="15.75" customHeigh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</row>
    <row r="826" ht="15.75" customHeigh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</row>
    <row r="827" ht="15.75" customHeigh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</row>
    <row r="828" ht="15.75" customHeight="1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</row>
    <row r="829" ht="15.75" customHeight="1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</row>
    <row r="830" ht="15.75" customHeight="1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</row>
    <row r="831" ht="15.75" customHeight="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</row>
    <row r="832" ht="15.75" customHeight="1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</row>
    <row r="833" ht="15.75" customHeight="1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</row>
    <row r="834" ht="15.75" customHeight="1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</row>
    <row r="835" ht="15.75" customHeight="1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</row>
    <row r="836" ht="15.75" customHeigh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</row>
    <row r="837" ht="15.75" customHeigh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</row>
    <row r="838" ht="15.75" customHeigh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</row>
    <row r="839" ht="15.75" customHeigh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</row>
    <row r="840" ht="15.75" customHeight="1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</row>
    <row r="841" ht="15.75" customHeight="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</row>
    <row r="842" ht="15.75" customHeight="1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</row>
    <row r="843" ht="15.75" customHeight="1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</row>
    <row r="844" ht="15.75" customHeight="1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</row>
    <row r="845" ht="15.75" customHeight="1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</row>
    <row r="846" ht="15.75" customHeight="1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</row>
    <row r="847" ht="15.75" customHeight="1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</row>
    <row r="848" ht="15.75" customHeigh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</row>
    <row r="849" ht="15.75" customHeigh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</row>
    <row r="850" ht="15.75" customHeigh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</row>
    <row r="851" ht="15.75" customHeigh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</row>
    <row r="852" ht="15.75" customHeight="1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</row>
    <row r="853" ht="15.75" customHeight="1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</row>
    <row r="854" ht="15.75" customHeight="1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</row>
    <row r="855" ht="15.75" customHeight="1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</row>
    <row r="856" ht="15.75" customHeight="1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</row>
    <row r="857" ht="15.75" customHeight="1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</row>
    <row r="858" ht="15.75" customHeight="1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</row>
    <row r="859" ht="15.75" customHeight="1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</row>
    <row r="860" ht="15.75" customHeight="1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</row>
    <row r="861" ht="15.75" customHeight="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</row>
    <row r="862" ht="15.75" customHeight="1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</row>
    <row r="863" ht="15.75" customHeight="1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</row>
    <row r="864" ht="15.75" customHeight="1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</row>
    <row r="865" ht="15.75" customHeight="1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</row>
    <row r="866" ht="15.75" customHeight="1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</row>
    <row r="867" ht="15.75" customHeight="1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</row>
    <row r="868" ht="15.75" customHeight="1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</row>
    <row r="869" ht="15.75" customHeigh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</row>
    <row r="870" ht="15.75" customHeigh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</row>
    <row r="871" ht="15.75" customHeigh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</row>
    <row r="872" ht="15.75" customHeigh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</row>
    <row r="873" ht="15.75" customHeight="1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</row>
    <row r="874" ht="15.75" customHeight="1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</row>
    <row r="875" ht="15.75" customHeight="1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</row>
    <row r="876" ht="15.75" customHeight="1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</row>
    <row r="877" ht="15.75" customHeight="1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</row>
    <row r="878" ht="15.75" customHeight="1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</row>
    <row r="879" ht="15.75" customHeight="1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</row>
    <row r="880" ht="15.75" customHeight="1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</row>
    <row r="881" ht="15.75" customHeigh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</row>
    <row r="882" ht="15.75" customHeigh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</row>
    <row r="883" ht="15.75" customHeigh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</row>
    <row r="884" ht="15.75" customHeigh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</row>
    <row r="885" ht="15.75" customHeight="1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</row>
    <row r="886" ht="15.75" customHeight="1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</row>
    <row r="887" ht="15.75" customHeight="1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</row>
    <row r="888" ht="15.75" customHeight="1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</row>
    <row r="889" ht="15.75" customHeight="1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</row>
    <row r="890" ht="15.75" customHeight="1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</row>
    <row r="891" ht="15.75" customHeight="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</row>
    <row r="892" ht="15.75" customHeight="1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</row>
    <row r="893" ht="15.75" customHeigh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</row>
    <row r="894" ht="15.75" customHeigh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</row>
    <row r="895" ht="15.75" customHeigh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</row>
    <row r="896" ht="15.75" customHeigh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</row>
    <row r="897" ht="15.75" customHeight="1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</row>
    <row r="898" ht="15.75" customHeight="1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</row>
    <row r="899" ht="15.75" customHeight="1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</row>
    <row r="900" ht="15.75" customHeight="1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</row>
    <row r="901" ht="15.75" customHeight="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</row>
    <row r="902" ht="15.75" customHeight="1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</row>
    <row r="903" ht="15.75" customHeight="1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</row>
    <row r="904" ht="15.75" customHeight="1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</row>
    <row r="905" ht="15.75" customHeight="1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</row>
    <row r="906" ht="15.75" customHeight="1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</row>
    <row r="907" ht="15.75" customHeight="1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</row>
    <row r="908" ht="15.75" customHeight="1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</row>
    <row r="909" ht="15.75" customHeight="1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</row>
    <row r="910" ht="15.75" customHeight="1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</row>
    <row r="911" ht="15.75" customHeight="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</row>
    <row r="912" ht="15.75" customHeight="1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</row>
    <row r="913" ht="15.75" customHeight="1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</row>
    <row r="914" ht="15.75" customHeigh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</row>
    <row r="915" ht="15.75" customHeigh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</row>
    <row r="916" ht="15.75" customHeigh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</row>
    <row r="917" ht="15.75" customHeigh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</row>
    <row r="918" ht="15.75" customHeight="1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</row>
    <row r="919" ht="15.75" customHeight="1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</row>
    <row r="920" ht="15.75" customHeight="1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</row>
    <row r="921" ht="15.75" customHeight="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</row>
    <row r="922" ht="15.75" customHeight="1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</row>
    <row r="923" ht="15.75" customHeight="1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</row>
    <row r="924" ht="15.75" customHeight="1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</row>
    <row r="925" ht="15.75" customHeight="1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</row>
    <row r="926" ht="15.75" customHeigh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</row>
    <row r="927" ht="15.75" customHeigh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</row>
    <row r="928" ht="15.75" customHeigh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</row>
    <row r="929" ht="15.75" customHeigh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</row>
    <row r="930" ht="15.75" customHeight="1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</row>
    <row r="931" ht="15.75" customHeight="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</row>
    <row r="932" ht="15.75" customHeight="1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</row>
    <row r="933" ht="15.75" customHeight="1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</row>
    <row r="934" ht="15.75" customHeight="1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</row>
    <row r="935" ht="15.75" customHeight="1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</row>
    <row r="936" ht="15.75" customHeight="1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</row>
    <row r="937" ht="15.75" customHeight="1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</row>
    <row r="938" ht="15.75" customHeigh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</row>
    <row r="939" ht="15.75" customHeigh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</row>
    <row r="940" ht="15.75" customHeigh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</row>
    <row r="941" ht="15.75" customHeigh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</row>
    <row r="942" ht="15.75" customHeight="1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</row>
    <row r="943" ht="15.75" customHeight="1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</row>
    <row r="944" ht="15.75" customHeight="1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</row>
    <row r="945" ht="15.75" customHeight="1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</row>
    <row r="946" ht="15.75" customHeight="1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</row>
    <row r="947" ht="15.75" customHeight="1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</row>
    <row r="948" ht="15.75" customHeight="1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</row>
    <row r="949" ht="15.75" customHeight="1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</row>
    <row r="950" ht="15.75" customHeight="1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</row>
    <row r="951" ht="15.75" customHeight="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</row>
    <row r="952" ht="15.75" customHeight="1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</row>
    <row r="953" ht="15.75" customHeight="1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</row>
    <row r="954" ht="15.75" customHeight="1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</row>
    <row r="955" ht="15.75" customHeight="1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</row>
    <row r="956" ht="15.75" customHeight="1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</row>
    <row r="957" ht="15.75" customHeight="1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</row>
    <row r="958" ht="15.75" customHeight="1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</row>
    <row r="959" ht="15.75" customHeigh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</row>
    <row r="960" ht="15.75" customHeigh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</row>
    <row r="961" ht="15.75" customHeigh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</row>
    <row r="962" ht="15.75" customHeigh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</row>
    <row r="963" ht="15.75" customHeight="1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</row>
    <row r="964" ht="15.75" customHeight="1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</row>
    <row r="965" ht="15.75" customHeight="1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</row>
    <row r="966" ht="15.75" customHeight="1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</row>
    <row r="967" ht="15.75" customHeight="1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</row>
    <row r="968" ht="15.75" customHeight="1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</row>
    <row r="969" ht="15.75" customHeight="1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</row>
    <row r="970" ht="15.75" customHeight="1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</row>
    <row r="971" ht="15.75" customHeigh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</row>
    <row r="972" ht="15.75" customHeigh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</row>
    <row r="973" ht="15.75" customHeigh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</row>
    <row r="974" ht="15.75" customHeigh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</row>
    <row r="975" ht="15.75" customHeight="1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</row>
    <row r="976" ht="15.75" customHeight="1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</row>
    <row r="977" ht="15.75" customHeight="1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</row>
    <row r="978" ht="15.75" customHeight="1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</row>
    <row r="979" ht="15.75" customHeight="1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</row>
    <row r="980" ht="15.75" customHeight="1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</row>
    <row r="981" ht="15.75" customHeight="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</row>
    <row r="982" ht="15.75" customHeight="1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</row>
    <row r="983" ht="15.75" customHeigh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</row>
    <row r="984" ht="15.75" customHeigh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</row>
    <row r="985" ht="15.75" customHeigh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</row>
    <row r="986" ht="15.75" customHeigh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</row>
    <row r="987" ht="15.75" customHeight="1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</row>
    <row r="988" ht="15.75" customHeight="1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</row>
    <row r="989" ht="15.75" customHeight="1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</row>
    <row r="990" ht="15.75" customHeight="1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</row>
    <row r="991" ht="15.75" customHeight="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</row>
    <row r="992" ht="15.75" customHeight="1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</row>
    <row r="993" ht="15.75" customHeight="1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</row>
    <row r="994" ht="15.75" customHeight="1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</row>
    <row r="995" ht="15.75" customHeight="1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</row>
    <row r="996" ht="15.75" customHeight="1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</row>
    <row r="997" ht="15.75" customHeight="1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</row>
    <row r="998" ht="15.75" customHeight="1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</row>
    <row r="999" ht="15.75" customHeight="1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</row>
    <row r="1000" ht="15.75" customHeight="1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</row>
    <row r="1001" ht="15.75" customHeight="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</row>
    <row r="1002" ht="15.75" customHeight="1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</row>
    <row r="1003" ht="15.75" customHeight="1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</row>
    <row r="1004" ht="15.75" customHeigh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</row>
    <row r="1005" ht="15.75" customHeigh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</row>
    <row r="1006" ht="15.75" customHeigh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</row>
    <row r="1007" ht="15.75" customHeigh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</row>
    <row r="1008" ht="15.75" customHeight="1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</row>
    <row r="1009" ht="15.75" customHeight="1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</row>
    <row r="1010" ht="15.75" customHeight="1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</row>
    <row r="1011" ht="15.75" customHeight="1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</row>
    <row r="1012" ht="15.75" customHeight="1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</row>
    <row r="1013" ht="15.75" customHeight="1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</row>
    <row r="1014" ht="15.75" customHeight="1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</row>
    <row r="1015" ht="15.75" customHeight="1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</row>
    <row r="1016" ht="15.75" customHeigh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</row>
    <row r="1017" ht="15.75" customHeigh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</row>
    <row r="1018" ht="15.75" customHeigh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</row>
    <row r="1019" ht="15.75" customHeigh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</row>
    <row r="1020" ht="15.75" customHeight="1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</row>
    <row r="1021" ht="15.75" customHeight="1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</row>
    <row r="1022" ht="15.75" customHeight="1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</row>
    <row r="1023" ht="15.75" customHeight="1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</row>
    <row r="1024" ht="15.75" customHeight="1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</row>
    <row r="1025" ht="15.75" customHeight="1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</row>
    <row r="1026" ht="15.75" customHeight="1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</row>
    <row r="1027" ht="15.75" customHeight="1">
      <c r="A1027" s="146"/>
      <c r="B1027" s="146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</row>
    <row r="1028" ht="15.75" customHeight="1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</row>
    <row r="1029" ht="15.75" customHeight="1">
      <c r="A1029" s="146"/>
      <c r="B1029" s="146"/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46"/>
      <c r="Y1029" s="146"/>
      <c r="Z1029" s="146"/>
      <c r="AA1029" s="146"/>
      <c r="AB1029" s="146"/>
      <c r="AC1029" s="146"/>
      <c r="AD1029" s="146"/>
      <c r="AE1029" s="146"/>
    </row>
    <row r="1030" ht="15.75" customHeight="1">
      <c r="A1030" s="146"/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46"/>
      <c r="Y1030" s="146"/>
      <c r="Z1030" s="146"/>
      <c r="AA1030" s="146"/>
      <c r="AB1030" s="146"/>
      <c r="AC1030" s="146"/>
      <c r="AD1030" s="146"/>
      <c r="AE1030" s="146"/>
    </row>
    <row r="1031" ht="15.75" customHeight="1">
      <c r="A1031" s="146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46"/>
      <c r="Y1031" s="146"/>
      <c r="Z1031" s="146"/>
      <c r="AA1031" s="146"/>
      <c r="AB1031" s="146"/>
      <c r="AC1031" s="146"/>
      <c r="AD1031" s="146"/>
      <c r="AE1031" s="146"/>
    </row>
    <row r="1032" ht="15.75" customHeight="1">
      <c r="A1032" s="146"/>
      <c r="B1032" s="146"/>
      <c r="C1032" s="146"/>
      <c r="D1032" s="146"/>
      <c r="E1032" s="146"/>
      <c r="F1032" s="146"/>
      <c r="G1032" s="146"/>
      <c r="H1032" s="146"/>
      <c r="I1032" s="146"/>
      <c r="J1032" s="146"/>
      <c r="K1032" s="146"/>
      <c r="L1032" s="146"/>
      <c r="M1032" s="146"/>
      <c r="N1032" s="146"/>
      <c r="O1032" s="146"/>
      <c r="P1032" s="146"/>
      <c r="Q1032" s="146"/>
      <c r="R1032" s="146"/>
      <c r="S1032" s="146"/>
      <c r="T1032" s="146"/>
      <c r="U1032" s="146"/>
      <c r="V1032" s="146"/>
      <c r="W1032" s="146"/>
      <c r="X1032" s="146"/>
      <c r="Y1032" s="146"/>
      <c r="Z1032" s="146"/>
      <c r="AA1032" s="146"/>
      <c r="AB1032" s="146"/>
      <c r="AC1032" s="146"/>
      <c r="AD1032" s="146"/>
      <c r="AE1032" s="146"/>
    </row>
    <row r="1033" ht="15.75" customHeight="1">
      <c r="A1033" s="146"/>
      <c r="B1033" s="146"/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46"/>
      <c r="Y1033" s="146"/>
      <c r="Z1033" s="146"/>
      <c r="AA1033" s="146"/>
      <c r="AB1033" s="146"/>
      <c r="AC1033" s="146"/>
      <c r="AD1033" s="146"/>
      <c r="AE1033" s="146"/>
    </row>
    <row r="1034" ht="15.75" customHeight="1">
      <c r="A1034" s="146"/>
      <c r="B1034" s="146"/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/>
      <c r="Z1034" s="146"/>
      <c r="AA1034" s="146"/>
      <c r="AB1034" s="146"/>
      <c r="AC1034" s="146"/>
      <c r="AD1034" s="146"/>
      <c r="AE1034" s="146"/>
    </row>
    <row r="1035" ht="15.75" customHeight="1">
      <c r="A1035" s="146"/>
      <c r="B1035" s="146"/>
      <c r="C1035" s="146"/>
      <c r="D1035" s="146"/>
      <c r="E1035" s="146"/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46"/>
      <c r="Y1035" s="146"/>
      <c r="Z1035" s="146"/>
      <c r="AA1035" s="146"/>
      <c r="AB1035" s="146"/>
      <c r="AC1035" s="146"/>
      <c r="AD1035" s="146"/>
      <c r="AE1035" s="146"/>
    </row>
    <row r="1036" ht="15.75" customHeight="1">
      <c r="A1036" s="146"/>
      <c r="B1036" s="146"/>
      <c r="C1036" s="146"/>
      <c r="D1036" s="146"/>
      <c r="E1036" s="146"/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46"/>
      <c r="Y1036" s="146"/>
      <c r="Z1036" s="146"/>
      <c r="AA1036" s="146"/>
      <c r="AB1036" s="146"/>
      <c r="AC1036" s="146"/>
      <c r="AD1036" s="146"/>
      <c r="AE1036" s="146"/>
    </row>
    <row r="1037" ht="15.75" customHeight="1">
      <c r="A1037" s="146"/>
      <c r="B1037" s="146"/>
      <c r="C1037" s="146"/>
      <c r="D1037" s="146"/>
      <c r="E1037" s="146"/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46"/>
      <c r="Y1037" s="146"/>
      <c r="Z1037" s="146"/>
      <c r="AA1037" s="146"/>
      <c r="AB1037" s="146"/>
      <c r="AC1037" s="146"/>
      <c r="AD1037" s="146"/>
      <c r="AE1037" s="146"/>
    </row>
    <row r="1038" ht="15.75" customHeight="1">
      <c r="A1038" s="146"/>
      <c r="B1038" s="146"/>
      <c r="C1038" s="146"/>
      <c r="D1038" s="146"/>
      <c r="E1038" s="146"/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46"/>
      <c r="Y1038" s="146"/>
      <c r="Z1038" s="146"/>
      <c r="AA1038" s="146"/>
      <c r="AB1038" s="146"/>
      <c r="AC1038" s="146"/>
      <c r="AD1038" s="146"/>
      <c r="AE1038" s="146"/>
    </row>
    <row r="1039" ht="15.75" customHeight="1">
      <c r="A1039" s="146"/>
      <c r="B1039" s="146"/>
      <c r="C1039" s="146"/>
      <c r="D1039" s="146"/>
      <c r="E1039" s="146"/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46"/>
      <c r="Y1039" s="146"/>
      <c r="Z1039" s="146"/>
      <c r="AA1039" s="146"/>
      <c r="AB1039" s="146"/>
      <c r="AC1039" s="146"/>
      <c r="AD1039" s="146"/>
      <c r="AE1039" s="146"/>
    </row>
    <row r="1040" ht="15.75" customHeight="1">
      <c r="A1040" s="146"/>
      <c r="B1040" s="146"/>
      <c r="C1040" s="146"/>
      <c r="D1040" s="146"/>
      <c r="E1040" s="146"/>
      <c r="F1040" s="146"/>
      <c r="G1040" s="146"/>
      <c r="H1040" s="146"/>
      <c r="I1040" s="146"/>
      <c r="J1040" s="146"/>
      <c r="K1040" s="146"/>
      <c r="L1040" s="146"/>
      <c r="M1040" s="146"/>
      <c r="N1040" s="146"/>
      <c r="O1040" s="146"/>
      <c r="P1040" s="146"/>
      <c r="Q1040" s="146"/>
      <c r="R1040" s="146"/>
      <c r="S1040" s="146"/>
      <c r="T1040" s="146"/>
      <c r="U1040" s="146"/>
      <c r="V1040" s="146"/>
      <c r="W1040" s="146"/>
      <c r="X1040" s="146"/>
      <c r="Y1040" s="146"/>
      <c r="Z1040" s="146"/>
      <c r="AA1040" s="146"/>
      <c r="AB1040" s="146"/>
      <c r="AC1040" s="146"/>
      <c r="AD1040" s="146"/>
      <c r="AE1040" s="146"/>
    </row>
    <row r="1041" ht="15.75" customHeight="1">
      <c r="A1041" s="146"/>
      <c r="B1041" s="146"/>
      <c r="C1041" s="146"/>
      <c r="D1041" s="146"/>
      <c r="E1041" s="146"/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146"/>
      <c r="S1041" s="146"/>
      <c r="T1041" s="146"/>
      <c r="U1041" s="146"/>
      <c r="V1041" s="146"/>
      <c r="W1041" s="146"/>
      <c r="X1041" s="146"/>
      <c r="Y1041" s="146"/>
      <c r="Z1041" s="146"/>
      <c r="AA1041" s="146"/>
      <c r="AB1041" s="146"/>
      <c r="AC1041" s="146"/>
      <c r="AD1041" s="146"/>
      <c r="AE1041" s="146"/>
    </row>
    <row r="1042" ht="15.75" customHeight="1">
      <c r="A1042" s="146"/>
      <c r="B1042" s="146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146"/>
      <c r="V1042" s="146"/>
      <c r="W1042" s="146"/>
      <c r="X1042" s="146"/>
      <c r="Y1042" s="146"/>
      <c r="Z1042" s="146"/>
      <c r="AA1042" s="146"/>
      <c r="AB1042" s="146"/>
      <c r="AC1042" s="146"/>
      <c r="AD1042" s="146"/>
      <c r="AE1042" s="146"/>
    </row>
    <row r="1043" ht="15.75" customHeight="1">
      <c r="A1043" s="146"/>
      <c r="B1043" s="146"/>
      <c r="C1043" s="146"/>
      <c r="D1043" s="146"/>
      <c r="E1043" s="146"/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146"/>
      <c r="S1043" s="146"/>
      <c r="T1043" s="146"/>
      <c r="U1043" s="146"/>
      <c r="V1043" s="146"/>
      <c r="W1043" s="146"/>
      <c r="X1043" s="146"/>
      <c r="Y1043" s="146"/>
      <c r="Z1043" s="146"/>
      <c r="AA1043" s="146"/>
      <c r="AB1043" s="146"/>
      <c r="AC1043" s="146"/>
      <c r="AD1043" s="146"/>
      <c r="AE1043" s="146"/>
    </row>
    <row r="1044" ht="15.75" customHeight="1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65:L65"/>
    <mergeCell ref="A66:L66"/>
    <mergeCell ref="A67:L67"/>
    <mergeCell ref="A68:L68"/>
    <mergeCell ref="A69:L69"/>
    <mergeCell ref="A70:L70"/>
    <mergeCell ref="A71:L71"/>
    <mergeCell ref="A72:L72"/>
    <mergeCell ref="A73:L73"/>
    <mergeCell ref="A74:L74"/>
    <mergeCell ref="A75:L75"/>
    <mergeCell ref="A76:L76"/>
    <mergeCell ref="A77:L77"/>
    <mergeCell ref="A78:L78"/>
    <mergeCell ref="A86:L86"/>
    <mergeCell ref="A87:L87"/>
    <mergeCell ref="A88:L88"/>
    <mergeCell ref="A89:L89"/>
    <mergeCell ref="A79:L79"/>
    <mergeCell ref="A80:L80"/>
    <mergeCell ref="A81:L81"/>
    <mergeCell ref="A82:L82"/>
    <mergeCell ref="A83:L83"/>
    <mergeCell ref="A84:L84"/>
    <mergeCell ref="A85:L8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60:L60"/>
    <mergeCell ref="A61:L61"/>
    <mergeCell ref="A62:L62"/>
    <mergeCell ref="A63:L63"/>
    <mergeCell ref="A64:L64"/>
  </mergeCells>
  <conditionalFormatting sqref="AD8:AD59">
    <cfRule type="notContainsBlanks" dxfId="0" priority="1">
      <formula>LEN(TRIM(AD8))&gt;0</formula>
    </cfRule>
  </conditionalFormatting>
  <dataValidations>
    <dataValidation type="list" allowBlank="1" sqref="P59">
      <formula1>$AD$8:$AD$59</formula1>
    </dataValidation>
    <dataValidation type="list" allowBlank="1" sqref="H8:H59">
      <formula1>"SERVIÇO,CURSO,EVENTO,REUNIÃO,OUTROS"</formula1>
    </dataValidation>
    <dataValidation type="list" allowBlank="1" sqref="P8:P58">
      <formula1>$AD$8:$AD$58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46"/>
      <c r="B1" s="195" t="s">
        <v>0</v>
      </c>
      <c r="AB1" s="146"/>
      <c r="AC1" s="146"/>
      <c r="AD1" s="146"/>
      <c r="AE1" s="146"/>
    </row>
    <row r="2">
      <c r="B2" s="196" t="s">
        <v>69</v>
      </c>
      <c r="AB2" s="146"/>
      <c r="AC2" s="146"/>
      <c r="AD2" s="146"/>
      <c r="AE2" s="146"/>
    </row>
    <row r="3">
      <c r="B3" s="197" t="s">
        <v>70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46"/>
      <c r="AC3" s="146"/>
      <c r="AD3" s="146"/>
      <c r="AE3" s="146"/>
    </row>
    <row r="4" ht="15.0" customHeight="1">
      <c r="A4" s="199" t="s">
        <v>331</v>
      </c>
      <c r="B4" s="200"/>
      <c r="C4" s="201" t="s">
        <v>4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202"/>
      <c r="AB4" s="146"/>
      <c r="AC4" s="146"/>
      <c r="AD4" s="146"/>
      <c r="AE4" s="146"/>
    </row>
    <row r="5" ht="15.75" customHeight="1">
      <c r="A5" s="203" t="s">
        <v>5</v>
      </c>
      <c r="B5" s="202"/>
      <c r="C5" s="204" t="s">
        <v>6</v>
      </c>
      <c r="D5" s="198"/>
      <c r="E5" s="202"/>
      <c r="F5" s="204" t="s">
        <v>7</v>
      </c>
      <c r="G5" s="198"/>
      <c r="H5" s="198"/>
      <c r="I5" s="198"/>
      <c r="J5" s="198"/>
      <c r="K5" s="198"/>
      <c r="L5" s="202"/>
      <c r="M5" s="204" t="s">
        <v>8</v>
      </c>
      <c r="N5" s="198"/>
      <c r="O5" s="198"/>
      <c r="P5" s="198"/>
      <c r="Q5" s="198"/>
      <c r="R5" s="198"/>
      <c r="S5" s="202"/>
      <c r="T5" s="204" t="s">
        <v>9</v>
      </c>
      <c r="U5" s="198"/>
      <c r="V5" s="198"/>
      <c r="W5" s="198"/>
      <c r="X5" s="198"/>
      <c r="Y5" s="202"/>
      <c r="Z5" s="205" t="s">
        <v>72</v>
      </c>
      <c r="AA5" s="205" t="s">
        <v>73</v>
      </c>
      <c r="AB5" s="146"/>
      <c r="AC5" s="146"/>
      <c r="AD5" s="146"/>
      <c r="AE5" s="146"/>
    </row>
    <row r="6" ht="15.75" customHeight="1">
      <c r="A6" s="206" t="s">
        <v>12</v>
      </c>
      <c r="B6" s="205" t="s">
        <v>13</v>
      </c>
      <c r="C6" s="205" t="s">
        <v>14</v>
      </c>
      <c r="D6" s="205" t="s">
        <v>15</v>
      </c>
      <c r="E6" s="205" t="s">
        <v>16</v>
      </c>
      <c r="F6" s="205" t="s">
        <v>74</v>
      </c>
      <c r="G6" s="205" t="s">
        <v>75</v>
      </c>
      <c r="H6" s="205" t="s">
        <v>76</v>
      </c>
      <c r="I6" s="204" t="s">
        <v>20</v>
      </c>
      <c r="J6" s="202"/>
      <c r="K6" s="207" t="s">
        <v>21</v>
      </c>
      <c r="L6" s="202"/>
      <c r="M6" s="205" t="s">
        <v>77</v>
      </c>
      <c r="N6" s="205" t="s">
        <v>78</v>
      </c>
      <c r="O6" s="205" t="s">
        <v>79</v>
      </c>
      <c r="P6" s="205" t="s">
        <v>80</v>
      </c>
      <c r="Q6" s="208" t="s">
        <v>81</v>
      </c>
      <c r="R6" s="208" t="s">
        <v>82</v>
      </c>
      <c r="S6" s="208" t="s">
        <v>83</v>
      </c>
      <c r="T6" s="207" t="s">
        <v>28</v>
      </c>
      <c r="U6" s="202"/>
      <c r="V6" s="207" t="s">
        <v>29</v>
      </c>
      <c r="W6" s="202"/>
      <c r="X6" s="205" t="s">
        <v>84</v>
      </c>
      <c r="Y6" s="208" t="s">
        <v>85</v>
      </c>
      <c r="Z6" s="209"/>
      <c r="AA6" s="209"/>
      <c r="AB6" s="146"/>
      <c r="AC6" s="146"/>
      <c r="AD6" s="146"/>
      <c r="AE6" s="146"/>
    </row>
    <row r="7">
      <c r="A7" s="21"/>
      <c r="B7" s="202"/>
      <c r="C7" s="202"/>
      <c r="D7" s="202"/>
      <c r="E7" s="202"/>
      <c r="F7" s="202"/>
      <c r="G7" s="202"/>
      <c r="H7" s="202"/>
      <c r="I7" s="210" t="s">
        <v>86</v>
      </c>
      <c r="J7" s="210" t="s">
        <v>87</v>
      </c>
      <c r="K7" s="210" t="s">
        <v>88</v>
      </c>
      <c r="L7" s="211" t="s">
        <v>89</v>
      </c>
      <c r="M7" s="202"/>
      <c r="N7" s="202"/>
      <c r="O7" s="202"/>
      <c r="P7" s="202"/>
      <c r="Q7" s="202"/>
      <c r="R7" s="202"/>
      <c r="S7" s="202"/>
      <c r="T7" s="210" t="s">
        <v>90</v>
      </c>
      <c r="U7" s="211" t="s">
        <v>91</v>
      </c>
      <c r="V7" s="210" t="s">
        <v>92</v>
      </c>
      <c r="W7" s="211" t="s">
        <v>93</v>
      </c>
      <c r="X7" s="202"/>
      <c r="Y7" s="202"/>
      <c r="Z7" s="202"/>
      <c r="AA7" s="202"/>
      <c r="AB7" s="146"/>
      <c r="AC7" s="146"/>
      <c r="AD7" s="146"/>
      <c r="AE7" s="146"/>
    </row>
    <row r="8">
      <c r="A8" s="133" t="s">
        <v>120</v>
      </c>
      <c r="B8" s="144" t="s">
        <v>120</v>
      </c>
      <c r="C8" s="135" t="s">
        <v>332</v>
      </c>
      <c r="D8" s="137" t="s">
        <v>289</v>
      </c>
      <c r="E8" s="136" t="s">
        <v>333</v>
      </c>
      <c r="F8" s="136" t="s">
        <v>334</v>
      </c>
      <c r="G8" s="269" t="s">
        <v>133</v>
      </c>
      <c r="H8" s="136" t="s">
        <v>267</v>
      </c>
      <c r="I8" s="138" t="s">
        <v>124</v>
      </c>
      <c r="J8" s="141" t="s">
        <v>133</v>
      </c>
      <c r="K8" s="136" t="s">
        <v>124</v>
      </c>
      <c r="L8" s="184" t="s">
        <v>133</v>
      </c>
      <c r="M8" s="185">
        <v>45099.0</v>
      </c>
      <c r="N8" s="194">
        <v>45099.0</v>
      </c>
      <c r="O8" s="219"/>
      <c r="P8" s="220"/>
      <c r="Q8" s="270">
        <v>0.0</v>
      </c>
      <c r="R8" s="270">
        <v>0.0</v>
      </c>
      <c r="S8" s="271">
        <f t="shared" ref="S8:S41" si="1">Q8+R8</f>
        <v>0</v>
      </c>
      <c r="T8" s="272">
        <v>0.0</v>
      </c>
      <c r="U8" s="273">
        <v>0.0</v>
      </c>
      <c r="V8" s="272">
        <v>1.0</v>
      </c>
      <c r="W8" s="274">
        <v>28.78</v>
      </c>
      <c r="X8" s="275">
        <v>28.78</v>
      </c>
      <c r="Y8" s="276">
        <f t="shared" ref="Y8:Y41" si="2">(T8*U8)+(V8*W8)</f>
        <v>28.78</v>
      </c>
      <c r="Z8" s="224">
        <f t="shared" ref="Z8:Z41" si="3">Y8+S8</f>
        <v>28.78</v>
      </c>
      <c r="AA8" s="225"/>
      <c r="AB8" s="146"/>
      <c r="AC8" s="146"/>
      <c r="AD8" s="226" t="s">
        <v>95</v>
      </c>
      <c r="AE8" s="146"/>
    </row>
    <row r="9">
      <c r="A9" s="133" t="s">
        <v>120</v>
      </c>
      <c r="B9" s="144" t="s">
        <v>120</v>
      </c>
      <c r="C9" s="152" t="s">
        <v>308</v>
      </c>
      <c r="D9" s="148" t="s">
        <v>309</v>
      </c>
      <c r="E9" s="147" t="s">
        <v>335</v>
      </c>
      <c r="F9" s="147" t="s">
        <v>334</v>
      </c>
      <c r="G9" s="277" t="s">
        <v>133</v>
      </c>
      <c r="H9" s="147" t="s">
        <v>267</v>
      </c>
      <c r="I9" s="140" t="s">
        <v>124</v>
      </c>
      <c r="J9" s="278" t="s">
        <v>133</v>
      </c>
      <c r="K9" s="147" t="s">
        <v>124</v>
      </c>
      <c r="L9" s="153" t="s">
        <v>133</v>
      </c>
      <c r="M9" s="154">
        <v>45099.0</v>
      </c>
      <c r="N9" s="155">
        <v>45099.0</v>
      </c>
      <c r="O9" s="219"/>
      <c r="P9" s="220"/>
      <c r="Q9" s="279">
        <v>0.0</v>
      </c>
      <c r="R9" s="279">
        <v>0.0</v>
      </c>
      <c r="S9" s="271">
        <f t="shared" si="1"/>
        <v>0</v>
      </c>
      <c r="T9" s="280">
        <v>0.0</v>
      </c>
      <c r="U9" s="281">
        <v>0.0</v>
      </c>
      <c r="V9" s="280">
        <v>1.0</v>
      </c>
      <c r="W9" s="282">
        <v>17.52</v>
      </c>
      <c r="X9" s="283">
        <v>17.52</v>
      </c>
      <c r="Y9" s="276">
        <f t="shared" si="2"/>
        <v>17.52</v>
      </c>
      <c r="Z9" s="224">
        <f t="shared" si="3"/>
        <v>17.52</v>
      </c>
      <c r="AA9" s="225"/>
      <c r="AB9" s="146"/>
      <c r="AC9" s="146"/>
      <c r="AD9" s="235" t="s">
        <v>136</v>
      </c>
      <c r="AE9" s="146"/>
    </row>
    <row r="10" ht="15.75" customHeight="1">
      <c r="A10" s="133" t="s">
        <v>120</v>
      </c>
      <c r="B10" s="144" t="s">
        <v>120</v>
      </c>
      <c r="C10" s="152" t="s">
        <v>311</v>
      </c>
      <c r="D10" s="148" t="s">
        <v>312</v>
      </c>
      <c r="E10" s="148" t="s">
        <v>147</v>
      </c>
      <c r="F10" s="147" t="s">
        <v>334</v>
      </c>
      <c r="G10" s="277" t="s">
        <v>133</v>
      </c>
      <c r="H10" s="147" t="s">
        <v>267</v>
      </c>
      <c r="I10" s="140" t="s">
        <v>124</v>
      </c>
      <c r="J10" s="278" t="s">
        <v>133</v>
      </c>
      <c r="K10" s="147" t="s">
        <v>124</v>
      </c>
      <c r="L10" s="153" t="s">
        <v>133</v>
      </c>
      <c r="M10" s="154">
        <v>45099.0</v>
      </c>
      <c r="N10" s="155">
        <v>45099.0</v>
      </c>
      <c r="O10" s="219"/>
      <c r="P10" s="220"/>
      <c r="Q10" s="279">
        <v>0.0</v>
      </c>
      <c r="R10" s="279">
        <v>0.0</v>
      </c>
      <c r="S10" s="271">
        <f t="shared" si="1"/>
        <v>0</v>
      </c>
      <c r="T10" s="280">
        <v>0.0</v>
      </c>
      <c r="U10" s="281">
        <v>0.0</v>
      </c>
      <c r="V10" s="280">
        <v>1.0</v>
      </c>
      <c r="W10" s="282">
        <v>17.52</v>
      </c>
      <c r="X10" s="283">
        <v>17.52</v>
      </c>
      <c r="Y10" s="276">
        <f t="shared" si="2"/>
        <v>17.52</v>
      </c>
      <c r="Z10" s="224">
        <f t="shared" si="3"/>
        <v>17.52</v>
      </c>
      <c r="AA10" s="225"/>
      <c r="AB10" s="146"/>
      <c r="AC10" s="146"/>
      <c r="AD10" s="146"/>
      <c r="AE10" s="146"/>
    </row>
    <row r="11" ht="15.75" customHeight="1">
      <c r="A11" s="133" t="s">
        <v>120</v>
      </c>
      <c r="B11" s="144" t="s">
        <v>120</v>
      </c>
      <c r="C11" s="152" t="s">
        <v>336</v>
      </c>
      <c r="D11" s="148" t="s">
        <v>280</v>
      </c>
      <c r="E11" s="148" t="s">
        <v>337</v>
      </c>
      <c r="F11" s="147" t="s">
        <v>334</v>
      </c>
      <c r="G11" s="277" t="s">
        <v>133</v>
      </c>
      <c r="H11" s="147" t="s">
        <v>267</v>
      </c>
      <c r="I11" s="140" t="s">
        <v>124</v>
      </c>
      <c r="J11" s="278" t="s">
        <v>133</v>
      </c>
      <c r="K11" s="147" t="s">
        <v>124</v>
      </c>
      <c r="L11" s="153" t="s">
        <v>133</v>
      </c>
      <c r="M11" s="154">
        <v>45099.0</v>
      </c>
      <c r="N11" s="155">
        <v>45099.0</v>
      </c>
      <c r="O11" s="219"/>
      <c r="P11" s="220"/>
      <c r="Q11" s="279">
        <v>0.0</v>
      </c>
      <c r="R11" s="279">
        <v>0.0</v>
      </c>
      <c r="S11" s="271">
        <f t="shared" si="1"/>
        <v>0</v>
      </c>
      <c r="T11" s="280">
        <v>0.0</v>
      </c>
      <c r="U11" s="281">
        <v>0.0</v>
      </c>
      <c r="V11" s="280">
        <v>1.0</v>
      </c>
      <c r="W11" s="282">
        <v>17.52</v>
      </c>
      <c r="X11" s="283">
        <v>17.52</v>
      </c>
      <c r="Y11" s="276">
        <f t="shared" si="2"/>
        <v>17.52</v>
      </c>
      <c r="Z11" s="224">
        <f t="shared" si="3"/>
        <v>17.52</v>
      </c>
      <c r="AA11" s="225"/>
      <c r="AB11" s="146"/>
      <c r="AC11" s="146"/>
      <c r="AD11" s="146"/>
      <c r="AE11" s="146"/>
    </row>
    <row r="12" ht="15.75" customHeight="1">
      <c r="A12" s="133" t="s">
        <v>120</v>
      </c>
      <c r="B12" s="144" t="s">
        <v>120</v>
      </c>
      <c r="C12" s="152" t="s">
        <v>297</v>
      </c>
      <c r="D12" s="148" t="s">
        <v>298</v>
      </c>
      <c r="E12" s="148" t="s">
        <v>338</v>
      </c>
      <c r="F12" s="147" t="s">
        <v>334</v>
      </c>
      <c r="G12" s="277" t="s">
        <v>133</v>
      </c>
      <c r="H12" s="147" t="s">
        <v>267</v>
      </c>
      <c r="I12" s="140" t="s">
        <v>124</v>
      </c>
      <c r="J12" s="278" t="s">
        <v>133</v>
      </c>
      <c r="K12" s="147" t="s">
        <v>124</v>
      </c>
      <c r="L12" s="153" t="s">
        <v>133</v>
      </c>
      <c r="M12" s="154">
        <v>45099.0</v>
      </c>
      <c r="N12" s="155">
        <v>45099.0</v>
      </c>
      <c r="O12" s="219"/>
      <c r="P12" s="220"/>
      <c r="Q12" s="279">
        <v>0.0</v>
      </c>
      <c r="R12" s="279">
        <v>0.0</v>
      </c>
      <c r="S12" s="271">
        <f t="shared" si="1"/>
        <v>0</v>
      </c>
      <c r="T12" s="280">
        <v>0.0</v>
      </c>
      <c r="U12" s="281">
        <v>0.0</v>
      </c>
      <c r="V12" s="280">
        <v>1.0</v>
      </c>
      <c r="W12" s="282">
        <v>17.52</v>
      </c>
      <c r="X12" s="283">
        <v>17.52</v>
      </c>
      <c r="Y12" s="276">
        <f t="shared" si="2"/>
        <v>17.52</v>
      </c>
      <c r="Z12" s="224">
        <f t="shared" si="3"/>
        <v>17.52</v>
      </c>
      <c r="AA12" s="225"/>
      <c r="AB12" s="146"/>
      <c r="AC12" s="146"/>
      <c r="AD12" s="146"/>
      <c r="AE12" s="146"/>
    </row>
    <row r="13" ht="15.75" customHeight="1">
      <c r="A13" s="133" t="s">
        <v>120</v>
      </c>
      <c r="B13" s="144" t="s">
        <v>120</v>
      </c>
      <c r="C13" s="152" t="s">
        <v>269</v>
      </c>
      <c r="D13" s="148" t="s">
        <v>339</v>
      </c>
      <c r="E13" s="148" t="s">
        <v>140</v>
      </c>
      <c r="F13" s="147" t="s">
        <v>334</v>
      </c>
      <c r="G13" s="284" t="s">
        <v>126</v>
      </c>
      <c r="H13" s="147" t="s">
        <v>267</v>
      </c>
      <c r="I13" s="140" t="s">
        <v>124</v>
      </c>
      <c r="J13" s="277" t="s">
        <v>126</v>
      </c>
      <c r="K13" s="147" t="s">
        <v>124</v>
      </c>
      <c r="L13" s="106" t="s">
        <v>126</v>
      </c>
      <c r="M13" s="154">
        <v>45094.0</v>
      </c>
      <c r="N13" s="155">
        <v>45095.0</v>
      </c>
      <c r="O13" s="219"/>
      <c r="P13" s="220"/>
      <c r="Q13" s="279">
        <v>0.0</v>
      </c>
      <c r="R13" s="279">
        <v>0.0</v>
      </c>
      <c r="S13" s="271">
        <f t="shared" si="1"/>
        <v>0</v>
      </c>
      <c r="T13" s="280">
        <v>2.0</v>
      </c>
      <c r="U13" s="281">
        <v>54.01</v>
      </c>
      <c r="V13" s="280">
        <v>0.0</v>
      </c>
      <c r="W13" s="282">
        <v>0.0</v>
      </c>
      <c r="X13" s="283">
        <v>108.0</v>
      </c>
      <c r="Y13" s="276">
        <f t="shared" si="2"/>
        <v>108.02</v>
      </c>
      <c r="Z13" s="224">
        <f t="shared" si="3"/>
        <v>108.02</v>
      </c>
      <c r="AA13" s="225"/>
      <c r="AB13" s="146"/>
      <c r="AC13" s="146"/>
      <c r="AD13" s="146"/>
      <c r="AE13" s="146"/>
    </row>
    <row r="14" ht="15.75" customHeight="1">
      <c r="A14" s="133" t="s">
        <v>120</v>
      </c>
      <c r="B14" s="144" t="s">
        <v>120</v>
      </c>
      <c r="C14" s="152" t="s">
        <v>308</v>
      </c>
      <c r="D14" s="148" t="s">
        <v>309</v>
      </c>
      <c r="E14" s="147" t="s">
        <v>340</v>
      </c>
      <c r="F14" s="147" t="s">
        <v>334</v>
      </c>
      <c r="G14" s="284" t="s">
        <v>126</v>
      </c>
      <c r="H14" s="147" t="s">
        <v>267</v>
      </c>
      <c r="I14" s="140" t="s">
        <v>124</v>
      </c>
      <c r="J14" s="277" t="s">
        <v>126</v>
      </c>
      <c r="K14" s="147" t="s">
        <v>124</v>
      </c>
      <c r="L14" s="106" t="s">
        <v>126</v>
      </c>
      <c r="M14" s="154">
        <v>45094.0</v>
      </c>
      <c r="N14" s="155">
        <v>45095.0</v>
      </c>
      <c r="O14" s="219"/>
      <c r="P14" s="220"/>
      <c r="Q14" s="279">
        <v>0.0</v>
      </c>
      <c r="R14" s="279">
        <v>0.0</v>
      </c>
      <c r="S14" s="271">
        <f t="shared" si="1"/>
        <v>0</v>
      </c>
      <c r="T14" s="280">
        <v>2.0</v>
      </c>
      <c r="U14" s="281">
        <v>54.01</v>
      </c>
      <c r="V14" s="280">
        <v>0.0</v>
      </c>
      <c r="W14" s="282">
        <v>0.0</v>
      </c>
      <c r="X14" s="285">
        <v>108.02</v>
      </c>
      <c r="Y14" s="276">
        <f t="shared" si="2"/>
        <v>108.02</v>
      </c>
      <c r="Z14" s="224">
        <f t="shared" si="3"/>
        <v>108.02</v>
      </c>
      <c r="AA14" s="225"/>
      <c r="AB14" s="146"/>
      <c r="AC14" s="146"/>
      <c r="AD14" s="146"/>
      <c r="AE14" s="146"/>
    </row>
    <row r="15" ht="15.75" customHeight="1">
      <c r="A15" s="133" t="s">
        <v>120</v>
      </c>
      <c r="B15" s="144" t="s">
        <v>120</v>
      </c>
      <c r="C15" s="152" t="s">
        <v>311</v>
      </c>
      <c r="D15" s="148" t="s">
        <v>312</v>
      </c>
      <c r="E15" s="148" t="s">
        <v>147</v>
      </c>
      <c r="F15" s="147" t="s">
        <v>334</v>
      </c>
      <c r="G15" s="284" t="s">
        <v>126</v>
      </c>
      <c r="H15" s="147" t="s">
        <v>267</v>
      </c>
      <c r="I15" s="140" t="s">
        <v>124</v>
      </c>
      <c r="J15" s="277" t="s">
        <v>126</v>
      </c>
      <c r="K15" s="147" t="s">
        <v>124</v>
      </c>
      <c r="L15" s="106" t="s">
        <v>126</v>
      </c>
      <c r="M15" s="154">
        <v>45094.0</v>
      </c>
      <c r="N15" s="155">
        <v>45095.0</v>
      </c>
      <c r="O15" s="286"/>
      <c r="P15" s="220"/>
      <c r="Q15" s="287">
        <v>0.0</v>
      </c>
      <c r="R15" s="287">
        <v>0.0</v>
      </c>
      <c r="S15" s="271">
        <f t="shared" si="1"/>
        <v>0</v>
      </c>
      <c r="T15" s="280">
        <v>2.0</v>
      </c>
      <c r="U15" s="281">
        <v>54.01</v>
      </c>
      <c r="V15" s="280">
        <v>0.0</v>
      </c>
      <c r="W15" s="288">
        <v>0.0</v>
      </c>
      <c r="X15" s="285">
        <v>108.02</v>
      </c>
      <c r="Y15" s="276">
        <f t="shared" si="2"/>
        <v>108.02</v>
      </c>
      <c r="Z15" s="224">
        <f t="shared" si="3"/>
        <v>108.02</v>
      </c>
      <c r="AA15" s="225"/>
      <c r="AB15" s="146"/>
      <c r="AC15" s="146"/>
      <c r="AD15" s="146"/>
      <c r="AE15" s="146"/>
    </row>
    <row r="16" ht="15.75" customHeight="1">
      <c r="A16" s="133" t="s">
        <v>120</v>
      </c>
      <c r="B16" s="144" t="s">
        <v>120</v>
      </c>
      <c r="C16" s="152" t="s">
        <v>341</v>
      </c>
      <c r="D16" s="148" t="s">
        <v>342</v>
      </c>
      <c r="E16" s="148" t="s">
        <v>241</v>
      </c>
      <c r="F16" s="147" t="s">
        <v>334</v>
      </c>
      <c r="G16" s="284" t="s">
        <v>126</v>
      </c>
      <c r="H16" s="147" t="s">
        <v>267</v>
      </c>
      <c r="I16" s="140" t="s">
        <v>124</v>
      </c>
      <c r="J16" s="277" t="s">
        <v>126</v>
      </c>
      <c r="K16" s="147" t="s">
        <v>124</v>
      </c>
      <c r="L16" s="106" t="s">
        <v>126</v>
      </c>
      <c r="M16" s="154">
        <v>45094.0</v>
      </c>
      <c r="N16" s="155">
        <v>45095.0</v>
      </c>
      <c r="O16" s="286"/>
      <c r="P16" s="220"/>
      <c r="Q16" s="287">
        <v>0.0</v>
      </c>
      <c r="R16" s="287">
        <v>0.0</v>
      </c>
      <c r="S16" s="271">
        <f t="shared" si="1"/>
        <v>0</v>
      </c>
      <c r="T16" s="280">
        <v>2.0</v>
      </c>
      <c r="U16" s="281">
        <v>54.01</v>
      </c>
      <c r="V16" s="280">
        <v>0.0</v>
      </c>
      <c r="W16" s="288">
        <v>0.0</v>
      </c>
      <c r="X16" s="285">
        <v>108.02</v>
      </c>
      <c r="Y16" s="276">
        <f t="shared" si="2"/>
        <v>108.02</v>
      </c>
      <c r="Z16" s="224">
        <f t="shared" si="3"/>
        <v>108.02</v>
      </c>
      <c r="AA16" s="225"/>
      <c r="AB16" s="146"/>
      <c r="AC16" s="146"/>
      <c r="AD16" s="146"/>
      <c r="AE16" s="146"/>
    </row>
    <row r="17" ht="15.75" customHeight="1">
      <c r="A17" s="133" t="s">
        <v>120</v>
      </c>
      <c r="B17" s="144" t="s">
        <v>120</v>
      </c>
      <c r="C17" s="152" t="s">
        <v>297</v>
      </c>
      <c r="D17" s="148" t="s">
        <v>298</v>
      </c>
      <c r="E17" s="148" t="s">
        <v>338</v>
      </c>
      <c r="F17" s="147" t="s">
        <v>334</v>
      </c>
      <c r="G17" s="284" t="s">
        <v>126</v>
      </c>
      <c r="H17" s="147" t="s">
        <v>267</v>
      </c>
      <c r="I17" s="140" t="s">
        <v>124</v>
      </c>
      <c r="J17" s="277" t="s">
        <v>126</v>
      </c>
      <c r="K17" s="147" t="s">
        <v>124</v>
      </c>
      <c r="L17" s="106" t="s">
        <v>126</v>
      </c>
      <c r="M17" s="154">
        <v>45094.0</v>
      </c>
      <c r="N17" s="155">
        <v>45095.0</v>
      </c>
      <c r="O17" s="286"/>
      <c r="P17" s="220"/>
      <c r="Q17" s="287">
        <v>0.0</v>
      </c>
      <c r="R17" s="287">
        <v>0.0</v>
      </c>
      <c r="S17" s="271">
        <f t="shared" si="1"/>
        <v>0</v>
      </c>
      <c r="T17" s="280">
        <v>2.0</v>
      </c>
      <c r="U17" s="281">
        <v>54.01</v>
      </c>
      <c r="V17" s="280">
        <v>0.0</v>
      </c>
      <c r="W17" s="288">
        <v>0.0</v>
      </c>
      <c r="X17" s="283">
        <v>108.02</v>
      </c>
      <c r="Y17" s="276">
        <f t="shared" si="2"/>
        <v>108.02</v>
      </c>
      <c r="Z17" s="224">
        <f t="shared" si="3"/>
        <v>108.02</v>
      </c>
      <c r="AA17" s="225"/>
      <c r="AB17" s="146"/>
      <c r="AC17" s="146"/>
      <c r="AD17" s="146"/>
      <c r="AE17" s="146"/>
    </row>
    <row r="18" ht="15.75" customHeight="1">
      <c r="A18" s="133" t="s">
        <v>120</v>
      </c>
      <c r="B18" s="144" t="s">
        <v>120</v>
      </c>
      <c r="C18" s="152" t="s">
        <v>343</v>
      </c>
      <c r="D18" s="148" t="s">
        <v>344</v>
      </c>
      <c r="E18" s="148" t="s">
        <v>142</v>
      </c>
      <c r="F18" s="147" t="s">
        <v>334</v>
      </c>
      <c r="G18" s="284" t="s">
        <v>126</v>
      </c>
      <c r="H18" s="147" t="s">
        <v>267</v>
      </c>
      <c r="I18" s="140" t="s">
        <v>124</v>
      </c>
      <c r="J18" s="277" t="s">
        <v>126</v>
      </c>
      <c r="K18" s="147" t="s">
        <v>124</v>
      </c>
      <c r="L18" s="106" t="s">
        <v>126</v>
      </c>
      <c r="M18" s="154">
        <v>45094.0</v>
      </c>
      <c r="N18" s="155">
        <v>45095.0</v>
      </c>
      <c r="O18" s="286"/>
      <c r="P18" s="220"/>
      <c r="Q18" s="287">
        <v>0.0</v>
      </c>
      <c r="R18" s="287">
        <v>0.0</v>
      </c>
      <c r="S18" s="271">
        <f t="shared" si="1"/>
        <v>0</v>
      </c>
      <c r="T18" s="280">
        <v>2.0</v>
      </c>
      <c r="U18" s="281">
        <v>54.01</v>
      </c>
      <c r="V18" s="280">
        <v>0.0</v>
      </c>
      <c r="W18" s="288">
        <v>0.0</v>
      </c>
      <c r="X18" s="283">
        <v>108.02</v>
      </c>
      <c r="Y18" s="276">
        <f t="shared" si="2"/>
        <v>108.02</v>
      </c>
      <c r="Z18" s="224">
        <f t="shared" si="3"/>
        <v>108.02</v>
      </c>
      <c r="AA18" s="225"/>
      <c r="AB18" s="146"/>
      <c r="AC18" s="146"/>
      <c r="AD18" s="146"/>
      <c r="AE18" s="146"/>
    </row>
    <row r="19" ht="15.75" customHeight="1">
      <c r="A19" s="133" t="s">
        <v>120</v>
      </c>
      <c r="B19" s="144" t="s">
        <v>120</v>
      </c>
      <c r="C19" s="135" t="s">
        <v>282</v>
      </c>
      <c r="D19" s="137" t="s">
        <v>283</v>
      </c>
      <c r="E19" s="137" t="s">
        <v>142</v>
      </c>
      <c r="F19" s="136" t="s">
        <v>334</v>
      </c>
      <c r="G19" s="289" t="s">
        <v>126</v>
      </c>
      <c r="H19" s="136" t="s">
        <v>267</v>
      </c>
      <c r="I19" s="140" t="s">
        <v>124</v>
      </c>
      <c r="J19" s="277" t="s">
        <v>126</v>
      </c>
      <c r="K19" s="147" t="s">
        <v>124</v>
      </c>
      <c r="L19" s="106" t="s">
        <v>126</v>
      </c>
      <c r="M19" s="154">
        <v>45094.0</v>
      </c>
      <c r="N19" s="155">
        <v>45095.0</v>
      </c>
      <c r="O19" s="286"/>
      <c r="P19" s="220"/>
      <c r="Q19" s="287">
        <v>0.0</v>
      </c>
      <c r="R19" s="287">
        <v>0.0</v>
      </c>
      <c r="S19" s="271">
        <f t="shared" si="1"/>
        <v>0</v>
      </c>
      <c r="T19" s="280">
        <v>2.0</v>
      </c>
      <c r="U19" s="281">
        <v>54.01</v>
      </c>
      <c r="V19" s="280">
        <v>0.0</v>
      </c>
      <c r="W19" s="288">
        <v>0.0</v>
      </c>
      <c r="X19" s="283">
        <v>108.02</v>
      </c>
      <c r="Y19" s="276">
        <f t="shared" si="2"/>
        <v>108.02</v>
      </c>
      <c r="Z19" s="224">
        <f t="shared" si="3"/>
        <v>108.02</v>
      </c>
      <c r="AA19" s="225"/>
      <c r="AB19" s="146"/>
      <c r="AC19" s="146"/>
      <c r="AD19" s="146"/>
      <c r="AE19" s="146"/>
    </row>
    <row r="20" ht="15.75" customHeight="1">
      <c r="A20" s="133" t="s">
        <v>120</v>
      </c>
      <c r="B20" s="144" t="s">
        <v>120</v>
      </c>
      <c r="C20" s="152" t="s">
        <v>300</v>
      </c>
      <c r="D20" s="148" t="s">
        <v>301</v>
      </c>
      <c r="E20" s="148" t="s">
        <v>142</v>
      </c>
      <c r="F20" s="147" t="s">
        <v>334</v>
      </c>
      <c r="G20" s="284" t="s">
        <v>126</v>
      </c>
      <c r="H20" s="147" t="s">
        <v>267</v>
      </c>
      <c r="I20" s="140" t="s">
        <v>124</v>
      </c>
      <c r="J20" s="277" t="s">
        <v>126</v>
      </c>
      <c r="K20" s="147" t="s">
        <v>124</v>
      </c>
      <c r="L20" s="106" t="s">
        <v>126</v>
      </c>
      <c r="M20" s="154">
        <v>45094.0</v>
      </c>
      <c r="N20" s="155">
        <v>45095.0</v>
      </c>
      <c r="O20" s="286"/>
      <c r="P20" s="220"/>
      <c r="Q20" s="287">
        <v>0.0</v>
      </c>
      <c r="R20" s="287">
        <v>0.0</v>
      </c>
      <c r="S20" s="271">
        <f t="shared" si="1"/>
        <v>0</v>
      </c>
      <c r="T20" s="280">
        <v>2.0</v>
      </c>
      <c r="U20" s="281">
        <v>54.01</v>
      </c>
      <c r="V20" s="280">
        <v>0.0</v>
      </c>
      <c r="W20" s="288">
        <v>0.0</v>
      </c>
      <c r="X20" s="283">
        <v>108.02</v>
      </c>
      <c r="Y20" s="276">
        <f t="shared" si="2"/>
        <v>108.02</v>
      </c>
      <c r="Z20" s="224">
        <f t="shared" si="3"/>
        <v>108.02</v>
      </c>
      <c r="AA20" s="225"/>
      <c r="AB20" s="146"/>
      <c r="AC20" s="146"/>
      <c r="AD20" s="146"/>
      <c r="AE20" s="146"/>
    </row>
    <row r="21" ht="15.75" customHeight="1">
      <c r="A21" s="133" t="s">
        <v>120</v>
      </c>
      <c r="B21" s="144" t="s">
        <v>120</v>
      </c>
      <c r="C21" s="152" t="s">
        <v>284</v>
      </c>
      <c r="D21" s="148" t="s">
        <v>285</v>
      </c>
      <c r="E21" s="148" t="s">
        <v>345</v>
      </c>
      <c r="F21" s="147" t="s">
        <v>334</v>
      </c>
      <c r="G21" s="277" t="s">
        <v>196</v>
      </c>
      <c r="H21" s="147" t="s">
        <v>267</v>
      </c>
      <c r="I21" s="140" t="s">
        <v>124</v>
      </c>
      <c r="J21" s="277" t="s">
        <v>196</v>
      </c>
      <c r="K21" s="147" t="s">
        <v>124</v>
      </c>
      <c r="L21" s="106" t="s">
        <v>196</v>
      </c>
      <c r="M21" s="154">
        <v>45083.0</v>
      </c>
      <c r="N21" s="290">
        <v>45083.0</v>
      </c>
      <c r="O21" s="286"/>
      <c r="P21" s="220"/>
      <c r="Q21" s="287">
        <v>0.0</v>
      </c>
      <c r="R21" s="287">
        <v>0.0</v>
      </c>
      <c r="S21" s="271">
        <f t="shared" si="1"/>
        <v>0</v>
      </c>
      <c r="T21" s="280">
        <v>0.0</v>
      </c>
      <c r="U21" s="291">
        <v>0.0</v>
      </c>
      <c r="V21" s="280">
        <v>1.0</v>
      </c>
      <c r="W21" s="282">
        <v>17.52</v>
      </c>
      <c r="X21" s="283">
        <v>17.52</v>
      </c>
      <c r="Y21" s="276">
        <f t="shared" si="2"/>
        <v>17.52</v>
      </c>
      <c r="Z21" s="224">
        <f t="shared" si="3"/>
        <v>17.52</v>
      </c>
      <c r="AA21" s="225"/>
      <c r="AB21" s="146"/>
      <c r="AC21" s="146"/>
      <c r="AD21" s="146"/>
      <c r="AE21" s="146"/>
    </row>
    <row r="22" ht="15.75" customHeight="1">
      <c r="A22" s="133" t="s">
        <v>120</v>
      </c>
      <c r="B22" s="144" t="s">
        <v>120</v>
      </c>
      <c r="C22" s="152" t="s">
        <v>269</v>
      </c>
      <c r="D22" s="148" t="s">
        <v>270</v>
      </c>
      <c r="E22" s="148" t="s">
        <v>140</v>
      </c>
      <c r="F22" s="147" t="s">
        <v>334</v>
      </c>
      <c r="G22" s="277" t="s">
        <v>196</v>
      </c>
      <c r="H22" s="147" t="s">
        <v>267</v>
      </c>
      <c r="I22" s="140" t="s">
        <v>124</v>
      </c>
      <c r="J22" s="277" t="s">
        <v>196</v>
      </c>
      <c r="K22" s="147" t="s">
        <v>124</v>
      </c>
      <c r="L22" s="106" t="s">
        <v>196</v>
      </c>
      <c r="M22" s="154">
        <v>45083.0</v>
      </c>
      <c r="N22" s="155">
        <v>45083.0</v>
      </c>
      <c r="O22" s="286"/>
      <c r="P22" s="220"/>
      <c r="Q22" s="287">
        <v>0.0</v>
      </c>
      <c r="R22" s="287">
        <v>0.0</v>
      </c>
      <c r="S22" s="271">
        <f t="shared" si="1"/>
        <v>0</v>
      </c>
      <c r="T22" s="280">
        <v>0.0</v>
      </c>
      <c r="U22" s="291">
        <v>0.0</v>
      </c>
      <c r="V22" s="280">
        <v>1.0</v>
      </c>
      <c r="W22" s="282">
        <v>17.52</v>
      </c>
      <c r="X22" s="283">
        <v>17.52</v>
      </c>
      <c r="Y22" s="276">
        <f t="shared" si="2"/>
        <v>17.52</v>
      </c>
      <c r="Z22" s="224">
        <f t="shared" si="3"/>
        <v>17.52</v>
      </c>
      <c r="AA22" s="225"/>
      <c r="AB22" s="146"/>
      <c r="AC22" s="146"/>
      <c r="AD22" s="146"/>
      <c r="AE22" s="146"/>
    </row>
    <row r="23" ht="15.75" customHeight="1">
      <c r="A23" s="133" t="s">
        <v>120</v>
      </c>
      <c r="B23" s="144" t="s">
        <v>120</v>
      </c>
      <c r="C23" s="152" t="s">
        <v>308</v>
      </c>
      <c r="D23" s="148" t="s">
        <v>346</v>
      </c>
      <c r="E23" s="148" t="s">
        <v>347</v>
      </c>
      <c r="F23" s="147" t="s">
        <v>334</v>
      </c>
      <c r="G23" s="277" t="s">
        <v>196</v>
      </c>
      <c r="H23" s="147" t="s">
        <v>267</v>
      </c>
      <c r="I23" s="140" t="s">
        <v>124</v>
      </c>
      <c r="J23" s="277" t="s">
        <v>196</v>
      </c>
      <c r="K23" s="147" t="s">
        <v>124</v>
      </c>
      <c r="L23" s="106" t="s">
        <v>196</v>
      </c>
      <c r="M23" s="154">
        <v>45083.0</v>
      </c>
      <c r="N23" s="155">
        <v>45083.0</v>
      </c>
      <c r="O23" s="286"/>
      <c r="P23" s="220"/>
      <c r="Q23" s="287">
        <v>0.0</v>
      </c>
      <c r="R23" s="287">
        <v>0.0</v>
      </c>
      <c r="S23" s="271">
        <f t="shared" si="1"/>
        <v>0</v>
      </c>
      <c r="T23" s="280">
        <v>0.0</v>
      </c>
      <c r="U23" s="291">
        <v>0.0</v>
      </c>
      <c r="V23" s="280">
        <v>1.0</v>
      </c>
      <c r="W23" s="282">
        <v>17.52</v>
      </c>
      <c r="X23" s="283">
        <v>17.52</v>
      </c>
      <c r="Y23" s="276">
        <f t="shared" si="2"/>
        <v>17.52</v>
      </c>
      <c r="Z23" s="224">
        <f t="shared" si="3"/>
        <v>17.52</v>
      </c>
      <c r="AA23" s="225"/>
      <c r="AB23" s="146"/>
      <c r="AC23" s="146"/>
      <c r="AD23" s="146"/>
      <c r="AE23" s="146"/>
    </row>
    <row r="24" ht="15.75" customHeight="1">
      <c r="A24" s="133" t="s">
        <v>120</v>
      </c>
      <c r="B24" s="144" t="s">
        <v>120</v>
      </c>
      <c r="C24" s="152" t="s">
        <v>292</v>
      </c>
      <c r="D24" s="148" t="s">
        <v>293</v>
      </c>
      <c r="E24" s="147" t="s">
        <v>348</v>
      </c>
      <c r="F24" s="147" t="s">
        <v>334</v>
      </c>
      <c r="G24" s="277" t="s">
        <v>196</v>
      </c>
      <c r="H24" s="147" t="s">
        <v>267</v>
      </c>
      <c r="I24" s="140" t="s">
        <v>124</v>
      </c>
      <c r="J24" s="277" t="s">
        <v>196</v>
      </c>
      <c r="K24" s="147" t="s">
        <v>124</v>
      </c>
      <c r="L24" s="106" t="s">
        <v>196</v>
      </c>
      <c r="M24" s="154">
        <v>45083.0</v>
      </c>
      <c r="N24" s="155">
        <v>45083.0</v>
      </c>
      <c r="O24" s="286"/>
      <c r="P24" s="220"/>
      <c r="Q24" s="287">
        <v>0.0</v>
      </c>
      <c r="R24" s="287">
        <v>0.0</v>
      </c>
      <c r="S24" s="271">
        <f t="shared" si="1"/>
        <v>0</v>
      </c>
      <c r="T24" s="280">
        <v>0.0</v>
      </c>
      <c r="U24" s="291">
        <v>0.0</v>
      </c>
      <c r="V24" s="280">
        <v>1.0</v>
      </c>
      <c r="W24" s="282">
        <v>17.52</v>
      </c>
      <c r="X24" s="283">
        <v>17.52</v>
      </c>
      <c r="Y24" s="276">
        <f t="shared" si="2"/>
        <v>17.52</v>
      </c>
      <c r="Z24" s="224">
        <f t="shared" si="3"/>
        <v>17.52</v>
      </c>
      <c r="AA24" s="225"/>
      <c r="AB24" s="146"/>
      <c r="AC24" s="146"/>
      <c r="AD24" s="146"/>
      <c r="AE24" s="146"/>
    </row>
    <row r="25" ht="15.75" customHeight="1">
      <c r="A25" s="133" t="s">
        <v>120</v>
      </c>
      <c r="B25" s="144" t="s">
        <v>120</v>
      </c>
      <c r="C25" s="152" t="s">
        <v>297</v>
      </c>
      <c r="D25" s="148" t="s">
        <v>298</v>
      </c>
      <c r="E25" s="148" t="s">
        <v>349</v>
      </c>
      <c r="F25" s="147" t="s">
        <v>334</v>
      </c>
      <c r="G25" s="277" t="s">
        <v>196</v>
      </c>
      <c r="H25" s="147" t="s">
        <v>267</v>
      </c>
      <c r="I25" s="140" t="s">
        <v>124</v>
      </c>
      <c r="J25" s="277" t="s">
        <v>196</v>
      </c>
      <c r="K25" s="147" t="s">
        <v>124</v>
      </c>
      <c r="L25" s="106" t="s">
        <v>196</v>
      </c>
      <c r="M25" s="154">
        <v>45083.0</v>
      </c>
      <c r="N25" s="155">
        <v>45083.0</v>
      </c>
      <c r="O25" s="286"/>
      <c r="P25" s="220"/>
      <c r="Q25" s="287">
        <v>0.0</v>
      </c>
      <c r="R25" s="287">
        <v>0.0</v>
      </c>
      <c r="S25" s="271">
        <f t="shared" si="1"/>
        <v>0</v>
      </c>
      <c r="T25" s="280">
        <v>0.0</v>
      </c>
      <c r="U25" s="291">
        <v>0.0</v>
      </c>
      <c r="V25" s="280">
        <v>1.0</v>
      </c>
      <c r="W25" s="282">
        <v>17.52</v>
      </c>
      <c r="X25" s="283">
        <v>17.52</v>
      </c>
      <c r="Y25" s="276">
        <f t="shared" si="2"/>
        <v>17.52</v>
      </c>
      <c r="Z25" s="224">
        <f t="shared" si="3"/>
        <v>17.52</v>
      </c>
      <c r="AA25" s="225"/>
      <c r="AB25" s="146"/>
      <c r="AC25" s="146"/>
      <c r="AD25" s="146"/>
      <c r="AE25" s="146"/>
    </row>
    <row r="26" ht="15.75" customHeight="1">
      <c r="A26" s="133" t="s">
        <v>120</v>
      </c>
      <c r="B26" s="144" t="s">
        <v>120</v>
      </c>
      <c r="C26" s="152" t="s">
        <v>282</v>
      </c>
      <c r="D26" s="148" t="s">
        <v>283</v>
      </c>
      <c r="E26" s="148" t="s">
        <v>142</v>
      </c>
      <c r="F26" s="147" t="s">
        <v>334</v>
      </c>
      <c r="G26" s="277" t="s">
        <v>196</v>
      </c>
      <c r="H26" s="147" t="s">
        <v>267</v>
      </c>
      <c r="I26" s="140" t="s">
        <v>124</v>
      </c>
      <c r="J26" s="277" t="s">
        <v>196</v>
      </c>
      <c r="K26" s="147" t="s">
        <v>124</v>
      </c>
      <c r="L26" s="106" t="s">
        <v>196</v>
      </c>
      <c r="M26" s="154">
        <v>45083.0</v>
      </c>
      <c r="N26" s="155">
        <v>45083.0</v>
      </c>
      <c r="O26" s="286"/>
      <c r="P26" s="220"/>
      <c r="Q26" s="287">
        <v>0.0</v>
      </c>
      <c r="R26" s="287">
        <v>0.0</v>
      </c>
      <c r="S26" s="271">
        <f t="shared" si="1"/>
        <v>0</v>
      </c>
      <c r="T26" s="280">
        <v>0.0</v>
      </c>
      <c r="U26" s="291">
        <v>0.0</v>
      </c>
      <c r="V26" s="280">
        <v>1.0</v>
      </c>
      <c r="W26" s="282">
        <v>17.52</v>
      </c>
      <c r="X26" s="283">
        <v>17.52</v>
      </c>
      <c r="Y26" s="276">
        <f t="shared" si="2"/>
        <v>17.52</v>
      </c>
      <c r="Z26" s="224">
        <f t="shared" si="3"/>
        <v>17.52</v>
      </c>
      <c r="AA26" s="225"/>
      <c r="AB26" s="146"/>
      <c r="AC26" s="146"/>
      <c r="AD26" s="146"/>
      <c r="AE26" s="146"/>
    </row>
    <row r="27" ht="15.75" customHeight="1">
      <c r="A27" s="133" t="s">
        <v>120</v>
      </c>
      <c r="B27" s="144" t="s">
        <v>120</v>
      </c>
      <c r="C27" s="152" t="s">
        <v>273</v>
      </c>
      <c r="D27" s="148" t="s">
        <v>274</v>
      </c>
      <c r="E27" s="148" t="s">
        <v>275</v>
      </c>
      <c r="F27" s="147" t="s">
        <v>334</v>
      </c>
      <c r="G27" s="277" t="s">
        <v>126</v>
      </c>
      <c r="H27" s="147" t="s">
        <v>267</v>
      </c>
      <c r="I27" s="140" t="s">
        <v>124</v>
      </c>
      <c r="J27" s="277" t="s">
        <v>126</v>
      </c>
      <c r="K27" s="147" t="s">
        <v>124</v>
      </c>
      <c r="L27" s="106" t="s">
        <v>126</v>
      </c>
      <c r="M27" s="154">
        <v>45082.0</v>
      </c>
      <c r="N27" s="155">
        <v>45082.0</v>
      </c>
      <c r="O27" s="286"/>
      <c r="P27" s="220"/>
      <c r="Q27" s="287">
        <v>0.0</v>
      </c>
      <c r="R27" s="287">
        <v>0.0</v>
      </c>
      <c r="S27" s="271">
        <f t="shared" si="1"/>
        <v>0</v>
      </c>
      <c r="T27" s="280">
        <v>0.0</v>
      </c>
      <c r="U27" s="291">
        <v>0.0</v>
      </c>
      <c r="V27" s="280">
        <v>1.0</v>
      </c>
      <c r="W27" s="282">
        <v>17.52</v>
      </c>
      <c r="X27" s="283">
        <v>17.52</v>
      </c>
      <c r="Y27" s="276">
        <f t="shared" si="2"/>
        <v>17.52</v>
      </c>
      <c r="Z27" s="224">
        <f t="shared" si="3"/>
        <v>17.52</v>
      </c>
      <c r="AA27" s="225"/>
      <c r="AB27" s="146"/>
      <c r="AC27" s="146"/>
      <c r="AD27" s="146"/>
      <c r="AE27" s="146"/>
    </row>
    <row r="28" ht="15.75" customHeight="1">
      <c r="A28" s="133" t="s">
        <v>120</v>
      </c>
      <c r="B28" s="144" t="s">
        <v>120</v>
      </c>
      <c r="C28" s="152" t="s">
        <v>311</v>
      </c>
      <c r="D28" s="148" t="s">
        <v>312</v>
      </c>
      <c r="E28" s="148" t="s">
        <v>147</v>
      </c>
      <c r="F28" s="147" t="s">
        <v>334</v>
      </c>
      <c r="G28" s="277" t="s">
        <v>126</v>
      </c>
      <c r="H28" s="147" t="s">
        <v>267</v>
      </c>
      <c r="I28" s="140" t="s">
        <v>124</v>
      </c>
      <c r="J28" s="277" t="s">
        <v>126</v>
      </c>
      <c r="K28" s="147" t="s">
        <v>124</v>
      </c>
      <c r="L28" s="106" t="s">
        <v>126</v>
      </c>
      <c r="M28" s="154">
        <v>45082.0</v>
      </c>
      <c r="N28" s="155">
        <v>45082.0</v>
      </c>
      <c r="O28" s="286"/>
      <c r="P28" s="220"/>
      <c r="Q28" s="287">
        <v>0.0</v>
      </c>
      <c r="R28" s="287">
        <v>0.0</v>
      </c>
      <c r="S28" s="271">
        <f t="shared" si="1"/>
        <v>0</v>
      </c>
      <c r="T28" s="280">
        <v>0.0</v>
      </c>
      <c r="U28" s="291">
        <v>0.0</v>
      </c>
      <c r="V28" s="280">
        <v>1.0</v>
      </c>
      <c r="W28" s="282">
        <v>17.52</v>
      </c>
      <c r="X28" s="283">
        <v>17.52</v>
      </c>
      <c r="Y28" s="276">
        <f t="shared" si="2"/>
        <v>17.52</v>
      </c>
      <c r="Z28" s="224">
        <f t="shared" si="3"/>
        <v>17.52</v>
      </c>
      <c r="AA28" s="225"/>
      <c r="AB28" s="146"/>
      <c r="AC28" s="146"/>
      <c r="AD28" s="146"/>
      <c r="AE28" s="146"/>
    </row>
    <row r="29" ht="15.75" customHeight="1">
      <c r="A29" s="133" t="s">
        <v>120</v>
      </c>
      <c r="B29" s="144" t="s">
        <v>120</v>
      </c>
      <c r="C29" s="152" t="s">
        <v>336</v>
      </c>
      <c r="D29" s="148" t="s">
        <v>280</v>
      </c>
      <c r="E29" s="148" t="s">
        <v>128</v>
      </c>
      <c r="F29" s="147" t="s">
        <v>334</v>
      </c>
      <c r="G29" s="277" t="s">
        <v>126</v>
      </c>
      <c r="H29" s="147" t="s">
        <v>267</v>
      </c>
      <c r="I29" s="140" t="s">
        <v>124</v>
      </c>
      <c r="J29" s="277" t="s">
        <v>126</v>
      </c>
      <c r="K29" s="147" t="s">
        <v>124</v>
      </c>
      <c r="L29" s="106" t="s">
        <v>126</v>
      </c>
      <c r="M29" s="154">
        <v>45082.0</v>
      </c>
      <c r="N29" s="155">
        <v>45082.0</v>
      </c>
      <c r="O29" s="286"/>
      <c r="P29" s="220"/>
      <c r="Q29" s="287">
        <v>0.0</v>
      </c>
      <c r="R29" s="287">
        <v>0.0</v>
      </c>
      <c r="S29" s="271">
        <f t="shared" si="1"/>
        <v>0</v>
      </c>
      <c r="T29" s="280">
        <v>0.0</v>
      </c>
      <c r="U29" s="291">
        <v>0.0</v>
      </c>
      <c r="V29" s="280">
        <v>1.0</v>
      </c>
      <c r="W29" s="282">
        <v>17.52</v>
      </c>
      <c r="X29" s="283">
        <v>17.52</v>
      </c>
      <c r="Y29" s="276">
        <f t="shared" si="2"/>
        <v>17.52</v>
      </c>
      <c r="Z29" s="224">
        <f t="shared" si="3"/>
        <v>17.52</v>
      </c>
      <c r="AA29" s="225"/>
      <c r="AB29" s="146"/>
      <c r="AC29" s="146"/>
      <c r="AD29" s="146"/>
      <c r="AE29" s="146"/>
    </row>
    <row r="30" ht="15.75" customHeight="1">
      <c r="A30" s="133" t="s">
        <v>120</v>
      </c>
      <c r="B30" s="144" t="s">
        <v>120</v>
      </c>
      <c r="C30" s="152" t="s">
        <v>350</v>
      </c>
      <c r="D30" s="148" t="s">
        <v>351</v>
      </c>
      <c r="E30" s="148" t="s">
        <v>352</v>
      </c>
      <c r="F30" s="147" t="s">
        <v>334</v>
      </c>
      <c r="G30" s="277" t="s">
        <v>126</v>
      </c>
      <c r="H30" s="147" t="s">
        <v>267</v>
      </c>
      <c r="I30" s="140" t="s">
        <v>124</v>
      </c>
      <c r="J30" s="277" t="s">
        <v>126</v>
      </c>
      <c r="K30" s="147" t="s">
        <v>124</v>
      </c>
      <c r="L30" s="106" t="s">
        <v>126</v>
      </c>
      <c r="M30" s="154">
        <v>45082.0</v>
      </c>
      <c r="N30" s="155">
        <v>45082.0</v>
      </c>
      <c r="O30" s="286"/>
      <c r="P30" s="220"/>
      <c r="Q30" s="287">
        <v>0.0</v>
      </c>
      <c r="R30" s="287">
        <v>0.0</v>
      </c>
      <c r="S30" s="271">
        <f t="shared" si="1"/>
        <v>0</v>
      </c>
      <c r="T30" s="280">
        <v>0.0</v>
      </c>
      <c r="U30" s="291">
        <v>0.0</v>
      </c>
      <c r="V30" s="280">
        <v>1.0</v>
      </c>
      <c r="W30" s="282">
        <v>17.52</v>
      </c>
      <c r="X30" s="283">
        <v>17.52</v>
      </c>
      <c r="Y30" s="276">
        <f t="shared" si="2"/>
        <v>17.52</v>
      </c>
      <c r="Z30" s="224">
        <f t="shared" si="3"/>
        <v>17.52</v>
      </c>
      <c r="AA30" s="225"/>
      <c r="AB30" s="146"/>
      <c r="AC30" s="146"/>
      <c r="AD30" s="146"/>
      <c r="AE30" s="146"/>
    </row>
    <row r="31" ht="15.75" customHeight="1">
      <c r="A31" s="133" t="s">
        <v>120</v>
      </c>
      <c r="B31" s="144" t="s">
        <v>120</v>
      </c>
      <c r="C31" s="135" t="s">
        <v>297</v>
      </c>
      <c r="D31" s="137" t="s">
        <v>298</v>
      </c>
      <c r="E31" s="137" t="s">
        <v>299</v>
      </c>
      <c r="F31" s="136" t="s">
        <v>334</v>
      </c>
      <c r="G31" s="269" t="s">
        <v>126</v>
      </c>
      <c r="H31" s="136" t="s">
        <v>267</v>
      </c>
      <c r="I31" s="140" t="s">
        <v>124</v>
      </c>
      <c r="J31" s="277" t="s">
        <v>126</v>
      </c>
      <c r="K31" s="147" t="s">
        <v>124</v>
      </c>
      <c r="L31" s="106" t="s">
        <v>126</v>
      </c>
      <c r="M31" s="154">
        <v>45082.0</v>
      </c>
      <c r="N31" s="155">
        <v>45082.0</v>
      </c>
      <c r="O31" s="286"/>
      <c r="P31" s="220"/>
      <c r="Q31" s="287">
        <v>0.0</v>
      </c>
      <c r="R31" s="287">
        <v>0.0</v>
      </c>
      <c r="S31" s="271">
        <f t="shared" si="1"/>
        <v>0</v>
      </c>
      <c r="T31" s="280">
        <v>0.0</v>
      </c>
      <c r="U31" s="291">
        <v>0.0</v>
      </c>
      <c r="V31" s="280">
        <v>1.0</v>
      </c>
      <c r="W31" s="282">
        <v>17.52</v>
      </c>
      <c r="X31" s="283">
        <v>17.52</v>
      </c>
      <c r="Y31" s="276">
        <f t="shared" si="2"/>
        <v>17.52</v>
      </c>
      <c r="Z31" s="224">
        <f t="shared" si="3"/>
        <v>17.52</v>
      </c>
      <c r="AA31" s="225"/>
      <c r="AB31" s="146"/>
      <c r="AC31" s="146"/>
      <c r="AD31" s="146"/>
      <c r="AE31" s="146"/>
    </row>
    <row r="32" ht="15.75" customHeight="1">
      <c r="A32" s="133" t="s">
        <v>120</v>
      </c>
      <c r="B32" s="144" t="s">
        <v>120</v>
      </c>
      <c r="C32" s="152" t="s">
        <v>282</v>
      </c>
      <c r="D32" s="148" t="s">
        <v>298</v>
      </c>
      <c r="E32" s="148" t="s">
        <v>142</v>
      </c>
      <c r="F32" s="147" t="s">
        <v>334</v>
      </c>
      <c r="G32" s="277" t="s">
        <v>126</v>
      </c>
      <c r="H32" s="147" t="s">
        <v>267</v>
      </c>
      <c r="I32" s="140" t="s">
        <v>124</v>
      </c>
      <c r="J32" s="277" t="s">
        <v>126</v>
      </c>
      <c r="K32" s="147" t="s">
        <v>124</v>
      </c>
      <c r="L32" s="106" t="s">
        <v>126</v>
      </c>
      <c r="M32" s="154">
        <v>45082.0</v>
      </c>
      <c r="N32" s="155">
        <v>45082.0</v>
      </c>
      <c r="O32" s="219"/>
      <c r="P32" s="220"/>
      <c r="Q32" s="287">
        <v>0.0</v>
      </c>
      <c r="R32" s="287">
        <v>0.0</v>
      </c>
      <c r="S32" s="271">
        <f t="shared" si="1"/>
        <v>0</v>
      </c>
      <c r="T32" s="280">
        <v>0.0</v>
      </c>
      <c r="U32" s="291">
        <v>0.0</v>
      </c>
      <c r="V32" s="280">
        <v>1.0</v>
      </c>
      <c r="W32" s="282">
        <v>17.52</v>
      </c>
      <c r="X32" s="283">
        <v>17.52</v>
      </c>
      <c r="Y32" s="276">
        <f t="shared" si="2"/>
        <v>17.52</v>
      </c>
      <c r="Z32" s="224">
        <f t="shared" si="3"/>
        <v>17.52</v>
      </c>
      <c r="AA32" s="225"/>
      <c r="AB32" s="146"/>
      <c r="AC32" s="146"/>
      <c r="AD32" s="146"/>
      <c r="AE32" s="146"/>
    </row>
    <row r="33" ht="15.75" customHeight="1">
      <c r="A33" s="133" t="s">
        <v>120</v>
      </c>
      <c r="B33" s="144" t="s">
        <v>120</v>
      </c>
      <c r="C33" s="152" t="s">
        <v>284</v>
      </c>
      <c r="D33" s="148" t="s">
        <v>285</v>
      </c>
      <c r="E33" s="148" t="s">
        <v>144</v>
      </c>
      <c r="F33" s="147" t="s">
        <v>334</v>
      </c>
      <c r="G33" s="277" t="s">
        <v>133</v>
      </c>
      <c r="H33" s="147" t="s">
        <v>267</v>
      </c>
      <c r="I33" s="140" t="s">
        <v>124</v>
      </c>
      <c r="J33" s="277" t="s">
        <v>133</v>
      </c>
      <c r="K33" s="147" t="s">
        <v>124</v>
      </c>
      <c r="L33" s="106" t="s">
        <v>133</v>
      </c>
      <c r="M33" s="154">
        <v>45080.0</v>
      </c>
      <c r="N33" s="155">
        <v>45081.0</v>
      </c>
      <c r="O33" s="219"/>
      <c r="P33" s="220"/>
      <c r="Q33" s="287">
        <v>0.0</v>
      </c>
      <c r="R33" s="287">
        <v>0.0</v>
      </c>
      <c r="S33" s="271">
        <f t="shared" si="1"/>
        <v>0</v>
      </c>
      <c r="T33" s="280">
        <v>2.0</v>
      </c>
      <c r="U33" s="281">
        <v>54.01</v>
      </c>
      <c r="V33" s="280">
        <v>0.0</v>
      </c>
      <c r="W33" s="288">
        <v>0.0</v>
      </c>
      <c r="X33" s="285" t="s">
        <v>353</v>
      </c>
      <c r="Y33" s="276">
        <f t="shared" si="2"/>
        <v>108.02</v>
      </c>
      <c r="Z33" s="224">
        <f t="shared" si="3"/>
        <v>108.02</v>
      </c>
      <c r="AA33" s="225"/>
      <c r="AB33" s="146"/>
      <c r="AC33" s="146"/>
      <c r="AD33" s="146"/>
      <c r="AE33" s="146"/>
    </row>
    <row r="34" ht="15.75" customHeight="1">
      <c r="A34" s="133" t="s">
        <v>120</v>
      </c>
      <c r="B34" s="144" t="s">
        <v>120</v>
      </c>
      <c r="C34" s="152" t="s">
        <v>354</v>
      </c>
      <c r="D34" s="148" t="s">
        <v>355</v>
      </c>
      <c r="E34" s="148" t="s">
        <v>122</v>
      </c>
      <c r="F34" s="147" t="s">
        <v>334</v>
      </c>
      <c r="G34" s="277" t="s">
        <v>133</v>
      </c>
      <c r="H34" s="147" t="s">
        <v>267</v>
      </c>
      <c r="I34" s="140" t="s">
        <v>124</v>
      </c>
      <c r="J34" s="277" t="s">
        <v>133</v>
      </c>
      <c r="K34" s="147" t="s">
        <v>124</v>
      </c>
      <c r="L34" s="106" t="s">
        <v>133</v>
      </c>
      <c r="M34" s="154">
        <v>45080.0</v>
      </c>
      <c r="N34" s="155">
        <v>45081.0</v>
      </c>
      <c r="O34" s="219"/>
      <c r="P34" s="220"/>
      <c r="Q34" s="287">
        <v>0.0</v>
      </c>
      <c r="R34" s="287">
        <v>0.0</v>
      </c>
      <c r="S34" s="271">
        <f t="shared" si="1"/>
        <v>0</v>
      </c>
      <c r="T34" s="280">
        <v>2.0</v>
      </c>
      <c r="U34" s="281">
        <v>54.01</v>
      </c>
      <c r="V34" s="280">
        <v>0.0</v>
      </c>
      <c r="W34" s="288">
        <v>0.0</v>
      </c>
      <c r="X34" s="285" t="s">
        <v>353</v>
      </c>
      <c r="Y34" s="276">
        <f t="shared" si="2"/>
        <v>108.02</v>
      </c>
      <c r="Z34" s="224">
        <f t="shared" si="3"/>
        <v>108.02</v>
      </c>
      <c r="AA34" s="225"/>
      <c r="AB34" s="146"/>
      <c r="AC34" s="146"/>
      <c r="AD34" s="146"/>
      <c r="AE34" s="146"/>
    </row>
    <row r="35" ht="15.75" customHeight="1">
      <c r="A35" s="133" t="s">
        <v>120</v>
      </c>
      <c r="B35" s="144" t="s">
        <v>120</v>
      </c>
      <c r="C35" s="152" t="s">
        <v>269</v>
      </c>
      <c r="D35" s="148" t="s">
        <v>270</v>
      </c>
      <c r="E35" s="148" t="s">
        <v>356</v>
      </c>
      <c r="F35" s="147" t="s">
        <v>334</v>
      </c>
      <c r="G35" s="277" t="s">
        <v>133</v>
      </c>
      <c r="H35" s="147" t="s">
        <v>267</v>
      </c>
      <c r="I35" s="140" t="s">
        <v>124</v>
      </c>
      <c r="J35" s="277" t="s">
        <v>133</v>
      </c>
      <c r="K35" s="147" t="s">
        <v>124</v>
      </c>
      <c r="L35" s="106" t="s">
        <v>133</v>
      </c>
      <c r="M35" s="154">
        <v>45080.0</v>
      </c>
      <c r="N35" s="155">
        <v>45081.0</v>
      </c>
      <c r="O35" s="219"/>
      <c r="P35" s="220"/>
      <c r="Q35" s="287">
        <v>0.0</v>
      </c>
      <c r="R35" s="287">
        <v>0.0</v>
      </c>
      <c r="S35" s="271">
        <f t="shared" si="1"/>
        <v>0</v>
      </c>
      <c r="T35" s="280">
        <v>2.0</v>
      </c>
      <c r="U35" s="281">
        <v>54.01</v>
      </c>
      <c r="V35" s="280">
        <v>0.0</v>
      </c>
      <c r="W35" s="288">
        <v>0.0</v>
      </c>
      <c r="X35" s="285" t="s">
        <v>353</v>
      </c>
      <c r="Y35" s="276">
        <f t="shared" si="2"/>
        <v>108.02</v>
      </c>
      <c r="Z35" s="224">
        <f t="shared" si="3"/>
        <v>108.02</v>
      </c>
      <c r="AA35" s="225"/>
      <c r="AB35" s="146"/>
      <c r="AC35" s="146"/>
      <c r="AD35" s="146"/>
      <c r="AE35" s="146"/>
    </row>
    <row r="36" ht="15.75" customHeight="1">
      <c r="A36" s="133" t="s">
        <v>120</v>
      </c>
      <c r="B36" s="144" t="s">
        <v>120</v>
      </c>
      <c r="C36" s="152" t="s">
        <v>313</v>
      </c>
      <c r="D36" s="148" t="s">
        <v>314</v>
      </c>
      <c r="E36" s="147" t="s">
        <v>357</v>
      </c>
      <c r="F36" s="147" t="s">
        <v>334</v>
      </c>
      <c r="G36" s="277" t="s">
        <v>133</v>
      </c>
      <c r="H36" s="147" t="s">
        <v>267</v>
      </c>
      <c r="I36" s="140" t="s">
        <v>124</v>
      </c>
      <c r="J36" s="277" t="s">
        <v>133</v>
      </c>
      <c r="K36" s="147" t="s">
        <v>124</v>
      </c>
      <c r="L36" s="106" t="s">
        <v>133</v>
      </c>
      <c r="M36" s="154">
        <v>45080.0</v>
      </c>
      <c r="N36" s="155">
        <v>45081.0</v>
      </c>
      <c r="O36" s="219"/>
      <c r="P36" s="220"/>
      <c r="Q36" s="287">
        <v>0.0</v>
      </c>
      <c r="R36" s="287">
        <v>0.0</v>
      </c>
      <c r="S36" s="271">
        <f t="shared" si="1"/>
        <v>0</v>
      </c>
      <c r="T36" s="280">
        <v>2.0</v>
      </c>
      <c r="U36" s="281">
        <v>54.01</v>
      </c>
      <c r="V36" s="280">
        <v>0.0</v>
      </c>
      <c r="W36" s="288">
        <v>0.0</v>
      </c>
      <c r="X36" s="285" t="s">
        <v>353</v>
      </c>
      <c r="Y36" s="276">
        <f t="shared" si="2"/>
        <v>108.02</v>
      </c>
      <c r="Z36" s="224">
        <f t="shared" si="3"/>
        <v>108.02</v>
      </c>
      <c r="AA36" s="225"/>
      <c r="AB36" s="146"/>
      <c r="AC36" s="146"/>
      <c r="AD36" s="146"/>
      <c r="AE36" s="146"/>
    </row>
    <row r="37" ht="15.75" customHeight="1">
      <c r="A37" s="133" t="s">
        <v>120</v>
      </c>
      <c r="B37" s="144" t="s">
        <v>120</v>
      </c>
      <c r="C37" s="152" t="s">
        <v>311</v>
      </c>
      <c r="D37" s="148" t="s">
        <v>312</v>
      </c>
      <c r="E37" s="148" t="s">
        <v>358</v>
      </c>
      <c r="F37" s="147" t="s">
        <v>334</v>
      </c>
      <c r="G37" s="277" t="s">
        <v>133</v>
      </c>
      <c r="H37" s="147" t="s">
        <v>267</v>
      </c>
      <c r="I37" s="140" t="s">
        <v>124</v>
      </c>
      <c r="J37" s="277" t="s">
        <v>133</v>
      </c>
      <c r="K37" s="147" t="s">
        <v>124</v>
      </c>
      <c r="L37" s="106" t="s">
        <v>133</v>
      </c>
      <c r="M37" s="154">
        <v>45080.0</v>
      </c>
      <c r="N37" s="155">
        <v>45081.0</v>
      </c>
      <c r="O37" s="219"/>
      <c r="P37" s="220"/>
      <c r="Q37" s="287">
        <v>0.0</v>
      </c>
      <c r="R37" s="287">
        <v>0.0</v>
      </c>
      <c r="S37" s="271">
        <f t="shared" si="1"/>
        <v>0</v>
      </c>
      <c r="T37" s="280">
        <v>2.0</v>
      </c>
      <c r="U37" s="281">
        <v>54.01</v>
      </c>
      <c r="V37" s="280">
        <v>0.0</v>
      </c>
      <c r="W37" s="288">
        <v>0.0</v>
      </c>
      <c r="X37" s="285" t="s">
        <v>353</v>
      </c>
      <c r="Y37" s="276">
        <f t="shared" si="2"/>
        <v>108.02</v>
      </c>
      <c r="Z37" s="224">
        <f t="shared" si="3"/>
        <v>108.02</v>
      </c>
      <c r="AA37" s="225"/>
      <c r="AB37" s="146"/>
      <c r="AC37" s="146"/>
      <c r="AD37" s="146"/>
      <c r="AE37" s="146"/>
    </row>
    <row r="38" ht="15.75" customHeight="1">
      <c r="A38" s="133" t="s">
        <v>120</v>
      </c>
      <c r="B38" s="144" t="s">
        <v>120</v>
      </c>
      <c r="C38" s="152" t="s">
        <v>294</v>
      </c>
      <c r="D38" s="148" t="s">
        <v>295</v>
      </c>
      <c r="E38" s="148" t="s">
        <v>359</v>
      </c>
      <c r="F38" s="147" t="s">
        <v>334</v>
      </c>
      <c r="G38" s="277" t="s">
        <v>133</v>
      </c>
      <c r="H38" s="147" t="s">
        <v>267</v>
      </c>
      <c r="I38" s="140" t="s">
        <v>124</v>
      </c>
      <c r="J38" s="277" t="s">
        <v>133</v>
      </c>
      <c r="K38" s="147" t="s">
        <v>124</v>
      </c>
      <c r="L38" s="106" t="s">
        <v>133</v>
      </c>
      <c r="M38" s="154">
        <v>45080.0</v>
      </c>
      <c r="N38" s="155">
        <v>45081.0</v>
      </c>
      <c r="O38" s="219"/>
      <c r="P38" s="220"/>
      <c r="Q38" s="287">
        <v>0.0</v>
      </c>
      <c r="R38" s="287">
        <v>0.0</v>
      </c>
      <c r="S38" s="271">
        <f t="shared" si="1"/>
        <v>0</v>
      </c>
      <c r="T38" s="280">
        <v>2.0</v>
      </c>
      <c r="U38" s="281">
        <v>54.01</v>
      </c>
      <c r="V38" s="280">
        <v>0.0</v>
      </c>
      <c r="W38" s="288">
        <v>0.0</v>
      </c>
      <c r="X38" s="285" t="s">
        <v>353</v>
      </c>
      <c r="Y38" s="276">
        <f t="shared" si="2"/>
        <v>108.02</v>
      </c>
      <c r="Z38" s="224">
        <f t="shared" si="3"/>
        <v>108.02</v>
      </c>
      <c r="AA38" s="225"/>
      <c r="AB38" s="146"/>
      <c r="AC38" s="146"/>
      <c r="AD38" s="146"/>
      <c r="AE38" s="146"/>
    </row>
    <row r="39" ht="15.75" customHeight="1">
      <c r="A39" s="133" t="s">
        <v>120</v>
      </c>
      <c r="B39" s="144" t="s">
        <v>120</v>
      </c>
      <c r="C39" s="152" t="s">
        <v>297</v>
      </c>
      <c r="D39" s="148" t="s">
        <v>298</v>
      </c>
      <c r="E39" s="148" t="s">
        <v>360</v>
      </c>
      <c r="F39" s="147" t="s">
        <v>334</v>
      </c>
      <c r="G39" s="277" t="s">
        <v>133</v>
      </c>
      <c r="H39" s="147" t="s">
        <v>267</v>
      </c>
      <c r="I39" s="140" t="s">
        <v>124</v>
      </c>
      <c r="J39" s="277" t="s">
        <v>133</v>
      </c>
      <c r="K39" s="147" t="s">
        <v>124</v>
      </c>
      <c r="L39" s="106" t="s">
        <v>133</v>
      </c>
      <c r="M39" s="154">
        <v>45080.0</v>
      </c>
      <c r="N39" s="155">
        <v>45081.0</v>
      </c>
      <c r="O39" s="219"/>
      <c r="P39" s="220"/>
      <c r="Q39" s="287">
        <v>0.0</v>
      </c>
      <c r="R39" s="287">
        <v>0.0</v>
      </c>
      <c r="S39" s="271">
        <f t="shared" si="1"/>
        <v>0</v>
      </c>
      <c r="T39" s="280">
        <v>2.0</v>
      </c>
      <c r="U39" s="281">
        <v>54.01</v>
      </c>
      <c r="V39" s="280">
        <v>0.0</v>
      </c>
      <c r="W39" s="288">
        <v>0.0</v>
      </c>
      <c r="X39" s="285" t="s">
        <v>353</v>
      </c>
      <c r="Y39" s="276">
        <f t="shared" si="2"/>
        <v>108.02</v>
      </c>
      <c r="Z39" s="224">
        <f t="shared" si="3"/>
        <v>108.02</v>
      </c>
      <c r="AA39" s="225"/>
      <c r="AB39" s="146"/>
      <c r="AC39" s="146"/>
      <c r="AD39" s="146"/>
      <c r="AE39" s="146"/>
    </row>
    <row r="40" ht="15.75" customHeight="1">
      <c r="A40" s="133" t="s">
        <v>120</v>
      </c>
      <c r="B40" s="144" t="s">
        <v>120</v>
      </c>
      <c r="C40" s="152" t="s">
        <v>282</v>
      </c>
      <c r="D40" s="148" t="s">
        <v>283</v>
      </c>
      <c r="E40" s="148" t="s">
        <v>142</v>
      </c>
      <c r="F40" s="147" t="s">
        <v>334</v>
      </c>
      <c r="G40" s="277" t="s">
        <v>133</v>
      </c>
      <c r="H40" s="147" t="s">
        <v>267</v>
      </c>
      <c r="I40" s="140" t="s">
        <v>124</v>
      </c>
      <c r="J40" s="277" t="s">
        <v>133</v>
      </c>
      <c r="K40" s="147" t="s">
        <v>124</v>
      </c>
      <c r="L40" s="106" t="s">
        <v>133</v>
      </c>
      <c r="M40" s="154">
        <v>45080.0</v>
      </c>
      <c r="N40" s="155">
        <v>45081.0</v>
      </c>
      <c r="O40" s="219"/>
      <c r="P40" s="220"/>
      <c r="Q40" s="287">
        <v>0.0</v>
      </c>
      <c r="R40" s="287">
        <v>0.0</v>
      </c>
      <c r="S40" s="271">
        <f t="shared" si="1"/>
        <v>0</v>
      </c>
      <c r="T40" s="280">
        <v>2.0</v>
      </c>
      <c r="U40" s="281">
        <v>54.01</v>
      </c>
      <c r="V40" s="280">
        <v>0.0</v>
      </c>
      <c r="W40" s="288">
        <v>0.0</v>
      </c>
      <c r="X40" s="285" t="s">
        <v>353</v>
      </c>
      <c r="Y40" s="276">
        <f t="shared" si="2"/>
        <v>108.02</v>
      </c>
      <c r="Z40" s="224">
        <f t="shared" si="3"/>
        <v>108.02</v>
      </c>
      <c r="AA40" s="225"/>
      <c r="AB40" s="146"/>
      <c r="AC40" s="146"/>
      <c r="AD40" s="146"/>
      <c r="AE40" s="146"/>
    </row>
    <row r="41" ht="15.75" customHeight="1">
      <c r="A41" s="133" t="s">
        <v>120</v>
      </c>
      <c r="B41" s="144" t="s">
        <v>120</v>
      </c>
      <c r="C41" s="152" t="s">
        <v>300</v>
      </c>
      <c r="D41" s="148" t="s">
        <v>301</v>
      </c>
      <c r="E41" s="148" t="s">
        <v>142</v>
      </c>
      <c r="F41" s="147" t="s">
        <v>334</v>
      </c>
      <c r="G41" s="277" t="s">
        <v>133</v>
      </c>
      <c r="H41" s="147" t="s">
        <v>267</v>
      </c>
      <c r="I41" s="140" t="s">
        <v>124</v>
      </c>
      <c r="J41" s="277" t="s">
        <v>133</v>
      </c>
      <c r="K41" s="147" t="s">
        <v>124</v>
      </c>
      <c r="L41" s="106" t="s">
        <v>133</v>
      </c>
      <c r="M41" s="154">
        <v>45080.0</v>
      </c>
      <c r="N41" s="155">
        <v>45081.0</v>
      </c>
      <c r="O41" s="219"/>
      <c r="P41" s="220"/>
      <c r="Q41" s="287">
        <v>0.0</v>
      </c>
      <c r="R41" s="287">
        <v>0.0</v>
      </c>
      <c r="S41" s="271">
        <f t="shared" si="1"/>
        <v>0</v>
      </c>
      <c r="T41" s="280">
        <v>2.0</v>
      </c>
      <c r="U41" s="281">
        <v>54.01</v>
      </c>
      <c r="V41" s="280">
        <v>0.0</v>
      </c>
      <c r="W41" s="288">
        <v>0.0</v>
      </c>
      <c r="X41" s="285" t="s">
        <v>353</v>
      </c>
      <c r="Y41" s="276">
        <f t="shared" si="2"/>
        <v>108.02</v>
      </c>
      <c r="Z41" s="224">
        <f t="shared" si="3"/>
        <v>108.02</v>
      </c>
      <c r="AA41" s="225"/>
      <c r="AB41" s="146"/>
      <c r="AC41" s="146"/>
      <c r="AD41" s="146"/>
      <c r="AE41" s="146"/>
    </row>
    <row r="42" ht="15.75" customHeight="1">
      <c r="A42" s="254"/>
      <c r="B42" s="254"/>
      <c r="C42" s="254"/>
      <c r="D42" s="254"/>
      <c r="E42" s="254"/>
      <c r="F42" s="254"/>
      <c r="G42" s="146"/>
      <c r="H42" s="254"/>
      <c r="I42" s="255"/>
      <c r="J42" s="255"/>
      <c r="K42" s="255"/>
      <c r="L42" s="256"/>
      <c r="M42" s="257"/>
      <c r="N42" s="257"/>
      <c r="O42" s="258"/>
      <c r="P42" s="259"/>
      <c r="Q42" s="265"/>
      <c r="R42" s="265"/>
      <c r="S42" s="292"/>
      <c r="T42" s="255"/>
      <c r="U42" s="292"/>
      <c r="V42" s="255"/>
      <c r="W42" s="265"/>
      <c r="X42" s="255"/>
      <c r="Y42" s="265"/>
      <c r="Z42" s="259"/>
      <c r="AA42" s="146"/>
      <c r="AB42" s="146"/>
      <c r="AC42" s="146"/>
      <c r="AD42" s="146"/>
      <c r="AE42" s="146"/>
    </row>
    <row r="43" ht="38.25" customHeight="1">
      <c r="A43" s="266" t="s">
        <v>40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</row>
    <row r="44" ht="15.75" customHeight="1">
      <c r="A44" s="267" t="s">
        <v>41</v>
      </c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202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</row>
    <row r="45" ht="15.75" customHeight="1">
      <c r="A45" s="268" t="s">
        <v>42</v>
      </c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202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</row>
    <row r="46" ht="15.75" customHeight="1">
      <c r="A46" s="268" t="s">
        <v>43</v>
      </c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202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</row>
    <row r="47" ht="15.75" customHeight="1">
      <c r="A47" s="268" t="s">
        <v>44</v>
      </c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202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</row>
    <row r="48" ht="15.75" customHeight="1">
      <c r="A48" s="268" t="s">
        <v>45</v>
      </c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202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</row>
    <row r="49" ht="15.75" customHeight="1">
      <c r="A49" s="268" t="s">
        <v>46</v>
      </c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202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</row>
    <row r="50" ht="15.75" customHeight="1">
      <c r="A50" s="268" t="s">
        <v>47</v>
      </c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202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</row>
    <row r="51" ht="15.75" customHeight="1">
      <c r="A51" s="268" t="s">
        <v>96</v>
      </c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202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</row>
    <row r="52" ht="15.75" customHeight="1">
      <c r="A52" s="268" t="s">
        <v>97</v>
      </c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202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</row>
    <row r="53" ht="15.75" customHeight="1">
      <c r="A53" s="268" t="s">
        <v>98</v>
      </c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202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</row>
    <row r="54" ht="15.75" customHeight="1">
      <c r="A54" s="268" t="s">
        <v>99</v>
      </c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202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</row>
    <row r="55" ht="15.75" customHeight="1">
      <c r="A55" s="268" t="s">
        <v>100</v>
      </c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202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</row>
    <row r="56" ht="15.75" customHeight="1">
      <c r="A56" s="268" t="s">
        <v>101</v>
      </c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202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</row>
    <row r="57" ht="15.75" customHeight="1">
      <c r="A57" s="268" t="s">
        <v>102</v>
      </c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202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</row>
    <row r="58" ht="15.75" customHeight="1">
      <c r="A58" s="268" t="s">
        <v>103</v>
      </c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202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</row>
    <row r="59" ht="15.75" customHeight="1">
      <c r="A59" s="268" t="s">
        <v>104</v>
      </c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202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</row>
    <row r="60" ht="15.75" customHeight="1">
      <c r="A60" s="268" t="s">
        <v>105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202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</row>
    <row r="61" ht="15.75" customHeight="1">
      <c r="A61" s="268" t="s">
        <v>106</v>
      </c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202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</row>
    <row r="62" ht="15.75" customHeight="1">
      <c r="A62" s="268" t="s">
        <v>107</v>
      </c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202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</row>
    <row r="63" ht="15.75" customHeight="1">
      <c r="A63" s="268" t="s">
        <v>108</v>
      </c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202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</row>
    <row r="64" ht="15.75" customHeight="1">
      <c r="A64" s="268" t="s">
        <v>109</v>
      </c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202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</row>
    <row r="65" ht="15.75" customHeight="1">
      <c r="A65" s="268" t="s">
        <v>110</v>
      </c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202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</row>
    <row r="66" ht="15.75" customHeight="1">
      <c r="A66" s="268" t="s">
        <v>111</v>
      </c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202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</row>
    <row r="67" ht="15.75" customHeight="1">
      <c r="A67" s="268" t="s">
        <v>112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202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</row>
    <row r="68" ht="15.75" customHeight="1">
      <c r="A68" s="268" t="s">
        <v>113</v>
      </c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202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</row>
    <row r="69" ht="15.75" customHeight="1">
      <c r="A69" s="268" t="s">
        <v>114</v>
      </c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202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</row>
    <row r="70" ht="15.75" customHeight="1">
      <c r="A70" s="268" t="s">
        <v>115</v>
      </c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202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</row>
    <row r="71" ht="15.75" customHeight="1">
      <c r="A71" s="268" t="s">
        <v>116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202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</row>
    <row r="72" ht="15.75" customHeight="1">
      <c r="A72" s="268" t="s">
        <v>117</v>
      </c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202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</row>
    <row r="73" ht="15.75" customHeight="1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</row>
    <row r="74" ht="15.75" customHeight="1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</row>
    <row r="75" ht="15.75" customHeight="1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</row>
    <row r="76" ht="15.75" customHeight="1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</row>
    <row r="77" ht="15.75" customHeight="1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</row>
    <row r="78" ht="15.75" customHeight="1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</row>
    <row r="79" ht="15.75" customHeight="1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</row>
    <row r="80" ht="15.75" customHeigh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</row>
    <row r="81" ht="15.75" customHeight="1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</row>
    <row r="82" ht="15.75" customHeight="1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ht="15.75" customHeight="1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ht="15.75" customHeight="1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ht="15.75" customHeight="1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ht="15.75" customHeight="1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ht="15.75" customHeight="1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ht="15.75" customHeight="1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ht="15.75" customHeight="1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ht="15.75" customHeight="1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ht="15.75" customHeight="1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ht="15.75" customHeight="1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ht="15.75" customHeight="1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ht="15.75" customHeight="1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ht="15.75" customHeight="1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ht="15.75" customHeight="1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ht="15.75" customHeight="1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ht="15.75" customHeight="1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ht="15.75" customHeight="1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ht="15.75" customHeight="1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ht="15.75" customHeight="1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ht="15.75" customHeight="1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ht="15.75" customHeight="1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ht="15.75" customHeight="1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ht="15.75" customHeight="1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ht="15.75" customHeight="1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ht="15.75" customHeight="1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ht="15.75" customHeight="1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ht="15.75" customHeight="1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ht="15.75" customHeight="1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ht="15.75" customHeight="1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ht="15.7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ht="15.7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ht="15.7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ht="15.7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ht="15.7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ht="15.7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ht="15.7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ht="15.7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ht="15.7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ht="15.7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ht="15.7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ht="15.7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ht="15.7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ht="15.7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ht="15.7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ht="15.7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ht="15.7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ht="15.7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ht="15.7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ht="15.7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ht="15.7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ht="15.7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ht="15.7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ht="15.7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ht="15.7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ht="15.7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ht="15.7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ht="15.7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ht="15.7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ht="15.7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ht="15.7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ht="15.7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ht="15.7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ht="15.7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ht="15.7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ht="15.7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ht="15.7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ht="15.7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ht="15.7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ht="15.7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ht="15.7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ht="15.7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ht="15.7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ht="15.7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ht="15.7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ht="15.7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ht="15.7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ht="15.7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ht="15.7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ht="15.7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ht="15.7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ht="15.7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ht="15.7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ht="15.7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ht="15.7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ht="15.7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ht="15.7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ht="15.7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ht="15.7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ht="15.7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ht="15.7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ht="15.7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ht="15.7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ht="15.7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ht="15.7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ht="15.7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ht="15.7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ht="15.7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ht="15.7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ht="15.7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ht="15.7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ht="15.7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ht="15.7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ht="15.7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ht="15.7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ht="15.7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ht="15.7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ht="15.7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ht="15.7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ht="15.7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ht="15.7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ht="15.7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ht="15.7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ht="15.7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ht="15.7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ht="15.7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ht="15.7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ht="15.7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</row>
    <row r="200" ht="15.7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</row>
    <row r="201" ht="15.7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</row>
    <row r="202" ht="15.7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</row>
    <row r="203" ht="15.7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</row>
    <row r="204" ht="15.7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</row>
    <row r="205" ht="15.7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</row>
    <row r="206" ht="15.7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</row>
    <row r="207" ht="15.7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</row>
    <row r="208" ht="15.7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</row>
    <row r="209" ht="15.7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</row>
    <row r="210" ht="15.7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</row>
    <row r="211" ht="15.7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</row>
    <row r="212" ht="15.7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</row>
    <row r="213" ht="15.7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</row>
    <row r="214" ht="15.7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</row>
    <row r="215" ht="15.7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</row>
    <row r="216" ht="15.7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</row>
    <row r="217" ht="15.7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</row>
    <row r="218" ht="15.7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</row>
    <row r="219" ht="15.7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</row>
    <row r="220" ht="15.7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</row>
    <row r="221" ht="15.7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</row>
    <row r="222" ht="15.7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</row>
    <row r="223" ht="15.7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</row>
    <row r="224" ht="15.7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</row>
    <row r="225" ht="15.7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</row>
    <row r="226" ht="15.7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</row>
    <row r="227" ht="15.7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</row>
    <row r="228" ht="15.7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</row>
    <row r="229" ht="15.7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</row>
    <row r="230" ht="15.7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</row>
    <row r="231" ht="15.7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</row>
    <row r="232" ht="15.7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</row>
    <row r="233" ht="15.7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</row>
    <row r="234" ht="15.7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</row>
    <row r="235" ht="15.7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</row>
    <row r="236" ht="15.7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</row>
    <row r="237" ht="15.7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</row>
    <row r="238" ht="15.7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</row>
    <row r="239" ht="15.7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</row>
    <row r="240" ht="15.7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</row>
    <row r="241" ht="15.7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</row>
    <row r="242" ht="15.7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</row>
    <row r="243" ht="15.7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</row>
    <row r="244" ht="15.7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</row>
    <row r="245" ht="15.7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</row>
    <row r="246" ht="15.7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</row>
    <row r="247" ht="15.7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</row>
    <row r="248" ht="15.7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</row>
    <row r="249" ht="15.7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</row>
    <row r="250" ht="15.7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</row>
    <row r="251" ht="15.7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</row>
    <row r="252" ht="15.7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</row>
    <row r="253" ht="15.7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</row>
    <row r="254" ht="15.7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</row>
    <row r="255" ht="15.75" customHeight="1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</row>
    <row r="256" ht="15.75" customHeight="1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</row>
    <row r="257" ht="15.75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ht="15.75" customHeight="1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</row>
    <row r="259" ht="15.75" customHeight="1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</row>
    <row r="260" ht="15.75" customHeight="1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</row>
    <row r="261" ht="15.75" customHeight="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</row>
    <row r="262" ht="15.75" customHeight="1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</row>
    <row r="263" ht="15.75" customHeigh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</row>
    <row r="264" ht="15.75" customHeigh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</row>
    <row r="265" ht="15.75" customHeigh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</row>
    <row r="266" ht="15.75" customHeigh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</row>
    <row r="267" ht="15.75" customHeight="1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</row>
    <row r="268" ht="15.75" customHeight="1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</row>
    <row r="269" ht="15.75" customHeight="1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</row>
    <row r="270" ht="15.75" customHeight="1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</row>
    <row r="271" ht="15.75" customHeight="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</row>
    <row r="272" ht="15.75" customHeight="1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</row>
    <row r="273" ht="15.75" customHeight="1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</row>
    <row r="274" ht="15.75" customHeight="1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</row>
    <row r="275" ht="15.75" customHeight="1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</row>
    <row r="276" ht="15.75" customHeight="1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</row>
    <row r="277" ht="15.75" customHeight="1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</row>
    <row r="278" ht="15.75" customHeight="1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</row>
    <row r="279" ht="15.7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</row>
    <row r="280" ht="15.7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</row>
    <row r="281" ht="15.7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</row>
    <row r="282" ht="15.7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</row>
    <row r="283" ht="15.7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</row>
    <row r="284" ht="15.7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</row>
    <row r="285" ht="15.7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</row>
    <row r="286" ht="15.7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</row>
    <row r="287" ht="15.7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</row>
    <row r="288" ht="15.7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</row>
    <row r="289" ht="15.7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</row>
    <row r="290" ht="15.7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</row>
    <row r="291" ht="15.7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</row>
    <row r="292" ht="15.7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</row>
    <row r="293" ht="15.7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</row>
    <row r="294" ht="15.7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</row>
    <row r="295" ht="15.7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</row>
    <row r="296" ht="15.7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</row>
    <row r="297" ht="15.7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</row>
    <row r="298" ht="15.7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</row>
    <row r="299" ht="15.7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</row>
    <row r="300" ht="15.7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</row>
    <row r="301" ht="15.7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</row>
    <row r="302" ht="15.7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</row>
    <row r="303" ht="15.7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</row>
    <row r="304" ht="15.7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</row>
    <row r="305" ht="15.7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</row>
    <row r="306" ht="15.75" customHeight="1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</row>
    <row r="307" ht="15.75" customHeight="1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</row>
    <row r="308" ht="15.75" customHeigh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</row>
    <row r="309" ht="15.75" customHeigh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</row>
    <row r="310" ht="15.75" customHeigh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</row>
    <row r="311" ht="15.75" customHeigh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</row>
    <row r="312" ht="15.75" customHeight="1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</row>
    <row r="313" ht="15.75" customHeight="1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</row>
    <row r="314" ht="15.75" customHeight="1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</row>
    <row r="315" ht="15.75" customHeight="1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</row>
    <row r="316" ht="15.75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</row>
    <row r="317" ht="15.75" customHeight="1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</row>
    <row r="318" ht="15.75" customHeight="1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</row>
    <row r="319" ht="15.75" customHeight="1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</row>
    <row r="320" ht="15.75" customHeight="1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</row>
    <row r="321" ht="15.75" customHeight="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</row>
    <row r="322" ht="15.75" customHeight="1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</row>
    <row r="323" ht="15.75" customHeight="1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</row>
    <row r="324" ht="15.75" customHeight="1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</row>
    <row r="325" ht="15.75" customHeight="1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</row>
    <row r="326" ht="15.75" customHeight="1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</row>
    <row r="327" ht="15.75" customHeight="1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</row>
    <row r="328" ht="15.75" customHeight="1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</row>
    <row r="329" ht="15.75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</row>
    <row r="330" ht="15.75" customHeigh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</row>
    <row r="331" ht="15.75" customHeigh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</row>
    <row r="332" ht="15.75" customHeigh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ht="15.75" customHeight="1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</row>
    <row r="334" ht="15.75" customHeight="1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</row>
    <row r="335" ht="15.75" customHeight="1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</row>
    <row r="336" ht="15.75" customHeight="1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</row>
    <row r="337" ht="15.75" customHeight="1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</row>
    <row r="338" ht="15.75" customHeight="1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</row>
    <row r="339" ht="15.75" customHeight="1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</row>
    <row r="340" ht="15.75" customHeight="1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</row>
    <row r="341" ht="15.75" customHeigh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</row>
    <row r="342" ht="15.75" customHeigh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</row>
    <row r="343" ht="15.75" customHeigh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</row>
    <row r="344" ht="15.75" customHeigh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</row>
    <row r="345" ht="15.75" customHeight="1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</row>
    <row r="346" ht="15.75" customHeight="1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</row>
    <row r="347" ht="15.75" customHeight="1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</row>
    <row r="348" ht="15.75" customHeight="1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</row>
    <row r="349" ht="15.75" customHeight="1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</row>
    <row r="350" ht="15.75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</row>
    <row r="351" ht="15.75" customHeight="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</row>
    <row r="352" ht="15.75" customHeight="1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</row>
    <row r="353" ht="15.75" customHeigh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</row>
    <row r="354" ht="15.75" customHeigh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</row>
    <row r="355" ht="15.75" customHeigh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</row>
    <row r="356" ht="15.75" customHeigh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</row>
    <row r="357" ht="15.75" customHeight="1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</row>
    <row r="358" ht="15.75" customHeight="1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</row>
    <row r="359" ht="15.75" customHeight="1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</row>
    <row r="360" ht="15.75" customHeight="1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</row>
    <row r="361" ht="15.75" customHeight="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</row>
    <row r="362" ht="15.75" customHeight="1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</row>
    <row r="363" ht="15.75" customHeight="1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</row>
    <row r="364" ht="15.75" customHeight="1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</row>
    <row r="365" ht="15.75" customHeight="1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</row>
    <row r="366" ht="15.75" customHeight="1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</row>
    <row r="367" ht="15.75" customHeight="1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</row>
    <row r="368" ht="15.75" customHeight="1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</row>
    <row r="369" ht="15.75" customHeight="1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</row>
    <row r="370" ht="15.75" customHeight="1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</row>
    <row r="371" ht="15.75" customHeight="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</row>
    <row r="372" ht="15.75" customHeight="1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ht="15.75" customHeight="1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</row>
    <row r="374" ht="15.75" customHeigh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</row>
    <row r="375" ht="15.75" customHeigh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</row>
    <row r="376" ht="15.75" customHeigh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</row>
    <row r="377" ht="15.75" customHeigh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</row>
    <row r="378" ht="15.75" customHeight="1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</row>
    <row r="379" ht="15.75" customHeight="1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</row>
    <row r="380" ht="15.75" customHeight="1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</row>
    <row r="381" ht="15.75" customHeight="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</row>
    <row r="382" ht="15.75" customHeight="1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</row>
    <row r="383" ht="15.75" customHeight="1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</row>
    <row r="384" ht="15.75" customHeight="1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</row>
    <row r="385" ht="15.75" customHeight="1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</row>
    <row r="386" ht="15.75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</row>
    <row r="387" ht="15.75" customHeigh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</row>
    <row r="388" ht="15.75" customHeigh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</row>
    <row r="389" ht="15.75" customHeigh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</row>
    <row r="390" ht="15.75" customHeight="1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</row>
    <row r="391" ht="15.75" customHeight="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</row>
    <row r="392" ht="15.75" customHeight="1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</row>
    <row r="393" ht="15.75" customHeight="1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</row>
    <row r="394" ht="15.75" customHeight="1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</row>
    <row r="395" ht="15.75" customHeight="1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</row>
    <row r="396" ht="15.75" customHeight="1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</row>
    <row r="397" ht="15.75" customHeight="1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</row>
    <row r="398" ht="15.75" customHeigh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</row>
    <row r="399" ht="15.75" customHeigh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</row>
    <row r="400" ht="15.75" customHeigh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</row>
    <row r="401" ht="15.75" customHeigh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</row>
    <row r="402" ht="15.75" customHeight="1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</row>
    <row r="403" ht="15.75" customHeight="1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</row>
    <row r="404" ht="15.75" customHeight="1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</row>
    <row r="405" ht="15.75" customHeight="1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</row>
    <row r="406" ht="15.75" customHeight="1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</row>
    <row r="407" ht="15.75" customHeight="1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</row>
    <row r="408" ht="15.75" customHeight="1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</row>
    <row r="409" ht="15.75" customHeight="1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</row>
    <row r="410" ht="15.75" customHeight="1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</row>
    <row r="411" ht="15.75" customHeight="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</row>
    <row r="412" ht="15.75" customHeight="1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</row>
    <row r="413" ht="15.75" customHeight="1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</row>
    <row r="414" ht="15.75" customHeight="1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</row>
    <row r="415" ht="15.75" customHeight="1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</row>
    <row r="416" ht="15.75" customHeight="1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</row>
    <row r="417" ht="15.75" customHeight="1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</row>
    <row r="418" ht="15.75" customHeight="1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</row>
    <row r="419" ht="15.75" customHeigh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</row>
    <row r="420" ht="15.75" customHeigh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</row>
    <row r="421" ht="15.75" customHeigh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</row>
    <row r="422" ht="15.75" customHeigh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</row>
    <row r="423" ht="15.75" customHeight="1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</row>
    <row r="424" ht="15.75" customHeight="1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</row>
    <row r="425" ht="15.75" customHeight="1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</row>
    <row r="426" ht="15.75" customHeight="1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</row>
    <row r="427" ht="15.75" customHeight="1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</row>
    <row r="428" ht="15.75" customHeight="1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</row>
    <row r="429" ht="15.75" customHeight="1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</row>
    <row r="430" ht="15.75" customHeight="1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</row>
    <row r="431" ht="15.75" customHeigh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</row>
    <row r="432" ht="15.75" customHeigh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</row>
    <row r="433" ht="15.75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</row>
    <row r="434" ht="15.75" customHeigh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</row>
    <row r="435" ht="15.75" customHeight="1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</row>
    <row r="436" ht="15.75" customHeight="1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</row>
    <row r="437" ht="15.75" customHeight="1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</row>
    <row r="438" ht="15.75" customHeight="1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</row>
    <row r="439" ht="15.75" customHeight="1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</row>
    <row r="440" ht="15.75" customHeight="1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</row>
    <row r="441" ht="15.75" customHeight="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</row>
    <row r="442" ht="15.75" customHeight="1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</row>
    <row r="443" ht="15.75" customHeigh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</row>
    <row r="444" ht="15.75" customHeigh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</row>
    <row r="445" ht="15.75" customHeigh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</row>
    <row r="446" ht="15.75" customHeigh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</row>
    <row r="447" ht="15.75" customHeight="1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</row>
    <row r="448" ht="15.75" customHeight="1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</row>
    <row r="449" ht="15.75" customHeight="1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</row>
    <row r="450" ht="15.75" customHeight="1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</row>
    <row r="451" ht="15.75" customHeight="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</row>
    <row r="452" ht="15.75" customHeight="1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</row>
    <row r="453" ht="15.75" customHeight="1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</row>
    <row r="454" ht="15.75" customHeight="1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</row>
    <row r="455" ht="15.75" customHeight="1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</row>
    <row r="456" ht="15.75" customHeight="1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</row>
    <row r="457" ht="15.75" customHeight="1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</row>
    <row r="458" ht="15.75" customHeight="1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</row>
    <row r="459" ht="15.75" customHeight="1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</row>
    <row r="460" ht="15.75" customHeight="1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</row>
    <row r="461" ht="15.75" customHeight="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</row>
    <row r="462" ht="15.75" customHeight="1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</row>
    <row r="463" ht="15.75" customHeight="1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</row>
    <row r="464" ht="15.75" customHeigh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ht="15.75" customHeigh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</row>
    <row r="466" ht="15.75" customHeigh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ht="15.75" customHeigh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</row>
    <row r="468" ht="15.75" customHeight="1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</row>
    <row r="469" ht="15.75" customHeight="1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</row>
    <row r="470" ht="15.75" customHeight="1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ht="15.75" customHeight="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</row>
    <row r="472" ht="15.75" customHeight="1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</row>
    <row r="473" ht="15.75" customHeight="1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</row>
    <row r="474" ht="15.75" customHeight="1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ht="15.75" customHeight="1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ht="15.75" customHeigh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</row>
    <row r="477" ht="15.75" customHeigh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</row>
    <row r="478" ht="15.75" customHeigh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</row>
    <row r="479" ht="15.75" customHeigh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</row>
    <row r="480" ht="15.75" customHeight="1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</row>
    <row r="481" ht="15.75" customHeight="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</row>
    <row r="482" ht="15.75" customHeight="1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</row>
    <row r="483" ht="15.75" customHeight="1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</row>
    <row r="484" ht="15.75" customHeight="1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</row>
    <row r="485" ht="15.75" customHeight="1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</row>
    <row r="486" ht="15.75" customHeight="1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</row>
    <row r="487" ht="15.75" customHeight="1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</row>
    <row r="488" ht="15.75" customHeigh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</row>
    <row r="489" ht="15.75" customHeigh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</row>
    <row r="490" ht="15.75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</row>
    <row r="491" ht="15.75" customHeigh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</row>
    <row r="492" ht="15.75" customHeight="1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</row>
    <row r="493" ht="15.75" customHeight="1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</row>
    <row r="494" ht="15.75" customHeight="1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</row>
    <row r="495" ht="15.75" customHeight="1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</row>
    <row r="496" ht="15.75" customHeight="1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</row>
    <row r="497" ht="15.75" customHeight="1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</row>
    <row r="498" ht="15.75" customHeight="1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</row>
    <row r="499" ht="15.75" customHeight="1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</row>
    <row r="500" ht="15.75" customHeight="1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</row>
    <row r="501" ht="15.75" customHeight="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</row>
    <row r="502" ht="15.75" customHeight="1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</row>
    <row r="503" ht="15.75" customHeight="1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</row>
    <row r="504" ht="15.75" customHeight="1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</row>
    <row r="505" ht="15.75" customHeight="1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</row>
    <row r="506" ht="15.75" customHeight="1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</row>
    <row r="507" ht="15.75" customHeight="1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</row>
    <row r="508" ht="15.75" customHeight="1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</row>
    <row r="509" ht="15.75" customHeigh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</row>
    <row r="510" ht="15.75" customHeigh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</row>
    <row r="511" ht="15.75" customHeigh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</row>
    <row r="512" ht="15.75" customHeigh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</row>
    <row r="513" ht="15.75" customHeight="1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</row>
    <row r="514" ht="15.75" customHeight="1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</row>
    <row r="515" ht="15.75" customHeight="1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</row>
    <row r="516" ht="15.75" customHeight="1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</row>
    <row r="517" ht="15.75" customHeight="1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</row>
    <row r="518" ht="15.75" customHeight="1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</row>
    <row r="519" ht="15.75" customHeight="1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</row>
    <row r="520" ht="15.75" customHeight="1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</row>
    <row r="521" ht="15.75" customHeigh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</row>
    <row r="522" ht="15.75" customHeigh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</row>
    <row r="523" ht="15.75" customHeigh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</row>
    <row r="524" ht="15.75" customHeigh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</row>
    <row r="525" ht="15.75" customHeight="1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</row>
    <row r="526" ht="15.75" customHeight="1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</row>
    <row r="527" ht="15.75" customHeight="1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</row>
    <row r="528" ht="15.75" customHeight="1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</row>
    <row r="529" ht="15.75" customHeight="1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</row>
    <row r="530" ht="15.75" customHeight="1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</row>
    <row r="531" ht="15.75" customHeight="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</row>
    <row r="532" ht="15.75" customHeight="1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</row>
    <row r="533" ht="15.75" customHeigh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</row>
    <row r="534" ht="15.75" customHeigh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</row>
    <row r="535" ht="15.75" customHeigh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</row>
    <row r="536" ht="15.75" customHeigh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</row>
    <row r="537" ht="15.75" customHeight="1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</row>
    <row r="538" ht="15.75" customHeight="1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</row>
    <row r="539" ht="15.75" customHeight="1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</row>
    <row r="540" ht="15.75" customHeight="1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</row>
    <row r="541" ht="15.75" customHeight="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</row>
    <row r="542" ht="15.75" customHeight="1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</row>
    <row r="543" ht="15.75" customHeight="1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</row>
    <row r="544" ht="15.75" customHeight="1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</row>
    <row r="545" ht="15.75" customHeight="1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</row>
    <row r="546" ht="15.75" customHeight="1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</row>
    <row r="547" ht="15.75" customHeight="1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</row>
    <row r="548" ht="15.75" customHeight="1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</row>
    <row r="549" ht="15.75" customHeight="1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</row>
    <row r="550" ht="15.75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</row>
    <row r="551" ht="15.75" customHeight="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</row>
    <row r="552" ht="15.75" customHeight="1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</row>
    <row r="553" ht="15.75" customHeight="1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</row>
    <row r="554" ht="15.75" customHeigh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</row>
    <row r="555" ht="15.75" customHeigh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</row>
    <row r="556" ht="15.75" customHeigh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</row>
    <row r="557" ht="15.75" customHeigh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</row>
    <row r="558" ht="15.75" customHeight="1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</row>
    <row r="559" ht="15.75" customHeight="1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</row>
    <row r="560" ht="15.75" customHeight="1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</row>
    <row r="561" ht="15.75" customHeight="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</row>
    <row r="562" ht="15.75" customHeight="1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</row>
    <row r="563" ht="15.75" customHeight="1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</row>
    <row r="564" ht="15.75" customHeight="1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</row>
    <row r="565" ht="15.75" customHeight="1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</row>
    <row r="566" ht="15.75" customHeigh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</row>
    <row r="567" ht="15.75" customHeigh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</row>
    <row r="568" ht="15.75" customHeigh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</row>
    <row r="569" ht="15.75" customHeigh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</row>
    <row r="570" ht="15.75" customHeight="1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</row>
    <row r="571" ht="15.75" customHeight="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</row>
    <row r="572" ht="15.75" customHeight="1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</row>
    <row r="573" ht="15.75" customHeight="1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</row>
    <row r="574" ht="15.75" customHeight="1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</row>
    <row r="575" ht="15.75" customHeight="1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</row>
    <row r="576" ht="15.75" customHeight="1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</row>
    <row r="577" ht="15.75" customHeight="1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</row>
    <row r="578" ht="15.75" customHeigh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</row>
    <row r="579" ht="15.75" customHeigh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</row>
    <row r="580" ht="15.75" customHeigh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</row>
    <row r="581" ht="15.75" customHeigh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</row>
    <row r="582" ht="15.75" customHeight="1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</row>
    <row r="583" ht="15.75" customHeight="1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</row>
    <row r="584" ht="15.75" customHeight="1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</row>
    <row r="585" ht="15.75" customHeight="1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</row>
    <row r="586" ht="15.75" customHeight="1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</row>
    <row r="587" ht="15.75" customHeight="1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</row>
    <row r="588" ht="15.75" customHeight="1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</row>
    <row r="589" ht="15.75" customHeight="1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</row>
    <row r="590" ht="15.75" customHeight="1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</row>
    <row r="591" ht="15.75" customHeight="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</row>
    <row r="592" ht="15.75" customHeight="1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</row>
    <row r="593" ht="15.75" customHeight="1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</row>
    <row r="594" ht="15.75" customHeight="1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</row>
    <row r="595" ht="15.75" customHeight="1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</row>
    <row r="596" ht="15.75" customHeight="1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</row>
    <row r="597" ht="15.75" customHeight="1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</row>
    <row r="598" ht="15.75" customHeight="1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</row>
    <row r="599" ht="15.75" customHeigh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</row>
    <row r="600" ht="15.75" customHeigh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</row>
    <row r="601" ht="15.75" customHeigh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</row>
    <row r="602" ht="15.75" customHeigh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</row>
    <row r="603" ht="15.75" customHeight="1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</row>
    <row r="604" ht="15.75" customHeight="1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</row>
    <row r="605" ht="15.75" customHeight="1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</row>
    <row r="606" ht="15.75" customHeight="1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</row>
    <row r="607" ht="15.75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</row>
    <row r="608" ht="15.75" customHeight="1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</row>
    <row r="609" ht="15.75" customHeight="1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</row>
    <row r="610" ht="15.75" customHeight="1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</row>
    <row r="611" ht="15.75" customHeigh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</row>
    <row r="612" ht="15.75" customHeigh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</row>
    <row r="613" ht="15.75" customHeigh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</row>
    <row r="614" ht="15.75" customHeigh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</row>
    <row r="615" ht="15.75" customHeight="1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</row>
    <row r="616" ht="15.75" customHeight="1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</row>
    <row r="617" ht="15.75" customHeight="1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</row>
    <row r="618" ht="15.75" customHeight="1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</row>
    <row r="619" ht="15.75" customHeight="1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</row>
    <row r="620" ht="15.75" customHeight="1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</row>
    <row r="621" ht="15.75" customHeight="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</row>
    <row r="622" ht="15.75" customHeight="1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</row>
    <row r="623" ht="15.75" customHeigh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</row>
    <row r="624" ht="15.75" customHeigh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</row>
    <row r="625" ht="15.75" customHeigh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</row>
    <row r="626" ht="15.75" customHeigh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</row>
    <row r="627" ht="15.75" customHeight="1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</row>
    <row r="628" ht="15.75" customHeight="1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</row>
    <row r="629" ht="15.75" customHeight="1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</row>
    <row r="630" ht="15.75" customHeight="1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</row>
    <row r="631" ht="15.75" customHeight="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</row>
    <row r="632" ht="15.75" customHeight="1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</row>
    <row r="633" ht="15.75" customHeight="1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</row>
    <row r="634" ht="15.75" customHeight="1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</row>
    <row r="635" ht="15.75" customHeight="1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</row>
    <row r="636" ht="15.75" customHeight="1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</row>
    <row r="637" ht="15.75" customHeight="1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</row>
    <row r="638" ht="15.75" customHeight="1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</row>
    <row r="639" ht="15.75" customHeight="1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</row>
    <row r="640" ht="15.75" customHeight="1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</row>
    <row r="641" ht="15.75" customHeight="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</row>
    <row r="642" ht="15.75" customHeight="1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</row>
    <row r="643" ht="15.75" customHeight="1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</row>
    <row r="644" ht="15.75" customHeigh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</row>
    <row r="645" ht="15.75" customHeigh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</row>
    <row r="646" ht="15.75" customHeigh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</row>
    <row r="647" ht="15.75" customHeigh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</row>
    <row r="648" ht="15.75" customHeight="1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</row>
    <row r="649" ht="15.75" customHeight="1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</row>
    <row r="650" ht="15.75" customHeight="1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</row>
    <row r="651" ht="15.75" customHeight="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</row>
    <row r="652" ht="15.75" customHeight="1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</row>
    <row r="653" ht="15.75" customHeight="1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</row>
    <row r="654" ht="15.75" customHeight="1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</row>
    <row r="655" ht="15.75" customHeight="1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</row>
    <row r="656" ht="15.75" customHeigh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</row>
    <row r="657" ht="15.75" customHeigh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</row>
    <row r="658" ht="15.75" customHeigh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</row>
    <row r="659" ht="15.75" customHeigh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</row>
    <row r="660" ht="15.75" customHeight="1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</row>
    <row r="661" ht="15.75" customHeight="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</row>
    <row r="662" ht="15.75" customHeight="1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</row>
    <row r="663" ht="15.75" customHeight="1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</row>
    <row r="664" ht="15.75" customHeight="1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</row>
    <row r="665" ht="15.75" customHeight="1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</row>
    <row r="666" ht="15.75" customHeight="1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</row>
    <row r="667" ht="15.75" customHeight="1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</row>
    <row r="668" ht="15.75" customHeigh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</row>
    <row r="669" ht="15.75" customHeigh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</row>
    <row r="670" ht="15.75" customHeigh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</row>
    <row r="671" ht="15.75" customHeigh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</row>
    <row r="672" ht="15.75" customHeight="1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</row>
    <row r="673" ht="15.75" customHeight="1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</row>
    <row r="674" ht="15.75" customHeight="1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</row>
    <row r="675" ht="15.75" customHeight="1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</row>
    <row r="676" ht="15.75" customHeight="1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</row>
    <row r="677" ht="15.75" customHeight="1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</row>
    <row r="678" ht="15.75" customHeight="1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</row>
    <row r="679" ht="15.75" customHeight="1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</row>
    <row r="680" ht="15.75" customHeight="1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</row>
    <row r="681" ht="15.75" customHeight="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</row>
    <row r="682" ht="15.75" customHeight="1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</row>
    <row r="683" ht="15.75" customHeight="1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</row>
    <row r="684" ht="15.75" customHeight="1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</row>
    <row r="685" ht="15.75" customHeight="1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</row>
    <row r="686" ht="15.75" customHeight="1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</row>
    <row r="687" ht="15.75" customHeight="1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</row>
    <row r="688" ht="15.75" customHeight="1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</row>
    <row r="689" ht="15.75" customHeigh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</row>
    <row r="690" ht="15.75" customHeigh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</row>
    <row r="691" ht="15.75" customHeigh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</row>
    <row r="692" ht="15.75" customHeigh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</row>
    <row r="693" ht="15.75" customHeight="1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</row>
    <row r="694" ht="15.75" customHeight="1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</row>
    <row r="695" ht="15.75" customHeight="1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</row>
    <row r="696" ht="15.75" customHeight="1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</row>
    <row r="697" ht="15.75" customHeight="1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</row>
    <row r="698" ht="15.75" customHeight="1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</row>
    <row r="699" ht="15.75" customHeight="1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</row>
    <row r="700" ht="15.75" customHeight="1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</row>
    <row r="701" ht="15.75" customHeigh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</row>
    <row r="702" ht="15.75" customHeigh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</row>
    <row r="703" ht="15.75" customHeigh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</row>
    <row r="704" ht="15.75" customHeigh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</row>
    <row r="705" ht="15.75" customHeight="1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</row>
    <row r="706" ht="15.75" customHeight="1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</row>
    <row r="707" ht="15.75" customHeight="1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</row>
    <row r="708" ht="15.75" customHeight="1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</row>
    <row r="709" ht="15.75" customHeight="1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</row>
    <row r="710" ht="15.75" customHeight="1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</row>
    <row r="711" ht="15.75" customHeight="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</row>
    <row r="712" ht="15.75" customHeight="1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</row>
    <row r="713" ht="15.75" customHeigh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</row>
    <row r="714" ht="15.75" customHeigh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</row>
    <row r="715" ht="15.75" customHeigh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</row>
    <row r="716" ht="15.75" customHeigh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</row>
    <row r="717" ht="15.75" customHeight="1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</row>
    <row r="718" ht="15.75" customHeight="1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</row>
    <row r="719" ht="15.75" customHeight="1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</row>
    <row r="720" ht="15.75" customHeight="1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</row>
    <row r="721" ht="15.75" customHeight="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</row>
    <row r="722" ht="15.75" customHeight="1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</row>
    <row r="723" ht="15.75" customHeight="1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</row>
    <row r="724" ht="15.75" customHeight="1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</row>
    <row r="725" ht="15.75" customHeight="1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</row>
    <row r="726" ht="15.75" customHeight="1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</row>
    <row r="727" ht="15.75" customHeight="1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</row>
    <row r="728" ht="15.75" customHeight="1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</row>
    <row r="729" ht="15.75" customHeight="1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</row>
    <row r="730" ht="15.75" customHeight="1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</row>
    <row r="731" ht="15.75" customHeight="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</row>
    <row r="732" ht="15.75" customHeight="1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</row>
    <row r="733" ht="15.75" customHeight="1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</row>
    <row r="734" ht="15.75" customHeigh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</row>
    <row r="735" ht="15.75" customHeigh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</row>
    <row r="736" ht="15.75" customHeigh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</row>
    <row r="737" ht="15.75" customHeigh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</row>
    <row r="738" ht="15.75" customHeight="1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</row>
    <row r="739" ht="15.75" customHeight="1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</row>
    <row r="740" ht="15.75" customHeight="1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</row>
    <row r="741" ht="15.75" customHeight="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</row>
    <row r="742" ht="15.75" customHeight="1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</row>
    <row r="743" ht="15.75" customHeight="1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</row>
    <row r="744" ht="15.75" customHeight="1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</row>
    <row r="745" ht="15.75" customHeight="1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</row>
    <row r="746" ht="15.75" customHeigh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</row>
    <row r="747" ht="15.75" customHeigh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</row>
    <row r="748" ht="15.75" customHeigh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</row>
    <row r="749" ht="15.75" customHeigh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</row>
    <row r="750" ht="15.75" customHeight="1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</row>
    <row r="751" ht="15.75" customHeight="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</row>
    <row r="752" ht="15.75" customHeight="1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</row>
    <row r="753" ht="15.75" customHeight="1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</row>
    <row r="754" ht="15.75" customHeight="1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</row>
    <row r="755" ht="15.75" customHeight="1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</row>
    <row r="756" ht="15.75" customHeight="1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</row>
    <row r="757" ht="15.75" customHeight="1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</row>
    <row r="758" ht="15.75" customHeigh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</row>
    <row r="759" ht="15.75" customHeigh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</row>
    <row r="760" ht="15.75" customHeigh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</row>
    <row r="761" ht="15.75" customHeigh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</row>
    <row r="762" ht="15.75" customHeight="1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</row>
    <row r="763" ht="15.75" customHeight="1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</row>
    <row r="764" ht="15.75" customHeight="1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</row>
    <row r="765" ht="15.75" customHeight="1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</row>
    <row r="766" ht="15.75" customHeight="1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</row>
    <row r="767" ht="15.75" customHeight="1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</row>
    <row r="768" ht="15.75" customHeight="1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</row>
    <row r="769" ht="15.75" customHeight="1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</row>
    <row r="770" ht="15.75" customHeight="1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</row>
    <row r="771" ht="15.75" customHeight="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</row>
    <row r="772" ht="15.75" customHeight="1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</row>
    <row r="773" ht="15.75" customHeight="1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</row>
    <row r="774" ht="15.75" customHeight="1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</row>
    <row r="775" ht="15.75" customHeight="1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</row>
    <row r="776" ht="15.75" customHeight="1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</row>
    <row r="777" ht="15.75" customHeight="1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</row>
    <row r="778" ht="15.75" customHeight="1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</row>
    <row r="779" ht="15.75" customHeigh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</row>
    <row r="780" ht="15.75" customHeigh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</row>
    <row r="781" ht="15.75" customHeigh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</row>
    <row r="782" ht="15.75" customHeigh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</row>
    <row r="783" ht="15.75" customHeight="1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</row>
    <row r="784" ht="15.75" customHeight="1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</row>
    <row r="785" ht="15.75" customHeight="1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</row>
    <row r="786" ht="15.75" customHeight="1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</row>
    <row r="787" ht="15.75" customHeight="1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</row>
    <row r="788" ht="15.75" customHeight="1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</row>
    <row r="789" ht="15.75" customHeight="1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</row>
    <row r="790" ht="15.75" customHeight="1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</row>
    <row r="791" ht="15.75" customHeigh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</row>
    <row r="792" ht="15.75" customHeigh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</row>
    <row r="793" ht="15.75" customHeigh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</row>
    <row r="794" ht="15.75" customHeigh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</row>
    <row r="795" ht="15.75" customHeight="1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</row>
    <row r="796" ht="15.75" customHeight="1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</row>
    <row r="797" ht="15.75" customHeight="1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</row>
    <row r="798" ht="15.75" customHeight="1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</row>
    <row r="799" ht="15.75" customHeight="1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</row>
    <row r="800" ht="15.75" customHeight="1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</row>
    <row r="801" ht="15.75" customHeight="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</row>
    <row r="802" ht="15.75" customHeight="1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</row>
    <row r="803" ht="15.75" customHeigh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</row>
    <row r="804" ht="15.75" customHeigh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</row>
    <row r="805" ht="15.75" customHeigh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</row>
    <row r="806" ht="15.75" customHeigh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</row>
    <row r="807" ht="15.75" customHeight="1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</row>
    <row r="808" ht="15.75" customHeight="1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</row>
    <row r="809" ht="15.75" customHeight="1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</row>
    <row r="810" ht="15.75" customHeight="1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</row>
    <row r="811" ht="15.75" customHeight="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</row>
    <row r="812" ht="15.75" customHeight="1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</row>
    <row r="813" ht="15.75" customHeight="1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</row>
    <row r="814" ht="15.75" customHeight="1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</row>
    <row r="815" ht="15.75" customHeight="1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</row>
    <row r="816" ht="15.75" customHeight="1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</row>
    <row r="817" ht="15.75" customHeight="1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</row>
    <row r="818" ht="15.75" customHeight="1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</row>
    <row r="819" ht="15.75" customHeight="1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</row>
    <row r="820" ht="15.75" customHeight="1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</row>
    <row r="821" ht="15.75" customHeight="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</row>
    <row r="822" ht="15.75" customHeight="1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</row>
    <row r="823" ht="15.75" customHeight="1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</row>
    <row r="824" ht="15.75" customHeigh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</row>
    <row r="825" ht="15.75" customHeigh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</row>
    <row r="826" ht="15.75" customHeigh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</row>
    <row r="827" ht="15.75" customHeigh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</row>
    <row r="828" ht="15.75" customHeight="1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</row>
    <row r="829" ht="15.75" customHeight="1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</row>
    <row r="830" ht="15.75" customHeight="1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</row>
    <row r="831" ht="15.75" customHeight="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</row>
    <row r="832" ht="15.75" customHeight="1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</row>
    <row r="833" ht="15.75" customHeight="1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</row>
    <row r="834" ht="15.75" customHeight="1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</row>
    <row r="835" ht="15.75" customHeight="1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</row>
    <row r="836" ht="15.75" customHeigh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</row>
    <row r="837" ht="15.75" customHeigh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</row>
    <row r="838" ht="15.75" customHeigh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</row>
    <row r="839" ht="15.75" customHeigh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</row>
    <row r="840" ht="15.75" customHeight="1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</row>
    <row r="841" ht="15.75" customHeight="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</row>
    <row r="842" ht="15.75" customHeight="1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</row>
    <row r="843" ht="15.75" customHeight="1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</row>
    <row r="844" ht="15.75" customHeight="1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</row>
    <row r="845" ht="15.75" customHeight="1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</row>
    <row r="846" ht="15.75" customHeight="1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</row>
    <row r="847" ht="15.75" customHeight="1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</row>
    <row r="848" ht="15.75" customHeigh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</row>
    <row r="849" ht="15.75" customHeigh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</row>
    <row r="850" ht="15.75" customHeigh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</row>
    <row r="851" ht="15.75" customHeigh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</row>
    <row r="852" ht="15.75" customHeight="1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</row>
    <row r="853" ht="15.75" customHeight="1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</row>
    <row r="854" ht="15.75" customHeight="1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</row>
    <row r="855" ht="15.75" customHeight="1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</row>
    <row r="856" ht="15.75" customHeight="1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</row>
    <row r="857" ht="15.75" customHeight="1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</row>
    <row r="858" ht="15.75" customHeight="1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</row>
    <row r="859" ht="15.75" customHeight="1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</row>
    <row r="860" ht="15.75" customHeight="1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</row>
    <row r="861" ht="15.75" customHeight="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</row>
    <row r="862" ht="15.75" customHeight="1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</row>
    <row r="863" ht="15.75" customHeight="1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</row>
    <row r="864" ht="15.75" customHeight="1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</row>
    <row r="865" ht="15.75" customHeight="1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</row>
    <row r="866" ht="15.75" customHeight="1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</row>
    <row r="867" ht="15.75" customHeight="1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</row>
    <row r="868" ht="15.75" customHeight="1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</row>
    <row r="869" ht="15.75" customHeigh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</row>
    <row r="870" ht="15.75" customHeigh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</row>
    <row r="871" ht="15.75" customHeigh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</row>
    <row r="872" ht="15.75" customHeigh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</row>
    <row r="873" ht="15.75" customHeight="1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</row>
    <row r="874" ht="15.75" customHeight="1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</row>
    <row r="875" ht="15.75" customHeight="1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</row>
    <row r="876" ht="15.75" customHeight="1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</row>
    <row r="877" ht="15.75" customHeight="1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</row>
    <row r="878" ht="15.75" customHeight="1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</row>
    <row r="879" ht="15.75" customHeight="1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</row>
    <row r="880" ht="15.75" customHeight="1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</row>
    <row r="881" ht="15.75" customHeigh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</row>
    <row r="882" ht="15.75" customHeigh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</row>
    <row r="883" ht="15.75" customHeigh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</row>
    <row r="884" ht="15.75" customHeigh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</row>
    <row r="885" ht="15.75" customHeight="1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</row>
    <row r="886" ht="15.75" customHeight="1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</row>
    <row r="887" ht="15.75" customHeight="1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</row>
    <row r="888" ht="15.75" customHeight="1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</row>
    <row r="889" ht="15.75" customHeight="1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</row>
    <row r="890" ht="15.75" customHeight="1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</row>
    <row r="891" ht="15.75" customHeight="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</row>
    <row r="892" ht="15.75" customHeight="1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</row>
    <row r="893" ht="15.75" customHeigh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</row>
    <row r="894" ht="15.75" customHeigh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</row>
    <row r="895" ht="15.75" customHeigh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</row>
    <row r="896" ht="15.75" customHeigh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</row>
    <row r="897" ht="15.75" customHeight="1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</row>
    <row r="898" ht="15.75" customHeight="1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</row>
    <row r="899" ht="15.75" customHeight="1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</row>
    <row r="900" ht="15.75" customHeight="1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</row>
    <row r="901" ht="15.75" customHeight="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</row>
    <row r="902" ht="15.75" customHeight="1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</row>
    <row r="903" ht="15.75" customHeight="1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</row>
    <row r="904" ht="15.75" customHeight="1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</row>
    <row r="905" ht="15.75" customHeight="1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</row>
    <row r="906" ht="15.75" customHeight="1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</row>
    <row r="907" ht="15.75" customHeight="1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</row>
    <row r="908" ht="15.75" customHeight="1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</row>
    <row r="909" ht="15.75" customHeight="1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</row>
    <row r="910" ht="15.75" customHeight="1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</row>
    <row r="911" ht="15.75" customHeight="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</row>
    <row r="912" ht="15.75" customHeight="1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</row>
    <row r="913" ht="15.75" customHeight="1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</row>
    <row r="914" ht="15.75" customHeigh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</row>
    <row r="915" ht="15.75" customHeigh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</row>
    <row r="916" ht="15.75" customHeigh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</row>
    <row r="917" ht="15.75" customHeigh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</row>
    <row r="918" ht="15.75" customHeight="1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</row>
    <row r="919" ht="15.75" customHeight="1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</row>
    <row r="920" ht="15.75" customHeight="1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</row>
    <row r="921" ht="15.75" customHeight="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</row>
    <row r="922" ht="15.75" customHeight="1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</row>
    <row r="923" ht="15.75" customHeight="1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</row>
    <row r="924" ht="15.75" customHeight="1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</row>
    <row r="925" ht="15.75" customHeight="1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</row>
    <row r="926" ht="15.75" customHeigh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</row>
    <row r="927" ht="15.75" customHeigh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</row>
    <row r="928" ht="15.75" customHeigh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</row>
    <row r="929" ht="15.75" customHeigh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</row>
    <row r="930" ht="15.75" customHeight="1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</row>
    <row r="931" ht="15.75" customHeight="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</row>
    <row r="932" ht="15.75" customHeight="1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</row>
    <row r="933" ht="15.75" customHeight="1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</row>
    <row r="934" ht="15.75" customHeight="1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</row>
    <row r="935" ht="15.75" customHeight="1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</row>
    <row r="936" ht="15.75" customHeight="1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</row>
    <row r="937" ht="15.75" customHeight="1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</row>
    <row r="938" ht="15.75" customHeigh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</row>
    <row r="939" ht="15.75" customHeigh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</row>
    <row r="940" ht="15.75" customHeigh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</row>
    <row r="941" ht="15.75" customHeigh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</row>
    <row r="942" ht="15.75" customHeight="1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</row>
    <row r="943" ht="15.75" customHeight="1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</row>
    <row r="944" ht="15.75" customHeight="1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</row>
    <row r="945" ht="15.75" customHeight="1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</row>
    <row r="946" ht="15.75" customHeight="1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</row>
    <row r="947" ht="15.75" customHeight="1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</row>
    <row r="948" ht="15.75" customHeight="1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</row>
    <row r="949" ht="15.75" customHeight="1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</row>
    <row r="950" ht="15.75" customHeight="1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</row>
    <row r="951" ht="15.75" customHeight="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</row>
    <row r="952" ht="15.75" customHeight="1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</row>
    <row r="953" ht="15.75" customHeight="1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</row>
    <row r="954" ht="15.75" customHeight="1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</row>
    <row r="955" ht="15.75" customHeight="1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</row>
    <row r="956" ht="15.75" customHeight="1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</row>
    <row r="957" ht="15.75" customHeight="1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</row>
    <row r="958" ht="15.75" customHeight="1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</row>
    <row r="959" ht="15.75" customHeigh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</row>
    <row r="960" ht="15.75" customHeigh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</row>
    <row r="961" ht="15.75" customHeigh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</row>
    <row r="962" ht="15.75" customHeigh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</row>
    <row r="963" ht="15.75" customHeight="1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</row>
    <row r="964" ht="15.75" customHeight="1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</row>
    <row r="965" ht="15.75" customHeight="1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</row>
    <row r="966" ht="15.75" customHeight="1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</row>
    <row r="967" ht="15.75" customHeight="1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</row>
    <row r="968" ht="15.75" customHeight="1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</row>
    <row r="969" ht="15.75" customHeight="1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</row>
    <row r="970" ht="15.75" customHeight="1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</row>
    <row r="971" ht="15.75" customHeigh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</row>
    <row r="972" ht="15.75" customHeigh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</row>
    <row r="973" ht="15.75" customHeigh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</row>
    <row r="974" ht="15.75" customHeigh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</row>
    <row r="975" ht="15.75" customHeight="1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</row>
    <row r="976" ht="15.75" customHeight="1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</row>
    <row r="977" ht="15.75" customHeight="1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</row>
    <row r="978" ht="15.75" customHeight="1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</row>
    <row r="979" ht="15.75" customHeight="1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</row>
    <row r="980" ht="15.75" customHeight="1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</row>
    <row r="981" ht="15.75" customHeight="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</row>
    <row r="982" ht="15.75" customHeight="1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</row>
    <row r="983" ht="15.75" customHeigh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</row>
    <row r="984" ht="15.75" customHeigh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</row>
    <row r="985" ht="15.75" customHeigh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</row>
    <row r="986" ht="15.75" customHeigh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</row>
    <row r="987" ht="15.75" customHeight="1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</row>
    <row r="988" ht="15.75" customHeight="1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</row>
    <row r="989" ht="15.75" customHeight="1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</row>
    <row r="990" ht="15.75" customHeight="1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</row>
    <row r="991" ht="15.75" customHeight="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</row>
    <row r="992" ht="15.75" customHeight="1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</row>
    <row r="993" ht="15.75" customHeight="1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</row>
    <row r="994" ht="15.75" customHeight="1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</row>
    <row r="995" ht="15.75" customHeight="1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</row>
    <row r="996" ht="15.75" customHeight="1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</row>
    <row r="997" ht="15.75" customHeight="1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</row>
    <row r="998" ht="15.75" customHeight="1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</row>
    <row r="999" ht="15.75" customHeight="1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</row>
    <row r="1000" ht="15.75" customHeight="1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</row>
    <row r="1001" ht="15.75" customHeight="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</row>
    <row r="1002" ht="15.75" customHeight="1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</row>
    <row r="1003" ht="15.75" customHeight="1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</row>
    <row r="1004" ht="15.75" customHeigh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</row>
    <row r="1005" ht="15.75" customHeigh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</row>
    <row r="1006" ht="15.75" customHeigh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</row>
    <row r="1007" ht="15.75" customHeigh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</row>
    <row r="1008" ht="15.75" customHeight="1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</row>
    <row r="1009" ht="15.75" customHeight="1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</row>
    <row r="1010" ht="15.75" customHeight="1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</row>
    <row r="1011" ht="15.75" customHeight="1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</row>
    <row r="1012" ht="15.75" customHeight="1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</row>
    <row r="1013" ht="15.75" customHeight="1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</row>
    <row r="1014" ht="15.75" customHeight="1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</row>
    <row r="1015" ht="15.75" customHeight="1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</row>
    <row r="1016" ht="15.75" customHeigh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</row>
    <row r="1017" ht="15.75" customHeigh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</row>
    <row r="1018" ht="15.75" customHeigh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</row>
    <row r="1019" ht="15.75" customHeigh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</row>
    <row r="1020" ht="15.75" customHeight="1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</row>
    <row r="1021" ht="15.75" customHeight="1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</row>
    <row r="1022" ht="15.75" customHeight="1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</row>
    <row r="1023" ht="15.75" customHeight="1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</row>
    <row r="1024" ht="15.75" customHeight="1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</row>
    <row r="1025" ht="15.75" customHeight="1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</row>
    <row r="1026" ht="15.75" customHeight="1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48:L48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59:L59"/>
    <mergeCell ref="A60:L60"/>
    <mergeCell ref="A61:L61"/>
    <mergeCell ref="A69:L69"/>
    <mergeCell ref="A70:L70"/>
    <mergeCell ref="A71:L71"/>
    <mergeCell ref="A72:L72"/>
    <mergeCell ref="A62:L62"/>
    <mergeCell ref="A63:L63"/>
    <mergeCell ref="A64:L64"/>
    <mergeCell ref="A65:L65"/>
    <mergeCell ref="A66:L66"/>
    <mergeCell ref="A67:L67"/>
    <mergeCell ref="A68:L6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3:L43"/>
    <mergeCell ref="A44:L44"/>
    <mergeCell ref="A45:L45"/>
    <mergeCell ref="A46:L46"/>
    <mergeCell ref="A47:L47"/>
  </mergeCells>
  <conditionalFormatting sqref="AD8:AD42">
    <cfRule type="notContainsBlanks" dxfId="0" priority="1">
      <formula>LEN(TRIM(AD8))&gt;0</formula>
    </cfRule>
  </conditionalFormatting>
  <dataValidations>
    <dataValidation type="list" allowBlank="1" sqref="P42">
      <formula1>$AD$8:$AD$42</formula1>
    </dataValidation>
    <dataValidation type="list" allowBlank="1" sqref="H8:H42">
      <formula1>"SERVIÇO,CURSO,EVENTO,REUNIÃO,OUTROS"</formula1>
    </dataValidation>
    <dataValidation type="list" allowBlank="1" sqref="P8:P41">
      <formula1>$AD$8:$AD$41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46"/>
      <c r="B1" s="195" t="s">
        <v>0</v>
      </c>
      <c r="AB1" s="146"/>
      <c r="AC1" s="146"/>
      <c r="AD1" s="146"/>
      <c r="AE1" s="146"/>
    </row>
    <row r="2">
      <c r="B2" s="196" t="s">
        <v>69</v>
      </c>
      <c r="AB2" s="146"/>
      <c r="AC2" s="146"/>
      <c r="AD2" s="146"/>
      <c r="AE2" s="146"/>
    </row>
    <row r="3">
      <c r="B3" s="197" t="s">
        <v>70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46"/>
      <c r="AC3" s="146"/>
      <c r="AD3" s="146"/>
      <c r="AE3" s="146"/>
    </row>
    <row r="4" ht="15.0" customHeight="1">
      <c r="A4" s="199" t="s">
        <v>361</v>
      </c>
      <c r="B4" s="200"/>
      <c r="C4" s="201" t="s">
        <v>4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202"/>
      <c r="AB4" s="146"/>
      <c r="AC4" s="146"/>
      <c r="AD4" s="146"/>
      <c r="AE4" s="146"/>
    </row>
    <row r="5" ht="15.75" customHeight="1">
      <c r="A5" s="203" t="s">
        <v>5</v>
      </c>
      <c r="B5" s="202"/>
      <c r="C5" s="204" t="s">
        <v>6</v>
      </c>
      <c r="D5" s="198"/>
      <c r="E5" s="202"/>
      <c r="F5" s="204" t="s">
        <v>7</v>
      </c>
      <c r="G5" s="198"/>
      <c r="H5" s="198"/>
      <c r="I5" s="198"/>
      <c r="J5" s="198"/>
      <c r="K5" s="198"/>
      <c r="L5" s="202"/>
      <c r="M5" s="204" t="s">
        <v>8</v>
      </c>
      <c r="N5" s="198"/>
      <c r="O5" s="198"/>
      <c r="P5" s="198"/>
      <c r="Q5" s="198"/>
      <c r="R5" s="198"/>
      <c r="S5" s="202"/>
      <c r="T5" s="204" t="s">
        <v>9</v>
      </c>
      <c r="U5" s="198"/>
      <c r="V5" s="198"/>
      <c r="W5" s="198"/>
      <c r="X5" s="198"/>
      <c r="Y5" s="202"/>
      <c r="Z5" s="205" t="s">
        <v>72</v>
      </c>
      <c r="AA5" s="205" t="s">
        <v>73</v>
      </c>
      <c r="AB5" s="146"/>
      <c r="AC5" s="146"/>
      <c r="AD5" s="146"/>
      <c r="AE5" s="146"/>
    </row>
    <row r="6" ht="15.75" customHeight="1">
      <c r="A6" s="206" t="s">
        <v>12</v>
      </c>
      <c r="B6" s="205" t="s">
        <v>13</v>
      </c>
      <c r="C6" s="205" t="s">
        <v>14</v>
      </c>
      <c r="D6" s="205" t="s">
        <v>15</v>
      </c>
      <c r="E6" s="205" t="s">
        <v>16</v>
      </c>
      <c r="F6" s="205" t="s">
        <v>74</v>
      </c>
      <c r="G6" s="205" t="s">
        <v>75</v>
      </c>
      <c r="H6" s="205" t="s">
        <v>76</v>
      </c>
      <c r="I6" s="204" t="s">
        <v>20</v>
      </c>
      <c r="J6" s="202"/>
      <c r="K6" s="207" t="s">
        <v>21</v>
      </c>
      <c r="L6" s="202"/>
      <c r="M6" s="205" t="s">
        <v>77</v>
      </c>
      <c r="N6" s="205" t="s">
        <v>78</v>
      </c>
      <c r="O6" s="205" t="s">
        <v>79</v>
      </c>
      <c r="P6" s="205" t="s">
        <v>80</v>
      </c>
      <c r="Q6" s="208" t="s">
        <v>81</v>
      </c>
      <c r="R6" s="208" t="s">
        <v>82</v>
      </c>
      <c r="S6" s="208" t="s">
        <v>83</v>
      </c>
      <c r="T6" s="207" t="s">
        <v>28</v>
      </c>
      <c r="U6" s="202"/>
      <c r="V6" s="207" t="s">
        <v>29</v>
      </c>
      <c r="W6" s="202"/>
      <c r="X6" s="205" t="s">
        <v>84</v>
      </c>
      <c r="Y6" s="208" t="s">
        <v>85</v>
      </c>
      <c r="Z6" s="209"/>
      <c r="AA6" s="209"/>
      <c r="AB6" s="146"/>
      <c r="AC6" s="146"/>
      <c r="AD6" s="146"/>
      <c r="AE6" s="146"/>
    </row>
    <row r="7">
      <c r="A7" s="21"/>
      <c r="B7" s="202"/>
      <c r="C7" s="202"/>
      <c r="D7" s="202"/>
      <c r="E7" s="202"/>
      <c r="F7" s="202"/>
      <c r="G7" s="202"/>
      <c r="H7" s="202"/>
      <c r="I7" s="210" t="s">
        <v>86</v>
      </c>
      <c r="J7" s="210" t="s">
        <v>87</v>
      </c>
      <c r="K7" s="210" t="s">
        <v>88</v>
      </c>
      <c r="L7" s="211" t="s">
        <v>89</v>
      </c>
      <c r="M7" s="202"/>
      <c r="N7" s="202"/>
      <c r="O7" s="202"/>
      <c r="P7" s="202"/>
      <c r="Q7" s="202"/>
      <c r="R7" s="202"/>
      <c r="S7" s="202"/>
      <c r="T7" s="210" t="s">
        <v>90</v>
      </c>
      <c r="U7" s="211" t="s">
        <v>91</v>
      </c>
      <c r="V7" s="210" t="s">
        <v>92</v>
      </c>
      <c r="W7" s="211" t="s">
        <v>93</v>
      </c>
      <c r="X7" s="202"/>
      <c r="Y7" s="202"/>
      <c r="Z7" s="202"/>
      <c r="AA7" s="202"/>
      <c r="AB7" s="146"/>
      <c r="AC7" s="146"/>
      <c r="AD7" s="146"/>
      <c r="AE7" s="146"/>
    </row>
    <row r="8">
      <c r="A8" s="272" t="s">
        <v>120</v>
      </c>
      <c r="B8" s="293" t="s">
        <v>120</v>
      </c>
      <c r="C8" s="294" t="s">
        <v>362</v>
      </c>
      <c r="D8" s="295" t="s">
        <v>289</v>
      </c>
      <c r="E8" s="293" t="s">
        <v>333</v>
      </c>
      <c r="F8" s="293" t="s">
        <v>334</v>
      </c>
      <c r="G8" s="295" t="s">
        <v>210</v>
      </c>
      <c r="H8" s="293" t="s">
        <v>267</v>
      </c>
      <c r="I8" s="272" t="s">
        <v>124</v>
      </c>
      <c r="J8" s="295" t="s">
        <v>210</v>
      </c>
      <c r="K8" s="293" t="s">
        <v>124</v>
      </c>
      <c r="L8" s="296" t="s">
        <v>210</v>
      </c>
      <c r="M8" s="297">
        <v>45128.0</v>
      </c>
      <c r="N8" s="297">
        <v>45129.0</v>
      </c>
      <c r="O8" s="298"/>
      <c r="P8" s="299"/>
      <c r="Q8" s="300"/>
      <c r="R8" s="300"/>
      <c r="S8" s="301">
        <f t="shared" ref="S8:S47" si="1">Q8+R8</f>
        <v>0</v>
      </c>
      <c r="T8" s="272">
        <v>2.0</v>
      </c>
      <c r="U8" s="273">
        <v>95.97</v>
      </c>
      <c r="V8" s="272">
        <v>0.0</v>
      </c>
      <c r="W8" s="302">
        <v>0.0</v>
      </c>
      <c r="X8" s="303">
        <f t="shared" ref="X8:X61" si="2">(T8*U8)+(V8*W8)</f>
        <v>191.94</v>
      </c>
      <c r="Y8" s="304">
        <f t="shared" ref="Y8:Y61" si="3">(U8*T8)+(V8*W8)</f>
        <v>191.94</v>
      </c>
      <c r="Z8" s="224">
        <f t="shared" ref="Z8:Z47" si="4">Y8+S8</f>
        <v>191.94</v>
      </c>
      <c r="AA8" s="225"/>
      <c r="AB8" s="146"/>
      <c r="AC8" s="146"/>
      <c r="AD8" s="226" t="s">
        <v>95</v>
      </c>
      <c r="AE8" s="146"/>
    </row>
    <row r="9">
      <c r="A9" s="280" t="s">
        <v>120</v>
      </c>
      <c r="B9" s="305" t="s">
        <v>120</v>
      </c>
      <c r="C9" s="306" t="s">
        <v>363</v>
      </c>
      <c r="D9" s="307" t="s">
        <v>364</v>
      </c>
      <c r="E9" s="305" t="s">
        <v>365</v>
      </c>
      <c r="F9" s="305" t="s">
        <v>334</v>
      </c>
      <c r="G9" s="307" t="s">
        <v>210</v>
      </c>
      <c r="H9" s="305" t="s">
        <v>267</v>
      </c>
      <c r="I9" s="280" t="s">
        <v>124</v>
      </c>
      <c r="J9" s="307" t="s">
        <v>210</v>
      </c>
      <c r="K9" s="305" t="s">
        <v>124</v>
      </c>
      <c r="L9" s="308" t="s">
        <v>210</v>
      </c>
      <c r="M9" s="309">
        <v>45128.0</v>
      </c>
      <c r="N9" s="309">
        <v>45129.0</v>
      </c>
      <c r="O9" s="310"/>
      <c r="P9" s="290"/>
      <c r="Q9" s="311"/>
      <c r="R9" s="311"/>
      <c r="S9" s="301">
        <f t="shared" si="1"/>
        <v>0</v>
      </c>
      <c r="T9" s="280">
        <v>2.0</v>
      </c>
      <c r="U9" s="281">
        <v>95.97</v>
      </c>
      <c r="V9" s="280">
        <v>0.0</v>
      </c>
      <c r="W9" s="288">
        <v>0.0</v>
      </c>
      <c r="X9" s="303">
        <f t="shared" si="2"/>
        <v>191.94</v>
      </c>
      <c r="Y9" s="304">
        <f t="shared" si="3"/>
        <v>191.94</v>
      </c>
      <c r="Z9" s="224">
        <f t="shared" si="4"/>
        <v>191.94</v>
      </c>
      <c r="AA9" s="225"/>
      <c r="AB9" s="146"/>
      <c r="AC9" s="146"/>
      <c r="AD9" s="235" t="s">
        <v>136</v>
      </c>
      <c r="AE9" s="146"/>
    </row>
    <row r="10" ht="15.75" customHeight="1">
      <c r="A10" s="280" t="s">
        <v>120</v>
      </c>
      <c r="B10" s="305" t="s">
        <v>120</v>
      </c>
      <c r="C10" s="306" t="s">
        <v>343</v>
      </c>
      <c r="D10" s="307" t="s">
        <v>366</v>
      </c>
      <c r="E10" s="307" t="s">
        <v>142</v>
      </c>
      <c r="F10" s="305" t="s">
        <v>334</v>
      </c>
      <c r="G10" s="307" t="s">
        <v>210</v>
      </c>
      <c r="H10" s="305" t="s">
        <v>267</v>
      </c>
      <c r="I10" s="280" t="s">
        <v>124</v>
      </c>
      <c r="J10" s="307" t="s">
        <v>210</v>
      </c>
      <c r="K10" s="305" t="s">
        <v>124</v>
      </c>
      <c r="L10" s="308" t="s">
        <v>210</v>
      </c>
      <c r="M10" s="309">
        <v>45128.0</v>
      </c>
      <c r="N10" s="309">
        <v>45129.0</v>
      </c>
      <c r="O10" s="310"/>
      <c r="P10" s="290"/>
      <c r="Q10" s="311"/>
      <c r="R10" s="311"/>
      <c r="S10" s="301">
        <f t="shared" si="1"/>
        <v>0</v>
      </c>
      <c r="T10" s="280">
        <v>2.0</v>
      </c>
      <c r="U10" s="281">
        <v>54.01</v>
      </c>
      <c r="V10" s="280">
        <v>0.0</v>
      </c>
      <c r="W10" s="288">
        <v>0.0</v>
      </c>
      <c r="X10" s="303">
        <f t="shared" si="2"/>
        <v>108.02</v>
      </c>
      <c r="Y10" s="304">
        <f t="shared" si="3"/>
        <v>108.02</v>
      </c>
      <c r="Z10" s="224">
        <f t="shared" si="4"/>
        <v>108.02</v>
      </c>
      <c r="AA10" s="225"/>
      <c r="AB10" s="146"/>
      <c r="AC10" s="146"/>
      <c r="AD10" s="146"/>
      <c r="AE10" s="146"/>
    </row>
    <row r="11" ht="15.75" customHeight="1">
      <c r="A11" s="280" t="s">
        <v>120</v>
      </c>
      <c r="B11" s="305" t="s">
        <v>120</v>
      </c>
      <c r="C11" s="306" t="s">
        <v>264</v>
      </c>
      <c r="D11" s="307" t="s">
        <v>265</v>
      </c>
      <c r="E11" s="307" t="s">
        <v>142</v>
      </c>
      <c r="F11" s="305" t="s">
        <v>334</v>
      </c>
      <c r="G11" s="307" t="s">
        <v>210</v>
      </c>
      <c r="H11" s="305" t="s">
        <v>267</v>
      </c>
      <c r="I11" s="280" t="s">
        <v>124</v>
      </c>
      <c r="J11" s="307" t="s">
        <v>210</v>
      </c>
      <c r="K11" s="305" t="s">
        <v>124</v>
      </c>
      <c r="L11" s="308" t="s">
        <v>210</v>
      </c>
      <c r="M11" s="309">
        <v>45128.0</v>
      </c>
      <c r="N11" s="309">
        <v>45131.0</v>
      </c>
      <c r="O11" s="310"/>
      <c r="P11" s="290"/>
      <c r="Q11" s="311"/>
      <c r="R11" s="311"/>
      <c r="S11" s="301">
        <f t="shared" si="1"/>
        <v>0</v>
      </c>
      <c r="T11" s="280">
        <v>3.0</v>
      </c>
      <c r="U11" s="281">
        <v>54.01</v>
      </c>
      <c r="V11" s="280">
        <v>1.0</v>
      </c>
      <c r="W11" s="282">
        <v>17.52</v>
      </c>
      <c r="X11" s="303">
        <f t="shared" si="2"/>
        <v>179.55</v>
      </c>
      <c r="Y11" s="304">
        <f t="shared" si="3"/>
        <v>179.55</v>
      </c>
      <c r="Z11" s="224">
        <f t="shared" si="4"/>
        <v>179.55</v>
      </c>
      <c r="AA11" s="225"/>
      <c r="AB11" s="146"/>
      <c r="AC11" s="146"/>
      <c r="AD11" s="146"/>
      <c r="AE11" s="146"/>
    </row>
    <row r="12" ht="15.75" customHeight="1">
      <c r="A12" s="280" t="s">
        <v>120</v>
      </c>
      <c r="B12" s="305" t="s">
        <v>120</v>
      </c>
      <c r="C12" s="306" t="s">
        <v>300</v>
      </c>
      <c r="D12" s="307" t="s">
        <v>301</v>
      </c>
      <c r="E12" s="307" t="s">
        <v>142</v>
      </c>
      <c r="F12" s="305" t="s">
        <v>334</v>
      </c>
      <c r="G12" s="307" t="s">
        <v>204</v>
      </c>
      <c r="H12" s="305" t="s">
        <v>267</v>
      </c>
      <c r="I12" s="280" t="s">
        <v>124</v>
      </c>
      <c r="J12" s="307" t="s">
        <v>204</v>
      </c>
      <c r="K12" s="305" t="s">
        <v>124</v>
      </c>
      <c r="L12" s="312" t="s">
        <v>204</v>
      </c>
      <c r="M12" s="309">
        <v>45102.0</v>
      </c>
      <c r="N12" s="309">
        <v>45103.0</v>
      </c>
      <c r="O12" s="310"/>
      <c r="P12" s="290"/>
      <c r="Q12" s="311"/>
      <c r="R12" s="311"/>
      <c r="S12" s="301">
        <f t="shared" si="1"/>
        <v>0</v>
      </c>
      <c r="T12" s="280">
        <v>1.0</v>
      </c>
      <c r="U12" s="281">
        <v>54.01</v>
      </c>
      <c r="V12" s="280">
        <v>0.0</v>
      </c>
      <c r="W12" s="288">
        <v>0.0</v>
      </c>
      <c r="X12" s="303">
        <f t="shared" si="2"/>
        <v>54.01</v>
      </c>
      <c r="Y12" s="304">
        <f t="shared" si="3"/>
        <v>54.01</v>
      </c>
      <c r="Z12" s="224">
        <f t="shared" si="4"/>
        <v>54.01</v>
      </c>
      <c r="AA12" s="225"/>
      <c r="AB12" s="146"/>
      <c r="AC12" s="146"/>
      <c r="AD12" s="146"/>
      <c r="AE12" s="146"/>
    </row>
    <row r="13" ht="15.75" customHeight="1">
      <c r="A13" s="280" t="s">
        <v>120</v>
      </c>
      <c r="B13" s="305" t="s">
        <v>120</v>
      </c>
      <c r="C13" s="306" t="s">
        <v>284</v>
      </c>
      <c r="D13" s="307" t="s">
        <v>285</v>
      </c>
      <c r="E13" s="307" t="s">
        <v>144</v>
      </c>
      <c r="F13" s="305" t="s">
        <v>334</v>
      </c>
      <c r="G13" s="307" t="s">
        <v>204</v>
      </c>
      <c r="H13" s="305" t="s">
        <v>267</v>
      </c>
      <c r="I13" s="280" t="s">
        <v>124</v>
      </c>
      <c r="J13" s="307" t="s">
        <v>204</v>
      </c>
      <c r="K13" s="305" t="s">
        <v>124</v>
      </c>
      <c r="L13" s="312" t="s">
        <v>204</v>
      </c>
      <c r="M13" s="309">
        <v>45102.0</v>
      </c>
      <c r="N13" s="309">
        <v>45103.0</v>
      </c>
      <c r="O13" s="310"/>
      <c r="P13" s="290"/>
      <c r="Q13" s="311"/>
      <c r="R13" s="311"/>
      <c r="S13" s="301">
        <f t="shared" si="1"/>
        <v>0</v>
      </c>
      <c r="T13" s="280">
        <v>1.0</v>
      </c>
      <c r="U13" s="281">
        <v>54.01</v>
      </c>
      <c r="V13" s="280">
        <v>0.0</v>
      </c>
      <c r="W13" s="288">
        <v>0.0</v>
      </c>
      <c r="X13" s="303">
        <f t="shared" si="2"/>
        <v>54.01</v>
      </c>
      <c r="Y13" s="304">
        <f t="shared" si="3"/>
        <v>54.01</v>
      </c>
      <c r="Z13" s="224">
        <f t="shared" si="4"/>
        <v>54.01</v>
      </c>
      <c r="AA13" s="225"/>
      <c r="AB13" s="146"/>
      <c r="AC13" s="146"/>
      <c r="AD13" s="146"/>
      <c r="AE13" s="146"/>
    </row>
    <row r="14" ht="15.75" customHeight="1">
      <c r="A14" s="280" t="s">
        <v>120</v>
      </c>
      <c r="B14" s="305" t="s">
        <v>120</v>
      </c>
      <c r="C14" s="306" t="s">
        <v>273</v>
      </c>
      <c r="D14" s="307" t="s">
        <v>274</v>
      </c>
      <c r="E14" s="307" t="s">
        <v>275</v>
      </c>
      <c r="F14" s="305" t="s">
        <v>334</v>
      </c>
      <c r="G14" s="307" t="s">
        <v>204</v>
      </c>
      <c r="H14" s="305" t="s">
        <v>267</v>
      </c>
      <c r="I14" s="280" t="s">
        <v>124</v>
      </c>
      <c r="J14" s="307" t="s">
        <v>204</v>
      </c>
      <c r="K14" s="305" t="s">
        <v>124</v>
      </c>
      <c r="L14" s="312" t="s">
        <v>204</v>
      </c>
      <c r="M14" s="309">
        <v>45102.0</v>
      </c>
      <c r="N14" s="309">
        <v>45103.0</v>
      </c>
      <c r="O14" s="310"/>
      <c r="P14" s="290"/>
      <c r="Q14" s="311"/>
      <c r="R14" s="311"/>
      <c r="S14" s="301">
        <f t="shared" si="1"/>
        <v>0</v>
      </c>
      <c r="T14" s="280">
        <v>1.0</v>
      </c>
      <c r="U14" s="281">
        <v>54.01</v>
      </c>
      <c r="V14" s="280">
        <v>0.0</v>
      </c>
      <c r="W14" s="288">
        <v>0.0</v>
      </c>
      <c r="X14" s="303">
        <f t="shared" si="2"/>
        <v>54.01</v>
      </c>
      <c r="Y14" s="304">
        <f t="shared" si="3"/>
        <v>54.01</v>
      </c>
      <c r="Z14" s="224">
        <f t="shared" si="4"/>
        <v>54.01</v>
      </c>
      <c r="AA14" s="225"/>
      <c r="AB14" s="146"/>
      <c r="AC14" s="146"/>
      <c r="AD14" s="146"/>
      <c r="AE14" s="146"/>
    </row>
    <row r="15" ht="15.75" customHeight="1">
      <c r="A15" s="280" t="s">
        <v>120</v>
      </c>
      <c r="B15" s="305" t="s">
        <v>120</v>
      </c>
      <c r="C15" s="306" t="s">
        <v>336</v>
      </c>
      <c r="D15" s="307" t="s">
        <v>351</v>
      </c>
      <c r="E15" s="307" t="s">
        <v>367</v>
      </c>
      <c r="F15" s="305" t="s">
        <v>334</v>
      </c>
      <c r="G15" s="307" t="s">
        <v>204</v>
      </c>
      <c r="H15" s="305" t="s">
        <v>267</v>
      </c>
      <c r="I15" s="280" t="s">
        <v>124</v>
      </c>
      <c r="J15" s="307" t="s">
        <v>204</v>
      </c>
      <c r="K15" s="305" t="s">
        <v>124</v>
      </c>
      <c r="L15" s="312" t="s">
        <v>204</v>
      </c>
      <c r="M15" s="309">
        <v>45102.0</v>
      </c>
      <c r="N15" s="309">
        <v>45103.0</v>
      </c>
      <c r="O15" s="310"/>
      <c r="P15" s="290"/>
      <c r="Q15" s="311"/>
      <c r="R15" s="311"/>
      <c r="S15" s="301">
        <f t="shared" si="1"/>
        <v>0</v>
      </c>
      <c r="T15" s="280">
        <v>1.0</v>
      </c>
      <c r="U15" s="281">
        <v>54.01</v>
      </c>
      <c r="V15" s="280">
        <v>0.0</v>
      </c>
      <c r="W15" s="288">
        <v>0.0</v>
      </c>
      <c r="X15" s="303">
        <f t="shared" si="2"/>
        <v>54.01</v>
      </c>
      <c r="Y15" s="304">
        <f t="shared" si="3"/>
        <v>54.01</v>
      </c>
      <c r="Z15" s="224">
        <f t="shared" si="4"/>
        <v>54.01</v>
      </c>
      <c r="AA15" s="225"/>
      <c r="AB15" s="146"/>
      <c r="AC15" s="146"/>
      <c r="AD15" s="146"/>
      <c r="AE15" s="146"/>
    </row>
    <row r="16" ht="15.75" customHeight="1">
      <c r="A16" s="280" t="s">
        <v>120</v>
      </c>
      <c r="B16" s="305" t="s">
        <v>120</v>
      </c>
      <c r="C16" s="306" t="s">
        <v>297</v>
      </c>
      <c r="D16" s="307" t="s">
        <v>298</v>
      </c>
      <c r="E16" s="307" t="s">
        <v>299</v>
      </c>
      <c r="F16" s="305" t="s">
        <v>334</v>
      </c>
      <c r="G16" s="307" t="s">
        <v>204</v>
      </c>
      <c r="H16" s="305" t="s">
        <v>267</v>
      </c>
      <c r="I16" s="280" t="s">
        <v>124</v>
      </c>
      <c r="J16" s="307" t="s">
        <v>204</v>
      </c>
      <c r="K16" s="305" t="s">
        <v>124</v>
      </c>
      <c r="L16" s="312" t="s">
        <v>204</v>
      </c>
      <c r="M16" s="309">
        <v>45102.0</v>
      </c>
      <c r="N16" s="309">
        <v>45103.0</v>
      </c>
      <c r="O16" s="310"/>
      <c r="P16" s="290"/>
      <c r="Q16" s="311"/>
      <c r="R16" s="311"/>
      <c r="S16" s="301">
        <f t="shared" si="1"/>
        <v>0</v>
      </c>
      <c r="T16" s="280">
        <v>1.0</v>
      </c>
      <c r="U16" s="281">
        <v>54.01</v>
      </c>
      <c r="V16" s="280">
        <v>0.0</v>
      </c>
      <c r="W16" s="288">
        <v>0.0</v>
      </c>
      <c r="X16" s="303">
        <f t="shared" si="2"/>
        <v>54.01</v>
      </c>
      <c r="Y16" s="304">
        <f t="shared" si="3"/>
        <v>54.01</v>
      </c>
      <c r="Z16" s="224">
        <f t="shared" si="4"/>
        <v>54.01</v>
      </c>
      <c r="AA16" s="225"/>
      <c r="AB16" s="146"/>
      <c r="AC16" s="146"/>
      <c r="AD16" s="146"/>
      <c r="AE16" s="146"/>
    </row>
    <row r="17" ht="15.75" customHeight="1">
      <c r="A17" s="280" t="s">
        <v>120</v>
      </c>
      <c r="B17" s="305" t="s">
        <v>120</v>
      </c>
      <c r="C17" s="306" t="s">
        <v>302</v>
      </c>
      <c r="D17" s="307" t="s">
        <v>303</v>
      </c>
      <c r="E17" s="307" t="s">
        <v>368</v>
      </c>
      <c r="F17" s="305" t="s">
        <v>334</v>
      </c>
      <c r="G17" s="307" t="s">
        <v>204</v>
      </c>
      <c r="H17" s="305" t="s">
        <v>267</v>
      </c>
      <c r="I17" s="280" t="s">
        <v>124</v>
      </c>
      <c r="J17" s="307" t="s">
        <v>204</v>
      </c>
      <c r="K17" s="305" t="s">
        <v>124</v>
      </c>
      <c r="L17" s="312" t="s">
        <v>204</v>
      </c>
      <c r="M17" s="309">
        <v>45102.0</v>
      </c>
      <c r="N17" s="309">
        <v>45103.0</v>
      </c>
      <c r="O17" s="310"/>
      <c r="P17" s="290"/>
      <c r="Q17" s="311"/>
      <c r="R17" s="311"/>
      <c r="S17" s="301">
        <f t="shared" si="1"/>
        <v>0</v>
      </c>
      <c r="T17" s="280">
        <v>1.0</v>
      </c>
      <c r="U17" s="281">
        <v>54.01</v>
      </c>
      <c r="V17" s="280">
        <v>0.0</v>
      </c>
      <c r="W17" s="288">
        <v>0.0</v>
      </c>
      <c r="X17" s="303">
        <f t="shared" si="2"/>
        <v>54.01</v>
      </c>
      <c r="Y17" s="304">
        <f t="shared" si="3"/>
        <v>54.01</v>
      </c>
      <c r="Z17" s="224">
        <f t="shared" si="4"/>
        <v>54.01</v>
      </c>
      <c r="AA17" s="225"/>
      <c r="AB17" s="146"/>
      <c r="AC17" s="146"/>
      <c r="AD17" s="146"/>
      <c r="AE17" s="146"/>
    </row>
    <row r="18" ht="15.75" customHeight="1">
      <c r="A18" s="280" t="s">
        <v>120</v>
      </c>
      <c r="B18" s="305" t="s">
        <v>120</v>
      </c>
      <c r="C18" s="306" t="s">
        <v>363</v>
      </c>
      <c r="D18" s="307" t="s">
        <v>364</v>
      </c>
      <c r="E18" s="305" t="s">
        <v>365</v>
      </c>
      <c r="F18" s="305" t="s">
        <v>334</v>
      </c>
      <c r="G18" s="307" t="s">
        <v>211</v>
      </c>
      <c r="H18" s="305" t="s">
        <v>267</v>
      </c>
      <c r="I18" s="280" t="s">
        <v>124</v>
      </c>
      <c r="J18" s="307" t="s">
        <v>211</v>
      </c>
      <c r="K18" s="305" t="s">
        <v>124</v>
      </c>
      <c r="L18" s="296" t="s">
        <v>211</v>
      </c>
      <c r="M18" s="309">
        <v>45120.0</v>
      </c>
      <c r="N18" s="309">
        <v>45120.0</v>
      </c>
      <c r="O18" s="310"/>
      <c r="P18" s="290"/>
      <c r="Q18" s="311"/>
      <c r="R18" s="311"/>
      <c r="S18" s="301">
        <f t="shared" si="1"/>
        <v>0</v>
      </c>
      <c r="T18" s="313"/>
      <c r="U18" s="291">
        <v>0.0</v>
      </c>
      <c r="V18" s="280">
        <v>1.0</v>
      </c>
      <c r="W18" s="282">
        <v>28.78</v>
      </c>
      <c r="X18" s="303">
        <f t="shared" si="2"/>
        <v>28.78</v>
      </c>
      <c r="Y18" s="304">
        <f t="shared" si="3"/>
        <v>28.78</v>
      </c>
      <c r="Z18" s="224">
        <f t="shared" si="4"/>
        <v>28.78</v>
      </c>
      <c r="AA18" s="225"/>
      <c r="AB18" s="146"/>
      <c r="AC18" s="146"/>
      <c r="AD18" s="146"/>
      <c r="AE18" s="146"/>
    </row>
    <row r="19" ht="15.75" customHeight="1">
      <c r="A19" s="280" t="s">
        <v>120</v>
      </c>
      <c r="B19" s="305" t="s">
        <v>120</v>
      </c>
      <c r="C19" s="306" t="s">
        <v>292</v>
      </c>
      <c r="D19" s="307" t="s">
        <v>293</v>
      </c>
      <c r="E19" s="305" t="s">
        <v>369</v>
      </c>
      <c r="F19" s="305" t="s">
        <v>334</v>
      </c>
      <c r="G19" s="307" t="s">
        <v>211</v>
      </c>
      <c r="H19" s="305" t="s">
        <v>267</v>
      </c>
      <c r="I19" s="280" t="s">
        <v>124</v>
      </c>
      <c r="J19" s="307" t="s">
        <v>211</v>
      </c>
      <c r="K19" s="305" t="s">
        <v>124</v>
      </c>
      <c r="L19" s="308" t="s">
        <v>211</v>
      </c>
      <c r="M19" s="309">
        <v>45120.0</v>
      </c>
      <c r="N19" s="309">
        <v>45120.0</v>
      </c>
      <c r="O19" s="310"/>
      <c r="P19" s="290"/>
      <c r="Q19" s="314"/>
      <c r="R19" s="314"/>
      <c r="S19" s="301">
        <f t="shared" si="1"/>
        <v>0</v>
      </c>
      <c r="T19" s="280">
        <v>1.0</v>
      </c>
      <c r="U19" s="281">
        <v>54.01</v>
      </c>
      <c r="V19" s="280">
        <v>1.0</v>
      </c>
      <c r="W19" s="282">
        <v>17.52</v>
      </c>
      <c r="X19" s="303">
        <f t="shared" si="2"/>
        <v>71.53</v>
      </c>
      <c r="Y19" s="304">
        <f t="shared" si="3"/>
        <v>71.53</v>
      </c>
      <c r="Z19" s="224">
        <f t="shared" si="4"/>
        <v>71.53</v>
      </c>
      <c r="AA19" s="225"/>
      <c r="AB19" s="146"/>
      <c r="AC19" s="146"/>
      <c r="AD19" s="146"/>
      <c r="AE19" s="146"/>
    </row>
    <row r="20" ht="15.75" customHeight="1">
      <c r="A20" s="280" t="s">
        <v>120</v>
      </c>
      <c r="B20" s="305" t="s">
        <v>120</v>
      </c>
      <c r="C20" s="306" t="s">
        <v>300</v>
      </c>
      <c r="D20" s="307" t="s">
        <v>301</v>
      </c>
      <c r="E20" s="307" t="s">
        <v>142</v>
      </c>
      <c r="F20" s="305" t="s">
        <v>334</v>
      </c>
      <c r="G20" s="307" t="s">
        <v>211</v>
      </c>
      <c r="H20" s="305" t="s">
        <v>267</v>
      </c>
      <c r="I20" s="280" t="s">
        <v>124</v>
      </c>
      <c r="J20" s="307" t="s">
        <v>211</v>
      </c>
      <c r="K20" s="305" t="s">
        <v>124</v>
      </c>
      <c r="L20" s="308" t="s">
        <v>211</v>
      </c>
      <c r="M20" s="309">
        <v>45120.0</v>
      </c>
      <c r="N20" s="309">
        <v>45120.0</v>
      </c>
      <c r="O20" s="310"/>
      <c r="P20" s="290"/>
      <c r="Q20" s="315"/>
      <c r="R20" s="315"/>
      <c r="S20" s="301">
        <f t="shared" si="1"/>
        <v>0</v>
      </c>
      <c r="T20" s="280">
        <v>1.0</v>
      </c>
      <c r="U20" s="281">
        <v>54.01</v>
      </c>
      <c r="V20" s="280">
        <v>1.0</v>
      </c>
      <c r="W20" s="282">
        <v>17.52</v>
      </c>
      <c r="X20" s="303">
        <f t="shared" si="2"/>
        <v>71.53</v>
      </c>
      <c r="Y20" s="304">
        <f t="shared" si="3"/>
        <v>71.53</v>
      </c>
      <c r="Z20" s="224">
        <f t="shared" si="4"/>
        <v>71.53</v>
      </c>
      <c r="AA20" s="225"/>
      <c r="AB20" s="146"/>
      <c r="AC20" s="146"/>
      <c r="AD20" s="146"/>
      <c r="AE20" s="146"/>
    </row>
    <row r="21" ht="15.75" customHeight="1">
      <c r="A21" s="280" t="s">
        <v>120</v>
      </c>
      <c r="B21" s="305" t="s">
        <v>120</v>
      </c>
      <c r="C21" s="306" t="s">
        <v>302</v>
      </c>
      <c r="D21" s="307" t="s">
        <v>303</v>
      </c>
      <c r="E21" s="307" t="s">
        <v>140</v>
      </c>
      <c r="F21" s="305" t="s">
        <v>334</v>
      </c>
      <c r="G21" s="307" t="s">
        <v>370</v>
      </c>
      <c r="H21" s="305" t="s">
        <v>267</v>
      </c>
      <c r="I21" s="280" t="s">
        <v>124</v>
      </c>
      <c r="J21" s="307" t="s">
        <v>371</v>
      </c>
      <c r="K21" s="305" t="s">
        <v>124</v>
      </c>
      <c r="L21" s="308" t="s">
        <v>372</v>
      </c>
      <c r="M21" s="309">
        <v>45096.0</v>
      </c>
      <c r="N21" s="309">
        <v>45100.0</v>
      </c>
      <c r="O21" s="310"/>
      <c r="P21" s="290"/>
      <c r="Q21" s="315"/>
      <c r="R21" s="315"/>
      <c r="S21" s="301">
        <f t="shared" si="1"/>
        <v>0</v>
      </c>
      <c r="T21" s="280">
        <v>5.0</v>
      </c>
      <c r="U21" s="281">
        <v>54.01</v>
      </c>
      <c r="V21" s="280">
        <v>0.0</v>
      </c>
      <c r="W21" s="288">
        <v>0.0</v>
      </c>
      <c r="X21" s="303">
        <f t="shared" si="2"/>
        <v>270.05</v>
      </c>
      <c r="Y21" s="304">
        <f t="shared" si="3"/>
        <v>270.05</v>
      </c>
      <c r="Z21" s="224">
        <f t="shared" si="4"/>
        <v>270.05</v>
      </c>
      <c r="AA21" s="225"/>
      <c r="AB21" s="146"/>
      <c r="AC21" s="146"/>
      <c r="AD21" s="146"/>
      <c r="AE21" s="146"/>
    </row>
    <row r="22" ht="15.75" customHeight="1">
      <c r="A22" s="280" t="s">
        <v>120</v>
      </c>
      <c r="B22" s="305" t="s">
        <v>120</v>
      </c>
      <c r="C22" s="306" t="s">
        <v>362</v>
      </c>
      <c r="D22" s="307" t="s">
        <v>289</v>
      </c>
      <c r="E22" s="305" t="s">
        <v>373</v>
      </c>
      <c r="F22" s="305" t="s">
        <v>334</v>
      </c>
      <c r="G22" s="307" t="s">
        <v>177</v>
      </c>
      <c r="H22" s="305" t="s">
        <v>267</v>
      </c>
      <c r="I22" s="280" t="s">
        <v>176</v>
      </c>
      <c r="J22" s="307" t="s">
        <v>176</v>
      </c>
      <c r="K22" s="305" t="s">
        <v>124</v>
      </c>
      <c r="L22" s="308" t="s">
        <v>177</v>
      </c>
      <c r="M22" s="309">
        <v>45103.0</v>
      </c>
      <c r="N22" s="309">
        <v>45104.0</v>
      </c>
      <c r="O22" s="310"/>
      <c r="P22" s="290"/>
      <c r="Q22" s="315"/>
      <c r="R22" s="315"/>
      <c r="S22" s="301">
        <f t="shared" si="1"/>
        <v>0</v>
      </c>
      <c r="T22" s="280">
        <v>1.0</v>
      </c>
      <c r="U22" s="281">
        <v>224.84</v>
      </c>
      <c r="V22" s="280">
        <v>1.0</v>
      </c>
      <c r="W22" s="282">
        <v>67.45</v>
      </c>
      <c r="X22" s="303">
        <f t="shared" si="2"/>
        <v>292.29</v>
      </c>
      <c r="Y22" s="304">
        <f t="shared" si="3"/>
        <v>292.29</v>
      </c>
      <c r="Z22" s="224">
        <f t="shared" si="4"/>
        <v>292.29</v>
      </c>
      <c r="AA22" s="225"/>
      <c r="AB22" s="146"/>
      <c r="AC22" s="146"/>
      <c r="AD22" s="146"/>
      <c r="AE22" s="146"/>
    </row>
    <row r="23" ht="15.75" customHeight="1">
      <c r="A23" s="280" t="s">
        <v>120</v>
      </c>
      <c r="B23" s="305" t="s">
        <v>120</v>
      </c>
      <c r="C23" s="306" t="s">
        <v>363</v>
      </c>
      <c r="D23" s="307" t="s">
        <v>364</v>
      </c>
      <c r="E23" s="305" t="s">
        <v>373</v>
      </c>
      <c r="F23" s="305" t="s">
        <v>334</v>
      </c>
      <c r="G23" s="307" t="s">
        <v>177</v>
      </c>
      <c r="H23" s="305" t="s">
        <v>267</v>
      </c>
      <c r="I23" s="280" t="s">
        <v>176</v>
      </c>
      <c r="J23" s="307" t="s">
        <v>176</v>
      </c>
      <c r="K23" s="305" t="s">
        <v>176</v>
      </c>
      <c r="L23" s="308" t="s">
        <v>177</v>
      </c>
      <c r="M23" s="309">
        <v>45103.0</v>
      </c>
      <c r="N23" s="309">
        <v>45104.0</v>
      </c>
      <c r="O23" s="310"/>
      <c r="P23" s="290"/>
      <c r="Q23" s="315"/>
      <c r="R23" s="315"/>
      <c r="S23" s="301">
        <f t="shared" si="1"/>
        <v>0</v>
      </c>
      <c r="T23" s="280">
        <v>1.0</v>
      </c>
      <c r="U23" s="281">
        <v>224.84</v>
      </c>
      <c r="V23" s="280">
        <v>1.0</v>
      </c>
      <c r="W23" s="282">
        <v>67.45</v>
      </c>
      <c r="X23" s="303">
        <f t="shared" si="2"/>
        <v>292.29</v>
      </c>
      <c r="Y23" s="304">
        <f t="shared" si="3"/>
        <v>292.29</v>
      </c>
      <c r="Z23" s="224">
        <f t="shared" si="4"/>
        <v>292.29</v>
      </c>
      <c r="AA23" s="225"/>
      <c r="AB23" s="146"/>
      <c r="AC23" s="146"/>
      <c r="AD23" s="146"/>
      <c r="AE23" s="146"/>
    </row>
    <row r="24" ht="15.75" customHeight="1">
      <c r="A24" s="280" t="s">
        <v>120</v>
      </c>
      <c r="B24" s="305" t="s">
        <v>120</v>
      </c>
      <c r="C24" s="306" t="s">
        <v>374</v>
      </c>
      <c r="D24" s="307" t="s">
        <v>375</v>
      </c>
      <c r="E24" s="307" t="s">
        <v>190</v>
      </c>
      <c r="F24" s="305" t="s">
        <v>334</v>
      </c>
      <c r="G24" s="307" t="s">
        <v>177</v>
      </c>
      <c r="H24" s="305" t="s">
        <v>267</v>
      </c>
      <c r="I24" s="280" t="s">
        <v>176</v>
      </c>
      <c r="J24" s="307" t="s">
        <v>176</v>
      </c>
      <c r="K24" s="305" t="s">
        <v>176</v>
      </c>
      <c r="L24" s="308" t="s">
        <v>177</v>
      </c>
      <c r="M24" s="309">
        <v>45074.0</v>
      </c>
      <c r="N24" s="309">
        <v>45078.0</v>
      </c>
      <c r="O24" s="310"/>
      <c r="P24" s="290"/>
      <c r="Q24" s="315"/>
      <c r="R24" s="315"/>
      <c r="S24" s="301">
        <f t="shared" si="1"/>
        <v>0</v>
      </c>
      <c r="T24" s="280">
        <v>4.0</v>
      </c>
      <c r="U24" s="281">
        <v>166.04</v>
      </c>
      <c r="V24" s="280">
        <v>1.0</v>
      </c>
      <c r="W24" s="282">
        <v>49.82</v>
      </c>
      <c r="X24" s="303">
        <f t="shared" si="2"/>
        <v>713.98</v>
      </c>
      <c r="Y24" s="304">
        <f t="shared" si="3"/>
        <v>713.98</v>
      </c>
      <c r="Z24" s="224">
        <f t="shared" si="4"/>
        <v>713.98</v>
      </c>
      <c r="AA24" s="225"/>
      <c r="AB24" s="146"/>
      <c r="AC24" s="146"/>
      <c r="AD24" s="146"/>
      <c r="AE24" s="146"/>
    </row>
    <row r="25" ht="15.75" customHeight="1">
      <c r="A25" s="280" t="s">
        <v>120</v>
      </c>
      <c r="B25" s="305" t="s">
        <v>120</v>
      </c>
      <c r="C25" s="306" t="s">
        <v>302</v>
      </c>
      <c r="D25" s="307" t="s">
        <v>303</v>
      </c>
      <c r="E25" s="307" t="s">
        <v>140</v>
      </c>
      <c r="F25" s="305" t="s">
        <v>334</v>
      </c>
      <c r="G25" s="307" t="s">
        <v>204</v>
      </c>
      <c r="H25" s="305" t="s">
        <v>267</v>
      </c>
      <c r="I25" s="280" t="s">
        <v>124</v>
      </c>
      <c r="J25" s="307" t="s">
        <v>204</v>
      </c>
      <c r="K25" s="305" t="s">
        <v>124</v>
      </c>
      <c r="L25" s="308" t="s">
        <v>204</v>
      </c>
      <c r="M25" s="309">
        <v>45103.0</v>
      </c>
      <c r="N25" s="309">
        <v>45103.0</v>
      </c>
      <c r="O25" s="310"/>
      <c r="P25" s="290"/>
      <c r="Q25" s="315"/>
      <c r="R25" s="315"/>
      <c r="S25" s="301">
        <f t="shared" si="1"/>
        <v>0</v>
      </c>
      <c r="T25" s="280">
        <v>0.0</v>
      </c>
      <c r="U25" s="291">
        <v>0.0</v>
      </c>
      <c r="V25" s="280">
        <v>0.0</v>
      </c>
      <c r="W25" s="288">
        <v>0.0</v>
      </c>
      <c r="X25" s="303">
        <f t="shared" si="2"/>
        <v>0</v>
      </c>
      <c r="Y25" s="304">
        <f t="shared" si="3"/>
        <v>0</v>
      </c>
      <c r="Z25" s="224">
        <f t="shared" si="4"/>
        <v>0</v>
      </c>
      <c r="AA25" s="225"/>
      <c r="AB25" s="146"/>
      <c r="AC25" s="146"/>
      <c r="AD25" s="146"/>
      <c r="AE25" s="146"/>
    </row>
    <row r="26" ht="15.75" customHeight="1">
      <c r="A26" s="280" t="s">
        <v>120</v>
      </c>
      <c r="B26" s="305" t="s">
        <v>120</v>
      </c>
      <c r="C26" s="306" t="s">
        <v>300</v>
      </c>
      <c r="D26" s="307" t="s">
        <v>301</v>
      </c>
      <c r="E26" s="307" t="s">
        <v>142</v>
      </c>
      <c r="F26" s="305" t="s">
        <v>334</v>
      </c>
      <c r="G26" s="307" t="s">
        <v>204</v>
      </c>
      <c r="H26" s="305" t="s">
        <v>267</v>
      </c>
      <c r="I26" s="280" t="s">
        <v>124</v>
      </c>
      <c r="J26" s="307" t="s">
        <v>204</v>
      </c>
      <c r="K26" s="305" t="s">
        <v>124</v>
      </c>
      <c r="L26" s="308" t="s">
        <v>204</v>
      </c>
      <c r="M26" s="309">
        <v>45103.0</v>
      </c>
      <c r="N26" s="309">
        <v>45103.0</v>
      </c>
      <c r="O26" s="310"/>
      <c r="P26" s="290"/>
      <c r="Q26" s="315"/>
      <c r="R26" s="315"/>
      <c r="S26" s="301">
        <f t="shared" si="1"/>
        <v>0</v>
      </c>
      <c r="T26" s="280">
        <v>0.0</v>
      </c>
      <c r="U26" s="291">
        <v>0.0</v>
      </c>
      <c r="V26" s="280">
        <v>0.0</v>
      </c>
      <c r="W26" s="288">
        <v>0.0</v>
      </c>
      <c r="X26" s="303">
        <f t="shared" si="2"/>
        <v>0</v>
      </c>
      <c r="Y26" s="304">
        <f t="shared" si="3"/>
        <v>0</v>
      </c>
      <c r="Z26" s="224">
        <f t="shared" si="4"/>
        <v>0</v>
      </c>
      <c r="AA26" s="225"/>
      <c r="AB26" s="146"/>
      <c r="AC26" s="146"/>
      <c r="AD26" s="146"/>
      <c r="AE26" s="146"/>
    </row>
    <row r="27" ht="15.75" customHeight="1">
      <c r="A27" s="280" t="s">
        <v>120</v>
      </c>
      <c r="B27" s="305" t="s">
        <v>120</v>
      </c>
      <c r="C27" s="306" t="s">
        <v>376</v>
      </c>
      <c r="D27" s="307" t="s">
        <v>355</v>
      </c>
      <c r="E27" s="307" t="s">
        <v>377</v>
      </c>
      <c r="F27" s="305" t="s">
        <v>334</v>
      </c>
      <c r="G27" s="307" t="s">
        <v>211</v>
      </c>
      <c r="H27" s="305" t="s">
        <v>267</v>
      </c>
      <c r="I27" s="280" t="s">
        <v>124</v>
      </c>
      <c r="J27" s="307" t="s">
        <v>211</v>
      </c>
      <c r="K27" s="305" t="s">
        <v>124</v>
      </c>
      <c r="L27" s="308" t="s">
        <v>211</v>
      </c>
      <c r="M27" s="309">
        <v>45117.0</v>
      </c>
      <c r="N27" s="309">
        <v>45117.0</v>
      </c>
      <c r="O27" s="310"/>
      <c r="P27" s="290"/>
      <c r="Q27" s="315"/>
      <c r="R27" s="315"/>
      <c r="S27" s="301">
        <f t="shared" si="1"/>
        <v>0</v>
      </c>
      <c r="T27" s="280">
        <v>0.0</v>
      </c>
      <c r="U27" s="291">
        <v>0.0</v>
      </c>
      <c r="V27" s="280">
        <v>1.0</v>
      </c>
      <c r="W27" s="282">
        <v>17.52</v>
      </c>
      <c r="X27" s="303">
        <f t="shared" si="2"/>
        <v>17.52</v>
      </c>
      <c r="Y27" s="304">
        <f t="shared" si="3"/>
        <v>17.52</v>
      </c>
      <c r="Z27" s="224">
        <f t="shared" si="4"/>
        <v>17.52</v>
      </c>
      <c r="AA27" s="225"/>
      <c r="AB27" s="146"/>
      <c r="AC27" s="146"/>
      <c r="AD27" s="146"/>
      <c r="AE27" s="146"/>
    </row>
    <row r="28" ht="15.75" customHeight="1">
      <c r="A28" s="280" t="s">
        <v>120</v>
      </c>
      <c r="B28" s="305" t="s">
        <v>120</v>
      </c>
      <c r="C28" s="306" t="s">
        <v>308</v>
      </c>
      <c r="D28" s="307" t="s">
        <v>309</v>
      </c>
      <c r="E28" s="307" t="s">
        <v>340</v>
      </c>
      <c r="F28" s="305" t="s">
        <v>334</v>
      </c>
      <c r="G28" s="307" t="s">
        <v>211</v>
      </c>
      <c r="H28" s="305" t="s">
        <v>267</v>
      </c>
      <c r="I28" s="280" t="s">
        <v>124</v>
      </c>
      <c r="J28" s="307" t="s">
        <v>211</v>
      </c>
      <c r="K28" s="305" t="s">
        <v>124</v>
      </c>
      <c r="L28" s="308" t="s">
        <v>211</v>
      </c>
      <c r="M28" s="309">
        <v>45117.0</v>
      </c>
      <c r="N28" s="309">
        <v>45117.0</v>
      </c>
      <c r="O28" s="310"/>
      <c r="P28" s="290"/>
      <c r="Q28" s="315"/>
      <c r="R28" s="315"/>
      <c r="S28" s="301">
        <f t="shared" si="1"/>
        <v>0</v>
      </c>
      <c r="T28" s="280">
        <v>0.0</v>
      </c>
      <c r="U28" s="291">
        <v>0.0</v>
      </c>
      <c r="V28" s="280">
        <v>1.0</v>
      </c>
      <c r="W28" s="282">
        <v>17.52</v>
      </c>
      <c r="X28" s="303">
        <f t="shared" si="2"/>
        <v>17.52</v>
      </c>
      <c r="Y28" s="304">
        <f t="shared" si="3"/>
        <v>17.52</v>
      </c>
      <c r="Z28" s="224">
        <f t="shared" si="4"/>
        <v>17.52</v>
      </c>
      <c r="AA28" s="225"/>
      <c r="AB28" s="146"/>
      <c r="AC28" s="146"/>
      <c r="AD28" s="146"/>
      <c r="AE28" s="146"/>
    </row>
    <row r="29" ht="15.75" customHeight="1">
      <c r="A29" s="280" t="s">
        <v>120</v>
      </c>
      <c r="B29" s="305" t="s">
        <v>120</v>
      </c>
      <c r="C29" s="306" t="s">
        <v>292</v>
      </c>
      <c r="D29" s="307" t="s">
        <v>293</v>
      </c>
      <c r="E29" s="307" t="s">
        <v>378</v>
      </c>
      <c r="F29" s="305" t="s">
        <v>334</v>
      </c>
      <c r="G29" s="307" t="s">
        <v>211</v>
      </c>
      <c r="H29" s="305" t="s">
        <v>267</v>
      </c>
      <c r="I29" s="280" t="s">
        <v>124</v>
      </c>
      <c r="J29" s="307" t="s">
        <v>211</v>
      </c>
      <c r="K29" s="305" t="s">
        <v>124</v>
      </c>
      <c r="L29" s="308" t="s">
        <v>211</v>
      </c>
      <c r="M29" s="309">
        <v>45117.0</v>
      </c>
      <c r="N29" s="309">
        <v>45117.0</v>
      </c>
      <c r="O29" s="310"/>
      <c r="P29" s="290"/>
      <c r="Q29" s="315"/>
      <c r="R29" s="315"/>
      <c r="S29" s="301">
        <f t="shared" si="1"/>
        <v>0</v>
      </c>
      <c r="T29" s="280">
        <v>0.0</v>
      </c>
      <c r="U29" s="291">
        <v>0.0</v>
      </c>
      <c r="V29" s="280">
        <v>1.0</v>
      </c>
      <c r="W29" s="282">
        <v>17.52</v>
      </c>
      <c r="X29" s="303">
        <f t="shared" si="2"/>
        <v>17.52</v>
      </c>
      <c r="Y29" s="304">
        <f t="shared" si="3"/>
        <v>17.52</v>
      </c>
      <c r="Z29" s="224">
        <f t="shared" si="4"/>
        <v>17.52</v>
      </c>
      <c r="AA29" s="225"/>
      <c r="AB29" s="146"/>
      <c r="AC29" s="146"/>
      <c r="AD29" s="146"/>
      <c r="AE29" s="146"/>
    </row>
    <row r="30" ht="15.75" customHeight="1">
      <c r="A30" s="280" t="s">
        <v>120</v>
      </c>
      <c r="B30" s="305" t="s">
        <v>120</v>
      </c>
      <c r="C30" s="306" t="s">
        <v>297</v>
      </c>
      <c r="D30" s="307" t="s">
        <v>298</v>
      </c>
      <c r="E30" s="307" t="s">
        <v>360</v>
      </c>
      <c r="F30" s="305" t="s">
        <v>334</v>
      </c>
      <c r="G30" s="307" t="s">
        <v>211</v>
      </c>
      <c r="H30" s="305" t="s">
        <v>267</v>
      </c>
      <c r="I30" s="280" t="s">
        <v>124</v>
      </c>
      <c r="J30" s="307" t="s">
        <v>211</v>
      </c>
      <c r="K30" s="305" t="s">
        <v>124</v>
      </c>
      <c r="L30" s="308" t="s">
        <v>211</v>
      </c>
      <c r="M30" s="309">
        <v>45117.0</v>
      </c>
      <c r="N30" s="309">
        <v>45117.0</v>
      </c>
      <c r="O30" s="310"/>
      <c r="P30" s="290"/>
      <c r="Q30" s="311"/>
      <c r="R30" s="311"/>
      <c r="S30" s="301">
        <f t="shared" si="1"/>
        <v>0</v>
      </c>
      <c r="T30" s="280">
        <v>0.0</v>
      </c>
      <c r="U30" s="291">
        <v>0.0</v>
      </c>
      <c r="V30" s="280">
        <v>1.0</v>
      </c>
      <c r="W30" s="282">
        <v>17.52</v>
      </c>
      <c r="X30" s="303">
        <f t="shared" si="2"/>
        <v>17.52</v>
      </c>
      <c r="Y30" s="304">
        <f t="shared" si="3"/>
        <v>17.52</v>
      </c>
      <c r="Z30" s="224">
        <f t="shared" si="4"/>
        <v>17.52</v>
      </c>
      <c r="AA30" s="225"/>
      <c r="AB30" s="146"/>
      <c r="AC30" s="146"/>
      <c r="AD30" s="146"/>
      <c r="AE30" s="146"/>
    </row>
    <row r="31" ht="15.75" customHeight="1">
      <c r="A31" s="280" t="s">
        <v>120</v>
      </c>
      <c r="B31" s="305" t="s">
        <v>120</v>
      </c>
      <c r="C31" s="306" t="s">
        <v>282</v>
      </c>
      <c r="D31" s="307" t="s">
        <v>283</v>
      </c>
      <c r="E31" s="307" t="s">
        <v>142</v>
      </c>
      <c r="F31" s="305" t="s">
        <v>334</v>
      </c>
      <c r="G31" s="307" t="s">
        <v>211</v>
      </c>
      <c r="H31" s="305" t="s">
        <v>267</v>
      </c>
      <c r="I31" s="280" t="s">
        <v>124</v>
      </c>
      <c r="J31" s="307" t="s">
        <v>211</v>
      </c>
      <c r="K31" s="305" t="s">
        <v>124</v>
      </c>
      <c r="L31" s="308" t="s">
        <v>211</v>
      </c>
      <c r="M31" s="309">
        <v>45117.0</v>
      </c>
      <c r="N31" s="309">
        <v>45117.0</v>
      </c>
      <c r="O31" s="310"/>
      <c r="P31" s="290"/>
      <c r="Q31" s="314"/>
      <c r="R31" s="314"/>
      <c r="S31" s="301">
        <f t="shared" si="1"/>
        <v>0</v>
      </c>
      <c r="T31" s="280">
        <v>0.0</v>
      </c>
      <c r="U31" s="291">
        <v>0.0</v>
      </c>
      <c r="V31" s="280">
        <v>1.0</v>
      </c>
      <c r="W31" s="282">
        <v>17.52</v>
      </c>
      <c r="X31" s="303">
        <f t="shared" si="2"/>
        <v>17.52</v>
      </c>
      <c r="Y31" s="304">
        <f t="shared" si="3"/>
        <v>17.52</v>
      </c>
      <c r="Z31" s="224">
        <f t="shared" si="4"/>
        <v>17.52</v>
      </c>
      <c r="AA31" s="225"/>
      <c r="AB31" s="146"/>
      <c r="AC31" s="146"/>
      <c r="AD31" s="146"/>
      <c r="AE31" s="146"/>
    </row>
    <row r="32" ht="15.75" customHeight="1">
      <c r="A32" s="280" t="s">
        <v>120</v>
      </c>
      <c r="B32" s="305" t="s">
        <v>120</v>
      </c>
      <c r="C32" s="306" t="s">
        <v>332</v>
      </c>
      <c r="D32" s="307" t="s">
        <v>289</v>
      </c>
      <c r="E32" s="305" t="s">
        <v>333</v>
      </c>
      <c r="F32" s="305" t="s">
        <v>334</v>
      </c>
      <c r="G32" s="307" t="s">
        <v>379</v>
      </c>
      <c r="H32" s="305" t="s">
        <v>267</v>
      </c>
      <c r="I32" s="280" t="s">
        <v>124</v>
      </c>
      <c r="J32" s="307" t="s">
        <v>211</v>
      </c>
      <c r="K32" s="305" t="s">
        <v>124</v>
      </c>
      <c r="L32" s="308" t="s">
        <v>211</v>
      </c>
      <c r="M32" s="309">
        <v>45117.0</v>
      </c>
      <c r="N32" s="309">
        <v>45117.0</v>
      </c>
      <c r="O32" s="310"/>
      <c r="P32" s="290"/>
      <c r="Q32" s="311"/>
      <c r="R32" s="311"/>
      <c r="S32" s="301">
        <f t="shared" si="1"/>
        <v>0</v>
      </c>
      <c r="T32" s="280">
        <v>0.0</v>
      </c>
      <c r="U32" s="291">
        <v>0.0</v>
      </c>
      <c r="V32" s="280">
        <v>1.0</v>
      </c>
      <c r="W32" s="282">
        <v>28.78</v>
      </c>
      <c r="X32" s="303">
        <f t="shared" si="2"/>
        <v>28.78</v>
      </c>
      <c r="Y32" s="304">
        <f t="shared" si="3"/>
        <v>28.78</v>
      </c>
      <c r="Z32" s="224">
        <f t="shared" si="4"/>
        <v>28.78</v>
      </c>
      <c r="AA32" s="225"/>
      <c r="AB32" s="146"/>
      <c r="AC32" s="146"/>
      <c r="AD32" s="146"/>
      <c r="AE32" s="146"/>
    </row>
    <row r="33" ht="15.75" customHeight="1">
      <c r="A33" s="280" t="s">
        <v>120</v>
      </c>
      <c r="B33" s="305" t="s">
        <v>120</v>
      </c>
      <c r="C33" s="306" t="s">
        <v>363</v>
      </c>
      <c r="D33" s="307" t="s">
        <v>364</v>
      </c>
      <c r="E33" s="305" t="s">
        <v>365</v>
      </c>
      <c r="F33" s="305" t="s">
        <v>334</v>
      </c>
      <c r="G33" s="307" t="s">
        <v>211</v>
      </c>
      <c r="H33" s="305" t="s">
        <v>267</v>
      </c>
      <c r="I33" s="280" t="s">
        <v>124</v>
      </c>
      <c r="J33" s="307" t="s">
        <v>211</v>
      </c>
      <c r="K33" s="305" t="s">
        <v>124</v>
      </c>
      <c r="L33" s="308" t="s">
        <v>211</v>
      </c>
      <c r="M33" s="309">
        <v>45117.0</v>
      </c>
      <c r="N33" s="309">
        <v>45117.0</v>
      </c>
      <c r="O33" s="310"/>
      <c r="P33" s="290"/>
      <c r="Q33" s="311"/>
      <c r="R33" s="311"/>
      <c r="S33" s="301">
        <f t="shared" si="1"/>
        <v>0</v>
      </c>
      <c r="T33" s="280">
        <v>0.0</v>
      </c>
      <c r="U33" s="291">
        <v>0.0</v>
      </c>
      <c r="V33" s="280">
        <v>1.0</v>
      </c>
      <c r="W33" s="282">
        <v>28.78</v>
      </c>
      <c r="X33" s="303">
        <f t="shared" si="2"/>
        <v>28.78</v>
      </c>
      <c r="Y33" s="304">
        <f t="shared" si="3"/>
        <v>28.78</v>
      </c>
      <c r="Z33" s="224">
        <f t="shared" si="4"/>
        <v>28.78</v>
      </c>
      <c r="AA33" s="225"/>
      <c r="AB33" s="146"/>
      <c r="AC33" s="146"/>
      <c r="AD33" s="146"/>
      <c r="AE33" s="146"/>
    </row>
    <row r="34" ht="15.75" customHeight="1">
      <c r="A34" s="280" t="s">
        <v>120</v>
      </c>
      <c r="B34" s="305" t="s">
        <v>120</v>
      </c>
      <c r="C34" s="306" t="s">
        <v>284</v>
      </c>
      <c r="D34" s="307" t="s">
        <v>285</v>
      </c>
      <c r="E34" s="307" t="s">
        <v>144</v>
      </c>
      <c r="F34" s="305" t="s">
        <v>334</v>
      </c>
      <c r="G34" s="307" t="s">
        <v>210</v>
      </c>
      <c r="H34" s="305" t="s">
        <v>267</v>
      </c>
      <c r="I34" s="280" t="s">
        <v>124</v>
      </c>
      <c r="J34" s="307" t="s">
        <v>210</v>
      </c>
      <c r="K34" s="305" t="s">
        <v>124</v>
      </c>
      <c r="L34" s="308" t="s">
        <v>210</v>
      </c>
      <c r="M34" s="309">
        <v>45113.0</v>
      </c>
      <c r="N34" s="309">
        <v>45113.0</v>
      </c>
      <c r="O34" s="310"/>
      <c r="P34" s="290"/>
      <c r="Q34" s="311"/>
      <c r="R34" s="311"/>
      <c r="S34" s="301">
        <f t="shared" si="1"/>
        <v>0</v>
      </c>
      <c r="T34" s="280">
        <v>0.0</v>
      </c>
      <c r="U34" s="291">
        <v>0.0</v>
      </c>
      <c r="V34" s="280">
        <v>1.0</v>
      </c>
      <c r="W34" s="282">
        <v>17.52</v>
      </c>
      <c r="X34" s="303">
        <f t="shared" si="2"/>
        <v>17.52</v>
      </c>
      <c r="Y34" s="304">
        <f t="shared" si="3"/>
        <v>17.52</v>
      </c>
      <c r="Z34" s="224">
        <f t="shared" si="4"/>
        <v>17.52</v>
      </c>
      <c r="AA34" s="225"/>
      <c r="AB34" s="146"/>
      <c r="AC34" s="146"/>
      <c r="AD34" s="146"/>
      <c r="AE34" s="146"/>
    </row>
    <row r="35" ht="15.75" customHeight="1">
      <c r="A35" s="280" t="s">
        <v>120</v>
      </c>
      <c r="B35" s="305" t="s">
        <v>120</v>
      </c>
      <c r="C35" s="306" t="s">
        <v>311</v>
      </c>
      <c r="D35" s="307" t="s">
        <v>312</v>
      </c>
      <c r="E35" s="307" t="s">
        <v>147</v>
      </c>
      <c r="F35" s="305" t="s">
        <v>334</v>
      </c>
      <c r="G35" s="307" t="s">
        <v>210</v>
      </c>
      <c r="H35" s="305" t="s">
        <v>267</v>
      </c>
      <c r="I35" s="280" t="s">
        <v>124</v>
      </c>
      <c r="J35" s="307" t="s">
        <v>210</v>
      </c>
      <c r="K35" s="305" t="s">
        <v>124</v>
      </c>
      <c r="L35" s="308" t="s">
        <v>210</v>
      </c>
      <c r="M35" s="309">
        <v>45113.0</v>
      </c>
      <c r="N35" s="309">
        <v>45113.0</v>
      </c>
      <c r="O35" s="310"/>
      <c r="P35" s="290"/>
      <c r="Q35" s="311"/>
      <c r="R35" s="311"/>
      <c r="S35" s="301">
        <f t="shared" si="1"/>
        <v>0</v>
      </c>
      <c r="T35" s="280">
        <v>0.0</v>
      </c>
      <c r="U35" s="291">
        <v>0.0</v>
      </c>
      <c r="V35" s="280">
        <v>1.0</v>
      </c>
      <c r="W35" s="282">
        <v>17.52</v>
      </c>
      <c r="X35" s="303">
        <f t="shared" si="2"/>
        <v>17.52</v>
      </c>
      <c r="Y35" s="304">
        <f t="shared" si="3"/>
        <v>17.52</v>
      </c>
      <c r="Z35" s="224">
        <f t="shared" si="4"/>
        <v>17.52</v>
      </c>
      <c r="AA35" s="225"/>
      <c r="AB35" s="146"/>
      <c r="AC35" s="146"/>
      <c r="AD35" s="146"/>
      <c r="AE35" s="146"/>
    </row>
    <row r="36" ht="15.75" customHeight="1">
      <c r="A36" s="280" t="s">
        <v>120</v>
      </c>
      <c r="B36" s="305" t="s">
        <v>120</v>
      </c>
      <c r="C36" s="306" t="s">
        <v>282</v>
      </c>
      <c r="D36" s="307" t="s">
        <v>283</v>
      </c>
      <c r="E36" s="307" t="s">
        <v>142</v>
      </c>
      <c r="F36" s="305" t="s">
        <v>334</v>
      </c>
      <c r="G36" s="307" t="s">
        <v>210</v>
      </c>
      <c r="H36" s="305" t="s">
        <v>267</v>
      </c>
      <c r="I36" s="280" t="s">
        <v>124</v>
      </c>
      <c r="J36" s="307" t="s">
        <v>210</v>
      </c>
      <c r="K36" s="305" t="s">
        <v>124</v>
      </c>
      <c r="L36" s="308" t="s">
        <v>210</v>
      </c>
      <c r="M36" s="309">
        <v>45113.0</v>
      </c>
      <c r="N36" s="309">
        <v>45113.0</v>
      </c>
      <c r="O36" s="310"/>
      <c r="P36" s="290"/>
      <c r="Q36" s="311"/>
      <c r="R36" s="311"/>
      <c r="S36" s="301">
        <f t="shared" si="1"/>
        <v>0</v>
      </c>
      <c r="T36" s="280">
        <v>0.0</v>
      </c>
      <c r="U36" s="291">
        <v>0.0</v>
      </c>
      <c r="V36" s="280">
        <v>1.0</v>
      </c>
      <c r="W36" s="282">
        <v>17.52</v>
      </c>
      <c r="X36" s="303">
        <f t="shared" si="2"/>
        <v>17.52</v>
      </c>
      <c r="Y36" s="304">
        <f t="shared" si="3"/>
        <v>17.52</v>
      </c>
      <c r="Z36" s="224">
        <f t="shared" si="4"/>
        <v>17.52</v>
      </c>
      <c r="AA36" s="225"/>
      <c r="AB36" s="146"/>
      <c r="AC36" s="146"/>
      <c r="AD36" s="146"/>
      <c r="AE36" s="146"/>
    </row>
    <row r="37" ht="15.75" customHeight="1">
      <c r="A37" s="280" t="s">
        <v>120</v>
      </c>
      <c r="B37" s="305" t="s">
        <v>120</v>
      </c>
      <c r="C37" s="306" t="s">
        <v>284</v>
      </c>
      <c r="D37" s="307" t="s">
        <v>285</v>
      </c>
      <c r="E37" s="307" t="s">
        <v>144</v>
      </c>
      <c r="F37" s="305" t="s">
        <v>334</v>
      </c>
      <c r="G37" s="307" t="s">
        <v>210</v>
      </c>
      <c r="H37" s="305" t="s">
        <v>267</v>
      </c>
      <c r="I37" s="280" t="s">
        <v>124</v>
      </c>
      <c r="J37" s="307" t="s">
        <v>210</v>
      </c>
      <c r="K37" s="305" t="s">
        <v>124</v>
      </c>
      <c r="L37" s="308" t="s">
        <v>210</v>
      </c>
      <c r="M37" s="309">
        <v>45117.0</v>
      </c>
      <c r="N37" s="309">
        <v>45117.0</v>
      </c>
      <c r="O37" s="310"/>
      <c r="P37" s="290"/>
      <c r="Q37" s="311"/>
      <c r="R37" s="311"/>
      <c r="S37" s="301">
        <f t="shared" si="1"/>
        <v>0</v>
      </c>
      <c r="T37" s="280">
        <v>0.0</v>
      </c>
      <c r="U37" s="291">
        <v>0.0</v>
      </c>
      <c r="V37" s="280">
        <v>1.0</v>
      </c>
      <c r="W37" s="282">
        <v>17.52</v>
      </c>
      <c r="X37" s="303">
        <f t="shared" si="2"/>
        <v>17.52</v>
      </c>
      <c r="Y37" s="304">
        <f t="shared" si="3"/>
        <v>17.52</v>
      </c>
      <c r="Z37" s="224">
        <f t="shared" si="4"/>
        <v>17.52</v>
      </c>
      <c r="AA37" s="225"/>
      <c r="AB37" s="146"/>
      <c r="AC37" s="146"/>
      <c r="AD37" s="146"/>
      <c r="AE37" s="146"/>
    </row>
    <row r="38" ht="15.75" customHeight="1">
      <c r="A38" s="280" t="s">
        <v>120</v>
      </c>
      <c r="B38" s="305" t="s">
        <v>120</v>
      </c>
      <c r="C38" s="306" t="s">
        <v>269</v>
      </c>
      <c r="D38" s="307" t="s">
        <v>270</v>
      </c>
      <c r="E38" s="307" t="s">
        <v>140</v>
      </c>
      <c r="F38" s="305" t="s">
        <v>334</v>
      </c>
      <c r="G38" s="307" t="s">
        <v>210</v>
      </c>
      <c r="H38" s="305" t="s">
        <v>267</v>
      </c>
      <c r="I38" s="280" t="s">
        <v>124</v>
      </c>
      <c r="J38" s="307" t="s">
        <v>210</v>
      </c>
      <c r="K38" s="305" t="s">
        <v>124</v>
      </c>
      <c r="L38" s="308" t="s">
        <v>210</v>
      </c>
      <c r="M38" s="309">
        <v>45117.0</v>
      </c>
      <c r="N38" s="309">
        <v>45117.0</v>
      </c>
      <c r="O38" s="310"/>
      <c r="P38" s="290"/>
      <c r="Q38" s="311"/>
      <c r="R38" s="311"/>
      <c r="S38" s="301">
        <f t="shared" si="1"/>
        <v>0</v>
      </c>
      <c r="T38" s="280">
        <v>0.0</v>
      </c>
      <c r="U38" s="291">
        <v>0.0</v>
      </c>
      <c r="V38" s="280">
        <v>1.0</v>
      </c>
      <c r="W38" s="282">
        <v>17.52</v>
      </c>
      <c r="X38" s="303">
        <f t="shared" si="2"/>
        <v>17.52</v>
      </c>
      <c r="Y38" s="304">
        <f t="shared" si="3"/>
        <v>17.52</v>
      </c>
      <c r="Z38" s="224">
        <f t="shared" si="4"/>
        <v>17.52</v>
      </c>
      <c r="AA38" s="225"/>
      <c r="AB38" s="146"/>
      <c r="AC38" s="146"/>
      <c r="AD38" s="146"/>
      <c r="AE38" s="146"/>
    </row>
    <row r="39" ht="15.75" customHeight="1">
      <c r="A39" s="280" t="s">
        <v>120</v>
      </c>
      <c r="B39" s="305" t="s">
        <v>120</v>
      </c>
      <c r="C39" s="306" t="s">
        <v>380</v>
      </c>
      <c r="D39" s="307" t="s">
        <v>381</v>
      </c>
      <c r="E39" s="307" t="s">
        <v>382</v>
      </c>
      <c r="F39" s="305" t="s">
        <v>334</v>
      </c>
      <c r="G39" s="307" t="s">
        <v>210</v>
      </c>
      <c r="H39" s="305" t="s">
        <v>267</v>
      </c>
      <c r="I39" s="280" t="s">
        <v>124</v>
      </c>
      <c r="J39" s="307" t="s">
        <v>210</v>
      </c>
      <c r="K39" s="305" t="s">
        <v>124</v>
      </c>
      <c r="L39" s="308" t="s">
        <v>210</v>
      </c>
      <c r="M39" s="309">
        <v>45117.0</v>
      </c>
      <c r="N39" s="309">
        <v>45117.0</v>
      </c>
      <c r="O39" s="310"/>
      <c r="P39" s="290"/>
      <c r="Q39" s="311"/>
      <c r="R39" s="311"/>
      <c r="S39" s="301">
        <f t="shared" si="1"/>
        <v>0</v>
      </c>
      <c r="T39" s="280">
        <v>0.0</v>
      </c>
      <c r="U39" s="291">
        <v>0.0</v>
      </c>
      <c r="V39" s="280">
        <v>1.0</v>
      </c>
      <c r="W39" s="282">
        <v>17.52</v>
      </c>
      <c r="X39" s="303">
        <f t="shared" si="2"/>
        <v>17.52</v>
      </c>
      <c r="Y39" s="304">
        <f t="shared" si="3"/>
        <v>17.52</v>
      </c>
      <c r="Z39" s="224">
        <f t="shared" si="4"/>
        <v>17.52</v>
      </c>
      <c r="AA39" s="225"/>
      <c r="AB39" s="146"/>
      <c r="AC39" s="146"/>
      <c r="AD39" s="146"/>
      <c r="AE39" s="146"/>
    </row>
    <row r="40" ht="15.75" customHeight="1">
      <c r="A40" s="280" t="s">
        <v>120</v>
      </c>
      <c r="B40" s="305" t="s">
        <v>120</v>
      </c>
      <c r="C40" s="306" t="s">
        <v>311</v>
      </c>
      <c r="D40" s="307" t="s">
        <v>312</v>
      </c>
      <c r="E40" s="307" t="s">
        <v>147</v>
      </c>
      <c r="F40" s="305" t="s">
        <v>334</v>
      </c>
      <c r="G40" s="307" t="s">
        <v>210</v>
      </c>
      <c r="H40" s="305" t="s">
        <v>267</v>
      </c>
      <c r="I40" s="280" t="s">
        <v>124</v>
      </c>
      <c r="J40" s="307" t="s">
        <v>210</v>
      </c>
      <c r="K40" s="305" t="s">
        <v>124</v>
      </c>
      <c r="L40" s="308" t="s">
        <v>210</v>
      </c>
      <c r="M40" s="309">
        <v>45117.0</v>
      </c>
      <c r="N40" s="309">
        <v>45117.0</v>
      </c>
      <c r="O40" s="310"/>
      <c r="P40" s="290"/>
      <c r="Q40" s="311"/>
      <c r="R40" s="311"/>
      <c r="S40" s="301">
        <f t="shared" si="1"/>
        <v>0</v>
      </c>
      <c r="T40" s="280">
        <v>0.0</v>
      </c>
      <c r="U40" s="291">
        <v>0.0</v>
      </c>
      <c r="V40" s="280">
        <v>1.0</v>
      </c>
      <c r="W40" s="282">
        <v>17.52</v>
      </c>
      <c r="X40" s="303">
        <f t="shared" si="2"/>
        <v>17.52</v>
      </c>
      <c r="Y40" s="304">
        <f t="shared" si="3"/>
        <v>17.52</v>
      </c>
      <c r="Z40" s="224">
        <f t="shared" si="4"/>
        <v>17.52</v>
      </c>
      <c r="AA40" s="225"/>
      <c r="AB40" s="146"/>
      <c r="AC40" s="146"/>
      <c r="AD40" s="146"/>
      <c r="AE40" s="146"/>
    </row>
    <row r="41" ht="15.75" customHeight="1">
      <c r="A41" s="280" t="s">
        <v>120</v>
      </c>
      <c r="B41" s="305" t="s">
        <v>120</v>
      </c>
      <c r="C41" s="306" t="s">
        <v>300</v>
      </c>
      <c r="D41" s="307" t="s">
        <v>312</v>
      </c>
      <c r="E41" s="307" t="s">
        <v>142</v>
      </c>
      <c r="F41" s="305" t="s">
        <v>334</v>
      </c>
      <c r="G41" s="307" t="s">
        <v>210</v>
      </c>
      <c r="H41" s="305" t="s">
        <v>267</v>
      </c>
      <c r="I41" s="280" t="s">
        <v>124</v>
      </c>
      <c r="J41" s="307" t="s">
        <v>210</v>
      </c>
      <c r="K41" s="305" t="s">
        <v>124</v>
      </c>
      <c r="L41" s="308" t="s">
        <v>210</v>
      </c>
      <c r="M41" s="309">
        <v>45117.0</v>
      </c>
      <c r="N41" s="309">
        <v>45117.0</v>
      </c>
      <c r="O41" s="310"/>
      <c r="P41" s="290"/>
      <c r="Q41" s="311"/>
      <c r="R41" s="311"/>
      <c r="S41" s="301">
        <f t="shared" si="1"/>
        <v>0</v>
      </c>
      <c r="T41" s="280">
        <v>0.0</v>
      </c>
      <c r="U41" s="291">
        <v>0.0</v>
      </c>
      <c r="V41" s="280">
        <v>1.0</v>
      </c>
      <c r="W41" s="282">
        <v>17.52</v>
      </c>
      <c r="X41" s="303">
        <f t="shared" si="2"/>
        <v>17.52</v>
      </c>
      <c r="Y41" s="304">
        <f t="shared" si="3"/>
        <v>17.52</v>
      </c>
      <c r="Z41" s="224">
        <f t="shared" si="4"/>
        <v>17.52</v>
      </c>
      <c r="AA41" s="225"/>
      <c r="AB41" s="146"/>
      <c r="AC41" s="146"/>
      <c r="AD41" s="146"/>
      <c r="AE41" s="146"/>
    </row>
    <row r="42" ht="15.75" customHeight="1">
      <c r="A42" s="280" t="s">
        <v>120</v>
      </c>
      <c r="B42" s="305" t="s">
        <v>120</v>
      </c>
      <c r="C42" s="306" t="s">
        <v>383</v>
      </c>
      <c r="D42" s="307" t="s">
        <v>384</v>
      </c>
      <c r="E42" s="307" t="s">
        <v>209</v>
      </c>
      <c r="F42" s="305" t="s">
        <v>334</v>
      </c>
      <c r="G42" s="307" t="s">
        <v>385</v>
      </c>
      <c r="H42" s="305" t="s">
        <v>267</v>
      </c>
      <c r="I42" s="280" t="s">
        <v>124</v>
      </c>
      <c r="J42" s="305" t="s">
        <v>386</v>
      </c>
      <c r="K42" s="305" t="s">
        <v>124</v>
      </c>
      <c r="L42" s="316" t="s">
        <v>387</v>
      </c>
      <c r="M42" s="317">
        <v>45104.0</v>
      </c>
      <c r="N42" s="317">
        <v>45105.0</v>
      </c>
      <c r="O42" s="318"/>
      <c r="P42" s="319"/>
      <c r="Q42" s="311"/>
      <c r="R42" s="311"/>
      <c r="S42" s="301">
        <f t="shared" si="1"/>
        <v>0</v>
      </c>
      <c r="T42" s="280">
        <v>1.0</v>
      </c>
      <c r="U42" s="281">
        <v>54.01</v>
      </c>
      <c r="V42" s="280">
        <v>0.0</v>
      </c>
      <c r="W42" s="288">
        <v>0.0</v>
      </c>
      <c r="X42" s="303">
        <f t="shared" si="2"/>
        <v>54.01</v>
      </c>
      <c r="Y42" s="304">
        <f t="shared" si="3"/>
        <v>54.01</v>
      </c>
      <c r="Z42" s="224">
        <f t="shared" si="4"/>
        <v>54.01</v>
      </c>
      <c r="AA42" s="225"/>
      <c r="AB42" s="146"/>
      <c r="AC42" s="146"/>
      <c r="AD42" s="146"/>
      <c r="AE42" s="146"/>
    </row>
    <row r="43" ht="15.75" customHeight="1">
      <c r="A43" s="280" t="s">
        <v>120</v>
      </c>
      <c r="B43" s="305" t="s">
        <v>120</v>
      </c>
      <c r="C43" s="306" t="s">
        <v>273</v>
      </c>
      <c r="D43" s="307" t="s">
        <v>274</v>
      </c>
      <c r="E43" s="307" t="s">
        <v>275</v>
      </c>
      <c r="F43" s="305" t="s">
        <v>334</v>
      </c>
      <c r="G43" s="307" t="s">
        <v>385</v>
      </c>
      <c r="H43" s="305" t="s">
        <v>267</v>
      </c>
      <c r="I43" s="280" t="s">
        <v>124</v>
      </c>
      <c r="J43" s="305" t="s">
        <v>386</v>
      </c>
      <c r="K43" s="305" t="s">
        <v>124</v>
      </c>
      <c r="L43" s="316" t="s">
        <v>387</v>
      </c>
      <c r="M43" s="317">
        <v>45104.0</v>
      </c>
      <c r="N43" s="317">
        <v>45105.0</v>
      </c>
      <c r="O43" s="318"/>
      <c r="P43" s="319"/>
      <c r="Q43" s="311"/>
      <c r="R43" s="311"/>
      <c r="S43" s="301">
        <f t="shared" si="1"/>
        <v>0</v>
      </c>
      <c r="T43" s="280">
        <v>1.0</v>
      </c>
      <c r="U43" s="281">
        <v>54.01</v>
      </c>
      <c r="V43" s="280">
        <v>0.0</v>
      </c>
      <c r="W43" s="288">
        <v>0.0</v>
      </c>
      <c r="X43" s="303">
        <f t="shared" si="2"/>
        <v>54.01</v>
      </c>
      <c r="Y43" s="304">
        <f t="shared" si="3"/>
        <v>54.01</v>
      </c>
      <c r="Z43" s="224">
        <f t="shared" si="4"/>
        <v>54.01</v>
      </c>
      <c r="AA43" s="225"/>
      <c r="AB43" s="146"/>
      <c r="AC43" s="146"/>
      <c r="AD43" s="146"/>
      <c r="AE43" s="146"/>
    </row>
    <row r="44" ht="15.75" customHeight="1">
      <c r="A44" s="280" t="s">
        <v>120</v>
      </c>
      <c r="B44" s="305" t="s">
        <v>120</v>
      </c>
      <c r="C44" s="306" t="s">
        <v>292</v>
      </c>
      <c r="D44" s="307" t="s">
        <v>293</v>
      </c>
      <c r="E44" s="307" t="s">
        <v>378</v>
      </c>
      <c r="F44" s="305" t="s">
        <v>334</v>
      </c>
      <c r="G44" s="307" t="s">
        <v>385</v>
      </c>
      <c r="H44" s="305" t="s">
        <v>267</v>
      </c>
      <c r="I44" s="280" t="s">
        <v>124</v>
      </c>
      <c r="J44" s="305" t="s">
        <v>386</v>
      </c>
      <c r="K44" s="305" t="s">
        <v>124</v>
      </c>
      <c r="L44" s="316" t="s">
        <v>387</v>
      </c>
      <c r="M44" s="317">
        <v>45104.0</v>
      </c>
      <c r="N44" s="317">
        <v>45105.0</v>
      </c>
      <c r="O44" s="318"/>
      <c r="P44" s="319"/>
      <c r="Q44" s="311"/>
      <c r="R44" s="311"/>
      <c r="S44" s="301">
        <f t="shared" si="1"/>
        <v>0</v>
      </c>
      <c r="T44" s="280">
        <v>1.0</v>
      </c>
      <c r="U44" s="281">
        <v>54.01</v>
      </c>
      <c r="V44" s="280">
        <v>0.0</v>
      </c>
      <c r="W44" s="288">
        <v>0.0</v>
      </c>
      <c r="X44" s="303">
        <f t="shared" si="2"/>
        <v>54.01</v>
      </c>
      <c r="Y44" s="304">
        <f t="shared" si="3"/>
        <v>54.01</v>
      </c>
      <c r="Z44" s="224">
        <f t="shared" si="4"/>
        <v>54.01</v>
      </c>
      <c r="AA44" s="225"/>
      <c r="AB44" s="146"/>
      <c r="AC44" s="146"/>
      <c r="AD44" s="146"/>
      <c r="AE44" s="146"/>
    </row>
    <row r="45" ht="15.75" customHeight="1">
      <c r="A45" s="280" t="s">
        <v>120</v>
      </c>
      <c r="B45" s="305" t="s">
        <v>120</v>
      </c>
      <c r="C45" s="306" t="s">
        <v>311</v>
      </c>
      <c r="D45" s="307" t="s">
        <v>312</v>
      </c>
      <c r="E45" s="307" t="s">
        <v>147</v>
      </c>
      <c r="F45" s="305" t="s">
        <v>334</v>
      </c>
      <c r="G45" s="307" t="s">
        <v>385</v>
      </c>
      <c r="H45" s="305" t="s">
        <v>267</v>
      </c>
      <c r="I45" s="280" t="s">
        <v>124</v>
      </c>
      <c r="J45" s="305" t="s">
        <v>386</v>
      </c>
      <c r="K45" s="305" t="s">
        <v>124</v>
      </c>
      <c r="L45" s="316" t="s">
        <v>387</v>
      </c>
      <c r="M45" s="317">
        <v>45104.0</v>
      </c>
      <c r="N45" s="317">
        <v>45105.0</v>
      </c>
      <c r="O45" s="219"/>
      <c r="P45" s="220"/>
      <c r="Q45" s="311"/>
      <c r="R45" s="311"/>
      <c r="S45" s="301">
        <f t="shared" si="1"/>
        <v>0</v>
      </c>
      <c r="T45" s="280">
        <v>1.0</v>
      </c>
      <c r="U45" s="281">
        <v>54.01</v>
      </c>
      <c r="V45" s="280">
        <v>0.0</v>
      </c>
      <c r="W45" s="288">
        <v>0.0</v>
      </c>
      <c r="X45" s="303">
        <f t="shared" si="2"/>
        <v>54.01</v>
      </c>
      <c r="Y45" s="304">
        <f t="shared" si="3"/>
        <v>54.01</v>
      </c>
      <c r="Z45" s="224">
        <f t="shared" si="4"/>
        <v>54.01</v>
      </c>
      <c r="AA45" s="225"/>
      <c r="AB45" s="146"/>
      <c r="AC45" s="146"/>
      <c r="AD45" s="146"/>
      <c r="AE45" s="146"/>
    </row>
    <row r="46" ht="15.75" customHeight="1">
      <c r="A46" s="280" t="s">
        <v>120</v>
      </c>
      <c r="B46" s="305" t="s">
        <v>120</v>
      </c>
      <c r="C46" s="306" t="s">
        <v>297</v>
      </c>
      <c r="D46" s="307" t="s">
        <v>298</v>
      </c>
      <c r="E46" s="307" t="s">
        <v>388</v>
      </c>
      <c r="F46" s="305" t="s">
        <v>334</v>
      </c>
      <c r="G46" s="307" t="s">
        <v>385</v>
      </c>
      <c r="H46" s="305" t="s">
        <v>267</v>
      </c>
      <c r="I46" s="280" t="s">
        <v>124</v>
      </c>
      <c r="J46" s="305" t="s">
        <v>386</v>
      </c>
      <c r="K46" s="305" t="s">
        <v>124</v>
      </c>
      <c r="L46" s="316" t="s">
        <v>387</v>
      </c>
      <c r="M46" s="317">
        <v>45104.0</v>
      </c>
      <c r="N46" s="317">
        <v>45105.0</v>
      </c>
      <c r="O46" s="219"/>
      <c r="P46" s="220"/>
      <c r="Q46" s="311"/>
      <c r="R46" s="311"/>
      <c r="S46" s="301">
        <f t="shared" si="1"/>
        <v>0</v>
      </c>
      <c r="T46" s="280">
        <v>1.0</v>
      </c>
      <c r="U46" s="281">
        <v>54.01</v>
      </c>
      <c r="V46" s="280">
        <v>0.0</v>
      </c>
      <c r="W46" s="288">
        <v>0.0</v>
      </c>
      <c r="X46" s="303">
        <f t="shared" si="2"/>
        <v>54.01</v>
      </c>
      <c r="Y46" s="304">
        <f t="shared" si="3"/>
        <v>54.01</v>
      </c>
      <c r="Z46" s="224">
        <f t="shared" si="4"/>
        <v>54.01</v>
      </c>
      <c r="AA46" s="225"/>
      <c r="AB46" s="146"/>
      <c r="AC46" s="146"/>
      <c r="AD46" s="146"/>
      <c r="AE46" s="146"/>
    </row>
    <row r="47" ht="15.75" customHeight="1">
      <c r="A47" s="280" t="s">
        <v>120</v>
      </c>
      <c r="B47" s="305" t="s">
        <v>120</v>
      </c>
      <c r="C47" s="306" t="s">
        <v>300</v>
      </c>
      <c r="D47" s="307" t="s">
        <v>301</v>
      </c>
      <c r="E47" s="307" t="s">
        <v>142</v>
      </c>
      <c r="F47" s="305" t="s">
        <v>334</v>
      </c>
      <c r="G47" s="307" t="s">
        <v>385</v>
      </c>
      <c r="H47" s="305" t="s">
        <v>267</v>
      </c>
      <c r="I47" s="280" t="s">
        <v>124</v>
      </c>
      <c r="J47" s="305" t="s">
        <v>386</v>
      </c>
      <c r="K47" s="305" t="s">
        <v>124</v>
      </c>
      <c r="L47" s="316" t="s">
        <v>387</v>
      </c>
      <c r="M47" s="317">
        <v>45104.0</v>
      </c>
      <c r="N47" s="317">
        <v>45105.0</v>
      </c>
      <c r="O47" s="219"/>
      <c r="P47" s="220"/>
      <c r="Q47" s="320"/>
      <c r="R47" s="220"/>
      <c r="S47" s="301">
        <f t="shared" si="1"/>
        <v>0</v>
      </c>
      <c r="T47" s="280">
        <v>1.0</v>
      </c>
      <c r="U47" s="281">
        <v>54.01</v>
      </c>
      <c r="V47" s="280">
        <v>0.0</v>
      </c>
      <c r="W47" s="288">
        <v>0.0</v>
      </c>
      <c r="X47" s="303">
        <f t="shared" si="2"/>
        <v>54.01</v>
      </c>
      <c r="Y47" s="304">
        <f t="shared" si="3"/>
        <v>54.01</v>
      </c>
      <c r="Z47" s="224">
        <f t="shared" si="4"/>
        <v>54.01</v>
      </c>
      <c r="AA47" s="225"/>
      <c r="AB47" s="146"/>
      <c r="AC47" s="146"/>
      <c r="AD47" s="146"/>
      <c r="AE47" s="146"/>
    </row>
    <row r="48" ht="15.75" customHeight="1">
      <c r="A48" s="321" t="s">
        <v>120</v>
      </c>
      <c r="B48" s="322" t="s">
        <v>120</v>
      </c>
      <c r="C48" s="323" t="s">
        <v>269</v>
      </c>
      <c r="D48" s="324" t="s">
        <v>270</v>
      </c>
      <c r="E48" s="324" t="s">
        <v>140</v>
      </c>
      <c r="F48" s="322" t="s">
        <v>334</v>
      </c>
      <c r="G48" s="324" t="s">
        <v>210</v>
      </c>
      <c r="H48" s="322" t="s">
        <v>267</v>
      </c>
      <c r="I48" s="322" t="s">
        <v>124</v>
      </c>
      <c r="J48" s="324" t="s">
        <v>389</v>
      </c>
      <c r="K48" s="322" t="s">
        <v>124</v>
      </c>
      <c r="L48" s="325" t="s">
        <v>210</v>
      </c>
      <c r="M48" s="326">
        <v>45128.0</v>
      </c>
      <c r="N48" s="326">
        <v>45131.0</v>
      </c>
      <c r="O48" s="258"/>
      <c r="P48" s="259"/>
      <c r="Q48" s="265"/>
      <c r="R48" s="265"/>
      <c r="S48" s="292"/>
      <c r="T48" s="321">
        <v>3.0</v>
      </c>
      <c r="U48" s="327">
        <v>54.01</v>
      </c>
      <c r="V48" s="321">
        <v>1.0</v>
      </c>
      <c r="W48" s="328">
        <v>17.52</v>
      </c>
      <c r="X48" s="303">
        <f t="shared" si="2"/>
        <v>179.55</v>
      </c>
      <c r="Y48" s="304">
        <f t="shared" si="3"/>
        <v>179.55</v>
      </c>
      <c r="Z48" s="259"/>
      <c r="AA48" s="146"/>
      <c r="AB48" s="146"/>
      <c r="AC48" s="146"/>
      <c r="AD48" s="146"/>
      <c r="AE48" s="146"/>
    </row>
    <row r="49" ht="15.75" customHeight="1">
      <c r="A49" s="329" t="s">
        <v>120</v>
      </c>
      <c r="B49" s="330" t="s">
        <v>120</v>
      </c>
      <c r="C49" s="331" t="s">
        <v>390</v>
      </c>
      <c r="D49" s="332" t="s">
        <v>321</v>
      </c>
      <c r="E49" s="332" t="s">
        <v>322</v>
      </c>
      <c r="F49" s="330" t="s">
        <v>334</v>
      </c>
      <c r="G49" s="332" t="s">
        <v>391</v>
      </c>
      <c r="H49" s="330" t="s">
        <v>267</v>
      </c>
      <c r="I49" s="330" t="s">
        <v>124</v>
      </c>
      <c r="J49" s="324" t="s">
        <v>389</v>
      </c>
      <c r="K49" s="330" t="s">
        <v>155</v>
      </c>
      <c r="L49" s="333" t="s">
        <v>392</v>
      </c>
      <c r="M49" s="334">
        <v>45133.0</v>
      </c>
      <c r="N49" s="334">
        <v>45133.0</v>
      </c>
      <c r="O49" s="335" t="s">
        <v>158</v>
      </c>
      <c r="P49" s="336" t="s">
        <v>95</v>
      </c>
      <c r="Q49" s="337" t="s">
        <v>393</v>
      </c>
      <c r="R49" s="337" t="s">
        <v>394</v>
      </c>
      <c r="S49" s="338" t="s">
        <v>393</v>
      </c>
      <c r="T49" s="329"/>
      <c r="U49" s="339"/>
      <c r="V49" s="329">
        <v>1.0</v>
      </c>
      <c r="W49" s="340">
        <v>71.27</v>
      </c>
      <c r="X49" s="303">
        <f t="shared" si="2"/>
        <v>71.27</v>
      </c>
      <c r="Y49" s="304">
        <f t="shared" si="3"/>
        <v>71.27</v>
      </c>
      <c r="Z49" s="259"/>
      <c r="AA49" s="146"/>
      <c r="AB49" s="146"/>
      <c r="AC49" s="146"/>
      <c r="AD49" s="146"/>
      <c r="AE49" s="146"/>
    </row>
    <row r="50" ht="15.75" customHeight="1">
      <c r="A50" s="329" t="s">
        <v>120</v>
      </c>
      <c r="B50" s="330" t="s">
        <v>120</v>
      </c>
      <c r="C50" s="331" t="s">
        <v>284</v>
      </c>
      <c r="D50" s="332" t="s">
        <v>285</v>
      </c>
      <c r="E50" s="332" t="s">
        <v>144</v>
      </c>
      <c r="F50" s="330" t="s">
        <v>334</v>
      </c>
      <c r="G50" s="332" t="s">
        <v>395</v>
      </c>
      <c r="H50" s="330" t="s">
        <v>267</v>
      </c>
      <c r="I50" s="330" t="s">
        <v>124</v>
      </c>
      <c r="J50" s="324" t="s">
        <v>389</v>
      </c>
      <c r="K50" s="330" t="s">
        <v>124</v>
      </c>
      <c r="L50" s="333" t="s">
        <v>210</v>
      </c>
      <c r="M50" s="334">
        <v>45128.0</v>
      </c>
      <c r="N50" s="334">
        <v>45131.0</v>
      </c>
      <c r="O50" s="258"/>
      <c r="P50" s="259"/>
      <c r="Q50" s="265"/>
      <c r="R50" s="265"/>
      <c r="S50" s="292"/>
      <c r="T50" s="329">
        <v>3.0</v>
      </c>
      <c r="U50" s="341">
        <v>54.01</v>
      </c>
      <c r="V50" s="329">
        <v>1.0</v>
      </c>
      <c r="W50" s="340">
        <v>17.52</v>
      </c>
      <c r="X50" s="303">
        <f t="shared" si="2"/>
        <v>179.55</v>
      </c>
      <c r="Y50" s="304">
        <f t="shared" si="3"/>
        <v>179.55</v>
      </c>
      <c r="Z50" s="259"/>
      <c r="AA50" s="146"/>
      <c r="AB50" s="146"/>
      <c r="AC50" s="146"/>
      <c r="AD50" s="146"/>
      <c r="AE50" s="146"/>
    </row>
    <row r="51" ht="15.75" customHeight="1">
      <c r="A51" s="329" t="s">
        <v>120</v>
      </c>
      <c r="B51" s="330" t="s">
        <v>120</v>
      </c>
      <c r="C51" s="331" t="s">
        <v>396</v>
      </c>
      <c r="D51" s="332" t="s">
        <v>280</v>
      </c>
      <c r="E51" s="332" t="s">
        <v>397</v>
      </c>
      <c r="F51" s="330" t="s">
        <v>334</v>
      </c>
      <c r="G51" s="332" t="s">
        <v>395</v>
      </c>
      <c r="H51" s="330" t="s">
        <v>267</v>
      </c>
      <c r="I51" s="330" t="s">
        <v>124</v>
      </c>
      <c r="J51" s="324" t="s">
        <v>389</v>
      </c>
      <c r="K51" s="330" t="s">
        <v>124</v>
      </c>
      <c r="L51" s="333" t="s">
        <v>210</v>
      </c>
      <c r="M51" s="334">
        <v>45128.0</v>
      </c>
      <c r="N51" s="334">
        <v>45131.0</v>
      </c>
      <c r="O51" s="258"/>
      <c r="P51" s="259"/>
      <c r="Q51" s="265"/>
      <c r="R51" s="265"/>
      <c r="S51" s="292"/>
      <c r="T51" s="329">
        <v>3.0</v>
      </c>
      <c r="U51" s="341">
        <v>54.01</v>
      </c>
      <c r="V51" s="342"/>
      <c r="W51" s="340">
        <v>17.52</v>
      </c>
      <c r="X51" s="303">
        <f t="shared" si="2"/>
        <v>162.03</v>
      </c>
      <c r="Y51" s="304">
        <f t="shared" si="3"/>
        <v>162.03</v>
      </c>
      <c r="Z51" s="259"/>
      <c r="AA51" s="146"/>
      <c r="AB51" s="146"/>
      <c r="AC51" s="146"/>
      <c r="AD51" s="146"/>
      <c r="AE51" s="146"/>
    </row>
    <row r="52" ht="15.75" customHeight="1">
      <c r="A52" s="329" t="s">
        <v>120</v>
      </c>
      <c r="B52" s="330" t="s">
        <v>120</v>
      </c>
      <c r="C52" s="331" t="s">
        <v>294</v>
      </c>
      <c r="D52" s="332" t="s">
        <v>295</v>
      </c>
      <c r="E52" s="332" t="s">
        <v>398</v>
      </c>
      <c r="F52" s="330" t="s">
        <v>334</v>
      </c>
      <c r="G52" s="332" t="s">
        <v>395</v>
      </c>
      <c r="H52" s="330" t="s">
        <v>267</v>
      </c>
      <c r="I52" s="330" t="s">
        <v>124</v>
      </c>
      <c r="J52" s="324" t="s">
        <v>389</v>
      </c>
      <c r="K52" s="330" t="s">
        <v>124</v>
      </c>
      <c r="L52" s="333" t="s">
        <v>210</v>
      </c>
      <c r="M52" s="334">
        <v>45128.0</v>
      </c>
      <c r="N52" s="334">
        <v>45131.0</v>
      </c>
      <c r="O52" s="258"/>
      <c r="P52" s="259"/>
      <c r="Q52" s="265"/>
      <c r="R52" s="265"/>
      <c r="S52" s="292"/>
      <c r="T52" s="329">
        <v>3.0</v>
      </c>
      <c r="U52" s="341">
        <v>54.01</v>
      </c>
      <c r="V52" s="342"/>
      <c r="W52" s="340">
        <v>17.52</v>
      </c>
      <c r="X52" s="303">
        <f t="shared" si="2"/>
        <v>162.03</v>
      </c>
      <c r="Y52" s="304">
        <f t="shared" si="3"/>
        <v>162.03</v>
      </c>
      <c r="Z52" s="259"/>
      <c r="AA52" s="146"/>
      <c r="AB52" s="146"/>
      <c r="AC52" s="146"/>
      <c r="AD52" s="146"/>
      <c r="AE52" s="146"/>
    </row>
    <row r="53" ht="15.75" customHeight="1">
      <c r="A53" s="329" t="s">
        <v>120</v>
      </c>
      <c r="B53" s="330" t="s">
        <v>120</v>
      </c>
      <c r="C53" s="331" t="s">
        <v>297</v>
      </c>
      <c r="D53" s="332" t="s">
        <v>298</v>
      </c>
      <c r="E53" s="332" t="s">
        <v>349</v>
      </c>
      <c r="F53" s="330" t="s">
        <v>334</v>
      </c>
      <c r="G53" s="332" t="s">
        <v>395</v>
      </c>
      <c r="H53" s="330" t="s">
        <v>267</v>
      </c>
      <c r="I53" s="330" t="s">
        <v>124</v>
      </c>
      <c r="J53" s="324" t="s">
        <v>389</v>
      </c>
      <c r="K53" s="330" t="s">
        <v>124</v>
      </c>
      <c r="L53" s="333" t="s">
        <v>210</v>
      </c>
      <c r="M53" s="334">
        <v>45128.0</v>
      </c>
      <c r="N53" s="334">
        <v>45131.0</v>
      </c>
      <c r="O53" s="258"/>
      <c r="P53" s="259"/>
      <c r="Q53" s="265"/>
      <c r="R53" s="265"/>
      <c r="S53" s="292"/>
      <c r="T53" s="329">
        <v>3.0</v>
      </c>
      <c r="U53" s="341">
        <v>54.01</v>
      </c>
      <c r="V53" s="342"/>
      <c r="W53" s="340">
        <v>17.52</v>
      </c>
      <c r="X53" s="303">
        <f t="shared" si="2"/>
        <v>162.03</v>
      </c>
      <c r="Y53" s="304">
        <f t="shared" si="3"/>
        <v>162.03</v>
      </c>
      <c r="Z53" s="259"/>
      <c r="AA53" s="146"/>
      <c r="AB53" s="146"/>
      <c r="AC53" s="146"/>
      <c r="AD53" s="146"/>
      <c r="AE53" s="146"/>
    </row>
    <row r="54" ht="15.75" customHeight="1">
      <c r="A54" s="329" t="s">
        <v>120</v>
      </c>
      <c r="B54" s="330" t="s">
        <v>120</v>
      </c>
      <c r="C54" s="331" t="s">
        <v>399</v>
      </c>
      <c r="D54" s="332" t="s">
        <v>283</v>
      </c>
      <c r="E54" s="332" t="s">
        <v>142</v>
      </c>
      <c r="F54" s="330" t="s">
        <v>334</v>
      </c>
      <c r="G54" s="332" t="s">
        <v>395</v>
      </c>
      <c r="H54" s="330" t="s">
        <v>267</v>
      </c>
      <c r="I54" s="330" t="s">
        <v>124</v>
      </c>
      <c r="J54" s="324" t="s">
        <v>389</v>
      </c>
      <c r="K54" s="330" t="s">
        <v>124</v>
      </c>
      <c r="L54" s="333" t="s">
        <v>210</v>
      </c>
      <c r="M54" s="334">
        <v>45128.0</v>
      </c>
      <c r="N54" s="334">
        <v>45131.0</v>
      </c>
      <c r="O54" s="258"/>
      <c r="P54" s="259"/>
      <c r="Q54" s="265"/>
      <c r="R54" s="265"/>
      <c r="S54" s="292"/>
      <c r="T54" s="329">
        <v>3.0</v>
      </c>
      <c r="U54" s="341">
        <v>54.01</v>
      </c>
      <c r="V54" s="342"/>
      <c r="W54" s="340">
        <v>17.52</v>
      </c>
      <c r="X54" s="303">
        <f t="shared" si="2"/>
        <v>162.03</v>
      </c>
      <c r="Y54" s="304">
        <f t="shared" si="3"/>
        <v>162.03</v>
      </c>
      <c r="Z54" s="259"/>
      <c r="AA54" s="146"/>
      <c r="AB54" s="146"/>
      <c r="AC54" s="146"/>
      <c r="AD54" s="146"/>
      <c r="AE54" s="146"/>
    </row>
    <row r="55" ht="15.75" customHeight="1">
      <c r="A55" s="329" t="s">
        <v>120</v>
      </c>
      <c r="B55" s="330" t="s">
        <v>120</v>
      </c>
      <c r="C55" s="331" t="s">
        <v>269</v>
      </c>
      <c r="D55" s="332" t="s">
        <v>270</v>
      </c>
      <c r="E55" s="332" t="s">
        <v>140</v>
      </c>
      <c r="F55" s="330" t="s">
        <v>334</v>
      </c>
      <c r="G55" s="332" t="s">
        <v>182</v>
      </c>
      <c r="H55" s="330" t="s">
        <v>267</v>
      </c>
      <c r="I55" s="330" t="s">
        <v>124</v>
      </c>
      <c r="J55" s="324" t="s">
        <v>389</v>
      </c>
      <c r="K55" s="343" t="s">
        <v>124</v>
      </c>
      <c r="L55" s="332" t="s">
        <v>182</v>
      </c>
      <c r="M55" s="334">
        <v>45138.0</v>
      </c>
      <c r="N55" s="334">
        <v>45138.0</v>
      </c>
      <c r="O55" s="258"/>
      <c r="P55" s="259"/>
      <c r="Q55" s="265"/>
      <c r="R55" s="265"/>
      <c r="S55" s="292"/>
      <c r="T55" s="342"/>
      <c r="U55" s="339"/>
      <c r="V55" s="329">
        <v>1.0</v>
      </c>
      <c r="W55" s="340">
        <v>17.52</v>
      </c>
      <c r="X55" s="303">
        <f t="shared" si="2"/>
        <v>17.52</v>
      </c>
      <c r="Y55" s="304">
        <f t="shared" si="3"/>
        <v>17.52</v>
      </c>
      <c r="Z55" s="259"/>
      <c r="AA55" s="146"/>
      <c r="AB55" s="146"/>
      <c r="AC55" s="146"/>
      <c r="AD55" s="146"/>
      <c r="AE55" s="146"/>
    </row>
    <row r="56" ht="15.75" customHeight="1">
      <c r="A56" s="329" t="s">
        <v>120</v>
      </c>
      <c r="B56" s="330" t="s">
        <v>120</v>
      </c>
      <c r="C56" s="331" t="s">
        <v>313</v>
      </c>
      <c r="D56" s="332" t="s">
        <v>314</v>
      </c>
      <c r="E56" s="332" t="s">
        <v>397</v>
      </c>
      <c r="F56" s="330" t="s">
        <v>334</v>
      </c>
      <c r="G56" s="332" t="s">
        <v>182</v>
      </c>
      <c r="H56" s="330" t="s">
        <v>267</v>
      </c>
      <c r="I56" s="330" t="s">
        <v>124</v>
      </c>
      <c r="J56" s="324" t="s">
        <v>389</v>
      </c>
      <c r="K56" s="343" t="s">
        <v>124</v>
      </c>
      <c r="L56" s="332" t="s">
        <v>182</v>
      </c>
      <c r="M56" s="334">
        <v>45138.0</v>
      </c>
      <c r="N56" s="334">
        <v>45138.0</v>
      </c>
      <c r="O56" s="258"/>
      <c r="P56" s="259"/>
      <c r="Q56" s="265"/>
      <c r="R56" s="265"/>
      <c r="S56" s="292"/>
      <c r="T56" s="342"/>
      <c r="U56" s="339"/>
      <c r="V56" s="329">
        <v>1.0</v>
      </c>
      <c r="W56" s="340">
        <v>17.52</v>
      </c>
      <c r="X56" s="303">
        <f t="shared" si="2"/>
        <v>17.52</v>
      </c>
      <c r="Y56" s="304">
        <f t="shared" si="3"/>
        <v>17.52</v>
      </c>
      <c r="Z56" s="259"/>
      <c r="AA56" s="146"/>
      <c r="AB56" s="146"/>
      <c r="AC56" s="146"/>
      <c r="AD56" s="146"/>
      <c r="AE56" s="146"/>
    </row>
    <row r="57" ht="15.75" customHeight="1">
      <c r="A57" s="329" t="s">
        <v>120</v>
      </c>
      <c r="B57" s="330" t="s">
        <v>120</v>
      </c>
      <c r="C57" s="331" t="s">
        <v>273</v>
      </c>
      <c r="D57" s="332" t="s">
        <v>274</v>
      </c>
      <c r="E57" s="332" t="s">
        <v>329</v>
      </c>
      <c r="F57" s="330" t="s">
        <v>334</v>
      </c>
      <c r="G57" s="332" t="s">
        <v>182</v>
      </c>
      <c r="H57" s="330" t="s">
        <v>267</v>
      </c>
      <c r="I57" s="330" t="s">
        <v>124</v>
      </c>
      <c r="J57" s="324" t="s">
        <v>389</v>
      </c>
      <c r="K57" s="343" t="s">
        <v>124</v>
      </c>
      <c r="L57" s="332" t="s">
        <v>182</v>
      </c>
      <c r="M57" s="334">
        <v>45138.0</v>
      </c>
      <c r="N57" s="334">
        <v>45138.0</v>
      </c>
      <c r="O57" s="258"/>
      <c r="P57" s="259"/>
      <c r="Q57" s="265"/>
      <c r="R57" s="265"/>
      <c r="S57" s="292"/>
      <c r="T57" s="342"/>
      <c r="U57" s="339"/>
      <c r="V57" s="329">
        <v>1.0</v>
      </c>
      <c r="W57" s="340">
        <v>17.52</v>
      </c>
      <c r="X57" s="303">
        <f t="shared" si="2"/>
        <v>17.52</v>
      </c>
      <c r="Y57" s="304">
        <f t="shared" si="3"/>
        <v>17.52</v>
      </c>
      <c r="Z57" s="259"/>
      <c r="AA57" s="146"/>
      <c r="AB57" s="146"/>
      <c r="AC57" s="146"/>
      <c r="AD57" s="146"/>
      <c r="AE57" s="146"/>
    </row>
    <row r="58" ht="15.75" customHeight="1">
      <c r="A58" s="329" t="s">
        <v>120</v>
      </c>
      <c r="B58" s="330" t="s">
        <v>120</v>
      </c>
      <c r="C58" s="331" t="s">
        <v>311</v>
      </c>
      <c r="D58" s="332" t="s">
        <v>312</v>
      </c>
      <c r="E58" s="332" t="s">
        <v>147</v>
      </c>
      <c r="F58" s="330" t="s">
        <v>334</v>
      </c>
      <c r="G58" s="332" t="s">
        <v>182</v>
      </c>
      <c r="H58" s="330" t="s">
        <v>267</v>
      </c>
      <c r="I58" s="330" t="s">
        <v>124</v>
      </c>
      <c r="J58" s="324" t="s">
        <v>389</v>
      </c>
      <c r="K58" s="343" t="s">
        <v>124</v>
      </c>
      <c r="L58" s="332" t="s">
        <v>182</v>
      </c>
      <c r="M58" s="334">
        <v>45138.0</v>
      </c>
      <c r="N58" s="334">
        <v>45138.0</v>
      </c>
      <c r="O58" s="258"/>
      <c r="P58" s="259"/>
      <c r="Q58" s="265"/>
      <c r="R58" s="265"/>
      <c r="S58" s="292"/>
      <c r="T58" s="342"/>
      <c r="U58" s="339"/>
      <c r="V58" s="329">
        <v>1.0</v>
      </c>
      <c r="W58" s="340">
        <v>17.52</v>
      </c>
      <c r="X58" s="303">
        <f t="shared" si="2"/>
        <v>17.52</v>
      </c>
      <c r="Y58" s="304">
        <f t="shared" si="3"/>
        <v>17.52</v>
      </c>
      <c r="Z58" s="259"/>
      <c r="AA58" s="146"/>
      <c r="AB58" s="146"/>
      <c r="AC58" s="146"/>
      <c r="AD58" s="146"/>
      <c r="AE58" s="146"/>
    </row>
    <row r="59" ht="15.75" customHeight="1">
      <c r="A59" s="329" t="s">
        <v>120</v>
      </c>
      <c r="B59" s="330" t="s">
        <v>120</v>
      </c>
      <c r="C59" s="331" t="s">
        <v>297</v>
      </c>
      <c r="D59" s="332" t="s">
        <v>298</v>
      </c>
      <c r="E59" s="332" t="s">
        <v>299</v>
      </c>
      <c r="F59" s="330" t="s">
        <v>334</v>
      </c>
      <c r="G59" s="332" t="s">
        <v>182</v>
      </c>
      <c r="H59" s="330" t="s">
        <v>267</v>
      </c>
      <c r="I59" s="330" t="s">
        <v>124</v>
      </c>
      <c r="J59" s="324" t="s">
        <v>389</v>
      </c>
      <c r="K59" s="343" t="s">
        <v>124</v>
      </c>
      <c r="L59" s="332" t="s">
        <v>182</v>
      </c>
      <c r="M59" s="334">
        <v>45138.0</v>
      </c>
      <c r="N59" s="334">
        <v>45138.0</v>
      </c>
      <c r="O59" s="258"/>
      <c r="P59" s="259"/>
      <c r="Q59" s="265"/>
      <c r="R59" s="265"/>
      <c r="S59" s="292"/>
      <c r="T59" s="342"/>
      <c r="U59" s="339"/>
      <c r="V59" s="329">
        <v>1.0</v>
      </c>
      <c r="W59" s="340">
        <v>17.52</v>
      </c>
      <c r="X59" s="303">
        <f t="shared" si="2"/>
        <v>17.52</v>
      </c>
      <c r="Y59" s="304">
        <f t="shared" si="3"/>
        <v>17.52</v>
      </c>
      <c r="Z59" s="259"/>
      <c r="AA59" s="146"/>
      <c r="AB59" s="146"/>
      <c r="AC59" s="146"/>
      <c r="AD59" s="146"/>
      <c r="AE59" s="146"/>
    </row>
    <row r="60" ht="15.75" customHeight="1">
      <c r="A60" s="329" t="s">
        <v>120</v>
      </c>
      <c r="B60" s="330" t="s">
        <v>120</v>
      </c>
      <c r="C60" s="331" t="s">
        <v>282</v>
      </c>
      <c r="D60" s="332" t="s">
        <v>283</v>
      </c>
      <c r="E60" s="332" t="s">
        <v>142</v>
      </c>
      <c r="F60" s="330" t="s">
        <v>334</v>
      </c>
      <c r="G60" s="332" t="s">
        <v>182</v>
      </c>
      <c r="H60" s="330" t="s">
        <v>267</v>
      </c>
      <c r="I60" s="330" t="s">
        <v>124</v>
      </c>
      <c r="J60" s="324" t="s">
        <v>389</v>
      </c>
      <c r="K60" s="343" t="s">
        <v>124</v>
      </c>
      <c r="L60" s="332" t="s">
        <v>182</v>
      </c>
      <c r="M60" s="334">
        <v>45138.0</v>
      </c>
      <c r="N60" s="334">
        <v>45138.0</v>
      </c>
      <c r="O60" s="258"/>
      <c r="P60" s="259"/>
      <c r="Q60" s="265"/>
      <c r="R60" s="265"/>
      <c r="S60" s="292"/>
      <c r="T60" s="342"/>
      <c r="U60" s="339"/>
      <c r="V60" s="329">
        <v>1.0</v>
      </c>
      <c r="W60" s="340">
        <v>17.52</v>
      </c>
      <c r="X60" s="303">
        <f t="shared" si="2"/>
        <v>17.52</v>
      </c>
      <c r="Y60" s="304">
        <f t="shared" si="3"/>
        <v>17.52</v>
      </c>
      <c r="Z60" s="259"/>
      <c r="AA60" s="146"/>
      <c r="AB60" s="146"/>
      <c r="AC60" s="146"/>
      <c r="AD60" s="146"/>
      <c r="AE60" s="146"/>
    </row>
    <row r="61" ht="15.75" customHeight="1">
      <c r="A61" s="329" t="s">
        <v>120</v>
      </c>
      <c r="B61" s="330" t="s">
        <v>120</v>
      </c>
      <c r="C61" s="331" t="s">
        <v>362</v>
      </c>
      <c r="D61" s="332" t="s">
        <v>289</v>
      </c>
      <c r="E61" s="332" t="s">
        <v>400</v>
      </c>
      <c r="F61" s="330" t="s">
        <v>334</v>
      </c>
      <c r="G61" s="332" t="s">
        <v>391</v>
      </c>
      <c r="H61" s="330" t="s">
        <v>267</v>
      </c>
      <c r="I61" s="332" t="s">
        <v>124</v>
      </c>
      <c r="J61" s="324" t="s">
        <v>389</v>
      </c>
      <c r="K61" s="332" t="s">
        <v>155</v>
      </c>
      <c r="L61" s="333" t="s">
        <v>392</v>
      </c>
      <c r="M61" s="334">
        <v>45119.0</v>
      </c>
      <c r="N61" s="334">
        <v>45119.0</v>
      </c>
      <c r="O61" s="258"/>
      <c r="P61" s="259"/>
      <c r="Q61" s="265"/>
      <c r="R61" s="265"/>
      <c r="S61" s="292"/>
      <c r="T61" s="342"/>
      <c r="U61" s="339"/>
      <c r="V61" s="329">
        <v>1.0</v>
      </c>
      <c r="W61" s="340">
        <v>71.27</v>
      </c>
      <c r="X61" s="303">
        <f t="shared" si="2"/>
        <v>71.27</v>
      </c>
      <c r="Y61" s="304">
        <f t="shared" si="3"/>
        <v>71.27</v>
      </c>
      <c r="Z61" s="259"/>
      <c r="AA61" s="146"/>
      <c r="AB61" s="146"/>
      <c r="AC61" s="146"/>
      <c r="AD61" s="146"/>
      <c r="AE61" s="146"/>
    </row>
    <row r="62" ht="15.75" customHeight="1">
      <c r="A62" s="254"/>
      <c r="B62" s="254"/>
      <c r="C62" s="254"/>
      <c r="D62" s="254"/>
      <c r="E62" s="254"/>
      <c r="F62" s="254"/>
      <c r="G62" s="146"/>
      <c r="H62" s="254"/>
      <c r="I62" s="255"/>
      <c r="J62" s="255"/>
      <c r="K62" s="255"/>
      <c r="L62" s="256"/>
      <c r="M62" s="257"/>
      <c r="N62" s="257"/>
      <c r="O62" s="258"/>
      <c r="P62" s="259"/>
      <c r="Q62" s="265"/>
      <c r="R62" s="265"/>
      <c r="S62" s="292"/>
      <c r="T62" s="255"/>
      <c r="U62" s="292"/>
      <c r="V62" s="255"/>
      <c r="W62" s="265"/>
      <c r="X62" s="255"/>
      <c r="Y62" s="265"/>
      <c r="Z62" s="259"/>
      <c r="AA62" s="146"/>
      <c r="AB62" s="146"/>
      <c r="AC62" s="146"/>
      <c r="AD62" s="146"/>
      <c r="AE62" s="146"/>
    </row>
    <row r="63" ht="38.25" customHeight="1">
      <c r="A63" s="266" t="s">
        <v>40</v>
      </c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</row>
    <row r="64" ht="15.75" customHeight="1">
      <c r="A64" s="267" t="s">
        <v>41</v>
      </c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202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</row>
    <row r="65" ht="15.75" customHeight="1">
      <c r="A65" s="268" t="s">
        <v>42</v>
      </c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202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</row>
    <row r="66" ht="15.75" customHeight="1">
      <c r="A66" s="268" t="s">
        <v>43</v>
      </c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202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</row>
    <row r="67" ht="15.75" customHeight="1">
      <c r="A67" s="268" t="s">
        <v>44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202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</row>
    <row r="68" ht="15.75" customHeight="1">
      <c r="A68" s="268" t="s">
        <v>45</v>
      </c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202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</row>
    <row r="69" ht="15.75" customHeight="1">
      <c r="A69" s="268" t="s">
        <v>46</v>
      </c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202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</row>
    <row r="70" ht="15.75" customHeight="1">
      <c r="A70" s="268" t="s">
        <v>47</v>
      </c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202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</row>
    <row r="71" ht="15.75" customHeight="1">
      <c r="A71" s="268" t="s">
        <v>96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202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</row>
    <row r="72" ht="15.75" customHeight="1">
      <c r="A72" s="268" t="s">
        <v>97</v>
      </c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202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</row>
    <row r="73" ht="15.75" customHeight="1">
      <c r="A73" s="268" t="s">
        <v>98</v>
      </c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202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</row>
    <row r="74" ht="15.75" customHeight="1">
      <c r="A74" s="268" t="s">
        <v>99</v>
      </c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202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</row>
    <row r="75" ht="15.75" customHeight="1">
      <c r="A75" s="268" t="s">
        <v>100</v>
      </c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202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</row>
    <row r="76" ht="15.75" customHeight="1">
      <c r="A76" s="268" t="s">
        <v>101</v>
      </c>
      <c r="B76" s="198"/>
      <c r="C76" s="198"/>
      <c r="D76" s="198"/>
      <c r="E76" s="198"/>
      <c r="F76" s="198"/>
      <c r="G76" s="198"/>
      <c r="H76" s="198"/>
      <c r="I76" s="198"/>
      <c r="J76" s="198"/>
      <c r="K76" s="198"/>
      <c r="L76" s="202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</row>
    <row r="77" ht="15.75" customHeight="1">
      <c r="A77" s="268" t="s">
        <v>102</v>
      </c>
      <c r="B77" s="198"/>
      <c r="C77" s="198"/>
      <c r="D77" s="198"/>
      <c r="E77" s="198"/>
      <c r="F77" s="198"/>
      <c r="G77" s="198"/>
      <c r="H77" s="198"/>
      <c r="I77" s="198"/>
      <c r="J77" s="198"/>
      <c r="K77" s="198"/>
      <c r="L77" s="202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</row>
    <row r="78" ht="15.75" customHeight="1">
      <c r="A78" s="268" t="s">
        <v>103</v>
      </c>
      <c r="B78" s="198"/>
      <c r="C78" s="198"/>
      <c r="D78" s="198"/>
      <c r="E78" s="198"/>
      <c r="F78" s="198"/>
      <c r="G78" s="198"/>
      <c r="H78" s="198"/>
      <c r="I78" s="198"/>
      <c r="J78" s="198"/>
      <c r="K78" s="198"/>
      <c r="L78" s="202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</row>
    <row r="79" ht="15.75" customHeight="1">
      <c r="A79" s="268" t="s">
        <v>104</v>
      </c>
      <c r="B79" s="198"/>
      <c r="C79" s="198"/>
      <c r="D79" s="198"/>
      <c r="E79" s="198"/>
      <c r="F79" s="198"/>
      <c r="G79" s="198"/>
      <c r="H79" s="198"/>
      <c r="I79" s="198"/>
      <c r="J79" s="198"/>
      <c r="K79" s="198"/>
      <c r="L79" s="202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</row>
    <row r="80" ht="15.75" customHeight="1">
      <c r="A80" s="268" t="s">
        <v>105</v>
      </c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202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</row>
    <row r="81" ht="15.75" customHeight="1">
      <c r="A81" s="268" t="s">
        <v>106</v>
      </c>
      <c r="B81" s="198"/>
      <c r="C81" s="198"/>
      <c r="D81" s="198"/>
      <c r="E81" s="198"/>
      <c r="F81" s="198"/>
      <c r="G81" s="198"/>
      <c r="H81" s="198"/>
      <c r="I81" s="198"/>
      <c r="J81" s="198"/>
      <c r="K81" s="198"/>
      <c r="L81" s="202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</row>
    <row r="82" ht="15.75" customHeight="1">
      <c r="A82" s="268" t="s">
        <v>107</v>
      </c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202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ht="15.75" customHeight="1">
      <c r="A83" s="268" t="s">
        <v>108</v>
      </c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202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ht="15.75" customHeight="1">
      <c r="A84" s="268" t="s">
        <v>109</v>
      </c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202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ht="15.75" customHeight="1">
      <c r="A85" s="268" t="s">
        <v>110</v>
      </c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202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ht="15.75" customHeight="1">
      <c r="A86" s="268" t="s">
        <v>111</v>
      </c>
      <c r="B86" s="198"/>
      <c r="C86" s="198"/>
      <c r="D86" s="198"/>
      <c r="E86" s="198"/>
      <c r="F86" s="198"/>
      <c r="G86" s="198"/>
      <c r="H86" s="198"/>
      <c r="I86" s="198"/>
      <c r="J86" s="198"/>
      <c r="K86" s="198"/>
      <c r="L86" s="202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ht="15.75" customHeight="1">
      <c r="A87" s="268" t="s">
        <v>112</v>
      </c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202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ht="15.75" customHeight="1">
      <c r="A88" s="268" t="s">
        <v>113</v>
      </c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202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ht="15.75" customHeight="1">
      <c r="A89" s="268" t="s">
        <v>114</v>
      </c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202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ht="15.75" customHeight="1">
      <c r="A90" s="268" t="s">
        <v>115</v>
      </c>
      <c r="B90" s="198"/>
      <c r="C90" s="198"/>
      <c r="D90" s="198"/>
      <c r="E90" s="198"/>
      <c r="F90" s="198"/>
      <c r="G90" s="198"/>
      <c r="H90" s="198"/>
      <c r="I90" s="198"/>
      <c r="J90" s="198"/>
      <c r="K90" s="198"/>
      <c r="L90" s="202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ht="15.75" customHeight="1">
      <c r="A91" s="268" t="s">
        <v>116</v>
      </c>
      <c r="B91" s="198"/>
      <c r="C91" s="198"/>
      <c r="D91" s="198"/>
      <c r="E91" s="198"/>
      <c r="F91" s="198"/>
      <c r="G91" s="198"/>
      <c r="H91" s="198"/>
      <c r="I91" s="198"/>
      <c r="J91" s="198"/>
      <c r="K91" s="198"/>
      <c r="L91" s="202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ht="15.75" customHeight="1">
      <c r="A92" s="268" t="s">
        <v>117</v>
      </c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202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ht="15.75" customHeight="1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ht="15.75" customHeight="1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ht="15.75" customHeight="1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ht="15.75" customHeight="1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ht="15.75" customHeight="1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ht="15.75" customHeight="1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ht="15.75" customHeight="1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ht="15.75" customHeight="1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ht="15.75" customHeight="1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ht="15.75" customHeight="1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ht="15.75" customHeight="1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ht="15.75" customHeight="1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ht="15.75" customHeight="1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ht="15.75" customHeight="1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ht="15.75" customHeight="1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ht="15.75" customHeight="1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ht="15.75" customHeight="1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ht="15.75" customHeight="1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ht="15.75" customHeight="1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ht="15.7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ht="15.7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ht="15.7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ht="15.7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ht="15.7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ht="15.7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ht="15.7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ht="15.7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ht="15.7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ht="15.7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ht="15.7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ht="15.7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ht="15.7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ht="15.7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ht="15.7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ht="15.7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ht="15.7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ht="15.7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ht="15.7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ht="15.7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ht="15.7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ht="15.7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ht="15.7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ht="15.7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ht="15.7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ht="15.7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ht="15.7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ht="15.7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ht="15.7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ht="15.7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ht="15.7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ht="15.7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ht="15.7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ht="15.7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ht="15.7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ht="15.7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ht="15.7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ht="15.7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ht="15.7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ht="15.7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ht="15.7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ht="15.7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ht="15.7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ht="15.7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ht="15.7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ht="15.7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ht="15.7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ht="15.7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ht="15.7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ht="15.7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ht="15.7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ht="15.7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ht="15.7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ht="15.7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ht="15.7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ht="15.7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ht="15.7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ht="15.7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ht="15.7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ht="15.7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ht="15.7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ht="15.7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ht="15.7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ht="15.7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ht="15.7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ht="15.7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ht="15.7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ht="15.7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ht="15.7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ht="15.7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ht="15.7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ht="15.7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ht="15.7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ht="15.7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ht="15.7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ht="15.7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ht="15.7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ht="15.7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ht="15.7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ht="15.7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ht="15.7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ht="15.7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ht="15.7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ht="15.7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ht="15.7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ht="15.7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ht="15.7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ht="15.7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</row>
    <row r="200" ht="15.7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</row>
    <row r="201" ht="15.7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</row>
    <row r="202" ht="15.7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</row>
    <row r="203" ht="15.7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</row>
    <row r="204" ht="15.7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</row>
    <row r="205" ht="15.7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</row>
    <row r="206" ht="15.7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</row>
    <row r="207" ht="15.7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</row>
    <row r="208" ht="15.7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</row>
    <row r="209" ht="15.7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</row>
    <row r="210" ht="15.7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</row>
    <row r="211" ht="15.7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</row>
    <row r="212" ht="15.7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</row>
    <row r="213" ht="15.7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</row>
    <row r="214" ht="15.7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</row>
    <row r="215" ht="15.7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</row>
    <row r="216" ht="15.7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</row>
    <row r="217" ht="15.7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</row>
    <row r="218" ht="15.7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</row>
    <row r="219" ht="15.7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</row>
    <row r="220" ht="15.7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</row>
    <row r="221" ht="15.7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</row>
    <row r="222" ht="15.7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</row>
    <row r="223" ht="15.7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</row>
    <row r="224" ht="15.7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</row>
    <row r="225" ht="15.7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</row>
    <row r="226" ht="15.7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</row>
    <row r="227" ht="15.7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</row>
    <row r="228" ht="15.7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</row>
    <row r="229" ht="15.7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</row>
    <row r="230" ht="15.7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</row>
    <row r="231" ht="15.7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</row>
    <row r="232" ht="15.7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</row>
    <row r="233" ht="15.7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</row>
    <row r="234" ht="15.7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</row>
    <row r="235" ht="15.7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</row>
    <row r="236" ht="15.7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</row>
    <row r="237" ht="15.7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</row>
    <row r="238" ht="15.7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</row>
    <row r="239" ht="15.7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</row>
    <row r="240" ht="15.7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</row>
    <row r="241" ht="15.7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</row>
    <row r="242" ht="15.7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</row>
    <row r="243" ht="15.7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</row>
    <row r="244" ht="15.7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</row>
    <row r="245" ht="15.7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</row>
    <row r="246" ht="15.7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</row>
    <row r="247" ht="15.7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</row>
    <row r="248" ht="15.7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</row>
    <row r="249" ht="15.7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</row>
    <row r="250" ht="15.7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</row>
    <row r="251" ht="15.7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</row>
    <row r="252" ht="15.7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</row>
    <row r="253" ht="15.7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</row>
    <row r="254" ht="15.7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</row>
    <row r="255" ht="15.75" customHeight="1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</row>
    <row r="256" ht="15.75" customHeight="1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</row>
    <row r="257" ht="15.75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ht="15.75" customHeight="1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</row>
    <row r="259" ht="15.75" customHeight="1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</row>
    <row r="260" ht="15.75" customHeight="1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</row>
    <row r="261" ht="15.75" customHeight="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</row>
    <row r="262" ht="15.75" customHeight="1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</row>
    <row r="263" ht="15.75" customHeigh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</row>
    <row r="264" ht="15.75" customHeigh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</row>
    <row r="265" ht="15.75" customHeigh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</row>
    <row r="266" ht="15.75" customHeigh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</row>
    <row r="267" ht="15.75" customHeight="1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</row>
    <row r="268" ht="15.75" customHeight="1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</row>
    <row r="269" ht="15.75" customHeight="1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</row>
    <row r="270" ht="15.75" customHeight="1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</row>
    <row r="271" ht="15.75" customHeight="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</row>
    <row r="272" ht="15.75" customHeight="1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</row>
    <row r="273" ht="15.75" customHeight="1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</row>
    <row r="274" ht="15.75" customHeight="1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</row>
    <row r="275" ht="15.75" customHeight="1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</row>
    <row r="276" ht="15.75" customHeight="1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</row>
    <row r="277" ht="15.75" customHeight="1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</row>
    <row r="278" ht="15.75" customHeight="1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</row>
    <row r="279" ht="15.7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</row>
    <row r="280" ht="15.7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</row>
    <row r="281" ht="15.7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</row>
    <row r="282" ht="15.7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</row>
    <row r="283" ht="15.7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</row>
    <row r="284" ht="15.7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</row>
    <row r="285" ht="15.7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</row>
    <row r="286" ht="15.7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</row>
    <row r="287" ht="15.7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</row>
    <row r="288" ht="15.7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</row>
    <row r="289" ht="15.7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</row>
    <row r="290" ht="15.7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</row>
    <row r="291" ht="15.7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</row>
    <row r="292" ht="15.7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</row>
    <row r="293" ht="15.7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</row>
    <row r="294" ht="15.7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</row>
    <row r="295" ht="15.7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</row>
    <row r="296" ht="15.7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</row>
    <row r="297" ht="15.7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</row>
    <row r="298" ht="15.7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</row>
    <row r="299" ht="15.7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</row>
    <row r="300" ht="15.7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</row>
    <row r="301" ht="15.7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</row>
    <row r="302" ht="15.7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</row>
    <row r="303" ht="15.7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</row>
    <row r="304" ht="15.7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</row>
    <row r="305" ht="15.7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</row>
    <row r="306" ht="15.75" customHeight="1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</row>
    <row r="307" ht="15.75" customHeight="1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</row>
    <row r="308" ht="15.75" customHeigh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</row>
    <row r="309" ht="15.75" customHeigh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</row>
    <row r="310" ht="15.75" customHeigh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</row>
    <row r="311" ht="15.75" customHeigh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</row>
    <row r="312" ht="15.75" customHeight="1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</row>
    <row r="313" ht="15.75" customHeight="1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</row>
    <row r="314" ht="15.75" customHeight="1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</row>
    <row r="315" ht="15.75" customHeight="1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</row>
    <row r="316" ht="15.75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</row>
    <row r="317" ht="15.75" customHeight="1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</row>
    <row r="318" ht="15.75" customHeight="1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</row>
    <row r="319" ht="15.75" customHeight="1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</row>
    <row r="320" ht="15.75" customHeight="1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</row>
    <row r="321" ht="15.75" customHeight="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</row>
    <row r="322" ht="15.75" customHeight="1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</row>
    <row r="323" ht="15.75" customHeight="1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</row>
    <row r="324" ht="15.75" customHeight="1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</row>
    <row r="325" ht="15.75" customHeight="1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</row>
    <row r="326" ht="15.75" customHeight="1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</row>
    <row r="327" ht="15.75" customHeight="1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</row>
    <row r="328" ht="15.75" customHeight="1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</row>
    <row r="329" ht="15.75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</row>
    <row r="330" ht="15.75" customHeigh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</row>
    <row r="331" ht="15.75" customHeigh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</row>
    <row r="332" ht="15.75" customHeigh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ht="15.75" customHeight="1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</row>
    <row r="334" ht="15.75" customHeight="1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</row>
    <row r="335" ht="15.75" customHeight="1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</row>
    <row r="336" ht="15.75" customHeight="1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</row>
    <row r="337" ht="15.75" customHeight="1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</row>
    <row r="338" ht="15.75" customHeight="1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</row>
    <row r="339" ht="15.75" customHeight="1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</row>
    <row r="340" ht="15.75" customHeight="1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</row>
    <row r="341" ht="15.75" customHeigh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</row>
    <row r="342" ht="15.75" customHeigh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</row>
    <row r="343" ht="15.75" customHeigh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</row>
    <row r="344" ht="15.75" customHeigh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</row>
    <row r="345" ht="15.75" customHeight="1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</row>
    <row r="346" ht="15.75" customHeight="1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</row>
    <row r="347" ht="15.75" customHeight="1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</row>
    <row r="348" ht="15.75" customHeight="1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</row>
    <row r="349" ht="15.75" customHeight="1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</row>
    <row r="350" ht="15.75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</row>
    <row r="351" ht="15.75" customHeight="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</row>
    <row r="352" ht="15.75" customHeight="1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</row>
    <row r="353" ht="15.75" customHeigh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</row>
    <row r="354" ht="15.75" customHeigh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</row>
    <row r="355" ht="15.75" customHeigh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</row>
    <row r="356" ht="15.75" customHeigh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</row>
    <row r="357" ht="15.75" customHeight="1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</row>
    <row r="358" ht="15.75" customHeight="1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</row>
    <row r="359" ht="15.75" customHeight="1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</row>
    <row r="360" ht="15.75" customHeight="1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</row>
    <row r="361" ht="15.75" customHeight="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</row>
    <row r="362" ht="15.75" customHeight="1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</row>
    <row r="363" ht="15.75" customHeight="1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</row>
    <row r="364" ht="15.75" customHeight="1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</row>
    <row r="365" ht="15.75" customHeight="1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</row>
    <row r="366" ht="15.75" customHeight="1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</row>
    <row r="367" ht="15.75" customHeight="1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</row>
    <row r="368" ht="15.75" customHeight="1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</row>
    <row r="369" ht="15.75" customHeight="1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</row>
    <row r="370" ht="15.75" customHeight="1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</row>
    <row r="371" ht="15.75" customHeight="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</row>
    <row r="372" ht="15.75" customHeight="1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ht="15.75" customHeight="1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</row>
    <row r="374" ht="15.75" customHeigh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</row>
    <row r="375" ht="15.75" customHeigh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</row>
    <row r="376" ht="15.75" customHeigh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</row>
    <row r="377" ht="15.75" customHeigh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</row>
    <row r="378" ht="15.75" customHeight="1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</row>
    <row r="379" ht="15.75" customHeight="1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</row>
    <row r="380" ht="15.75" customHeight="1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</row>
    <row r="381" ht="15.75" customHeight="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</row>
    <row r="382" ht="15.75" customHeight="1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</row>
    <row r="383" ht="15.75" customHeight="1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</row>
    <row r="384" ht="15.75" customHeight="1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</row>
    <row r="385" ht="15.75" customHeight="1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</row>
    <row r="386" ht="15.75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</row>
    <row r="387" ht="15.75" customHeigh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</row>
    <row r="388" ht="15.75" customHeigh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</row>
    <row r="389" ht="15.75" customHeigh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</row>
    <row r="390" ht="15.75" customHeight="1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</row>
    <row r="391" ht="15.75" customHeight="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</row>
    <row r="392" ht="15.75" customHeight="1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</row>
    <row r="393" ht="15.75" customHeight="1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</row>
    <row r="394" ht="15.75" customHeight="1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</row>
    <row r="395" ht="15.75" customHeight="1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</row>
    <row r="396" ht="15.75" customHeight="1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</row>
    <row r="397" ht="15.75" customHeight="1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</row>
    <row r="398" ht="15.75" customHeigh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</row>
    <row r="399" ht="15.75" customHeigh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</row>
    <row r="400" ht="15.75" customHeigh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</row>
    <row r="401" ht="15.75" customHeigh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</row>
    <row r="402" ht="15.75" customHeight="1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</row>
    <row r="403" ht="15.75" customHeight="1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</row>
    <row r="404" ht="15.75" customHeight="1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</row>
    <row r="405" ht="15.75" customHeight="1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</row>
    <row r="406" ht="15.75" customHeight="1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</row>
    <row r="407" ht="15.75" customHeight="1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</row>
    <row r="408" ht="15.75" customHeight="1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</row>
    <row r="409" ht="15.75" customHeight="1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</row>
    <row r="410" ht="15.75" customHeight="1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</row>
    <row r="411" ht="15.75" customHeight="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</row>
    <row r="412" ht="15.75" customHeight="1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</row>
    <row r="413" ht="15.75" customHeight="1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</row>
    <row r="414" ht="15.75" customHeight="1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</row>
    <row r="415" ht="15.75" customHeight="1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</row>
    <row r="416" ht="15.75" customHeight="1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</row>
    <row r="417" ht="15.75" customHeight="1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</row>
    <row r="418" ht="15.75" customHeight="1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</row>
    <row r="419" ht="15.75" customHeigh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</row>
    <row r="420" ht="15.75" customHeigh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</row>
    <row r="421" ht="15.75" customHeigh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</row>
    <row r="422" ht="15.75" customHeigh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</row>
    <row r="423" ht="15.75" customHeight="1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</row>
    <row r="424" ht="15.75" customHeight="1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</row>
    <row r="425" ht="15.75" customHeight="1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</row>
    <row r="426" ht="15.75" customHeight="1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</row>
    <row r="427" ht="15.75" customHeight="1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</row>
    <row r="428" ht="15.75" customHeight="1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</row>
    <row r="429" ht="15.75" customHeight="1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</row>
    <row r="430" ht="15.75" customHeight="1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</row>
    <row r="431" ht="15.75" customHeigh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</row>
    <row r="432" ht="15.75" customHeigh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</row>
    <row r="433" ht="15.75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</row>
    <row r="434" ht="15.75" customHeigh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</row>
    <row r="435" ht="15.75" customHeight="1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</row>
    <row r="436" ht="15.75" customHeight="1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</row>
    <row r="437" ht="15.75" customHeight="1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</row>
    <row r="438" ht="15.75" customHeight="1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</row>
    <row r="439" ht="15.75" customHeight="1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</row>
    <row r="440" ht="15.75" customHeight="1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</row>
    <row r="441" ht="15.75" customHeight="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</row>
    <row r="442" ht="15.75" customHeight="1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</row>
    <row r="443" ht="15.75" customHeigh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</row>
    <row r="444" ht="15.75" customHeigh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</row>
    <row r="445" ht="15.75" customHeigh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</row>
    <row r="446" ht="15.75" customHeigh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</row>
    <row r="447" ht="15.75" customHeight="1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</row>
    <row r="448" ht="15.75" customHeight="1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</row>
    <row r="449" ht="15.75" customHeight="1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</row>
    <row r="450" ht="15.75" customHeight="1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</row>
    <row r="451" ht="15.75" customHeight="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</row>
    <row r="452" ht="15.75" customHeight="1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</row>
    <row r="453" ht="15.75" customHeight="1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</row>
    <row r="454" ht="15.75" customHeight="1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</row>
    <row r="455" ht="15.75" customHeight="1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</row>
    <row r="456" ht="15.75" customHeight="1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</row>
    <row r="457" ht="15.75" customHeight="1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</row>
    <row r="458" ht="15.75" customHeight="1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</row>
    <row r="459" ht="15.75" customHeight="1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</row>
    <row r="460" ht="15.75" customHeight="1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</row>
    <row r="461" ht="15.75" customHeight="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</row>
    <row r="462" ht="15.75" customHeight="1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</row>
    <row r="463" ht="15.75" customHeight="1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</row>
    <row r="464" ht="15.75" customHeigh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ht="15.75" customHeigh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</row>
    <row r="466" ht="15.75" customHeigh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ht="15.75" customHeigh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</row>
    <row r="468" ht="15.75" customHeight="1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</row>
    <row r="469" ht="15.75" customHeight="1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</row>
    <row r="470" ht="15.75" customHeight="1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ht="15.75" customHeight="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</row>
    <row r="472" ht="15.75" customHeight="1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</row>
    <row r="473" ht="15.75" customHeight="1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</row>
    <row r="474" ht="15.75" customHeight="1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ht="15.75" customHeight="1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ht="15.75" customHeigh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</row>
    <row r="477" ht="15.75" customHeigh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</row>
    <row r="478" ht="15.75" customHeigh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</row>
    <row r="479" ht="15.75" customHeigh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</row>
    <row r="480" ht="15.75" customHeight="1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</row>
    <row r="481" ht="15.75" customHeight="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</row>
    <row r="482" ht="15.75" customHeight="1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</row>
    <row r="483" ht="15.75" customHeight="1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</row>
    <row r="484" ht="15.75" customHeight="1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</row>
    <row r="485" ht="15.75" customHeight="1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</row>
    <row r="486" ht="15.75" customHeight="1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</row>
    <row r="487" ht="15.75" customHeight="1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</row>
    <row r="488" ht="15.75" customHeigh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</row>
    <row r="489" ht="15.75" customHeigh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</row>
    <row r="490" ht="15.75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</row>
    <row r="491" ht="15.75" customHeigh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</row>
    <row r="492" ht="15.75" customHeight="1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</row>
    <row r="493" ht="15.75" customHeight="1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</row>
    <row r="494" ht="15.75" customHeight="1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</row>
    <row r="495" ht="15.75" customHeight="1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</row>
    <row r="496" ht="15.75" customHeight="1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</row>
    <row r="497" ht="15.75" customHeight="1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</row>
    <row r="498" ht="15.75" customHeight="1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</row>
    <row r="499" ht="15.75" customHeight="1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</row>
    <row r="500" ht="15.75" customHeight="1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</row>
    <row r="501" ht="15.75" customHeight="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</row>
    <row r="502" ht="15.75" customHeight="1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</row>
    <row r="503" ht="15.75" customHeight="1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</row>
    <row r="504" ht="15.75" customHeight="1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</row>
    <row r="505" ht="15.75" customHeight="1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</row>
    <row r="506" ht="15.75" customHeight="1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</row>
    <row r="507" ht="15.75" customHeight="1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</row>
    <row r="508" ht="15.75" customHeight="1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</row>
    <row r="509" ht="15.75" customHeigh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</row>
    <row r="510" ht="15.75" customHeigh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</row>
    <row r="511" ht="15.75" customHeigh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</row>
    <row r="512" ht="15.75" customHeigh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</row>
    <row r="513" ht="15.75" customHeight="1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</row>
    <row r="514" ht="15.75" customHeight="1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</row>
    <row r="515" ht="15.75" customHeight="1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</row>
    <row r="516" ht="15.75" customHeight="1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</row>
    <row r="517" ht="15.75" customHeight="1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</row>
    <row r="518" ht="15.75" customHeight="1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</row>
    <row r="519" ht="15.75" customHeight="1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</row>
    <row r="520" ht="15.75" customHeight="1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</row>
    <row r="521" ht="15.75" customHeigh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</row>
    <row r="522" ht="15.75" customHeigh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</row>
    <row r="523" ht="15.75" customHeigh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</row>
    <row r="524" ht="15.75" customHeigh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</row>
    <row r="525" ht="15.75" customHeight="1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</row>
    <row r="526" ht="15.75" customHeight="1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</row>
    <row r="527" ht="15.75" customHeight="1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</row>
    <row r="528" ht="15.75" customHeight="1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</row>
    <row r="529" ht="15.75" customHeight="1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</row>
    <row r="530" ht="15.75" customHeight="1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</row>
    <row r="531" ht="15.75" customHeight="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</row>
    <row r="532" ht="15.75" customHeight="1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</row>
    <row r="533" ht="15.75" customHeigh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</row>
    <row r="534" ht="15.75" customHeigh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</row>
    <row r="535" ht="15.75" customHeigh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</row>
    <row r="536" ht="15.75" customHeigh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</row>
    <row r="537" ht="15.75" customHeight="1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</row>
    <row r="538" ht="15.75" customHeight="1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</row>
    <row r="539" ht="15.75" customHeight="1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</row>
    <row r="540" ht="15.75" customHeight="1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</row>
    <row r="541" ht="15.75" customHeight="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</row>
    <row r="542" ht="15.75" customHeight="1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</row>
    <row r="543" ht="15.75" customHeight="1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</row>
    <row r="544" ht="15.75" customHeight="1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</row>
    <row r="545" ht="15.75" customHeight="1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</row>
    <row r="546" ht="15.75" customHeight="1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</row>
    <row r="547" ht="15.75" customHeight="1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</row>
    <row r="548" ht="15.75" customHeight="1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</row>
    <row r="549" ht="15.75" customHeight="1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</row>
    <row r="550" ht="15.75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</row>
    <row r="551" ht="15.75" customHeight="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</row>
    <row r="552" ht="15.75" customHeight="1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</row>
    <row r="553" ht="15.75" customHeight="1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</row>
    <row r="554" ht="15.75" customHeigh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</row>
    <row r="555" ht="15.75" customHeigh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</row>
    <row r="556" ht="15.75" customHeigh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</row>
    <row r="557" ht="15.75" customHeigh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</row>
    <row r="558" ht="15.75" customHeight="1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</row>
    <row r="559" ht="15.75" customHeight="1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</row>
    <row r="560" ht="15.75" customHeight="1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</row>
    <row r="561" ht="15.75" customHeight="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</row>
    <row r="562" ht="15.75" customHeight="1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</row>
    <row r="563" ht="15.75" customHeight="1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</row>
    <row r="564" ht="15.75" customHeight="1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</row>
    <row r="565" ht="15.75" customHeight="1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</row>
    <row r="566" ht="15.75" customHeigh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</row>
    <row r="567" ht="15.75" customHeigh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</row>
    <row r="568" ht="15.75" customHeigh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</row>
    <row r="569" ht="15.75" customHeigh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</row>
    <row r="570" ht="15.75" customHeight="1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</row>
    <row r="571" ht="15.75" customHeight="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</row>
    <row r="572" ht="15.75" customHeight="1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</row>
    <row r="573" ht="15.75" customHeight="1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</row>
    <row r="574" ht="15.75" customHeight="1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</row>
    <row r="575" ht="15.75" customHeight="1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</row>
    <row r="576" ht="15.75" customHeight="1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</row>
    <row r="577" ht="15.75" customHeight="1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</row>
    <row r="578" ht="15.75" customHeigh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</row>
    <row r="579" ht="15.75" customHeigh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</row>
    <row r="580" ht="15.75" customHeigh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</row>
    <row r="581" ht="15.75" customHeigh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</row>
    <row r="582" ht="15.75" customHeight="1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</row>
    <row r="583" ht="15.75" customHeight="1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</row>
    <row r="584" ht="15.75" customHeight="1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</row>
    <row r="585" ht="15.75" customHeight="1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</row>
    <row r="586" ht="15.75" customHeight="1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</row>
    <row r="587" ht="15.75" customHeight="1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</row>
    <row r="588" ht="15.75" customHeight="1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</row>
    <row r="589" ht="15.75" customHeight="1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</row>
    <row r="590" ht="15.75" customHeight="1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</row>
    <row r="591" ht="15.75" customHeight="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</row>
    <row r="592" ht="15.75" customHeight="1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</row>
    <row r="593" ht="15.75" customHeight="1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</row>
    <row r="594" ht="15.75" customHeight="1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</row>
    <row r="595" ht="15.75" customHeight="1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</row>
    <row r="596" ht="15.75" customHeight="1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</row>
    <row r="597" ht="15.75" customHeight="1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</row>
    <row r="598" ht="15.75" customHeight="1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</row>
    <row r="599" ht="15.75" customHeigh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</row>
    <row r="600" ht="15.75" customHeigh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</row>
    <row r="601" ht="15.75" customHeigh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</row>
    <row r="602" ht="15.75" customHeigh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</row>
    <row r="603" ht="15.75" customHeight="1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</row>
    <row r="604" ht="15.75" customHeight="1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</row>
    <row r="605" ht="15.75" customHeight="1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</row>
    <row r="606" ht="15.75" customHeight="1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</row>
    <row r="607" ht="15.75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</row>
    <row r="608" ht="15.75" customHeight="1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</row>
    <row r="609" ht="15.75" customHeight="1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</row>
    <row r="610" ht="15.75" customHeight="1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</row>
    <row r="611" ht="15.75" customHeigh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</row>
    <row r="612" ht="15.75" customHeigh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</row>
    <row r="613" ht="15.75" customHeigh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</row>
    <row r="614" ht="15.75" customHeigh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</row>
    <row r="615" ht="15.75" customHeight="1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</row>
    <row r="616" ht="15.75" customHeight="1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</row>
    <row r="617" ht="15.75" customHeight="1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</row>
    <row r="618" ht="15.75" customHeight="1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</row>
    <row r="619" ht="15.75" customHeight="1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</row>
    <row r="620" ht="15.75" customHeight="1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</row>
    <row r="621" ht="15.75" customHeight="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</row>
    <row r="622" ht="15.75" customHeight="1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</row>
    <row r="623" ht="15.75" customHeigh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</row>
    <row r="624" ht="15.75" customHeigh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</row>
    <row r="625" ht="15.75" customHeigh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</row>
    <row r="626" ht="15.75" customHeigh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</row>
    <row r="627" ht="15.75" customHeight="1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</row>
    <row r="628" ht="15.75" customHeight="1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</row>
    <row r="629" ht="15.75" customHeight="1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</row>
    <row r="630" ht="15.75" customHeight="1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</row>
    <row r="631" ht="15.75" customHeight="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</row>
    <row r="632" ht="15.75" customHeight="1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</row>
    <row r="633" ht="15.75" customHeight="1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</row>
    <row r="634" ht="15.75" customHeight="1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</row>
    <row r="635" ht="15.75" customHeight="1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</row>
    <row r="636" ht="15.75" customHeight="1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</row>
    <row r="637" ht="15.75" customHeight="1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</row>
    <row r="638" ht="15.75" customHeight="1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</row>
    <row r="639" ht="15.75" customHeight="1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</row>
    <row r="640" ht="15.75" customHeight="1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</row>
    <row r="641" ht="15.75" customHeight="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</row>
    <row r="642" ht="15.75" customHeight="1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</row>
    <row r="643" ht="15.75" customHeight="1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</row>
    <row r="644" ht="15.75" customHeigh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</row>
    <row r="645" ht="15.75" customHeigh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</row>
    <row r="646" ht="15.75" customHeigh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</row>
    <row r="647" ht="15.75" customHeigh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</row>
    <row r="648" ht="15.75" customHeight="1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</row>
    <row r="649" ht="15.75" customHeight="1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</row>
    <row r="650" ht="15.75" customHeight="1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</row>
    <row r="651" ht="15.75" customHeight="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</row>
    <row r="652" ht="15.75" customHeight="1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</row>
    <row r="653" ht="15.75" customHeight="1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</row>
    <row r="654" ht="15.75" customHeight="1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</row>
    <row r="655" ht="15.75" customHeight="1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</row>
    <row r="656" ht="15.75" customHeigh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</row>
    <row r="657" ht="15.75" customHeigh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</row>
    <row r="658" ht="15.75" customHeigh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</row>
    <row r="659" ht="15.75" customHeigh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</row>
    <row r="660" ht="15.75" customHeight="1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</row>
    <row r="661" ht="15.75" customHeight="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</row>
    <row r="662" ht="15.75" customHeight="1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</row>
    <row r="663" ht="15.75" customHeight="1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</row>
    <row r="664" ht="15.75" customHeight="1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</row>
    <row r="665" ht="15.75" customHeight="1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</row>
    <row r="666" ht="15.75" customHeight="1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</row>
    <row r="667" ht="15.75" customHeight="1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</row>
    <row r="668" ht="15.75" customHeigh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</row>
    <row r="669" ht="15.75" customHeigh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</row>
    <row r="670" ht="15.75" customHeigh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</row>
    <row r="671" ht="15.75" customHeigh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</row>
    <row r="672" ht="15.75" customHeight="1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</row>
    <row r="673" ht="15.75" customHeight="1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</row>
    <row r="674" ht="15.75" customHeight="1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</row>
    <row r="675" ht="15.75" customHeight="1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</row>
    <row r="676" ht="15.75" customHeight="1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</row>
    <row r="677" ht="15.75" customHeight="1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</row>
    <row r="678" ht="15.75" customHeight="1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</row>
    <row r="679" ht="15.75" customHeight="1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</row>
    <row r="680" ht="15.75" customHeight="1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</row>
    <row r="681" ht="15.75" customHeight="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</row>
    <row r="682" ht="15.75" customHeight="1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</row>
    <row r="683" ht="15.75" customHeight="1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</row>
    <row r="684" ht="15.75" customHeight="1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</row>
    <row r="685" ht="15.75" customHeight="1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</row>
    <row r="686" ht="15.75" customHeight="1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</row>
    <row r="687" ht="15.75" customHeight="1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</row>
    <row r="688" ht="15.75" customHeight="1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</row>
    <row r="689" ht="15.75" customHeigh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</row>
    <row r="690" ht="15.75" customHeigh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</row>
    <row r="691" ht="15.75" customHeigh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</row>
    <row r="692" ht="15.75" customHeigh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</row>
    <row r="693" ht="15.75" customHeight="1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</row>
    <row r="694" ht="15.75" customHeight="1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</row>
    <row r="695" ht="15.75" customHeight="1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</row>
    <row r="696" ht="15.75" customHeight="1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</row>
    <row r="697" ht="15.75" customHeight="1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</row>
    <row r="698" ht="15.75" customHeight="1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</row>
    <row r="699" ht="15.75" customHeight="1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</row>
    <row r="700" ht="15.75" customHeight="1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</row>
    <row r="701" ht="15.75" customHeigh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</row>
    <row r="702" ht="15.75" customHeigh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</row>
    <row r="703" ht="15.75" customHeigh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</row>
    <row r="704" ht="15.75" customHeigh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</row>
    <row r="705" ht="15.75" customHeight="1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</row>
    <row r="706" ht="15.75" customHeight="1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</row>
    <row r="707" ht="15.75" customHeight="1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</row>
    <row r="708" ht="15.75" customHeight="1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</row>
    <row r="709" ht="15.75" customHeight="1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</row>
    <row r="710" ht="15.75" customHeight="1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</row>
    <row r="711" ht="15.75" customHeight="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</row>
    <row r="712" ht="15.75" customHeight="1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</row>
    <row r="713" ht="15.75" customHeigh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</row>
    <row r="714" ht="15.75" customHeigh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</row>
    <row r="715" ht="15.75" customHeigh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</row>
    <row r="716" ht="15.75" customHeigh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</row>
    <row r="717" ht="15.75" customHeight="1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</row>
    <row r="718" ht="15.75" customHeight="1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</row>
    <row r="719" ht="15.75" customHeight="1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</row>
    <row r="720" ht="15.75" customHeight="1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</row>
    <row r="721" ht="15.75" customHeight="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</row>
    <row r="722" ht="15.75" customHeight="1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</row>
    <row r="723" ht="15.75" customHeight="1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</row>
    <row r="724" ht="15.75" customHeight="1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</row>
    <row r="725" ht="15.75" customHeight="1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</row>
    <row r="726" ht="15.75" customHeight="1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</row>
    <row r="727" ht="15.75" customHeight="1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</row>
    <row r="728" ht="15.75" customHeight="1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</row>
    <row r="729" ht="15.75" customHeight="1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</row>
    <row r="730" ht="15.75" customHeight="1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</row>
    <row r="731" ht="15.75" customHeight="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</row>
    <row r="732" ht="15.75" customHeight="1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</row>
    <row r="733" ht="15.75" customHeight="1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</row>
    <row r="734" ht="15.75" customHeigh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</row>
    <row r="735" ht="15.75" customHeigh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</row>
    <row r="736" ht="15.75" customHeigh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</row>
    <row r="737" ht="15.75" customHeigh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</row>
    <row r="738" ht="15.75" customHeight="1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</row>
    <row r="739" ht="15.75" customHeight="1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</row>
    <row r="740" ht="15.75" customHeight="1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</row>
    <row r="741" ht="15.75" customHeight="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</row>
    <row r="742" ht="15.75" customHeight="1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</row>
    <row r="743" ht="15.75" customHeight="1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</row>
    <row r="744" ht="15.75" customHeight="1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</row>
    <row r="745" ht="15.75" customHeight="1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</row>
    <row r="746" ht="15.75" customHeigh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</row>
    <row r="747" ht="15.75" customHeigh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</row>
    <row r="748" ht="15.75" customHeigh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</row>
    <row r="749" ht="15.75" customHeigh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</row>
    <row r="750" ht="15.75" customHeight="1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</row>
    <row r="751" ht="15.75" customHeight="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</row>
    <row r="752" ht="15.75" customHeight="1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</row>
    <row r="753" ht="15.75" customHeight="1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</row>
    <row r="754" ht="15.75" customHeight="1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</row>
    <row r="755" ht="15.75" customHeight="1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</row>
    <row r="756" ht="15.75" customHeight="1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</row>
    <row r="757" ht="15.75" customHeight="1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</row>
    <row r="758" ht="15.75" customHeigh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</row>
    <row r="759" ht="15.75" customHeigh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</row>
    <row r="760" ht="15.75" customHeigh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</row>
    <row r="761" ht="15.75" customHeigh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</row>
    <row r="762" ht="15.75" customHeight="1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</row>
    <row r="763" ht="15.75" customHeight="1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</row>
    <row r="764" ht="15.75" customHeight="1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</row>
    <row r="765" ht="15.75" customHeight="1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</row>
    <row r="766" ht="15.75" customHeight="1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</row>
    <row r="767" ht="15.75" customHeight="1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</row>
    <row r="768" ht="15.75" customHeight="1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</row>
    <row r="769" ht="15.75" customHeight="1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</row>
    <row r="770" ht="15.75" customHeight="1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</row>
    <row r="771" ht="15.75" customHeight="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</row>
    <row r="772" ht="15.75" customHeight="1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</row>
    <row r="773" ht="15.75" customHeight="1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</row>
    <row r="774" ht="15.75" customHeight="1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</row>
    <row r="775" ht="15.75" customHeight="1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</row>
    <row r="776" ht="15.75" customHeight="1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</row>
    <row r="777" ht="15.75" customHeight="1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</row>
    <row r="778" ht="15.75" customHeight="1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</row>
    <row r="779" ht="15.75" customHeigh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</row>
    <row r="780" ht="15.75" customHeigh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</row>
    <row r="781" ht="15.75" customHeigh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</row>
    <row r="782" ht="15.75" customHeigh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</row>
    <row r="783" ht="15.75" customHeight="1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</row>
    <row r="784" ht="15.75" customHeight="1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</row>
    <row r="785" ht="15.75" customHeight="1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</row>
    <row r="786" ht="15.75" customHeight="1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</row>
    <row r="787" ht="15.75" customHeight="1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</row>
    <row r="788" ht="15.75" customHeight="1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</row>
    <row r="789" ht="15.75" customHeight="1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</row>
    <row r="790" ht="15.75" customHeight="1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</row>
    <row r="791" ht="15.75" customHeigh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</row>
    <row r="792" ht="15.75" customHeigh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</row>
    <row r="793" ht="15.75" customHeigh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</row>
    <row r="794" ht="15.75" customHeigh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</row>
    <row r="795" ht="15.75" customHeight="1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</row>
    <row r="796" ht="15.75" customHeight="1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</row>
    <row r="797" ht="15.75" customHeight="1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</row>
    <row r="798" ht="15.75" customHeight="1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</row>
    <row r="799" ht="15.75" customHeight="1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</row>
    <row r="800" ht="15.75" customHeight="1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</row>
    <row r="801" ht="15.75" customHeight="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</row>
    <row r="802" ht="15.75" customHeight="1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</row>
    <row r="803" ht="15.75" customHeigh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</row>
    <row r="804" ht="15.75" customHeigh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</row>
    <row r="805" ht="15.75" customHeigh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</row>
    <row r="806" ht="15.75" customHeigh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</row>
    <row r="807" ht="15.75" customHeight="1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</row>
    <row r="808" ht="15.75" customHeight="1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</row>
    <row r="809" ht="15.75" customHeight="1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</row>
    <row r="810" ht="15.75" customHeight="1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</row>
    <row r="811" ht="15.75" customHeight="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</row>
    <row r="812" ht="15.75" customHeight="1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</row>
    <row r="813" ht="15.75" customHeight="1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</row>
    <row r="814" ht="15.75" customHeight="1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</row>
    <row r="815" ht="15.75" customHeight="1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</row>
    <row r="816" ht="15.75" customHeight="1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</row>
    <row r="817" ht="15.75" customHeight="1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</row>
    <row r="818" ht="15.75" customHeight="1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</row>
    <row r="819" ht="15.75" customHeight="1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</row>
    <row r="820" ht="15.75" customHeight="1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</row>
    <row r="821" ht="15.75" customHeight="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</row>
    <row r="822" ht="15.75" customHeight="1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</row>
    <row r="823" ht="15.75" customHeight="1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</row>
    <row r="824" ht="15.75" customHeigh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</row>
    <row r="825" ht="15.75" customHeigh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</row>
    <row r="826" ht="15.75" customHeigh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</row>
    <row r="827" ht="15.75" customHeigh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</row>
    <row r="828" ht="15.75" customHeight="1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</row>
    <row r="829" ht="15.75" customHeight="1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</row>
    <row r="830" ht="15.75" customHeight="1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</row>
    <row r="831" ht="15.75" customHeight="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</row>
    <row r="832" ht="15.75" customHeight="1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</row>
    <row r="833" ht="15.75" customHeight="1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</row>
    <row r="834" ht="15.75" customHeight="1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</row>
    <row r="835" ht="15.75" customHeight="1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</row>
    <row r="836" ht="15.75" customHeigh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</row>
    <row r="837" ht="15.75" customHeigh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</row>
    <row r="838" ht="15.75" customHeigh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</row>
    <row r="839" ht="15.75" customHeigh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</row>
    <row r="840" ht="15.75" customHeight="1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</row>
    <row r="841" ht="15.75" customHeight="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</row>
    <row r="842" ht="15.75" customHeight="1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</row>
    <row r="843" ht="15.75" customHeight="1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</row>
    <row r="844" ht="15.75" customHeight="1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</row>
    <row r="845" ht="15.75" customHeight="1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</row>
    <row r="846" ht="15.75" customHeight="1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</row>
    <row r="847" ht="15.75" customHeight="1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</row>
    <row r="848" ht="15.75" customHeigh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</row>
    <row r="849" ht="15.75" customHeigh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</row>
    <row r="850" ht="15.75" customHeigh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</row>
    <row r="851" ht="15.75" customHeigh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</row>
    <row r="852" ht="15.75" customHeight="1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</row>
    <row r="853" ht="15.75" customHeight="1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</row>
    <row r="854" ht="15.75" customHeight="1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</row>
    <row r="855" ht="15.75" customHeight="1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</row>
    <row r="856" ht="15.75" customHeight="1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</row>
    <row r="857" ht="15.75" customHeight="1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</row>
    <row r="858" ht="15.75" customHeight="1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</row>
    <row r="859" ht="15.75" customHeight="1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</row>
    <row r="860" ht="15.75" customHeight="1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</row>
    <row r="861" ht="15.75" customHeight="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</row>
    <row r="862" ht="15.75" customHeight="1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</row>
    <row r="863" ht="15.75" customHeight="1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</row>
    <row r="864" ht="15.75" customHeight="1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</row>
    <row r="865" ht="15.75" customHeight="1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</row>
    <row r="866" ht="15.75" customHeight="1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</row>
    <row r="867" ht="15.75" customHeight="1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</row>
    <row r="868" ht="15.75" customHeight="1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</row>
    <row r="869" ht="15.75" customHeigh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</row>
    <row r="870" ht="15.75" customHeigh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</row>
    <row r="871" ht="15.75" customHeigh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</row>
    <row r="872" ht="15.75" customHeigh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</row>
    <row r="873" ht="15.75" customHeight="1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</row>
    <row r="874" ht="15.75" customHeight="1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</row>
    <row r="875" ht="15.75" customHeight="1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</row>
    <row r="876" ht="15.75" customHeight="1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</row>
    <row r="877" ht="15.75" customHeight="1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</row>
    <row r="878" ht="15.75" customHeight="1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</row>
    <row r="879" ht="15.75" customHeight="1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</row>
    <row r="880" ht="15.75" customHeight="1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</row>
    <row r="881" ht="15.75" customHeigh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</row>
    <row r="882" ht="15.75" customHeigh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</row>
    <row r="883" ht="15.75" customHeigh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</row>
    <row r="884" ht="15.75" customHeigh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</row>
    <row r="885" ht="15.75" customHeight="1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</row>
    <row r="886" ht="15.75" customHeight="1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</row>
    <row r="887" ht="15.75" customHeight="1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</row>
    <row r="888" ht="15.75" customHeight="1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</row>
    <row r="889" ht="15.75" customHeight="1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</row>
    <row r="890" ht="15.75" customHeight="1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</row>
    <row r="891" ht="15.75" customHeight="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</row>
    <row r="892" ht="15.75" customHeight="1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</row>
    <row r="893" ht="15.75" customHeigh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</row>
    <row r="894" ht="15.75" customHeigh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</row>
    <row r="895" ht="15.75" customHeigh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</row>
    <row r="896" ht="15.75" customHeigh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</row>
    <row r="897" ht="15.75" customHeight="1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</row>
    <row r="898" ht="15.75" customHeight="1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</row>
    <row r="899" ht="15.75" customHeight="1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</row>
    <row r="900" ht="15.75" customHeight="1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</row>
    <row r="901" ht="15.75" customHeight="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</row>
    <row r="902" ht="15.75" customHeight="1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</row>
    <row r="903" ht="15.75" customHeight="1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</row>
    <row r="904" ht="15.75" customHeight="1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</row>
    <row r="905" ht="15.75" customHeight="1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</row>
    <row r="906" ht="15.75" customHeight="1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</row>
    <row r="907" ht="15.75" customHeight="1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</row>
    <row r="908" ht="15.75" customHeight="1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</row>
    <row r="909" ht="15.75" customHeight="1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</row>
    <row r="910" ht="15.75" customHeight="1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</row>
    <row r="911" ht="15.75" customHeight="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</row>
    <row r="912" ht="15.75" customHeight="1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</row>
    <row r="913" ht="15.75" customHeight="1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</row>
    <row r="914" ht="15.75" customHeigh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</row>
    <row r="915" ht="15.75" customHeigh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</row>
    <row r="916" ht="15.75" customHeigh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</row>
    <row r="917" ht="15.75" customHeigh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</row>
    <row r="918" ht="15.75" customHeight="1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</row>
    <row r="919" ht="15.75" customHeight="1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</row>
    <row r="920" ht="15.75" customHeight="1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</row>
    <row r="921" ht="15.75" customHeight="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</row>
    <row r="922" ht="15.75" customHeight="1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</row>
    <row r="923" ht="15.75" customHeight="1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</row>
    <row r="924" ht="15.75" customHeight="1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</row>
    <row r="925" ht="15.75" customHeight="1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</row>
    <row r="926" ht="15.75" customHeigh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</row>
    <row r="927" ht="15.75" customHeigh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</row>
    <row r="928" ht="15.75" customHeigh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</row>
    <row r="929" ht="15.75" customHeigh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</row>
    <row r="930" ht="15.75" customHeight="1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</row>
    <row r="931" ht="15.75" customHeight="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</row>
    <row r="932" ht="15.75" customHeight="1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</row>
    <row r="933" ht="15.75" customHeight="1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</row>
    <row r="934" ht="15.75" customHeight="1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</row>
    <row r="935" ht="15.75" customHeight="1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</row>
    <row r="936" ht="15.75" customHeight="1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</row>
    <row r="937" ht="15.75" customHeight="1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</row>
    <row r="938" ht="15.75" customHeigh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</row>
    <row r="939" ht="15.75" customHeigh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</row>
    <row r="940" ht="15.75" customHeigh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</row>
    <row r="941" ht="15.75" customHeigh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</row>
    <row r="942" ht="15.75" customHeight="1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</row>
    <row r="943" ht="15.75" customHeight="1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</row>
    <row r="944" ht="15.75" customHeight="1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</row>
    <row r="945" ht="15.75" customHeight="1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</row>
    <row r="946" ht="15.75" customHeight="1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</row>
    <row r="947" ht="15.75" customHeight="1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</row>
    <row r="948" ht="15.75" customHeight="1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</row>
    <row r="949" ht="15.75" customHeight="1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</row>
    <row r="950" ht="15.75" customHeight="1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</row>
    <row r="951" ht="15.75" customHeight="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</row>
    <row r="952" ht="15.75" customHeight="1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</row>
    <row r="953" ht="15.75" customHeight="1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</row>
    <row r="954" ht="15.75" customHeight="1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</row>
    <row r="955" ht="15.75" customHeight="1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</row>
    <row r="956" ht="15.75" customHeight="1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</row>
    <row r="957" ht="15.75" customHeight="1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</row>
    <row r="958" ht="15.75" customHeight="1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</row>
    <row r="959" ht="15.75" customHeigh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</row>
    <row r="960" ht="15.75" customHeigh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</row>
    <row r="961" ht="15.75" customHeigh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</row>
    <row r="962" ht="15.75" customHeigh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</row>
    <row r="963" ht="15.75" customHeight="1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</row>
    <row r="964" ht="15.75" customHeight="1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</row>
    <row r="965" ht="15.75" customHeight="1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</row>
    <row r="966" ht="15.75" customHeight="1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</row>
    <row r="967" ht="15.75" customHeight="1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</row>
    <row r="968" ht="15.75" customHeight="1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</row>
    <row r="969" ht="15.75" customHeight="1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</row>
    <row r="970" ht="15.75" customHeight="1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</row>
    <row r="971" ht="15.75" customHeigh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</row>
    <row r="972" ht="15.75" customHeigh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</row>
    <row r="973" ht="15.75" customHeigh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</row>
    <row r="974" ht="15.75" customHeigh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</row>
    <row r="975" ht="15.75" customHeight="1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</row>
    <row r="976" ht="15.75" customHeight="1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</row>
    <row r="977" ht="15.75" customHeight="1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</row>
    <row r="978" ht="15.75" customHeight="1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</row>
    <row r="979" ht="15.75" customHeight="1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</row>
    <row r="980" ht="15.75" customHeight="1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</row>
    <row r="981" ht="15.75" customHeight="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</row>
    <row r="982" ht="15.75" customHeight="1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</row>
    <row r="983" ht="15.75" customHeigh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</row>
    <row r="984" ht="15.75" customHeigh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</row>
    <row r="985" ht="15.75" customHeigh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</row>
    <row r="986" ht="15.75" customHeigh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</row>
    <row r="987" ht="15.75" customHeight="1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</row>
    <row r="988" ht="15.75" customHeight="1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</row>
    <row r="989" ht="15.75" customHeight="1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</row>
    <row r="990" ht="15.75" customHeight="1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</row>
    <row r="991" ht="15.75" customHeight="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</row>
    <row r="992" ht="15.75" customHeight="1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</row>
    <row r="993" ht="15.75" customHeight="1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</row>
    <row r="994" ht="15.75" customHeight="1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</row>
    <row r="995" ht="15.75" customHeight="1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</row>
    <row r="996" ht="15.75" customHeight="1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</row>
    <row r="997" ht="15.75" customHeight="1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</row>
    <row r="998" ht="15.75" customHeight="1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</row>
    <row r="999" ht="15.75" customHeight="1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</row>
    <row r="1000" ht="15.75" customHeight="1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</row>
    <row r="1001" ht="15.75" customHeight="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</row>
    <row r="1002" ht="15.75" customHeight="1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</row>
    <row r="1003" ht="15.75" customHeight="1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</row>
    <row r="1004" ht="15.75" customHeigh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</row>
    <row r="1005" ht="15.75" customHeigh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</row>
    <row r="1006" ht="15.75" customHeigh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</row>
    <row r="1007" ht="15.75" customHeigh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</row>
    <row r="1008" ht="15.75" customHeight="1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</row>
    <row r="1009" ht="15.75" customHeight="1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</row>
    <row r="1010" ht="15.75" customHeight="1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</row>
    <row r="1011" ht="15.75" customHeight="1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</row>
    <row r="1012" ht="15.75" customHeight="1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</row>
    <row r="1013" ht="15.75" customHeight="1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</row>
    <row r="1014" ht="15.75" customHeight="1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</row>
    <row r="1015" ht="15.75" customHeight="1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</row>
    <row r="1016" ht="15.75" customHeigh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</row>
    <row r="1017" ht="15.75" customHeigh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</row>
    <row r="1018" ht="15.75" customHeigh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</row>
    <row r="1019" ht="15.75" customHeigh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</row>
    <row r="1020" ht="15.75" customHeight="1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</row>
    <row r="1021" ht="15.75" customHeight="1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</row>
    <row r="1022" ht="15.75" customHeight="1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</row>
    <row r="1023" ht="15.75" customHeight="1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</row>
    <row r="1024" ht="15.75" customHeight="1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</row>
    <row r="1025" ht="15.75" customHeight="1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</row>
    <row r="1026" ht="15.75" customHeight="1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</row>
    <row r="1027" ht="15.75" customHeight="1">
      <c r="A1027" s="146"/>
      <c r="B1027" s="146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</row>
    <row r="1028" ht="15.75" customHeight="1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</row>
    <row r="1029" ht="15.75" customHeight="1">
      <c r="A1029" s="146"/>
      <c r="B1029" s="146"/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46"/>
      <c r="Y1029" s="146"/>
      <c r="Z1029" s="146"/>
      <c r="AA1029" s="146"/>
      <c r="AB1029" s="146"/>
      <c r="AC1029" s="146"/>
      <c r="AD1029" s="146"/>
      <c r="AE1029" s="146"/>
    </row>
    <row r="1030" ht="15.75" customHeight="1">
      <c r="A1030" s="146"/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46"/>
      <c r="Y1030" s="146"/>
      <c r="Z1030" s="146"/>
      <c r="AA1030" s="146"/>
      <c r="AB1030" s="146"/>
      <c r="AC1030" s="146"/>
      <c r="AD1030" s="146"/>
      <c r="AE1030" s="146"/>
    </row>
    <row r="1031" ht="15.75" customHeight="1">
      <c r="A1031" s="146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46"/>
      <c r="Y1031" s="146"/>
      <c r="Z1031" s="146"/>
      <c r="AA1031" s="146"/>
      <c r="AB1031" s="146"/>
      <c r="AC1031" s="146"/>
      <c r="AD1031" s="146"/>
      <c r="AE1031" s="146"/>
    </row>
    <row r="1032" ht="15.75" customHeight="1">
      <c r="A1032" s="146"/>
      <c r="B1032" s="146"/>
      <c r="C1032" s="146"/>
      <c r="D1032" s="146"/>
      <c r="E1032" s="146"/>
      <c r="F1032" s="146"/>
      <c r="G1032" s="146"/>
      <c r="H1032" s="146"/>
      <c r="I1032" s="146"/>
      <c r="J1032" s="146"/>
      <c r="K1032" s="146"/>
      <c r="L1032" s="146"/>
      <c r="M1032" s="146"/>
      <c r="N1032" s="146"/>
      <c r="O1032" s="146"/>
      <c r="P1032" s="146"/>
      <c r="Q1032" s="146"/>
      <c r="R1032" s="146"/>
      <c r="S1032" s="146"/>
      <c r="T1032" s="146"/>
      <c r="U1032" s="146"/>
      <c r="V1032" s="146"/>
      <c r="W1032" s="146"/>
      <c r="X1032" s="146"/>
      <c r="Y1032" s="146"/>
      <c r="Z1032" s="146"/>
      <c r="AA1032" s="146"/>
      <c r="AB1032" s="146"/>
      <c r="AC1032" s="146"/>
      <c r="AD1032" s="146"/>
      <c r="AE1032" s="146"/>
    </row>
    <row r="1033" ht="15.75" customHeight="1">
      <c r="A1033" s="146"/>
      <c r="B1033" s="146"/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46"/>
      <c r="Y1033" s="146"/>
      <c r="Z1033" s="146"/>
      <c r="AA1033" s="146"/>
      <c r="AB1033" s="146"/>
      <c r="AC1033" s="146"/>
      <c r="AD1033" s="146"/>
      <c r="AE1033" s="146"/>
    </row>
    <row r="1034" ht="15.75" customHeight="1">
      <c r="A1034" s="146"/>
      <c r="B1034" s="146"/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/>
      <c r="Z1034" s="146"/>
      <c r="AA1034" s="146"/>
      <c r="AB1034" s="146"/>
      <c r="AC1034" s="146"/>
      <c r="AD1034" s="146"/>
      <c r="AE1034" s="146"/>
    </row>
    <row r="1035" ht="15.75" customHeight="1">
      <c r="A1035" s="146"/>
      <c r="B1035" s="146"/>
      <c r="C1035" s="146"/>
      <c r="D1035" s="146"/>
      <c r="E1035" s="146"/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46"/>
      <c r="Y1035" s="146"/>
      <c r="Z1035" s="146"/>
      <c r="AA1035" s="146"/>
      <c r="AB1035" s="146"/>
      <c r="AC1035" s="146"/>
      <c r="AD1035" s="146"/>
      <c r="AE1035" s="146"/>
    </row>
    <row r="1036" ht="15.75" customHeight="1">
      <c r="A1036" s="146"/>
      <c r="B1036" s="146"/>
      <c r="C1036" s="146"/>
      <c r="D1036" s="146"/>
      <c r="E1036" s="146"/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46"/>
      <c r="Y1036" s="146"/>
      <c r="Z1036" s="146"/>
      <c r="AA1036" s="146"/>
      <c r="AB1036" s="146"/>
      <c r="AC1036" s="146"/>
      <c r="AD1036" s="146"/>
      <c r="AE1036" s="146"/>
    </row>
    <row r="1037" ht="15.75" customHeight="1">
      <c r="A1037" s="146"/>
      <c r="B1037" s="146"/>
      <c r="C1037" s="146"/>
      <c r="D1037" s="146"/>
      <c r="E1037" s="146"/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46"/>
      <c r="Y1037" s="146"/>
      <c r="Z1037" s="146"/>
      <c r="AA1037" s="146"/>
      <c r="AB1037" s="146"/>
      <c r="AC1037" s="146"/>
      <c r="AD1037" s="146"/>
      <c r="AE1037" s="146"/>
    </row>
    <row r="1038" ht="15.75" customHeight="1">
      <c r="A1038" s="146"/>
      <c r="B1038" s="146"/>
      <c r="C1038" s="146"/>
      <c r="D1038" s="146"/>
      <c r="E1038" s="146"/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46"/>
      <c r="Y1038" s="146"/>
      <c r="Z1038" s="146"/>
      <c r="AA1038" s="146"/>
      <c r="AB1038" s="146"/>
      <c r="AC1038" s="146"/>
      <c r="AD1038" s="146"/>
      <c r="AE1038" s="146"/>
    </row>
    <row r="1039" ht="15.75" customHeight="1">
      <c r="A1039" s="146"/>
      <c r="B1039" s="146"/>
      <c r="C1039" s="146"/>
      <c r="D1039" s="146"/>
      <c r="E1039" s="146"/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46"/>
      <c r="Y1039" s="146"/>
      <c r="Z1039" s="146"/>
      <c r="AA1039" s="146"/>
      <c r="AB1039" s="146"/>
      <c r="AC1039" s="146"/>
      <c r="AD1039" s="146"/>
      <c r="AE1039" s="146"/>
    </row>
    <row r="1040" ht="15.75" customHeight="1">
      <c r="A1040" s="146"/>
      <c r="B1040" s="146"/>
      <c r="C1040" s="146"/>
      <c r="D1040" s="146"/>
      <c r="E1040" s="146"/>
      <c r="F1040" s="146"/>
      <c r="G1040" s="146"/>
      <c r="H1040" s="146"/>
      <c r="I1040" s="146"/>
      <c r="J1040" s="146"/>
      <c r="K1040" s="146"/>
      <c r="L1040" s="146"/>
      <c r="M1040" s="146"/>
      <c r="N1040" s="146"/>
      <c r="O1040" s="146"/>
      <c r="P1040" s="146"/>
      <c r="Q1040" s="146"/>
      <c r="R1040" s="146"/>
      <c r="S1040" s="146"/>
      <c r="T1040" s="146"/>
      <c r="U1040" s="146"/>
      <c r="V1040" s="146"/>
      <c r="W1040" s="146"/>
      <c r="X1040" s="146"/>
      <c r="Y1040" s="146"/>
      <c r="Z1040" s="146"/>
      <c r="AA1040" s="146"/>
      <c r="AB1040" s="146"/>
      <c r="AC1040" s="146"/>
      <c r="AD1040" s="146"/>
      <c r="AE1040" s="146"/>
    </row>
    <row r="1041" ht="15.75" customHeight="1">
      <c r="A1041" s="146"/>
      <c r="B1041" s="146"/>
      <c r="C1041" s="146"/>
      <c r="D1041" s="146"/>
      <c r="E1041" s="146"/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146"/>
      <c r="S1041" s="146"/>
      <c r="T1041" s="146"/>
      <c r="U1041" s="146"/>
      <c r="V1041" s="146"/>
      <c r="W1041" s="146"/>
      <c r="X1041" s="146"/>
      <c r="Y1041" s="146"/>
      <c r="Z1041" s="146"/>
      <c r="AA1041" s="146"/>
      <c r="AB1041" s="146"/>
      <c r="AC1041" s="146"/>
      <c r="AD1041" s="146"/>
      <c r="AE1041" s="146"/>
    </row>
    <row r="1042" ht="15.75" customHeight="1">
      <c r="A1042" s="146"/>
      <c r="B1042" s="146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146"/>
      <c r="V1042" s="146"/>
      <c r="W1042" s="146"/>
      <c r="X1042" s="146"/>
      <c r="Y1042" s="146"/>
      <c r="Z1042" s="146"/>
      <c r="AA1042" s="146"/>
      <c r="AB1042" s="146"/>
      <c r="AC1042" s="146"/>
      <c r="AD1042" s="146"/>
      <c r="AE1042" s="146"/>
    </row>
    <row r="1043" ht="15.75" customHeight="1">
      <c r="A1043" s="146"/>
      <c r="B1043" s="146"/>
      <c r="C1043" s="146"/>
      <c r="D1043" s="146"/>
      <c r="E1043" s="146"/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146"/>
      <c r="S1043" s="146"/>
      <c r="T1043" s="146"/>
      <c r="U1043" s="146"/>
      <c r="V1043" s="146"/>
      <c r="W1043" s="146"/>
      <c r="X1043" s="146"/>
      <c r="Y1043" s="146"/>
      <c r="Z1043" s="146"/>
      <c r="AA1043" s="146"/>
      <c r="AB1043" s="146"/>
      <c r="AC1043" s="146"/>
      <c r="AD1043" s="146"/>
      <c r="AE1043" s="146"/>
    </row>
    <row r="1044" ht="15.75" customHeight="1">
      <c r="A1044" s="146"/>
      <c r="B1044" s="146"/>
      <c r="C1044" s="146"/>
      <c r="D1044" s="146"/>
      <c r="E1044" s="146"/>
      <c r="F1044" s="146"/>
      <c r="G1044" s="146"/>
      <c r="H1044" s="146"/>
      <c r="I1044" s="146"/>
      <c r="J1044" s="146"/>
      <c r="K1044" s="146"/>
      <c r="L1044" s="146"/>
      <c r="M1044" s="146"/>
      <c r="N1044" s="146"/>
      <c r="O1044" s="146"/>
      <c r="P1044" s="146"/>
      <c r="Q1044" s="146"/>
      <c r="R1044" s="146"/>
      <c r="S1044" s="146"/>
      <c r="T1044" s="146"/>
      <c r="U1044" s="146"/>
      <c r="V1044" s="146"/>
      <c r="W1044" s="146"/>
      <c r="X1044" s="146"/>
      <c r="Y1044" s="146"/>
      <c r="Z1044" s="146"/>
      <c r="AA1044" s="146"/>
      <c r="AB1044" s="146"/>
      <c r="AC1044" s="146"/>
      <c r="AD1044" s="146"/>
      <c r="AE1044" s="146"/>
    </row>
    <row r="1045" ht="15.75" customHeight="1">
      <c r="A1045" s="146"/>
      <c r="B1045" s="146"/>
      <c r="C1045" s="146"/>
      <c r="D1045" s="146"/>
      <c r="E1045" s="146"/>
      <c r="F1045" s="146"/>
      <c r="G1045" s="146"/>
      <c r="H1045" s="146"/>
      <c r="I1045" s="146"/>
      <c r="J1045" s="146"/>
      <c r="K1045" s="146"/>
      <c r="L1045" s="146"/>
      <c r="M1045" s="146"/>
      <c r="N1045" s="146"/>
      <c r="O1045" s="146"/>
      <c r="P1045" s="146"/>
      <c r="Q1045" s="146"/>
      <c r="R1045" s="146"/>
      <c r="S1045" s="146"/>
      <c r="T1045" s="146"/>
      <c r="U1045" s="146"/>
      <c r="V1045" s="146"/>
      <c r="W1045" s="146"/>
      <c r="X1045" s="146"/>
      <c r="Y1045" s="146"/>
      <c r="Z1045" s="146"/>
      <c r="AA1045" s="146"/>
      <c r="AB1045" s="146"/>
      <c r="AC1045" s="146"/>
      <c r="AD1045" s="146"/>
      <c r="AE1045" s="146"/>
    </row>
    <row r="1046" ht="15.75" customHeight="1">
      <c r="A1046" s="146"/>
      <c r="B1046" s="146"/>
      <c r="C1046" s="146"/>
      <c r="D1046" s="146"/>
      <c r="E1046" s="146"/>
      <c r="F1046" s="146"/>
      <c r="G1046" s="146"/>
      <c r="H1046" s="146"/>
      <c r="I1046" s="146"/>
      <c r="J1046" s="146"/>
      <c r="K1046" s="146"/>
      <c r="L1046" s="146"/>
      <c r="M1046" s="146"/>
      <c r="N1046" s="146"/>
      <c r="O1046" s="146"/>
      <c r="P1046" s="146"/>
      <c r="Q1046" s="146"/>
      <c r="R1046" s="146"/>
      <c r="S1046" s="146"/>
      <c r="T1046" s="146"/>
      <c r="U1046" s="146"/>
      <c r="V1046" s="146"/>
      <c r="W1046" s="146"/>
      <c r="X1046" s="146"/>
      <c r="Y1046" s="146"/>
      <c r="Z1046" s="146"/>
      <c r="AA1046" s="146"/>
      <c r="AB1046" s="146"/>
      <c r="AC1046" s="146"/>
      <c r="AD1046" s="146"/>
      <c r="AE1046" s="146"/>
    </row>
    <row r="1047" ht="15.75" customHeight="1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68:L68"/>
    <mergeCell ref="A69:L69"/>
    <mergeCell ref="A70:L70"/>
    <mergeCell ref="A71:L71"/>
    <mergeCell ref="A72:L72"/>
    <mergeCell ref="A73:L73"/>
    <mergeCell ref="A74:L74"/>
    <mergeCell ref="A75:L75"/>
    <mergeCell ref="A76:L76"/>
    <mergeCell ref="A77:L77"/>
    <mergeCell ref="A78:L78"/>
    <mergeCell ref="A79:L79"/>
    <mergeCell ref="A80:L80"/>
    <mergeCell ref="A81:L81"/>
    <mergeCell ref="A89:L89"/>
    <mergeCell ref="A90:L90"/>
    <mergeCell ref="A91:L91"/>
    <mergeCell ref="A92:L92"/>
    <mergeCell ref="A82:L82"/>
    <mergeCell ref="A83:L83"/>
    <mergeCell ref="A84:L84"/>
    <mergeCell ref="A85:L85"/>
    <mergeCell ref="A86:L86"/>
    <mergeCell ref="A87:L87"/>
    <mergeCell ref="A88:L8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63:L63"/>
    <mergeCell ref="A64:L64"/>
    <mergeCell ref="A65:L65"/>
    <mergeCell ref="A66:L66"/>
    <mergeCell ref="A67:L67"/>
  </mergeCells>
  <conditionalFormatting sqref="AD8:AD62">
    <cfRule type="notContainsBlanks" dxfId="0" priority="1">
      <formula>LEN(TRIM(AD8))&gt;0</formula>
    </cfRule>
  </conditionalFormatting>
  <dataValidations>
    <dataValidation type="list" allowBlank="1" sqref="H8:H62">
      <formula1>"SERVIÇO,CURSO,EVENTO,REUNIÃO,OUTROS"</formula1>
    </dataValidation>
    <dataValidation type="list" allowBlank="1" sqref="P48:P62">
      <formula1>$AD$8:$AD$62</formula1>
    </dataValidation>
    <dataValidation type="list" allowBlank="1" sqref="P8:P47">
      <formula1>$AD$8:$AD$47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335">
        <v>4.0</v>
      </c>
      <c r="B1" s="195" t="s">
        <v>0</v>
      </c>
      <c r="AB1" s="146"/>
      <c r="AC1" s="146"/>
      <c r="AD1" s="146"/>
      <c r="AE1" s="146"/>
    </row>
    <row r="2">
      <c r="B2" s="196" t="s">
        <v>69</v>
      </c>
      <c r="AB2" s="146"/>
      <c r="AC2" s="146"/>
      <c r="AD2" s="146"/>
      <c r="AE2" s="146"/>
    </row>
    <row r="3">
      <c r="B3" s="197" t="s">
        <v>70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46"/>
      <c r="AC3" s="146"/>
      <c r="AD3" s="146"/>
      <c r="AE3" s="146"/>
    </row>
    <row r="4" ht="15.0" customHeight="1">
      <c r="A4" s="199" t="s">
        <v>401</v>
      </c>
      <c r="B4" s="200"/>
      <c r="C4" s="201" t="s">
        <v>4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202"/>
      <c r="AB4" s="146"/>
      <c r="AC4" s="146"/>
      <c r="AD4" s="146"/>
      <c r="AE4" s="146"/>
    </row>
    <row r="5" ht="15.75" customHeight="1">
      <c r="A5" s="203" t="s">
        <v>5</v>
      </c>
      <c r="B5" s="202"/>
      <c r="C5" s="204" t="s">
        <v>6</v>
      </c>
      <c r="D5" s="198"/>
      <c r="E5" s="202"/>
      <c r="F5" s="204" t="s">
        <v>7</v>
      </c>
      <c r="G5" s="198"/>
      <c r="H5" s="198"/>
      <c r="I5" s="198"/>
      <c r="J5" s="198"/>
      <c r="K5" s="198"/>
      <c r="L5" s="202"/>
      <c r="M5" s="204" t="s">
        <v>8</v>
      </c>
      <c r="N5" s="198"/>
      <c r="O5" s="198"/>
      <c r="P5" s="198"/>
      <c r="Q5" s="198"/>
      <c r="R5" s="198"/>
      <c r="S5" s="202"/>
      <c r="T5" s="204" t="s">
        <v>9</v>
      </c>
      <c r="U5" s="198"/>
      <c r="V5" s="198"/>
      <c r="W5" s="198"/>
      <c r="X5" s="198"/>
      <c r="Y5" s="202"/>
      <c r="Z5" s="205" t="s">
        <v>72</v>
      </c>
      <c r="AA5" s="205" t="s">
        <v>73</v>
      </c>
      <c r="AB5" s="146"/>
      <c r="AC5" s="146"/>
      <c r="AD5" s="146"/>
      <c r="AE5" s="146"/>
    </row>
    <row r="6" ht="15.75" customHeight="1">
      <c r="A6" s="206" t="s">
        <v>12</v>
      </c>
      <c r="B6" s="205" t="s">
        <v>13</v>
      </c>
      <c r="C6" s="205" t="s">
        <v>14</v>
      </c>
      <c r="D6" s="205" t="s">
        <v>15</v>
      </c>
      <c r="E6" s="205" t="s">
        <v>16</v>
      </c>
      <c r="F6" s="205" t="s">
        <v>74</v>
      </c>
      <c r="G6" s="205" t="s">
        <v>75</v>
      </c>
      <c r="H6" s="205" t="s">
        <v>76</v>
      </c>
      <c r="I6" s="204" t="s">
        <v>20</v>
      </c>
      <c r="J6" s="202"/>
      <c r="K6" s="207" t="s">
        <v>21</v>
      </c>
      <c r="L6" s="202"/>
      <c r="M6" s="205" t="s">
        <v>77</v>
      </c>
      <c r="N6" s="205" t="s">
        <v>78</v>
      </c>
      <c r="O6" s="205" t="s">
        <v>79</v>
      </c>
      <c r="P6" s="205" t="s">
        <v>80</v>
      </c>
      <c r="Q6" s="208" t="s">
        <v>81</v>
      </c>
      <c r="R6" s="208" t="s">
        <v>82</v>
      </c>
      <c r="S6" s="208" t="s">
        <v>83</v>
      </c>
      <c r="T6" s="207" t="s">
        <v>28</v>
      </c>
      <c r="U6" s="202"/>
      <c r="V6" s="207" t="s">
        <v>29</v>
      </c>
      <c r="W6" s="202"/>
      <c r="X6" s="205" t="s">
        <v>84</v>
      </c>
      <c r="Y6" s="208" t="s">
        <v>85</v>
      </c>
      <c r="Z6" s="209"/>
      <c r="AA6" s="209"/>
      <c r="AB6" s="146"/>
      <c r="AC6" s="146"/>
      <c r="AD6" s="146"/>
      <c r="AE6" s="146"/>
    </row>
    <row r="7">
      <c r="A7" s="21"/>
      <c r="B7" s="202"/>
      <c r="C7" s="202"/>
      <c r="D7" s="202"/>
      <c r="E7" s="202"/>
      <c r="F7" s="202"/>
      <c r="G7" s="202"/>
      <c r="H7" s="202"/>
      <c r="I7" s="210" t="s">
        <v>86</v>
      </c>
      <c r="J7" s="210" t="s">
        <v>87</v>
      </c>
      <c r="K7" s="210" t="s">
        <v>88</v>
      </c>
      <c r="L7" s="211" t="s">
        <v>89</v>
      </c>
      <c r="M7" s="202"/>
      <c r="N7" s="202"/>
      <c r="O7" s="202"/>
      <c r="P7" s="202"/>
      <c r="Q7" s="202"/>
      <c r="R7" s="202"/>
      <c r="S7" s="202"/>
      <c r="T7" s="210" t="s">
        <v>90</v>
      </c>
      <c r="U7" s="211" t="s">
        <v>91</v>
      </c>
      <c r="V7" s="210" t="s">
        <v>92</v>
      </c>
      <c r="W7" s="211" t="s">
        <v>93</v>
      </c>
      <c r="X7" s="202"/>
      <c r="Y7" s="202"/>
      <c r="Z7" s="202"/>
      <c r="AA7" s="202"/>
      <c r="AB7" s="146"/>
      <c r="AC7" s="146"/>
      <c r="AD7" s="146"/>
      <c r="AE7" s="146"/>
    </row>
    <row r="8">
      <c r="A8" s="272" t="s">
        <v>120</v>
      </c>
      <c r="B8" s="293" t="s">
        <v>120</v>
      </c>
      <c r="C8" s="135" t="s">
        <v>362</v>
      </c>
      <c r="D8" s="137" t="s">
        <v>289</v>
      </c>
      <c r="E8" s="137" t="s">
        <v>400</v>
      </c>
      <c r="F8" s="136" t="s">
        <v>334</v>
      </c>
      <c r="G8" s="269" t="s">
        <v>391</v>
      </c>
      <c r="H8" s="136" t="s">
        <v>267</v>
      </c>
      <c r="I8" s="137" t="s">
        <v>124</v>
      </c>
      <c r="J8" s="269" t="s">
        <v>389</v>
      </c>
      <c r="K8" s="137" t="s">
        <v>155</v>
      </c>
      <c r="L8" s="344" t="s">
        <v>392</v>
      </c>
      <c r="M8" s="299">
        <v>45160.0</v>
      </c>
      <c r="N8" s="299">
        <v>45162.0</v>
      </c>
      <c r="O8" s="136" t="s">
        <v>222</v>
      </c>
      <c r="P8" s="136" t="s">
        <v>95</v>
      </c>
      <c r="Q8" s="345">
        <v>4329.31</v>
      </c>
      <c r="R8" s="345">
        <v>3912.62</v>
      </c>
      <c r="S8" s="301">
        <f t="shared" ref="S8:S40" si="1">Q8+R8</f>
        <v>8241.93</v>
      </c>
      <c r="T8" s="138">
        <v>1.0</v>
      </c>
      <c r="U8" s="139">
        <v>237.56</v>
      </c>
      <c r="V8" s="138">
        <v>1.0</v>
      </c>
      <c r="W8" s="346">
        <v>71.27</v>
      </c>
      <c r="X8" s="347">
        <f t="shared" ref="X8:X22" si="2">(T8*U8)+(W8*V8)</f>
        <v>308.83</v>
      </c>
      <c r="Y8" s="304">
        <f t="shared" ref="Y8:Y40" si="3">(U8*T8)+(V8*W8)</f>
        <v>308.83</v>
      </c>
      <c r="Z8" s="224">
        <f t="shared" ref="Z8:Z40" si="4">Y8+S8</f>
        <v>8550.76</v>
      </c>
      <c r="AA8" s="225"/>
      <c r="AB8" s="146"/>
      <c r="AC8" s="146"/>
      <c r="AD8" s="226" t="s">
        <v>95</v>
      </c>
      <c r="AE8" s="146"/>
    </row>
    <row r="9">
      <c r="A9" s="280" t="s">
        <v>120</v>
      </c>
      <c r="B9" s="305" t="s">
        <v>120</v>
      </c>
      <c r="C9" s="152" t="s">
        <v>282</v>
      </c>
      <c r="D9" s="148" t="s">
        <v>283</v>
      </c>
      <c r="E9" s="148" t="s">
        <v>142</v>
      </c>
      <c r="F9" s="147" t="s">
        <v>334</v>
      </c>
      <c r="G9" s="277" t="s">
        <v>402</v>
      </c>
      <c r="H9" s="147" t="s">
        <v>267</v>
      </c>
      <c r="I9" s="137" t="s">
        <v>124</v>
      </c>
      <c r="J9" s="269" t="s">
        <v>389</v>
      </c>
      <c r="K9" s="147" t="s">
        <v>173</v>
      </c>
      <c r="L9" s="106" t="s">
        <v>174</v>
      </c>
      <c r="M9" s="290">
        <v>45142.0</v>
      </c>
      <c r="N9" s="290">
        <v>45142.0</v>
      </c>
      <c r="O9" s="310"/>
      <c r="P9" s="290"/>
      <c r="Q9" s="311"/>
      <c r="R9" s="311"/>
      <c r="S9" s="301">
        <f t="shared" si="1"/>
        <v>0</v>
      </c>
      <c r="T9" s="348"/>
      <c r="U9" s="349"/>
      <c r="V9" s="140">
        <v>1.0</v>
      </c>
      <c r="W9" s="350">
        <v>47.0</v>
      </c>
      <c r="X9" s="347">
        <f t="shared" si="2"/>
        <v>47</v>
      </c>
      <c r="Y9" s="304">
        <f t="shared" si="3"/>
        <v>47</v>
      </c>
      <c r="Z9" s="224">
        <f t="shared" si="4"/>
        <v>47</v>
      </c>
      <c r="AA9" s="225"/>
      <c r="AB9" s="146"/>
      <c r="AC9" s="146"/>
      <c r="AD9" s="235" t="s">
        <v>136</v>
      </c>
      <c r="AE9" s="146"/>
    </row>
    <row r="10" ht="15.75" customHeight="1">
      <c r="A10" s="280" t="s">
        <v>120</v>
      </c>
      <c r="B10" s="305" t="s">
        <v>120</v>
      </c>
      <c r="C10" s="152" t="s">
        <v>403</v>
      </c>
      <c r="D10" s="148" t="s">
        <v>355</v>
      </c>
      <c r="E10" s="148" t="s">
        <v>122</v>
      </c>
      <c r="F10" s="147" t="s">
        <v>334</v>
      </c>
      <c r="G10" s="277" t="s">
        <v>402</v>
      </c>
      <c r="H10" s="147" t="s">
        <v>267</v>
      </c>
      <c r="I10" s="137" t="s">
        <v>124</v>
      </c>
      <c r="J10" s="269" t="s">
        <v>389</v>
      </c>
      <c r="K10" s="147" t="s">
        <v>173</v>
      </c>
      <c r="L10" s="106" t="s">
        <v>174</v>
      </c>
      <c r="M10" s="290">
        <v>45142.0</v>
      </c>
      <c r="N10" s="290">
        <v>45142.0</v>
      </c>
      <c r="O10" s="310"/>
      <c r="P10" s="290"/>
      <c r="Q10" s="311"/>
      <c r="R10" s="311"/>
      <c r="S10" s="301">
        <f t="shared" si="1"/>
        <v>0</v>
      </c>
      <c r="T10" s="348"/>
      <c r="U10" s="349"/>
      <c r="V10" s="140">
        <v>1.0</v>
      </c>
      <c r="W10" s="350">
        <v>47.0</v>
      </c>
      <c r="X10" s="347">
        <f t="shared" si="2"/>
        <v>47</v>
      </c>
      <c r="Y10" s="304">
        <f t="shared" si="3"/>
        <v>47</v>
      </c>
      <c r="Z10" s="224">
        <f t="shared" si="4"/>
        <v>47</v>
      </c>
      <c r="AA10" s="225"/>
      <c r="AB10" s="146"/>
      <c r="AC10" s="146"/>
      <c r="AD10" s="146"/>
      <c r="AE10" s="146"/>
    </row>
    <row r="11" ht="15.75" customHeight="1">
      <c r="A11" s="280" t="s">
        <v>120</v>
      </c>
      <c r="B11" s="305" t="s">
        <v>120</v>
      </c>
      <c r="C11" s="152" t="s">
        <v>269</v>
      </c>
      <c r="D11" s="148" t="s">
        <v>270</v>
      </c>
      <c r="E11" s="148" t="s">
        <v>140</v>
      </c>
      <c r="F11" s="147" t="s">
        <v>334</v>
      </c>
      <c r="G11" s="277" t="s">
        <v>402</v>
      </c>
      <c r="H11" s="147" t="s">
        <v>267</v>
      </c>
      <c r="I11" s="137" t="s">
        <v>124</v>
      </c>
      <c r="J11" s="269" t="s">
        <v>389</v>
      </c>
      <c r="K11" s="147" t="s">
        <v>173</v>
      </c>
      <c r="L11" s="106" t="s">
        <v>174</v>
      </c>
      <c r="M11" s="290">
        <v>45142.0</v>
      </c>
      <c r="N11" s="290">
        <v>45142.0</v>
      </c>
      <c r="O11" s="310"/>
      <c r="P11" s="290"/>
      <c r="Q11" s="311"/>
      <c r="R11" s="311"/>
      <c r="S11" s="301">
        <f t="shared" si="1"/>
        <v>0</v>
      </c>
      <c r="T11" s="348"/>
      <c r="U11" s="349"/>
      <c r="V11" s="140">
        <v>1.0</v>
      </c>
      <c r="W11" s="350">
        <v>47.0</v>
      </c>
      <c r="X11" s="347">
        <f t="shared" si="2"/>
        <v>47</v>
      </c>
      <c r="Y11" s="304">
        <f t="shared" si="3"/>
        <v>47</v>
      </c>
      <c r="Z11" s="224">
        <f t="shared" si="4"/>
        <v>47</v>
      </c>
      <c r="AA11" s="225"/>
      <c r="AB11" s="146"/>
      <c r="AC11" s="146"/>
      <c r="AD11" s="146"/>
      <c r="AE11" s="146"/>
    </row>
    <row r="12" ht="15.75" customHeight="1">
      <c r="A12" s="280" t="s">
        <v>120</v>
      </c>
      <c r="B12" s="305" t="s">
        <v>120</v>
      </c>
      <c r="C12" s="152" t="s">
        <v>313</v>
      </c>
      <c r="D12" s="148" t="s">
        <v>314</v>
      </c>
      <c r="E12" s="148" t="s">
        <v>397</v>
      </c>
      <c r="F12" s="147" t="s">
        <v>334</v>
      </c>
      <c r="G12" s="277" t="s">
        <v>402</v>
      </c>
      <c r="H12" s="147" t="s">
        <v>267</v>
      </c>
      <c r="I12" s="137" t="s">
        <v>124</v>
      </c>
      <c r="J12" s="269" t="s">
        <v>389</v>
      </c>
      <c r="K12" s="147" t="s">
        <v>173</v>
      </c>
      <c r="L12" s="106" t="s">
        <v>174</v>
      </c>
      <c r="M12" s="290">
        <v>45142.0</v>
      </c>
      <c r="N12" s="290">
        <v>45142.0</v>
      </c>
      <c r="O12" s="310"/>
      <c r="P12" s="290"/>
      <c r="Q12" s="311"/>
      <c r="R12" s="311"/>
      <c r="S12" s="301">
        <f t="shared" si="1"/>
        <v>0</v>
      </c>
      <c r="T12" s="348"/>
      <c r="U12" s="349"/>
      <c r="V12" s="140">
        <v>1.0</v>
      </c>
      <c r="W12" s="350">
        <v>47.0</v>
      </c>
      <c r="X12" s="347">
        <f t="shared" si="2"/>
        <v>47</v>
      </c>
      <c r="Y12" s="304">
        <f t="shared" si="3"/>
        <v>47</v>
      </c>
      <c r="Z12" s="224">
        <f t="shared" si="4"/>
        <v>47</v>
      </c>
      <c r="AA12" s="225"/>
      <c r="AB12" s="146"/>
      <c r="AC12" s="146"/>
      <c r="AD12" s="146"/>
      <c r="AE12" s="146"/>
    </row>
    <row r="13" ht="15.75" customHeight="1">
      <c r="A13" s="280" t="s">
        <v>120</v>
      </c>
      <c r="B13" s="305" t="s">
        <v>120</v>
      </c>
      <c r="C13" s="152" t="s">
        <v>294</v>
      </c>
      <c r="D13" s="148" t="s">
        <v>295</v>
      </c>
      <c r="E13" s="148" t="s">
        <v>404</v>
      </c>
      <c r="F13" s="147" t="s">
        <v>334</v>
      </c>
      <c r="G13" s="277" t="s">
        <v>402</v>
      </c>
      <c r="H13" s="147" t="s">
        <v>267</v>
      </c>
      <c r="I13" s="137" t="s">
        <v>124</v>
      </c>
      <c r="J13" s="269" t="s">
        <v>389</v>
      </c>
      <c r="K13" s="147" t="s">
        <v>173</v>
      </c>
      <c r="L13" s="106" t="s">
        <v>174</v>
      </c>
      <c r="M13" s="290">
        <v>45142.0</v>
      </c>
      <c r="N13" s="290">
        <v>45142.0</v>
      </c>
      <c r="O13" s="310"/>
      <c r="P13" s="290"/>
      <c r="Q13" s="311"/>
      <c r="R13" s="311"/>
      <c r="S13" s="301">
        <f t="shared" si="1"/>
        <v>0</v>
      </c>
      <c r="T13" s="348"/>
      <c r="U13" s="349"/>
      <c r="V13" s="140">
        <v>1.0</v>
      </c>
      <c r="W13" s="350">
        <v>47.0</v>
      </c>
      <c r="X13" s="347">
        <f t="shared" si="2"/>
        <v>47</v>
      </c>
      <c r="Y13" s="304">
        <f t="shared" si="3"/>
        <v>47</v>
      </c>
      <c r="Z13" s="224">
        <f t="shared" si="4"/>
        <v>47</v>
      </c>
      <c r="AA13" s="225"/>
      <c r="AB13" s="146"/>
      <c r="AC13" s="146"/>
      <c r="AD13" s="146"/>
      <c r="AE13" s="146"/>
    </row>
    <row r="14" ht="15.75" customHeight="1">
      <c r="A14" s="280" t="s">
        <v>120</v>
      </c>
      <c r="B14" s="305" t="s">
        <v>120</v>
      </c>
      <c r="C14" s="152" t="s">
        <v>297</v>
      </c>
      <c r="D14" s="148" t="s">
        <v>298</v>
      </c>
      <c r="E14" s="148" t="s">
        <v>299</v>
      </c>
      <c r="F14" s="147" t="s">
        <v>334</v>
      </c>
      <c r="G14" s="277" t="s">
        <v>402</v>
      </c>
      <c r="H14" s="147" t="s">
        <v>267</v>
      </c>
      <c r="I14" s="137" t="s">
        <v>124</v>
      </c>
      <c r="J14" s="269" t="s">
        <v>389</v>
      </c>
      <c r="K14" s="147" t="s">
        <v>173</v>
      </c>
      <c r="L14" s="106" t="s">
        <v>174</v>
      </c>
      <c r="M14" s="290">
        <v>45142.0</v>
      </c>
      <c r="N14" s="290">
        <v>45142.0</v>
      </c>
      <c r="O14" s="310"/>
      <c r="P14" s="290"/>
      <c r="Q14" s="311"/>
      <c r="R14" s="311"/>
      <c r="S14" s="301">
        <f t="shared" si="1"/>
        <v>0</v>
      </c>
      <c r="T14" s="348"/>
      <c r="U14" s="349"/>
      <c r="V14" s="140">
        <v>1.0</v>
      </c>
      <c r="W14" s="350">
        <v>47.0</v>
      </c>
      <c r="X14" s="347">
        <f t="shared" si="2"/>
        <v>47</v>
      </c>
      <c r="Y14" s="304">
        <f t="shared" si="3"/>
        <v>47</v>
      </c>
      <c r="Z14" s="224">
        <f t="shared" si="4"/>
        <v>47</v>
      </c>
      <c r="AA14" s="225"/>
      <c r="AB14" s="146"/>
      <c r="AC14" s="146"/>
      <c r="AD14" s="146"/>
      <c r="AE14" s="146"/>
    </row>
    <row r="15" ht="15.75" customHeight="1">
      <c r="A15" s="280" t="s">
        <v>120</v>
      </c>
      <c r="B15" s="305" t="s">
        <v>120</v>
      </c>
      <c r="C15" s="152" t="s">
        <v>302</v>
      </c>
      <c r="D15" s="148" t="s">
        <v>303</v>
      </c>
      <c r="E15" s="148" t="s">
        <v>368</v>
      </c>
      <c r="F15" s="147" t="s">
        <v>334</v>
      </c>
      <c r="G15" s="277" t="s">
        <v>405</v>
      </c>
      <c r="H15" s="147" t="s">
        <v>267</v>
      </c>
      <c r="I15" s="137" t="s">
        <v>124</v>
      </c>
      <c r="J15" s="269" t="s">
        <v>389</v>
      </c>
      <c r="K15" s="147" t="s">
        <v>124</v>
      </c>
      <c r="L15" s="106" t="s">
        <v>405</v>
      </c>
      <c r="M15" s="290">
        <v>45143.0</v>
      </c>
      <c r="N15" s="290">
        <v>45143.0</v>
      </c>
      <c r="O15" s="310"/>
      <c r="P15" s="290"/>
      <c r="Q15" s="311"/>
      <c r="R15" s="311"/>
      <c r="S15" s="301">
        <f t="shared" si="1"/>
        <v>0</v>
      </c>
      <c r="T15" s="140">
        <v>1.0</v>
      </c>
      <c r="U15" s="142">
        <v>54.01</v>
      </c>
      <c r="V15" s="348"/>
      <c r="W15" s="351"/>
      <c r="X15" s="347">
        <f t="shared" si="2"/>
        <v>54.01</v>
      </c>
      <c r="Y15" s="304">
        <f t="shared" si="3"/>
        <v>54.01</v>
      </c>
      <c r="Z15" s="224">
        <f t="shared" si="4"/>
        <v>54.01</v>
      </c>
      <c r="AA15" s="225"/>
      <c r="AB15" s="146"/>
      <c r="AC15" s="146"/>
      <c r="AD15" s="146"/>
      <c r="AE15" s="146"/>
    </row>
    <row r="16" ht="15.75" customHeight="1">
      <c r="A16" s="280" t="s">
        <v>120</v>
      </c>
      <c r="B16" s="305" t="s">
        <v>120</v>
      </c>
      <c r="C16" s="152" t="s">
        <v>273</v>
      </c>
      <c r="D16" s="148" t="s">
        <v>274</v>
      </c>
      <c r="E16" s="148" t="s">
        <v>406</v>
      </c>
      <c r="F16" s="147" t="s">
        <v>334</v>
      </c>
      <c r="G16" s="277" t="s">
        <v>405</v>
      </c>
      <c r="H16" s="147" t="s">
        <v>267</v>
      </c>
      <c r="I16" s="137" t="s">
        <v>124</v>
      </c>
      <c r="J16" s="269" t="s">
        <v>389</v>
      </c>
      <c r="K16" s="147" t="s">
        <v>124</v>
      </c>
      <c r="L16" s="106" t="s">
        <v>405</v>
      </c>
      <c r="M16" s="290">
        <v>45143.0</v>
      </c>
      <c r="N16" s="290">
        <v>45143.0</v>
      </c>
      <c r="O16" s="310"/>
      <c r="P16" s="290"/>
      <c r="Q16" s="311"/>
      <c r="R16" s="311"/>
      <c r="S16" s="301">
        <f t="shared" si="1"/>
        <v>0</v>
      </c>
      <c r="T16" s="140">
        <v>1.0</v>
      </c>
      <c r="U16" s="142">
        <v>54.01</v>
      </c>
      <c r="V16" s="348"/>
      <c r="W16" s="351"/>
      <c r="X16" s="347">
        <f t="shared" si="2"/>
        <v>54.01</v>
      </c>
      <c r="Y16" s="304">
        <f t="shared" si="3"/>
        <v>54.01</v>
      </c>
      <c r="Z16" s="224">
        <f t="shared" si="4"/>
        <v>54.01</v>
      </c>
      <c r="AA16" s="225"/>
      <c r="AB16" s="146"/>
      <c r="AC16" s="146"/>
      <c r="AD16" s="146"/>
      <c r="AE16" s="146"/>
    </row>
    <row r="17" ht="15.75" customHeight="1">
      <c r="A17" s="280" t="s">
        <v>120</v>
      </c>
      <c r="B17" s="305" t="s">
        <v>120</v>
      </c>
      <c r="C17" s="152" t="s">
        <v>292</v>
      </c>
      <c r="D17" s="148" t="s">
        <v>293</v>
      </c>
      <c r="E17" s="352" t="s">
        <v>407</v>
      </c>
      <c r="F17" s="147" t="s">
        <v>334</v>
      </c>
      <c r="G17" s="277" t="s">
        <v>405</v>
      </c>
      <c r="H17" s="147" t="s">
        <v>267</v>
      </c>
      <c r="I17" s="137" t="s">
        <v>124</v>
      </c>
      <c r="J17" s="269" t="s">
        <v>389</v>
      </c>
      <c r="K17" s="147" t="s">
        <v>124</v>
      </c>
      <c r="L17" s="106" t="s">
        <v>405</v>
      </c>
      <c r="M17" s="290">
        <v>45143.0</v>
      </c>
      <c r="N17" s="290">
        <v>45143.0</v>
      </c>
      <c r="O17" s="310"/>
      <c r="P17" s="290"/>
      <c r="Q17" s="311"/>
      <c r="R17" s="311"/>
      <c r="S17" s="301">
        <f t="shared" si="1"/>
        <v>0</v>
      </c>
      <c r="T17" s="140">
        <v>1.0</v>
      </c>
      <c r="U17" s="142">
        <v>54.01</v>
      </c>
      <c r="V17" s="348"/>
      <c r="W17" s="351"/>
      <c r="X17" s="347">
        <f t="shared" si="2"/>
        <v>54.01</v>
      </c>
      <c r="Y17" s="304">
        <f t="shared" si="3"/>
        <v>54.01</v>
      </c>
      <c r="Z17" s="224">
        <f t="shared" si="4"/>
        <v>54.01</v>
      </c>
      <c r="AA17" s="225"/>
      <c r="AB17" s="146"/>
      <c r="AC17" s="146"/>
      <c r="AD17" s="146"/>
      <c r="AE17" s="146"/>
    </row>
    <row r="18" ht="15.75" customHeight="1">
      <c r="A18" s="280" t="s">
        <v>120</v>
      </c>
      <c r="B18" s="305" t="s">
        <v>120</v>
      </c>
      <c r="C18" s="152" t="s">
        <v>311</v>
      </c>
      <c r="D18" s="148" t="s">
        <v>312</v>
      </c>
      <c r="E18" s="147" t="s">
        <v>408</v>
      </c>
      <c r="F18" s="147" t="s">
        <v>334</v>
      </c>
      <c r="G18" s="277" t="s">
        <v>405</v>
      </c>
      <c r="H18" s="147" t="s">
        <v>267</v>
      </c>
      <c r="I18" s="137" t="s">
        <v>124</v>
      </c>
      <c r="J18" s="269" t="s">
        <v>389</v>
      </c>
      <c r="K18" s="147" t="s">
        <v>124</v>
      </c>
      <c r="L18" s="106" t="s">
        <v>405</v>
      </c>
      <c r="M18" s="290">
        <v>45143.0</v>
      </c>
      <c r="N18" s="290">
        <v>45143.0</v>
      </c>
      <c r="O18" s="310"/>
      <c r="P18" s="290"/>
      <c r="Q18" s="311"/>
      <c r="R18" s="311"/>
      <c r="S18" s="301">
        <f t="shared" si="1"/>
        <v>0</v>
      </c>
      <c r="T18" s="140">
        <v>1.0</v>
      </c>
      <c r="U18" s="142">
        <v>54.01</v>
      </c>
      <c r="V18" s="348"/>
      <c r="W18" s="351"/>
      <c r="X18" s="347">
        <f t="shared" si="2"/>
        <v>54.01</v>
      </c>
      <c r="Y18" s="304">
        <f t="shared" si="3"/>
        <v>54.01</v>
      </c>
      <c r="Z18" s="224">
        <f t="shared" si="4"/>
        <v>54.01</v>
      </c>
      <c r="AA18" s="225"/>
      <c r="AB18" s="146"/>
      <c r="AC18" s="146"/>
      <c r="AD18" s="146"/>
      <c r="AE18" s="146"/>
    </row>
    <row r="19" ht="15.75" customHeight="1">
      <c r="A19" s="280" t="s">
        <v>120</v>
      </c>
      <c r="B19" s="305" t="s">
        <v>120</v>
      </c>
      <c r="C19" s="152" t="s">
        <v>282</v>
      </c>
      <c r="D19" s="148" t="s">
        <v>283</v>
      </c>
      <c r="E19" s="148" t="s">
        <v>142</v>
      </c>
      <c r="F19" s="147" t="s">
        <v>334</v>
      </c>
      <c r="G19" s="277" t="s">
        <v>405</v>
      </c>
      <c r="H19" s="147" t="s">
        <v>267</v>
      </c>
      <c r="I19" s="137" t="s">
        <v>124</v>
      </c>
      <c r="J19" s="269" t="s">
        <v>389</v>
      </c>
      <c r="K19" s="147" t="s">
        <v>124</v>
      </c>
      <c r="L19" s="106" t="s">
        <v>405</v>
      </c>
      <c r="M19" s="290">
        <v>45143.0</v>
      </c>
      <c r="N19" s="290">
        <v>45143.0</v>
      </c>
      <c r="O19" s="310"/>
      <c r="P19" s="290"/>
      <c r="Q19" s="314"/>
      <c r="R19" s="314"/>
      <c r="S19" s="301">
        <f t="shared" si="1"/>
        <v>0</v>
      </c>
      <c r="T19" s="140">
        <v>1.0</v>
      </c>
      <c r="U19" s="142">
        <v>54.01</v>
      </c>
      <c r="V19" s="348"/>
      <c r="W19" s="351"/>
      <c r="X19" s="347">
        <f t="shared" si="2"/>
        <v>54.01</v>
      </c>
      <c r="Y19" s="304">
        <f t="shared" si="3"/>
        <v>54.01</v>
      </c>
      <c r="Z19" s="224">
        <f t="shared" si="4"/>
        <v>54.01</v>
      </c>
      <c r="AA19" s="225"/>
      <c r="AB19" s="146"/>
      <c r="AC19" s="146"/>
      <c r="AD19" s="146"/>
      <c r="AE19" s="146"/>
    </row>
    <row r="20" ht="15.75" customHeight="1">
      <c r="A20" s="280" t="s">
        <v>120</v>
      </c>
      <c r="B20" s="305" t="s">
        <v>120</v>
      </c>
      <c r="C20" s="152" t="s">
        <v>362</v>
      </c>
      <c r="D20" s="148" t="s">
        <v>409</v>
      </c>
      <c r="E20" s="148" t="s">
        <v>410</v>
      </c>
      <c r="F20" s="147" t="s">
        <v>334</v>
      </c>
      <c r="G20" s="277" t="s">
        <v>411</v>
      </c>
      <c r="H20" s="147" t="s">
        <v>267</v>
      </c>
      <c r="I20" s="137" t="s">
        <v>124</v>
      </c>
      <c r="J20" s="269" t="s">
        <v>389</v>
      </c>
      <c r="K20" s="147" t="s">
        <v>220</v>
      </c>
      <c r="L20" s="106" t="s">
        <v>411</v>
      </c>
      <c r="M20" s="290">
        <v>45148.0</v>
      </c>
      <c r="N20" s="290">
        <v>45149.0</v>
      </c>
      <c r="O20" s="147" t="s">
        <v>181</v>
      </c>
      <c r="P20" s="147" t="s">
        <v>95</v>
      </c>
      <c r="Q20" s="287">
        <v>3695.33</v>
      </c>
      <c r="R20" s="287">
        <v>2410.58</v>
      </c>
      <c r="S20" s="301">
        <f t="shared" si="1"/>
        <v>6105.91</v>
      </c>
      <c r="T20" s="140">
        <v>1.0</v>
      </c>
      <c r="U20" s="142">
        <v>224.84</v>
      </c>
      <c r="V20" s="140">
        <v>1.0</v>
      </c>
      <c r="W20" s="350">
        <v>67.45</v>
      </c>
      <c r="X20" s="347">
        <f t="shared" si="2"/>
        <v>292.29</v>
      </c>
      <c r="Y20" s="304">
        <f t="shared" si="3"/>
        <v>292.29</v>
      </c>
      <c r="Z20" s="224">
        <f t="shared" si="4"/>
        <v>6398.2</v>
      </c>
      <c r="AA20" s="225"/>
      <c r="AB20" s="146"/>
      <c r="AC20" s="146"/>
      <c r="AD20" s="146"/>
      <c r="AE20" s="146"/>
    </row>
    <row r="21" ht="15.75" customHeight="1">
      <c r="A21" s="280" t="s">
        <v>120</v>
      </c>
      <c r="B21" s="305" t="s">
        <v>120</v>
      </c>
      <c r="C21" s="152" t="s">
        <v>390</v>
      </c>
      <c r="D21" s="148" t="s">
        <v>321</v>
      </c>
      <c r="E21" s="148" t="s">
        <v>322</v>
      </c>
      <c r="F21" s="147" t="s">
        <v>334</v>
      </c>
      <c r="G21" s="277" t="s">
        <v>391</v>
      </c>
      <c r="H21" s="147" t="s">
        <v>267</v>
      </c>
      <c r="I21" s="137" t="s">
        <v>124</v>
      </c>
      <c r="J21" s="269" t="s">
        <v>389</v>
      </c>
      <c r="K21" s="147" t="s">
        <v>155</v>
      </c>
      <c r="L21" s="106" t="s">
        <v>392</v>
      </c>
      <c r="M21" s="290">
        <v>45153.0</v>
      </c>
      <c r="N21" s="290">
        <v>45154.0</v>
      </c>
      <c r="O21" s="147" t="s">
        <v>222</v>
      </c>
      <c r="P21" s="147" t="s">
        <v>95</v>
      </c>
      <c r="Q21" s="287">
        <v>3262.63</v>
      </c>
      <c r="R21" s="287"/>
      <c r="S21" s="301">
        <f t="shared" si="1"/>
        <v>3262.63</v>
      </c>
      <c r="T21" s="140">
        <v>1.0</v>
      </c>
      <c r="U21" s="142">
        <v>237.56</v>
      </c>
      <c r="V21" s="140">
        <v>1.0</v>
      </c>
      <c r="W21" s="350">
        <v>71.27</v>
      </c>
      <c r="X21" s="347">
        <f t="shared" si="2"/>
        <v>308.83</v>
      </c>
      <c r="Y21" s="304">
        <f t="shared" si="3"/>
        <v>308.83</v>
      </c>
      <c r="Z21" s="224">
        <f t="shared" si="4"/>
        <v>3571.46</v>
      </c>
      <c r="AA21" s="225"/>
      <c r="AB21" s="146"/>
      <c r="AC21" s="146"/>
      <c r="AD21" s="146"/>
      <c r="AE21" s="146"/>
    </row>
    <row r="22" ht="15.75" customHeight="1">
      <c r="A22" s="280" t="s">
        <v>120</v>
      </c>
      <c r="B22" s="305" t="s">
        <v>120</v>
      </c>
      <c r="C22" s="152" t="s">
        <v>412</v>
      </c>
      <c r="D22" s="148" t="s">
        <v>413</v>
      </c>
      <c r="E22" s="148" t="s">
        <v>414</v>
      </c>
      <c r="F22" s="147" t="s">
        <v>334</v>
      </c>
      <c r="G22" s="277" t="s">
        <v>415</v>
      </c>
      <c r="H22" s="147" t="s">
        <v>267</v>
      </c>
      <c r="I22" s="137" t="s">
        <v>124</v>
      </c>
      <c r="J22" s="269" t="s">
        <v>389</v>
      </c>
      <c r="K22" s="147" t="s">
        <v>179</v>
      </c>
      <c r="L22" s="153" t="s">
        <v>416</v>
      </c>
      <c r="M22" s="290">
        <v>45169.0</v>
      </c>
      <c r="N22" s="290">
        <v>45170.0</v>
      </c>
      <c r="O22" s="310"/>
      <c r="P22" s="290"/>
      <c r="Q22" s="315"/>
      <c r="R22" s="315"/>
      <c r="S22" s="301">
        <f t="shared" si="1"/>
        <v>0</v>
      </c>
      <c r="T22" s="140">
        <v>1.0</v>
      </c>
      <c r="U22" s="142">
        <v>224.84</v>
      </c>
      <c r="V22" s="140">
        <v>1.0</v>
      </c>
      <c r="W22" s="350">
        <v>67.45</v>
      </c>
      <c r="X22" s="347">
        <f t="shared" si="2"/>
        <v>292.29</v>
      </c>
      <c r="Y22" s="304">
        <f t="shared" si="3"/>
        <v>292.29</v>
      </c>
      <c r="Z22" s="224">
        <f t="shared" si="4"/>
        <v>292.29</v>
      </c>
      <c r="AA22" s="225"/>
      <c r="AB22" s="146"/>
      <c r="AC22" s="146"/>
      <c r="AD22" s="146"/>
      <c r="AE22" s="146"/>
    </row>
    <row r="23" ht="15.75" customHeight="1">
      <c r="A23" s="280" t="s">
        <v>120</v>
      </c>
      <c r="B23" s="305" t="s">
        <v>120</v>
      </c>
      <c r="C23" s="306"/>
      <c r="D23" s="307"/>
      <c r="E23" s="307"/>
      <c r="F23" s="305"/>
      <c r="G23" s="307"/>
      <c r="H23" s="305"/>
      <c r="I23" s="280"/>
      <c r="J23" s="307"/>
      <c r="K23" s="305"/>
      <c r="L23" s="308"/>
      <c r="M23" s="309"/>
      <c r="N23" s="309"/>
      <c r="O23" s="310"/>
      <c r="P23" s="290"/>
      <c r="Q23" s="311"/>
      <c r="R23" s="311"/>
      <c r="S23" s="301">
        <f t="shared" si="1"/>
        <v>0</v>
      </c>
      <c r="T23" s="280"/>
      <c r="U23" s="291"/>
      <c r="V23" s="280"/>
      <c r="W23" s="282"/>
      <c r="X23" s="285"/>
      <c r="Y23" s="304">
        <f t="shared" si="3"/>
        <v>0</v>
      </c>
      <c r="Z23" s="224">
        <f t="shared" si="4"/>
        <v>0</v>
      </c>
      <c r="AA23" s="225"/>
      <c r="AB23" s="146"/>
      <c r="AC23" s="146"/>
      <c r="AD23" s="146"/>
      <c r="AE23" s="146"/>
    </row>
    <row r="24" ht="15.75" customHeight="1">
      <c r="A24" s="280" t="s">
        <v>120</v>
      </c>
      <c r="B24" s="305" t="s">
        <v>120</v>
      </c>
      <c r="C24" s="306"/>
      <c r="D24" s="307"/>
      <c r="E24" s="307"/>
      <c r="F24" s="305"/>
      <c r="G24" s="307"/>
      <c r="H24" s="305"/>
      <c r="I24" s="280"/>
      <c r="J24" s="307"/>
      <c r="K24" s="305"/>
      <c r="L24" s="308"/>
      <c r="M24" s="309"/>
      <c r="N24" s="309"/>
      <c r="O24" s="310"/>
      <c r="P24" s="290"/>
      <c r="Q24" s="314"/>
      <c r="R24" s="314"/>
      <c r="S24" s="301">
        <f t="shared" si="1"/>
        <v>0</v>
      </c>
      <c r="T24" s="280"/>
      <c r="U24" s="291"/>
      <c r="V24" s="280"/>
      <c r="W24" s="282"/>
      <c r="X24" s="285"/>
      <c r="Y24" s="304">
        <f t="shared" si="3"/>
        <v>0</v>
      </c>
      <c r="Z24" s="224">
        <f t="shared" si="4"/>
        <v>0</v>
      </c>
      <c r="AA24" s="225"/>
      <c r="AB24" s="146"/>
      <c r="AC24" s="146"/>
      <c r="AD24" s="146"/>
      <c r="AE24" s="146"/>
    </row>
    <row r="25" ht="15.75" customHeight="1">
      <c r="A25" s="280" t="s">
        <v>120</v>
      </c>
      <c r="B25" s="305" t="s">
        <v>120</v>
      </c>
      <c r="C25" s="306"/>
      <c r="D25" s="307"/>
      <c r="E25" s="305"/>
      <c r="F25" s="305"/>
      <c r="G25" s="307"/>
      <c r="H25" s="305"/>
      <c r="I25" s="280"/>
      <c r="J25" s="307"/>
      <c r="K25" s="305"/>
      <c r="L25" s="308"/>
      <c r="M25" s="309"/>
      <c r="N25" s="309"/>
      <c r="O25" s="310"/>
      <c r="P25" s="290"/>
      <c r="Q25" s="311"/>
      <c r="R25" s="311"/>
      <c r="S25" s="301">
        <f t="shared" si="1"/>
        <v>0</v>
      </c>
      <c r="T25" s="280"/>
      <c r="U25" s="291"/>
      <c r="V25" s="280"/>
      <c r="W25" s="282"/>
      <c r="X25" s="285"/>
      <c r="Y25" s="304">
        <f t="shared" si="3"/>
        <v>0</v>
      </c>
      <c r="Z25" s="224">
        <f t="shared" si="4"/>
        <v>0</v>
      </c>
      <c r="AA25" s="225"/>
      <c r="AB25" s="146"/>
      <c r="AC25" s="146"/>
      <c r="AD25" s="146"/>
      <c r="AE25" s="146"/>
    </row>
    <row r="26" ht="15.75" customHeight="1">
      <c r="A26" s="280" t="s">
        <v>120</v>
      </c>
      <c r="B26" s="305" t="s">
        <v>120</v>
      </c>
      <c r="C26" s="306"/>
      <c r="D26" s="307"/>
      <c r="E26" s="305"/>
      <c r="F26" s="305"/>
      <c r="G26" s="307"/>
      <c r="H26" s="305"/>
      <c r="I26" s="280"/>
      <c r="J26" s="307"/>
      <c r="K26" s="305"/>
      <c r="L26" s="308"/>
      <c r="M26" s="309"/>
      <c r="N26" s="309"/>
      <c r="O26" s="310"/>
      <c r="P26" s="290"/>
      <c r="Q26" s="311"/>
      <c r="R26" s="311"/>
      <c r="S26" s="301">
        <f t="shared" si="1"/>
        <v>0</v>
      </c>
      <c r="T26" s="280"/>
      <c r="U26" s="291"/>
      <c r="V26" s="280"/>
      <c r="W26" s="282"/>
      <c r="X26" s="285"/>
      <c r="Y26" s="304">
        <f t="shared" si="3"/>
        <v>0</v>
      </c>
      <c r="Z26" s="224">
        <f t="shared" si="4"/>
        <v>0</v>
      </c>
      <c r="AA26" s="225"/>
      <c r="AB26" s="146"/>
      <c r="AC26" s="146"/>
      <c r="AD26" s="146"/>
      <c r="AE26" s="146"/>
    </row>
    <row r="27" ht="15.75" customHeight="1">
      <c r="A27" s="280" t="s">
        <v>120</v>
      </c>
      <c r="B27" s="305" t="s">
        <v>120</v>
      </c>
      <c r="C27" s="306"/>
      <c r="D27" s="307"/>
      <c r="E27" s="307"/>
      <c r="F27" s="305"/>
      <c r="G27" s="307"/>
      <c r="H27" s="305"/>
      <c r="I27" s="280"/>
      <c r="J27" s="307"/>
      <c r="K27" s="305"/>
      <c r="L27" s="308"/>
      <c r="M27" s="309"/>
      <c r="N27" s="309"/>
      <c r="O27" s="310"/>
      <c r="P27" s="290"/>
      <c r="Q27" s="311"/>
      <c r="R27" s="311"/>
      <c r="S27" s="301">
        <f t="shared" si="1"/>
        <v>0</v>
      </c>
      <c r="T27" s="280"/>
      <c r="U27" s="291"/>
      <c r="V27" s="280"/>
      <c r="W27" s="282"/>
      <c r="X27" s="285"/>
      <c r="Y27" s="304">
        <f t="shared" si="3"/>
        <v>0</v>
      </c>
      <c r="Z27" s="224">
        <f t="shared" si="4"/>
        <v>0</v>
      </c>
      <c r="AA27" s="225"/>
      <c r="AB27" s="146"/>
      <c r="AC27" s="146"/>
      <c r="AD27" s="146"/>
      <c r="AE27" s="146"/>
    </row>
    <row r="28" ht="15.75" customHeight="1">
      <c r="A28" s="280" t="s">
        <v>120</v>
      </c>
      <c r="B28" s="305" t="s">
        <v>120</v>
      </c>
      <c r="C28" s="306"/>
      <c r="D28" s="307"/>
      <c r="E28" s="307"/>
      <c r="F28" s="305"/>
      <c r="G28" s="307"/>
      <c r="H28" s="305"/>
      <c r="I28" s="280"/>
      <c r="J28" s="307"/>
      <c r="K28" s="305"/>
      <c r="L28" s="308"/>
      <c r="M28" s="309"/>
      <c r="N28" s="309"/>
      <c r="O28" s="310"/>
      <c r="P28" s="290"/>
      <c r="Q28" s="311"/>
      <c r="R28" s="311"/>
      <c r="S28" s="301">
        <f t="shared" si="1"/>
        <v>0</v>
      </c>
      <c r="T28" s="280"/>
      <c r="U28" s="291"/>
      <c r="V28" s="280"/>
      <c r="W28" s="282"/>
      <c r="X28" s="285"/>
      <c r="Y28" s="304">
        <f t="shared" si="3"/>
        <v>0</v>
      </c>
      <c r="Z28" s="224">
        <f t="shared" si="4"/>
        <v>0</v>
      </c>
      <c r="AA28" s="225"/>
      <c r="AB28" s="146"/>
      <c r="AC28" s="146"/>
      <c r="AD28" s="146"/>
      <c r="AE28" s="146"/>
    </row>
    <row r="29" ht="15.75" customHeight="1">
      <c r="A29" s="280" t="s">
        <v>120</v>
      </c>
      <c r="B29" s="305" t="s">
        <v>120</v>
      </c>
      <c r="C29" s="306"/>
      <c r="D29" s="307"/>
      <c r="E29" s="307"/>
      <c r="F29" s="305"/>
      <c r="G29" s="307"/>
      <c r="H29" s="305"/>
      <c r="I29" s="280"/>
      <c r="J29" s="307"/>
      <c r="K29" s="305"/>
      <c r="L29" s="308"/>
      <c r="M29" s="309"/>
      <c r="N29" s="309"/>
      <c r="O29" s="310"/>
      <c r="P29" s="290"/>
      <c r="Q29" s="311"/>
      <c r="R29" s="311"/>
      <c r="S29" s="301">
        <f t="shared" si="1"/>
        <v>0</v>
      </c>
      <c r="T29" s="280"/>
      <c r="U29" s="291"/>
      <c r="V29" s="280"/>
      <c r="W29" s="282"/>
      <c r="X29" s="285"/>
      <c r="Y29" s="304">
        <f t="shared" si="3"/>
        <v>0</v>
      </c>
      <c r="Z29" s="224">
        <f t="shared" si="4"/>
        <v>0</v>
      </c>
      <c r="AA29" s="225"/>
      <c r="AB29" s="146"/>
      <c r="AC29" s="146"/>
      <c r="AD29" s="146"/>
      <c r="AE29" s="146"/>
    </row>
    <row r="30" ht="15.75" customHeight="1">
      <c r="A30" s="280" t="s">
        <v>120</v>
      </c>
      <c r="B30" s="305" t="s">
        <v>120</v>
      </c>
      <c r="C30" s="306"/>
      <c r="D30" s="307"/>
      <c r="E30" s="307"/>
      <c r="F30" s="305"/>
      <c r="G30" s="307"/>
      <c r="H30" s="305"/>
      <c r="I30" s="280"/>
      <c r="J30" s="307"/>
      <c r="K30" s="305"/>
      <c r="L30" s="308"/>
      <c r="M30" s="309"/>
      <c r="N30" s="309"/>
      <c r="O30" s="310"/>
      <c r="P30" s="290"/>
      <c r="Q30" s="311"/>
      <c r="R30" s="311"/>
      <c r="S30" s="301">
        <f t="shared" si="1"/>
        <v>0</v>
      </c>
      <c r="T30" s="280"/>
      <c r="U30" s="291"/>
      <c r="V30" s="280"/>
      <c r="W30" s="282"/>
      <c r="X30" s="285"/>
      <c r="Y30" s="304">
        <f t="shared" si="3"/>
        <v>0</v>
      </c>
      <c r="Z30" s="224">
        <f t="shared" si="4"/>
        <v>0</v>
      </c>
      <c r="AA30" s="225"/>
      <c r="AB30" s="146"/>
      <c r="AC30" s="146"/>
      <c r="AD30" s="146"/>
      <c r="AE30" s="146"/>
    </row>
    <row r="31" ht="15.75" customHeight="1">
      <c r="A31" s="280" t="s">
        <v>120</v>
      </c>
      <c r="B31" s="305" t="s">
        <v>120</v>
      </c>
      <c r="C31" s="306"/>
      <c r="D31" s="307"/>
      <c r="E31" s="307"/>
      <c r="F31" s="305"/>
      <c r="G31" s="307"/>
      <c r="H31" s="305"/>
      <c r="I31" s="280"/>
      <c r="J31" s="307"/>
      <c r="K31" s="305"/>
      <c r="L31" s="308"/>
      <c r="M31" s="309"/>
      <c r="N31" s="309"/>
      <c r="O31" s="310"/>
      <c r="P31" s="290"/>
      <c r="Q31" s="311"/>
      <c r="R31" s="311"/>
      <c r="S31" s="301">
        <f t="shared" si="1"/>
        <v>0</v>
      </c>
      <c r="T31" s="280"/>
      <c r="U31" s="291"/>
      <c r="V31" s="280"/>
      <c r="W31" s="282"/>
      <c r="X31" s="285"/>
      <c r="Y31" s="304">
        <f t="shared" si="3"/>
        <v>0</v>
      </c>
      <c r="Z31" s="224">
        <f t="shared" si="4"/>
        <v>0</v>
      </c>
      <c r="AA31" s="225"/>
      <c r="AB31" s="146"/>
      <c r="AC31" s="146"/>
      <c r="AD31" s="146"/>
      <c r="AE31" s="146"/>
    </row>
    <row r="32" ht="15.75" customHeight="1">
      <c r="A32" s="280" t="s">
        <v>120</v>
      </c>
      <c r="B32" s="305" t="s">
        <v>120</v>
      </c>
      <c r="C32" s="306"/>
      <c r="D32" s="307"/>
      <c r="E32" s="307"/>
      <c r="F32" s="305"/>
      <c r="G32" s="307"/>
      <c r="H32" s="305"/>
      <c r="I32" s="280"/>
      <c r="J32" s="307"/>
      <c r="K32" s="305"/>
      <c r="L32" s="308"/>
      <c r="M32" s="309"/>
      <c r="N32" s="309"/>
      <c r="O32" s="310"/>
      <c r="P32" s="290"/>
      <c r="Q32" s="311"/>
      <c r="R32" s="311"/>
      <c r="S32" s="301">
        <f t="shared" si="1"/>
        <v>0</v>
      </c>
      <c r="T32" s="280"/>
      <c r="U32" s="291"/>
      <c r="V32" s="280"/>
      <c r="W32" s="282"/>
      <c r="X32" s="285"/>
      <c r="Y32" s="304">
        <f t="shared" si="3"/>
        <v>0</v>
      </c>
      <c r="Z32" s="224">
        <f t="shared" si="4"/>
        <v>0</v>
      </c>
      <c r="AA32" s="225"/>
      <c r="AB32" s="146"/>
      <c r="AC32" s="146"/>
      <c r="AD32" s="146"/>
      <c r="AE32" s="146"/>
    </row>
    <row r="33" ht="15.75" customHeight="1">
      <c r="A33" s="280" t="s">
        <v>120</v>
      </c>
      <c r="B33" s="305" t="s">
        <v>120</v>
      </c>
      <c r="C33" s="306"/>
      <c r="D33" s="307"/>
      <c r="E33" s="307"/>
      <c r="F33" s="305"/>
      <c r="G33" s="307"/>
      <c r="H33" s="305"/>
      <c r="I33" s="280"/>
      <c r="J33" s="307"/>
      <c r="K33" s="305"/>
      <c r="L33" s="308"/>
      <c r="M33" s="309"/>
      <c r="N33" s="309"/>
      <c r="O33" s="310"/>
      <c r="P33" s="290"/>
      <c r="Q33" s="311"/>
      <c r="R33" s="311"/>
      <c r="S33" s="301">
        <f t="shared" si="1"/>
        <v>0</v>
      </c>
      <c r="T33" s="280"/>
      <c r="U33" s="291"/>
      <c r="V33" s="280"/>
      <c r="W33" s="282"/>
      <c r="X33" s="285"/>
      <c r="Y33" s="304">
        <f t="shared" si="3"/>
        <v>0</v>
      </c>
      <c r="Z33" s="224">
        <f t="shared" si="4"/>
        <v>0</v>
      </c>
      <c r="AA33" s="225"/>
      <c r="AB33" s="146"/>
      <c r="AC33" s="146"/>
      <c r="AD33" s="146"/>
      <c r="AE33" s="146"/>
    </row>
    <row r="34" ht="15.75" customHeight="1">
      <c r="A34" s="280" t="s">
        <v>120</v>
      </c>
      <c r="B34" s="305" t="s">
        <v>120</v>
      </c>
      <c r="C34" s="306"/>
      <c r="D34" s="307"/>
      <c r="E34" s="307"/>
      <c r="F34" s="305"/>
      <c r="G34" s="307"/>
      <c r="H34" s="305"/>
      <c r="I34" s="280"/>
      <c r="J34" s="307"/>
      <c r="K34" s="305"/>
      <c r="L34" s="308"/>
      <c r="M34" s="309"/>
      <c r="N34" s="309"/>
      <c r="O34" s="310"/>
      <c r="P34" s="290"/>
      <c r="Q34" s="311"/>
      <c r="R34" s="311"/>
      <c r="S34" s="301">
        <f t="shared" si="1"/>
        <v>0</v>
      </c>
      <c r="T34" s="280"/>
      <c r="U34" s="291"/>
      <c r="V34" s="280"/>
      <c r="W34" s="282"/>
      <c r="X34" s="285"/>
      <c r="Y34" s="304">
        <f t="shared" si="3"/>
        <v>0</v>
      </c>
      <c r="Z34" s="224">
        <f t="shared" si="4"/>
        <v>0</v>
      </c>
      <c r="AA34" s="225"/>
      <c r="AB34" s="146"/>
      <c r="AC34" s="146"/>
      <c r="AD34" s="146"/>
      <c r="AE34" s="146"/>
    </row>
    <row r="35" ht="15.75" customHeight="1">
      <c r="A35" s="280" t="s">
        <v>120</v>
      </c>
      <c r="B35" s="305" t="s">
        <v>120</v>
      </c>
      <c r="C35" s="306"/>
      <c r="D35" s="307"/>
      <c r="E35" s="307"/>
      <c r="F35" s="305"/>
      <c r="G35" s="307"/>
      <c r="H35" s="305"/>
      <c r="I35" s="280"/>
      <c r="J35" s="305"/>
      <c r="K35" s="305"/>
      <c r="L35" s="316"/>
      <c r="M35" s="317"/>
      <c r="N35" s="317"/>
      <c r="O35" s="318"/>
      <c r="P35" s="319"/>
      <c r="Q35" s="311"/>
      <c r="R35" s="311"/>
      <c r="S35" s="301">
        <f t="shared" si="1"/>
        <v>0</v>
      </c>
      <c r="T35" s="280"/>
      <c r="U35" s="281"/>
      <c r="V35" s="280"/>
      <c r="W35" s="288"/>
      <c r="X35" s="285"/>
      <c r="Y35" s="304">
        <f t="shared" si="3"/>
        <v>0</v>
      </c>
      <c r="Z35" s="224">
        <f t="shared" si="4"/>
        <v>0</v>
      </c>
      <c r="AA35" s="225"/>
      <c r="AB35" s="146"/>
      <c r="AC35" s="146"/>
      <c r="AD35" s="146"/>
      <c r="AE35" s="146"/>
    </row>
    <row r="36" ht="15.75" customHeight="1">
      <c r="A36" s="280" t="s">
        <v>120</v>
      </c>
      <c r="B36" s="305" t="s">
        <v>120</v>
      </c>
      <c r="C36" s="306"/>
      <c r="D36" s="307"/>
      <c r="E36" s="307"/>
      <c r="F36" s="305"/>
      <c r="G36" s="307"/>
      <c r="H36" s="305"/>
      <c r="I36" s="280"/>
      <c r="J36" s="305"/>
      <c r="K36" s="305"/>
      <c r="L36" s="316"/>
      <c r="M36" s="317"/>
      <c r="N36" s="317"/>
      <c r="O36" s="318"/>
      <c r="P36" s="319"/>
      <c r="Q36" s="311"/>
      <c r="R36" s="311"/>
      <c r="S36" s="301">
        <f t="shared" si="1"/>
        <v>0</v>
      </c>
      <c r="T36" s="280"/>
      <c r="U36" s="281"/>
      <c r="V36" s="280"/>
      <c r="W36" s="288"/>
      <c r="X36" s="285"/>
      <c r="Y36" s="304">
        <f t="shared" si="3"/>
        <v>0</v>
      </c>
      <c r="Z36" s="224">
        <f t="shared" si="4"/>
        <v>0</v>
      </c>
      <c r="AA36" s="225"/>
      <c r="AB36" s="146"/>
      <c r="AC36" s="146"/>
      <c r="AD36" s="146"/>
      <c r="AE36" s="146"/>
    </row>
    <row r="37" ht="15.75" customHeight="1">
      <c r="A37" s="280" t="s">
        <v>120</v>
      </c>
      <c r="B37" s="305" t="s">
        <v>120</v>
      </c>
      <c r="C37" s="306"/>
      <c r="D37" s="307"/>
      <c r="E37" s="307"/>
      <c r="F37" s="305"/>
      <c r="G37" s="307"/>
      <c r="H37" s="305"/>
      <c r="I37" s="280"/>
      <c r="J37" s="305"/>
      <c r="K37" s="305"/>
      <c r="L37" s="316"/>
      <c r="M37" s="317"/>
      <c r="N37" s="317"/>
      <c r="O37" s="318"/>
      <c r="P37" s="319"/>
      <c r="Q37" s="311"/>
      <c r="R37" s="311"/>
      <c r="S37" s="301">
        <f t="shared" si="1"/>
        <v>0</v>
      </c>
      <c r="T37" s="280"/>
      <c r="U37" s="281"/>
      <c r="V37" s="280"/>
      <c r="W37" s="288"/>
      <c r="X37" s="285"/>
      <c r="Y37" s="304">
        <f t="shared" si="3"/>
        <v>0</v>
      </c>
      <c r="Z37" s="224">
        <f t="shared" si="4"/>
        <v>0</v>
      </c>
      <c r="AA37" s="225"/>
      <c r="AB37" s="146"/>
      <c r="AC37" s="146"/>
      <c r="AD37" s="146"/>
      <c r="AE37" s="146"/>
    </row>
    <row r="38" ht="15.75" customHeight="1">
      <c r="A38" s="280" t="s">
        <v>120</v>
      </c>
      <c r="B38" s="305" t="s">
        <v>120</v>
      </c>
      <c r="C38" s="306"/>
      <c r="D38" s="307"/>
      <c r="E38" s="307"/>
      <c r="F38" s="305"/>
      <c r="G38" s="307"/>
      <c r="H38" s="305"/>
      <c r="I38" s="280"/>
      <c r="J38" s="305"/>
      <c r="K38" s="305"/>
      <c r="L38" s="316"/>
      <c r="M38" s="317"/>
      <c r="N38" s="317"/>
      <c r="O38" s="219"/>
      <c r="P38" s="220"/>
      <c r="Q38" s="311"/>
      <c r="R38" s="311"/>
      <c r="S38" s="301">
        <f t="shared" si="1"/>
        <v>0</v>
      </c>
      <c r="T38" s="280"/>
      <c r="U38" s="281"/>
      <c r="V38" s="280"/>
      <c r="W38" s="288"/>
      <c r="X38" s="285"/>
      <c r="Y38" s="304">
        <f t="shared" si="3"/>
        <v>0</v>
      </c>
      <c r="Z38" s="224">
        <f t="shared" si="4"/>
        <v>0</v>
      </c>
      <c r="AA38" s="225"/>
      <c r="AB38" s="146"/>
      <c r="AC38" s="146"/>
      <c r="AD38" s="146"/>
      <c r="AE38" s="146"/>
    </row>
    <row r="39" ht="15.75" customHeight="1">
      <c r="A39" s="280" t="s">
        <v>120</v>
      </c>
      <c r="B39" s="305" t="s">
        <v>120</v>
      </c>
      <c r="C39" s="306"/>
      <c r="D39" s="307"/>
      <c r="E39" s="307"/>
      <c r="F39" s="305"/>
      <c r="G39" s="307"/>
      <c r="H39" s="305"/>
      <c r="I39" s="280"/>
      <c r="J39" s="305"/>
      <c r="K39" s="305"/>
      <c r="L39" s="316"/>
      <c r="M39" s="317"/>
      <c r="N39" s="317"/>
      <c r="O39" s="219"/>
      <c r="P39" s="220"/>
      <c r="Q39" s="311"/>
      <c r="R39" s="311"/>
      <c r="S39" s="301">
        <f t="shared" si="1"/>
        <v>0</v>
      </c>
      <c r="T39" s="280"/>
      <c r="U39" s="281"/>
      <c r="V39" s="280"/>
      <c r="W39" s="288"/>
      <c r="X39" s="285"/>
      <c r="Y39" s="304">
        <f t="shared" si="3"/>
        <v>0</v>
      </c>
      <c r="Z39" s="224">
        <f t="shared" si="4"/>
        <v>0</v>
      </c>
      <c r="AA39" s="225"/>
      <c r="AB39" s="146"/>
      <c r="AC39" s="146"/>
      <c r="AD39" s="146"/>
      <c r="AE39" s="146"/>
    </row>
    <row r="40" ht="15.75" customHeight="1">
      <c r="A40" s="280" t="s">
        <v>120</v>
      </c>
      <c r="B40" s="305" t="s">
        <v>120</v>
      </c>
      <c r="C40" s="306"/>
      <c r="D40" s="307"/>
      <c r="E40" s="307"/>
      <c r="F40" s="305"/>
      <c r="G40" s="307"/>
      <c r="H40" s="305"/>
      <c r="I40" s="280"/>
      <c r="J40" s="305"/>
      <c r="K40" s="305"/>
      <c r="L40" s="316"/>
      <c r="M40" s="317"/>
      <c r="N40" s="317"/>
      <c r="O40" s="219"/>
      <c r="P40" s="220"/>
      <c r="Q40" s="320"/>
      <c r="R40" s="220"/>
      <c r="S40" s="301">
        <f t="shared" si="1"/>
        <v>0</v>
      </c>
      <c r="T40" s="280"/>
      <c r="U40" s="281"/>
      <c r="V40" s="280"/>
      <c r="W40" s="288"/>
      <c r="X40" s="285"/>
      <c r="Y40" s="304">
        <f t="shared" si="3"/>
        <v>0</v>
      </c>
      <c r="Z40" s="224">
        <f t="shared" si="4"/>
        <v>0</v>
      </c>
      <c r="AA40" s="225"/>
      <c r="AB40" s="146"/>
      <c r="AC40" s="146"/>
      <c r="AD40" s="146"/>
      <c r="AE40" s="146"/>
    </row>
    <row r="41" ht="15.75" customHeight="1">
      <c r="A41" s="254"/>
      <c r="B41" s="254"/>
      <c r="C41" s="254"/>
      <c r="D41" s="254"/>
      <c r="E41" s="254"/>
      <c r="F41" s="254"/>
      <c r="G41" s="146"/>
      <c r="H41" s="254"/>
      <c r="I41" s="255"/>
      <c r="J41" s="255"/>
      <c r="K41" s="255"/>
      <c r="L41" s="256"/>
      <c r="M41" s="257"/>
      <c r="N41" s="257"/>
      <c r="O41" s="258"/>
      <c r="P41" s="259"/>
      <c r="Q41" s="265"/>
      <c r="R41" s="265"/>
      <c r="S41" s="292"/>
      <c r="T41" s="255"/>
      <c r="U41" s="292"/>
      <c r="V41" s="255"/>
      <c r="W41" s="265"/>
      <c r="X41" s="255"/>
      <c r="Y41" s="265"/>
      <c r="Z41" s="259"/>
      <c r="AA41" s="146"/>
      <c r="AB41" s="146"/>
      <c r="AC41" s="146"/>
      <c r="AD41" s="146"/>
      <c r="AE41" s="146"/>
    </row>
    <row r="42" ht="38.25" customHeight="1">
      <c r="A42" s="266" t="s">
        <v>40</v>
      </c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</row>
    <row r="43" ht="15.75" customHeight="1">
      <c r="A43" s="267" t="s">
        <v>41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202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</row>
    <row r="44" ht="15.75" customHeight="1">
      <c r="A44" s="268" t="s">
        <v>42</v>
      </c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202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</row>
    <row r="45" ht="15.75" customHeight="1">
      <c r="A45" s="268" t="s">
        <v>43</v>
      </c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202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</row>
    <row r="46" ht="15.75" customHeight="1">
      <c r="A46" s="268" t="s">
        <v>44</v>
      </c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202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</row>
    <row r="47" ht="15.75" customHeight="1">
      <c r="A47" s="268" t="s">
        <v>45</v>
      </c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202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</row>
    <row r="48" ht="15.75" customHeight="1">
      <c r="A48" s="268" t="s">
        <v>46</v>
      </c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202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</row>
    <row r="49" ht="15.75" customHeight="1">
      <c r="A49" s="268" t="s">
        <v>47</v>
      </c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202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</row>
    <row r="50" ht="15.75" customHeight="1">
      <c r="A50" s="268" t="s">
        <v>96</v>
      </c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202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</row>
    <row r="51" ht="15.75" customHeight="1">
      <c r="A51" s="268" t="s">
        <v>97</v>
      </c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202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</row>
    <row r="52" ht="15.75" customHeight="1">
      <c r="A52" s="268" t="s">
        <v>98</v>
      </c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202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</row>
    <row r="53" ht="15.75" customHeight="1">
      <c r="A53" s="268" t="s">
        <v>99</v>
      </c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202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</row>
    <row r="54" ht="15.75" customHeight="1">
      <c r="A54" s="268" t="s">
        <v>100</v>
      </c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202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</row>
    <row r="55" ht="15.75" customHeight="1">
      <c r="A55" s="268" t="s">
        <v>101</v>
      </c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202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</row>
    <row r="56" ht="15.75" customHeight="1">
      <c r="A56" s="268" t="s">
        <v>102</v>
      </c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202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</row>
    <row r="57" ht="15.75" customHeight="1">
      <c r="A57" s="268" t="s">
        <v>103</v>
      </c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202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</row>
    <row r="58" ht="15.75" customHeight="1">
      <c r="A58" s="268" t="s">
        <v>104</v>
      </c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202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</row>
    <row r="59" ht="15.75" customHeight="1">
      <c r="A59" s="268" t="s">
        <v>105</v>
      </c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202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</row>
    <row r="60" ht="15.75" customHeight="1">
      <c r="A60" s="268" t="s">
        <v>106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202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</row>
    <row r="61" ht="15.75" customHeight="1">
      <c r="A61" s="268" t="s">
        <v>107</v>
      </c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202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</row>
    <row r="62" ht="15.75" customHeight="1">
      <c r="A62" s="268" t="s">
        <v>108</v>
      </c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202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</row>
    <row r="63" ht="15.75" customHeight="1">
      <c r="A63" s="268" t="s">
        <v>109</v>
      </c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202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</row>
    <row r="64" ht="15.75" customHeight="1">
      <c r="A64" s="268" t="s">
        <v>110</v>
      </c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202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</row>
    <row r="65" ht="15.75" customHeight="1">
      <c r="A65" s="268" t="s">
        <v>111</v>
      </c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202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</row>
    <row r="66" ht="15.75" customHeight="1">
      <c r="A66" s="268" t="s">
        <v>112</v>
      </c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202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</row>
    <row r="67" ht="15.75" customHeight="1">
      <c r="A67" s="268" t="s">
        <v>113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202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</row>
    <row r="68" ht="15.75" customHeight="1">
      <c r="A68" s="268" t="s">
        <v>114</v>
      </c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202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</row>
    <row r="69" ht="15.75" customHeight="1">
      <c r="A69" s="268" t="s">
        <v>115</v>
      </c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202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</row>
    <row r="70" ht="15.75" customHeight="1">
      <c r="A70" s="268" t="s">
        <v>116</v>
      </c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202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</row>
    <row r="71" ht="15.75" customHeight="1">
      <c r="A71" s="268" t="s">
        <v>117</v>
      </c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202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</row>
    <row r="72" ht="15.75" customHeight="1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</row>
    <row r="73" ht="15.75" customHeight="1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</row>
    <row r="74" ht="15.75" customHeight="1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</row>
    <row r="75" ht="15.75" customHeight="1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</row>
    <row r="76" ht="15.75" customHeight="1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</row>
    <row r="77" ht="15.75" customHeight="1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</row>
    <row r="78" ht="15.75" customHeight="1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</row>
    <row r="79" ht="15.75" customHeight="1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</row>
    <row r="80" ht="15.75" customHeigh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</row>
    <row r="81" ht="15.75" customHeight="1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</row>
    <row r="82" ht="15.75" customHeight="1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ht="15.75" customHeight="1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ht="15.75" customHeight="1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ht="15.75" customHeight="1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ht="15.75" customHeight="1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ht="15.75" customHeight="1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ht="15.75" customHeight="1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ht="15.75" customHeight="1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ht="15.75" customHeight="1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ht="15.75" customHeight="1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ht="15.75" customHeight="1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ht="15.75" customHeight="1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ht="15.75" customHeight="1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ht="15.75" customHeight="1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ht="15.75" customHeight="1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ht="15.75" customHeight="1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ht="15.75" customHeight="1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ht="15.75" customHeight="1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ht="15.75" customHeight="1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ht="15.75" customHeight="1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ht="15.75" customHeight="1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ht="15.75" customHeight="1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ht="15.75" customHeight="1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ht="15.75" customHeight="1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ht="15.75" customHeight="1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ht="15.75" customHeight="1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ht="15.75" customHeight="1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ht="15.75" customHeight="1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ht="15.75" customHeight="1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ht="15.75" customHeight="1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ht="15.7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ht="15.7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ht="15.7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ht="15.7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ht="15.7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ht="15.7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ht="15.7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ht="15.7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ht="15.7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ht="15.7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ht="15.7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ht="15.7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ht="15.7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ht="15.7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ht="15.7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ht="15.7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ht="15.7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ht="15.7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ht="15.7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ht="15.7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ht="15.7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ht="15.7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ht="15.7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ht="15.7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ht="15.7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ht="15.7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ht="15.7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ht="15.7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ht="15.7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ht="15.7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ht="15.7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ht="15.7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ht="15.7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ht="15.7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ht="15.7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ht="15.7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ht="15.7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ht="15.7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ht="15.7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ht="15.7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ht="15.7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ht="15.7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ht="15.7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ht="15.7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ht="15.7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ht="15.7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ht="15.7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ht="15.7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ht="15.7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ht="15.7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ht="15.7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ht="15.7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ht="15.7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ht="15.7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ht="15.7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ht="15.7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ht="15.7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ht="15.7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ht="15.7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ht="15.7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ht="15.7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ht="15.7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ht="15.7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ht="15.7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ht="15.7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ht="15.7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ht="15.7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ht="15.7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ht="15.7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ht="15.7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ht="15.7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ht="15.7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ht="15.7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ht="15.7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ht="15.7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ht="15.7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ht="15.7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ht="15.7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ht="15.7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ht="15.7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ht="15.7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ht="15.7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ht="15.7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ht="15.7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ht="15.7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ht="15.7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ht="15.7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ht="15.7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</row>
    <row r="200" ht="15.7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</row>
    <row r="201" ht="15.7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</row>
    <row r="202" ht="15.7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</row>
    <row r="203" ht="15.7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</row>
    <row r="204" ht="15.7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</row>
    <row r="205" ht="15.7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</row>
    <row r="206" ht="15.7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</row>
    <row r="207" ht="15.7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</row>
    <row r="208" ht="15.7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</row>
    <row r="209" ht="15.7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</row>
    <row r="210" ht="15.7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</row>
    <row r="211" ht="15.7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</row>
    <row r="212" ht="15.7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</row>
    <row r="213" ht="15.7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</row>
    <row r="214" ht="15.7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</row>
    <row r="215" ht="15.7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</row>
    <row r="216" ht="15.7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</row>
    <row r="217" ht="15.7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</row>
    <row r="218" ht="15.7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</row>
    <row r="219" ht="15.7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</row>
    <row r="220" ht="15.7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</row>
    <row r="221" ht="15.7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</row>
    <row r="222" ht="15.7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</row>
    <row r="223" ht="15.7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</row>
    <row r="224" ht="15.7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</row>
    <row r="225" ht="15.7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</row>
    <row r="226" ht="15.7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</row>
    <row r="227" ht="15.7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</row>
    <row r="228" ht="15.7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</row>
    <row r="229" ht="15.7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</row>
    <row r="230" ht="15.7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</row>
    <row r="231" ht="15.7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</row>
    <row r="232" ht="15.7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</row>
    <row r="233" ht="15.7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</row>
    <row r="234" ht="15.7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</row>
    <row r="235" ht="15.7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</row>
    <row r="236" ht="15.7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</row>
    <row r="237" ht="15.7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</row>
    <row r="238" ht="15.7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</row>
    <row r="239" ht="15.7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</row>
    <row r="240" ht="15.7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</row>
    <row r="241" ht="15.7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</row>
    <row r="242" ht="15.7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</row>
    <row r="243" ht="15.7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</row>
    <row r="244" ht="15.7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</row>
    <row r="245" ht="15.7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</row>
    <row r="246" ht="15.7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</row>
    <row r="247" ht="15.7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</row>
    <row r="248" ht="15.7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</row>
    <row r="249" ht="15.7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</row>
    <row r="250" ht="15.7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</row>
    <row r="251" ht="15.7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</row>
    <row r="252" ht="15.7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</row>
    <row r="253" ht="15.7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</row>
    <row r="254" ht="15.7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</row>
    <row r="255" ht="15.75" customHeight="1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</row>
    <row r="256" ht="15.75" customHeight="1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</row>
    <row r="257" ht="15.75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ht="15.75" customHeight="1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</row>
    <row r="259" ht="15.75" customHeight="1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</row>
    <row r="260" ht="15.75" customHeight="1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</row>
    <row r="261" ht="15.75" customHeight="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</row>
    <row r="262" ht="15.75" customHeight="1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</row>
    <row r="263" ht="15.75" customHeigh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</row>
    <row r="264" ht="15.75" customHeigh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</row>
    <row r="265" ht="15.75" customHeigh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</row>
    <row r="266" ht="15.75" customHeigh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</row>
    <row r="267" ht="15.75" customHeight="1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</row>
    <row r="268" ht="15.75" customHeight="1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</row>
    <row r="269" ht="15.75" customHeight="1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</row>
    <row r="270" ht="15.75" customHeight="1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</row>
    <row r="271" ht="15.75" customHeight="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</row>
    <row r="272" ht="15.75" customHeight="1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</row>
    <row r="273" ht="15.75" customHeight="1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</row>
    <row r="274" ht="15.75" customHeight="1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</row>
    <row r="275" ht="15.75" customHeight="1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</row>
    <row r="276" ht="15.75" customHeight="1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</row>
    <row r="277" ht="15.75" customHeight="1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</row>
    <row r="278" ht="15.75" customHeight="1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</row>
    <row r="279" ht="15.7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</row>
    <row r="280" ht="15.7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</row>
    <row r="281" ht="15.7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</row>
    <row r="282" ht="15.7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</row>
    <row r="283" ht="15.7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</row>
    <row r="284" ht="15.7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</row>
    <row r="285" ht="15.7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</row>
    <row r="286" ht="15.7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</row>
    <row r="287" ht="15.7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</row>
    <row r="288" ht="15.7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</row>
    <row r="289" ht="15.7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</row>
    <row r="290" ht="15.7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</row>
    <row r="291" ht="15.7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</row>
    <row r="292" ht="15.7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</row>
    <row r="293" ht="15.7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</row>
    <row r="294" ht="15.7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</row>
    <row r="295" ht="15.7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</row>
    <row r="296" ht="15.7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</row>
    <row r="297" ht="15.7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</row>
    <row r="298" ht="15.7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</row>
    <row r="299" ht="15.7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</row>
    <row r="300" ht="15.7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</row>
    <row r="301" ht="15.7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</row>
    <row r="302" ht="15.7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</row>
    <row r="303" ht="15.7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</row>
    <row r="304" ht="15.7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</row>
    <row r="305" ht="15.7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</row>
    <row r="306" ht="15.75" customHeight="1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</row>
    <row r="307" ht="15.75" customHeight="1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</row>
    <row r="308" ht="15.75" customHeigh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</row>
    <row r="309" ht="15.75" customHeigh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</row>
    <row r="310" ht="15.75" customHeigh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</row>
    <row r="311" ht="15.75" customHeigh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</row>
    <row r="312" ht="15.75" customHeight="1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</row>
    <row r="313" ht="15.75" customHeight="1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</row>
    <row r="314" ht="15.75" customHeight="1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</row>
    <row r="315" ht="15.75" customHeight="1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</row>
    <row r="316" ht="15.75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</row>
    <row r="317" ht="15.75" customHeight="1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</row>
    <row r="318" ht="15.75" customHeight="1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</row>
    <row r="319" ht="15.75" customHeight="1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</row>
    <row r="320" ht="15.75" customHeight="1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</row>
    <row r="321" ht="15.75" customHeight="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</row>
    <row r="322" ht="15.75" customHeight="1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</row>
    <row r="323" ht="15.75" customHeight="1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</row>
    <row r="324" ht="15.75" customHeight="1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</row>
    <row r="325" ht="15.75" customHeight="1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</row>
    <row r="326" ht="15.75" customHeight="1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</row>
    <row r="327" ht="15.75" customHeight="1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</row>
    <row r="328" ht="15.75" customHeight="1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</row>
    <row r="329" ht="15.75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</row>
    <row r="330" ht="15.75" customHeigh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</row>
    <row r="331" ht="15.75" customHeigh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</row>
    <row r="332" ht="15.75" customHeigh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ht="15.75" customHeight="1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</row>
    <row r="334" ht="15.75" customHeight="1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</row>
    <row r="335" ht="15.75" customHeight="1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</row>
    <row r="336" ht="15.75" customHeight="1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</row>
    <row r="337" ht="15.75" customHeight="1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</row>
    <row r="338" ht="15.75" customHeight="1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</row>
    <row r="339" ht="15.75" customHeight="1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</row>
    <row r="340" ht="15.75" customHeight="1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</row>
    <row r="341" ht="15.75" customHeigh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</row>
    <row r="342" ht="15.75" customHeigh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</row>
    <row r="343" ht="15.75" customHeigh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</row>
    <row r="344" ht="15.75" customHeigh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</row>
    <row r="345" ht="15.75" customHeight="1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</row>
    <row r="346" ht="15.75" customHeight="1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</row>
    <row r="347" ht="15.75" customHeight="1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</row>
    <row r="348" ht="15.75" customHeight="1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</row>
    <row r="349" ht="15.75" customHeight="1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</row>
    <row r="350" ht="15.75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</row>
    <row r="351" ht="15.75" customHeight="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</row>
    <row r="352" ht="15.75" customHeight="1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</row>
    <row r="353" ht="15.75" customHeigh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</row>
    <row r="354" ht="15.75" customHeigh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</row>
    <row r="355" ht="15.75" customHeigh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</row>
    <row r="356" ht="15.75" customHeigh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</row>
    <row r="357" ht="15.75" customHeight="1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</row>
    <row r="358" ht="15.75" customHeight="1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</row>
    <row r="359" ht="15.75" customHeight="1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</row>
    <row r="360" ht="15.75" customHeight="1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</row>
    <row r="361" ht="15.75" customHeight="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</row>
    <row r="362" ht="15.75" customHeight="1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</row>
    <row r="363" ht="15.75" customHeight="1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</row>
    <row r="364" ht="15.75" customHeight="1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</row>
    <row r="365" ht="15.75" customHeight="1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</row>
    <row r="366" ht="15.75" customHeight="1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</row>
    <row r="367" ht="15.75" customHeight="1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</row>
    <row r="368" ht="15.75" customHeight="1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</row>
    <row r="369" ht="15.75" customHeight="1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</row>
    <row r="370" ht="15.75" customHeight="1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</row>
    <row r="371" ht="15.75" customHeight="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</row>
    <row r="372" ht="15.75" customHeight="1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ht="15.75" customHeight="1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</row>
    <row r="374" ht="15.75" customHeigh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</row>
    <row r="375" ht="15.75" customHeigh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</row>
    <row r="376" ht="15.75" customHeigh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</row>
    <row r="377" ht="15.75" customHeigh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</row>
    <row r="378" ht="15.75" customHeight="1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</row>
    <row r="379" ht="15.75" customHeight="1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</row>
    <row r="380" ht="15.75" customHeight="1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</row>
    <row r="381" ht="15.75" customHeight="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</row>
    <row r="382" ht="15.75" customHeight="1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</row>
    <row r="383" ht="15.75" customHeight="1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</row>
    <row r="384" ht="15.75" customHeight="1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</row>
    <row r="385" ht="15.75" customHeight="1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</row>
    <row r="386" ht="15.75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</row>
    <row r="387" ht="15.75" customHeigh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</row>
    <row r="388" ht="15.75" customHeigh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</row>
    <row r="389" ht="15.75" customHeigh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</row>
    <row r="390" ht="15.75" customHeight="1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</row>
    <row r="391" ht="15.75" customHeight="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</row>
    <row r="392" ht="15.75" customHeight="1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</row>
    <row r="393" ht="15.75" customHeight="1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</row>
    <row r="394" ht="15.75" customHeight="1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</row>
    <row r="395" ht="15.75" customHeight="1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</row>
    <row r="396" ht="15.75" customHeight="1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</row>
    <row r="397" ht="15.75" customHeight="1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</row>
    <row r="398" ht="15.75" customHeigh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</row>
    <row r="399" ht="15.75" customHeigh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</row>
    <row r="400" ht="15.75" customHeigh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</row>
    <row r="401" ht="15.75" customHeigh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</row>
    <row r="402" ht="15.75" customHeight="1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</row>
    <row r="403" ht="15.75" customHeight="1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</row>
    <row r="404" ht="15.75" customHeight="1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</row>
    <row r="405" ht="15.75" customHeight="1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</row>
    <row r="406" ht="15.75" customHeight="1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</row>
    <row r="407" ht="15.75" customHeight="1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</row>
    <row r="408" ht="15.75" customHeight="1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</row>
    <row r="409" ht="15.75" customHeight="1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</row>
    <row r="410" ht="15.75" customHeight="1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</row>
    <row r="411" ht="15.75" customHeight="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</row>
    <row r="412" ht="15.75" customHeight="1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</row>
    <row r="413" ht="15.75" customHeight="1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</row>
    <row r="414" ht="15.75" customHeight="1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</row>
    <row r="415" ht="15.75" customHeight="1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</row>
    <row r="416" ht="15.75" customHeight="1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</row>
    <row r="417" ht="15.75" customHeight="1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</row>
    <row r="418" ht="15.75" customHeight="1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</row>
    <row r="419" ht="15.75" customHeigh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</row>
    <row r="420" ht="15.75" customHeigh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</row>
    <row r="421" ht="15.75" customHeigh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</row>
    <row r="422" ht="15.75" customHeigh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</row>
    <row r="423" ht="15.75" customHeight="1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</row>
    <row r="424" ht="15.75" customHeight="1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</row>
    <row r="425" ht="15.75" customHeight="1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</row>
    <row r="426" ht="15.75" customHeight="1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</row>
    <row r="427" ht="15.75" customHeight="1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</row>
    <row r="428" ht="15.75" customHeight="1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</row>
    <row r="429" ht="15.75" customHeight="1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</row>
    <row r="430" ht="15.75" customHeight="1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</row>
    <row r="431" ht="15.75" customHeigh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</row>
    <row r="432" ht="15.75" customHeigh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</row>
    <row r="433" ht="15.75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</row>
    <row r="434" ht="15.75" customHeigh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</row>
    <row r="435" ht="15.75" customHeight="1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</row>
    <row r="436" ht="15.75" customHeight="1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</row>
    <row r="437" ht="15.75" customHeight="1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</row>
    <row r="438" ht="15.75" customHeight="1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</row>
    <row r="439" ht="15.75" customHeight="1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</row>
    <row r="440" ht="15.75" customHeight="1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</row>
    <row r="441" ht="15.75" customHeight="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</row>
    <row r="442" ht="15.75" customHeight="1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</row>
    <row r="443" ht="15.75" customHeigh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</row>
    <row r="444" ht="15.75" customHeigh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</row>
    <row r="445" ht="15.75" customHeigh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</row>
    <row r="446" ht="15.75" customHeigh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</row>
    <row r="447" ht="15.75" customHeight="1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</row>
    <row r="448" ht="15.75" customHeight="1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</row>
    <row r="449" ht="15.75" customHeight="1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</row>
    <row r="450" ht="15.75" customHeight="1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</row>
    <row r="451" ht="15.75" customHeight="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</row>
    <row r="452" ht="15.75" customHeight="1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</row>
    <row r="453" ht="15.75" customHeight="1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</row>
    <row r="454" ht="15.75" customHeight="1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</row>
    <row r="455" ht="15.75" customHeight="1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</row>
    <row r="456" ht="15.75" customHeight="1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</row>
    <row r="457" ht="15.75" customHeight="1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</row>
    <row r="458" ht="15.75" customHeight="1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</row>
    <row r="459" ht="15.75" customHeight="1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</row>
    <row r="460" ht="15.75" customHeight="1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</row>
    <row r="461" ht="15.75" customHeight="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</row>
    <row r="462" ht="15.75" customHeight="1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</row>
    <row r="463" ht="15.75" customHeight="1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</row>
    <row r="464" ht="15.75" customHeigh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ht="15.75" customHeigh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</row>
    <row r="466" ht="15.75" customHeigh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ht="15.75" customHeigh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</row>
    <row r="468" ht="15.75" customHeight="1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</row>
    <row r="469" ht="15.75" customHeight="1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</row>
    <row r="470" ht="15.75" customHeight="1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ht="15.75" customHeight="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</row>
    <row r="472" ht="15.75" customHeight="1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</row>
    <row r="473" ht="15.75" customHeight="1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</row>
    <row r="474" ht="15.75" customHeight="1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ht="15.75" customHeight="1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ht="15.75" customHeigh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</row>
    <row r="477" ht="15.75" customHeigh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</row>
    <row r="478" ht="15.75" customHeigh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</row>
    <row r="479" ht="15.75" customHeigh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</row>
    <row r="480" ht="15.75" customHeight="1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</row>
    <row r="481" ht="15.75" customHeight="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</row>
    <row r="482" ht="15.75" customHeight="1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</row>
    <row r="483" ht="15.75" customHeight="1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</row>
    <row r="484" ht="15.75" customHeight="1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</row>
    <row r="485" ht="15.75" customHeight="1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</row>
    <row r="486" ht="15.75" customHeight="1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</row>
    <row r="487" ht="15.75" customHeight="1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</row>
    <row r="488" ht="15.75" customHeigh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</row>
    <row r="489" ht="15.75" customHeigh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</row>
    <row r="490" ht="15.75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</row>
    <row r="491" ht="15.75" customHeigh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</row>
    <row r="492" ht="15.75" customHeight="1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</row>
    <row r="493" ht="15.75" customHeight="1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</row>
    <row r="494" ht="15.75" customHeight="1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</row>
    <row r="495" ht="15.75" customHeight="1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</row>
    <row r="496" ht="15.75" customHeight="1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</row>
    <row r="497" ht="15.75" customHeight="1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</row>
    <row r="498" ht="15.75" customHeight="1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</row>
    <row r="499" ht="15.75" customHeight="1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</row>
    <row r="500" ht="15.75" customHeight="1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</row>
    <row r="501" ht="15.75" customHeight="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</row>
    <row r="502" ht="15.75" customHeight="1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</row>
    <row r="503" ht="15.75" customHeight="1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</row>
    <row r="504" ht="15.75" customHeight="1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</row>
    <row r="505" ht="15.75" customHeight="1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</row>
    <row r="506" ht="15.75" customHeight="1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</row>
    <row r="507" ht="15.75" customHeight="1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</row>
    <row r="508" ht="15.75" customHeight="1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</row>
    <row r="509" ht="15.75" customHeigh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</row>
    <row r="510" ht="15.75" customHeigh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</row>
    <row r="511" ht="15.75" customHeigh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</row>
    <row r="512" ht="15.75" customHeigh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</row>
    <row r="513" ht="15.75" customHeight="1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</row>
    <row r="514" ht="15.75" customHeight="1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</row>
    <row r="515" ht="15.75" customHeight="1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</row>
    <row r="516" ht="15.75" customHeight="1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</row>
    <row r="517" ht="15.75" customHeight="1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</row>
    <row r="518" ht="15.75" customHeight="1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</row>
    <row r="519" ht="15.75" customHeight="1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</row>
    <row r="520" ht="15.75" customHeight="1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</row>
    <row r="521" ht="15.75" customHeigh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</row>
    <row r="522" ht="15.75" customHeigh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</row>
    <row r="523" ht="15.75" customHeigh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</row>
    <row r="524" ht="15.75" customHeigh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</row>
    <row r="525" ht="15.75" customHeight="1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</row>
    <row r="526" ht="15.75" customHeight="1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</row>
    <row r="527" ht="15.75" customHeight="1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</row>
    <row r="528" ht="15.75" customHeight="1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</row>
    <row r="529" ht="15.75" customHeight="1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</row>
    <row r="530" ht="15.75" customHeight="1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</row>
    <row r="531" ht="15.75" customHeight="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</row>
    <row r="532" ht="15.75" customHeight="1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</row>
    <row r="533" ht="15.75" customHeigh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</row>
    <row r="534" ht="15.75" customHeigh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</row>
    <row r="535" ht="15.75" customHeigh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</row>
    <row r="536" ht="15.75" customHeigh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</row>
    <row r="537" ht="15.75" customHeight="1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</row>
    <row r="538" ht="15.75" customHeight="1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</row>
    <row r="539" ht="15.75" customHeight="1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</row>
    <row r="540" ht="15.75" customHeight="1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</row>
    <row r="541" ht="15.75" customHeight="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</row>
    <row r="542" ht="15.75" customHeight="1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</row>
    <row r="543" ht="15.75" customHeight="1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</row>
    <row r="544" ht="15.75" customHeight="1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</row>
    <row r="545" ht="15.75" customHeight="1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</row>
    <row r="546" ht="15.75" customHeight="1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</row>
    <row r="547" ht="15.75" customHeight="1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</row>
    <row r="548" ht="15.75" customHeight="1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</row>
    <row r="549" ht="15.75" customHeight="1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</row>
    <row r="550" ht="15.75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</row>
    <row r="551" ht="15.75" customHeight="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</row>
    <row r="552" ht="15.75" customHeight="1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</row>
    <row r="553" ht="15.75" customHeight="1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</row>
    <row r="554" ht="15.75" customHeigh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</row>
    <row r="555" ht="15.75" customHeigh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</row>
    <row r="556" ht="15.75" customHeigh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</row>
    <row r="557" ht="15.75" customHeigh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</row>
    <row r="558" ht="15.75" customHeight="1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</row>
    <row r="559" ht="15.75" customHeight="1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</row>
    <row r="560" ht="15.75" customHeight="1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</row>
    <row r="561" ht="15.75" customHeight="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</row>
    <row r="562" ht="15.75" customHeight="1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</row>
    <row r="563" ht="15.75" customHeight="1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</row>
    <row r="564" ht="15.75" customHeight="1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</row>
    <row r="565" ht="15.75" customHeight="1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</row>
    <row r="566" ht="15.75" customHeigh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</row>
    <row r="567" ht="15.75" customHeigh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</row>
    <row r="568" ht="15.75" customHeigh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</row>
    <row r="569" ht="15.75" customHeigh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</row>
    <row r="570" ht="15.75" customHeight="1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</row>
    <row r="571" ht="15.75" customHeight="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</row>
    <row r="572" ht="15.75" customHeight="1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</row>
    <row r="573" ht="15.75" customHeight="1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</row>
    <row r="574" ht="15.75" customHeight="1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</row>
    <row r="575" ht="15.75" customHeight="1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</row>
    <row r="576" ht="15.75" customHeight="1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</row>
    <row r="577" ht="15.75" customHeight="1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</row>
    <row r="578" ht="15.75" customHeigh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</row>
    <row r="579" ht="15.75" customHeigh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</row>
    <row r="580" ht="15.75" customHeigh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</row>
    <row r="581" ht="15.75" customHeigh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</row>
    <row r="582" ht="15.75" customHeight="1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</row>
    <row r="583" ht="15.75" customHeight="1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</row>
    <row r="584" ht="15.75" customHeight="1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</row>
    <row r="585" ht="15.75" customHeight="1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</row>
    <row r="586" ht="15.75" customHeight="1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</row>
    <row r="587" ht="15.75" customHeight="1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</row>
    <row r="588" ht="15.75" customHeight="1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</row>
    <row r="589" ht="15.75" customHeight="1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</row>
    <row r="590" ht="15.75" customHeight="1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</row>
    <row r="591" ht="15.75" customHeight="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</row>
    <row r="592" ht="15.75" customHeight="1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</row>
    <row r="593" ht="15.75" customHeight="1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</row>
    <row r="594" ht="15.75" customHeight="1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</row>
    <row r="595" ht="15.75" customHeight="1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</row>
    <row r="596" ht="15.75" customHeight="1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</row>
    <row r="597" ht="15.75" customHeight="1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</row>
    <row r="598" ht="15.75" customHeight="1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</row>
    <row r="599" ht="15.75" customHeigh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</row>
    <row r="600" ht="15.75" customHeigh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</row>
    <row r="601" ht="15.75" customHeigh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</row>
    <row r="602" ht="15.75" customHeigh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</row>
    <row r="603" ht="15.75" customHeight="1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</row>
    <row r="604" ht="15.75" customHeight="1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</row>
    <row r="605" ht="15.75" customHeight="1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</row>
    <row r="606" ht="15.75" customHeight="1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</row>
    <row r="607" ht="15.75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</row>
    <row r="608" ht="15.75" customHeight="1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</row>
    <row r="609" ht="15.75" customHeight="1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</row>
    <row r="610" ht="15.75" customHeight="1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</row>
    <row r="611" ht="15.75" customHeigh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</row>
    <row r="612" ht="15.75" customHeigh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</row>
    <row r="613" ht="15.75" customHeigh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</row>
    <row r="614" ht="15.75" customHeigh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</row>
    <row r="615" ht="15.75" customHeight="1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</row>
    <row r="616" ht="15.75" customHeight="1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</row>
    <row r="617" ht="15.75" customHeight="1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</row>
    <row r="618" ht="15.75" customHeight="1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</row>
    <row r="619" ht="15.75" customHeight="1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</row>
    <row r="620" ht="15.75" customHeight="1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</row>
    <row r="621" ht="15.75" customHeight="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</row>
    <row r="622" ht="15.75" customHeight="1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</row>
    <row r="623" ht="15.75" customHeigh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</row>
    <row r="624" ht="15.75" customHeigh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</row>
    <row r="625" ht="15.75" customHeigh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</row>
    <row r="626" ht="15.75" customHeigh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</row>
    <row r="627" ht="15.75" customHeight="1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</row>
    <row r="628" ht="15.75" customHeight="1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</row>
    <row r="629" ht="15.75" customHeight="1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</row>
    <row r="630" ht="15.75" customHeight="1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</row>
    <row r="631" ht="15.75" customHeight="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</row>
    <row r="632" ht="15.75" customHeight="1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</row>
    <row r="633" ht="15.75" customHeight="1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</row>
    <row r="634" ht="15.75" customHeight="1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</row>
    <row r="635" ht="15.75" customHeight="1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</row>
    <row r="636" ht="15.75" customHeight="1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</row>
    <row r="637" ht="15.75" customHeight="1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</row>
    <row r="638" ht="15.75" customHeight="1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</row>
    <row r="639" ht="15.75" customHeight="1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</row>
    <row r="640" ht="15.75" customHeight="1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</row>
    <row r="641" ht="15.75" customHeight="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</row>
    <row r="642" ht="15.75" customHeight="1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</row>
    <row r="643" ht="15.75" customHeight="1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</row>
    <row r="644" ht="15.75" customHeigh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</row>
    <row r="645" ht="15.75" customHeigh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</row>
    <row r="646" ht="15.75" customHeigh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</row>
    <row r="647" ht="15.75" customHeigh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</row>
    <row r="648" ht="15.75" customHeight="1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</row>
    <row r="649" ht="15.75" customHeight="1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</row>
    <row r="650" ht="15.75" customHeight="1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</row>
    <row r="651" ht="15.75" customHeight="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</row>
    <row r="652" ht="15.75" customHeight="1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</row>
    <row r="653" ht="15.75" customHeight="1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</row>
    <row r="654" ht="15.75" customHeight="1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</row>
    <row r="655" ht="15.75" customHeight="1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</row>
    <row r="656" ht="15.75" customHeigh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</row>
    <row r="657" ht="15.75" customHeigh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</row>
    <row r="658" ht="15.75" customHeigh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</row>
    <row r="659" ht="15.75" customHeigh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</row>
    <row r="660" ht="15.75" customHeight="1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</row>
    <row r="661" ht="15.75" customHeight="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</row>
    <row r="662" ht="15.75" customHeight="1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</row>
    <row r="663" ht="15.75" customHeight="1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</row>
    <row r="664" ht="15.75" customHeight="1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</row>
    <row r="665" ht="15.75" customHeight="1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</row>
    <row r="666" ht="15.75" customHeight="1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</row>
    <row r="667" ht="15.75" customHeight="1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</row>
    <row r="668" ht="15.75" customHeigh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</row>
    <row r="669" ht="15.75" customHeigh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</row>
    <row r="670" ht="15.75" customHeigh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</row>
    <row r="671" ht="15.75" customHeigh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</row>
    <row r="672" ht="15.75" customHeight="1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</row>
    <row r="673" ht="15.75" customHeight="1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</row>
    <row r="674" ht="15.75" customHeight="1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</row>
    <row r="675" ht="15.75" customHeight="1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</row>
    <row r="676" ht="15.75" customHeight="1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</row>
    <row r="677" ht="15.75" customHeight="1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</row>
    <row r="678" ht="15.75" customHeight="1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</row>
    <row r="679" ht="15.75" customHeight="1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</row>
    <row r="680" ht="15.75" customHeight="1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</row>
    <row r="681" ht="15.75" customHeight="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</row>
    <row r="682" ht="15.75" customHeight="1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</row>
    <row r="683" ht="15.75" customHeight="1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</row>
    <row r="684" ht="15.75" customHeight="1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</row>
    <row r="685" ht="15.75" customHeight="1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</row>
    <row r="686" ht="15.75" customHeight="1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</row>
    <row r="687" ht="15.75" customHeight="1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</row>
    <row r="688" ht="15.75" customHeight="1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</row>
    <row r="689" ht="15.75" customHeigh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</row>
    <row r="690" ht="15.75" customHeigh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</row>
    <row r="691" ht="15.75" customHeigh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</row>
    <row r="692" ht="15.75" customHeigh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</row>
    <row r="693" ht="15.75" customHeight="1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</row>
    <row r="694" ht="15.75" customHeight="1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</row>
    <row r="695" ht="15.75" customHeight="1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</row>
    <row r="696" ht="15.75" customHeight="1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</row>
    <row r="697" ht="15.75" customHeight="1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</row>
    <row r="698" ht="15.75" customHeight="1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</row>
    <row r="699" ht="15.75" customHeight="1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</row>
    <row r="700" ht="15.75" customHeight="1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</row>
    <row r="701" ht="15.75" customHeigh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</row>
    <row r="702" ht="15.75" customHeigh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</row>
    <row r="703" ht="15.75" customHeigh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</row>
    <row r="704" ht="15.75" customHeigh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</row>
    <row r="705" ht="15.75" customHeight="1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</row>
    <row r="706" ht="15.75" customHeight="1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</row>
    <row r="707" ht="15.75" customHeight="1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</row>
    <row r="708" ht="15.75" customHeight="1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</row>
    <row r="709" ht="15.75" customHeight="1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</row>
    <row r="710" ht="15.75" customHeight="1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</row>
    <row r="711" ht="15.75" customHeight="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</row>
    <row r="712" ht="15.75" customHeight="1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</row>
    <row r="713" ht="15.75" customHeigh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</row>
    <row r="714" ht="15.75" customHeigh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</row>
    <row r="715" ht="15.75" customHeigh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</row>
    <row r="716" ht="15.75" customHeigh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</row>
    <row r="717" ht="15.75" customHeight="1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</row>
    <row r="718" ht="15.75" customHeight="1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</row>
    <row r="719" ht="15.75" customHeight="1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</row>
    <row r="720" ht="15.75" customHeight="1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</row>
    <row r="721" ht="15.75" customHeight="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</row>
    <row r="722" ht="15.75" customHeight="1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</row>
    <row r="723" ht="15.75" customHeight="1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</row>
    <row r="724" ht="15.75" customHeight="1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</row>
    <row r="725" ht="15.75" customHeight="1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</row>
    <row r="726" ht="15.75" customHeight="1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</row>
    <row r="727" ht="15.75" customHeight="1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</row>
    <row r="728" ht="15.75" customHeight="1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</row>
    <row r="729" ht="15.75" customHeight="1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</row>
    <row r="730" ht="15.75" customHeight="1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</row>
    <row r="731" ht="15.75" customHeight="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</row>
    <row r="732" ht="15.75" customHeight="1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</row>
    <row r="733" ht="15.75" customHeight="1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</row>
    <row r="734" ht="15.75" customHeigh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</row>
    <row r="735" ht="15.75" customHeigh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</row>
    <row r="736" ht="15.75" customHeigh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</row>
    <row r="737" ht="15.75" customHeigh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</row>
    <row r="738" ht="15.75" customHeight="1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</row>
    <row r="739" ht="15.75" customHeight="1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</row>
    <row r="740" ht="15.75" customHeight="1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</row>
    <row r="741" ht="15.75" customHeight="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</row>
    <row r="742" ht="15.75" customHeight="1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</row>
    <row r="743" ht="15.75" customHeight="1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</row>
    <row r="744" ht="15.75" customHeight="1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</row>
    <row r="745" ht="15.75" customHeight="1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</row>
    <row r="746" ht="15.75" customHeigh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</row>
    <row r="747" ht="15.75" customHeigh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</row>
    <row r="748" ht="15.75" customHeigh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</row>
    <row r="749" ht="15.75" customHeigh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</row>
    <row r="750" ht="15.75" customHeight="1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</row>
    <row r="751" ht="15.75" customHeight="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</row>
    <row r="752" ht="15.75" customHeight="1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</row>
    <row r="753" ht="15.75" customHeight="1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</row>
    <row r="754" ht="15.75" customHeight="1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</row>
    <row r="755" ht="15.75" customHeight="1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</row>
    <row r="756" ht="15.75" customHeight="1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</row>
    <row r="757" ht="15.75" customHeight="1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</row>
    <row r="758" ht="15.75" customHeigh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</row>
    <row r="759" ht="15.75" customHeigh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</row>
    <row r="760" ht="15.75" customHeigh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</row>
    <row r="761" ht="15.75" customHeigh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</row>
    <row r="762" ht="15.75" customHeight="1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</row>
    <row r="763" ht="15.75" customHeight="1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</row>
    <row r="764" ht="15.75" customHeight="1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</row>
    <row r="765" ht="15.75" customHeight="1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</row>
    <row r="766" ht="15.75" customHeight="1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</row>
    <row r="767" ht="15.75" customHeight="1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</row>
    <row r="768" ht="15.75" customHeight="1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</row>
    <row r="769" ht="15.75" customHeight="1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</row>
    <row r="770" ht="15.75" customHeight="1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</row>
    <row r="771" ht="15.75" customHeight="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</row>
    <row r="772" ht="15.75" customHeight="1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</row>
    <row r="773" ht="15.75" customHeight="1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</row>
    <row r="774" ht="15.75" customHeight="1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</row>
    <row r="775" ht="15.75" customHeight="1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</row>
    <row r="776" ht="15.75" customHeight="1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</row>
    <row r="777" ht="15.75" customHeight="1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</row>
    <row r="778" ht="15.75" customHeight="1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</row>
    <row r="779" ht="15.75" customHeigh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</row>
    <row r="780" ht="15.75" customHeigh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</row>
    <row r="781" ht="15.75" customHeigh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</row>
    <row r="782" ht="15.75" customHeigh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</row>
    <row r="783" ht="15.75" customHeight="1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</row>
    <row r="784" ht="15.75" customHeight="1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</row>
    <row r="785" ht="15.75" customHeight="1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</row>
    <row r="786" ht="15.75" customHeight="1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</row>
    <row r="787" ht="15.75" customHeight="1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</row>
    <row r="788" ht="15.75" customHeight="1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</row>
    <row r="789" ht="15.75" customHeight="1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</row>
    <row r="790" ht="15.75" customHeight="1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</row>
    <row r="791" ht="15.75" customHeigh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</row>
    <row r="792" ht="15.75" customHeigh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</row>
    <row r="793" ht="15.75" customHeigh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</row>
    <row r="794" ht="15.75" customHeigh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</row>
    <row r="795" ht="15.75" customHeight="1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</row>
    <row r="796" ht="15.75" customHeight="1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</row>
    <row r="797" ht="15.75" customHeight="1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</row>
    <row r="798" ht="15.75" customHeight="1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</row>
    <row r="799" ht="15.75" customHeight="1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</row>
    <row r="800" ht="15.75" customHeight="1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</row>
    <row r="801" ht="15.75" customHeight="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</row>
    <row r="802" ht="15.75" customHeight="1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</row>
    <row r="803" ht="15.75" customHeigh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</row>
    <row r="804" ht="15.75" customHeigh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</row>
    <row r="805" ht="15.75" customHeigh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</row>
    <row r="806" ht="15.75" customHeigh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</row>
    <row r="807" ht="15.75" customHeight="1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</row>
    <row r="808" ht="15.75" customHeight="1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</row>
    <row r="809" ht="15.75" customHeight="1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</row>
    <row r="810" ht="15.75" customHeight="1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</row>
    <row r="811" ht="15.75" customHeight="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</row>
    <row r="812" ht="15.75" customHeight="1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</row>
    <row r="813" ht="15.75" customHeight="1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</row>
    <row r="814" ht="15.75" customHeight="1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</row>
    <row r="815" ht="15.75" customHeight="1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</row>
    <row r="816" ht="15.75" customHeight="1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</row>
    <row r="817" ht="15.75" customHeight="1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</row>
    <row r="818" ht="15.75" customHeight="1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</row>
    <row r="819" ht="15.75" customHeight="1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</row>
    <row r="820" ht="15.75" customHeight="1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</row>
    <row r="821" ht="15.75" customHeight="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</row>
    <row r="822" ht="15.75" customHeight="1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</row>
    <row r="823" ht="15.75" customHeight="1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</row>
    <row r="824" ht="15.75" customHeigh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</row>
    <row r="825" ht="15.75" customHeigh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</row>
    <row r="826" ht="15.75" customHeigh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</row>
    <row r="827" ht="15.75" customHeigh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</row>
    <row r="828" ht="15.75" customHeight="1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</row>
    <row r="829" ht="15.75" customHeight="1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</row>
    <row r="830" ht="15.75" customHeight="1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</row>
    <row r="831" ht="15.75" customHeight="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</row>
    <row r="832" ht="15.75" customHeight="1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</row>
    <row r="833" ht="15.75" customHeight="1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</row>
    <row r="834" ht="15.75" customHeight="1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</row>
    <row r="835" ht="15.75" customHeight="1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</row>
    <row r="836" ht="15.75" customHeigh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</row>
    <row r="837" ht="15.75" customHeigh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</row>
    <row r="838" ht="15.75" customHeigh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</row>
    <row r="839" ht="15.75" customHeigh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</row>
    <row r="840" ht="15.75" customHeight="1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</row>
    <row r="841" ht="15.75" customHeight="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</row>
    <row r="842" ht="15.75" customHeight="1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</row>
    <row r="843" ht="15.75" customHeight="1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</row>
    <row r="844" ht="15.75" customHeight="1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</row>
    <row r="845" ht="15.75" customHeight="1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</row>
    <row r="846" ht="15.75" customHeight="1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</row>
    <row r="847" ht="15.75" customHeight="1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</row>
    <row r="848" ht="15.75" customHeigh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</row>
    <row r="849" ht="15.75" customHeigh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</row>
    <row r="850" ht="15.75" customHeigh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</row>
    <row r="851" ht="15.75" customHeigh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</row>
    <row r="852" ht="15.75" customHeight="1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</row>
    <row r="853" ht="15.75" customHeight="1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</row>
    <row r="854" ht="15.75" customHeight="1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</row>
    <row r="855" ht="15.75" customHeight="1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</row>
    <row r="856" ht="15.75" customHeight="1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</row>
    <row r="857" ht="15.75" customHeight="1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</row>
    <row r="858" ht="15.75" customHeight="1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</row>
    <row r="859" ht="15.75" customHeight="1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</row>
    <row r="860" ht="15.75" customHeight="1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</row>
    <row r="861" ht="15.75" customHeight="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</row>
    <row r="862" ht="15.75" customHeight="1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</row>
    <row r="863" ht="15.75" customHeight="1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</row>
    <row r="864" ht="15.75" customHeight="1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</row>
    <row r="865" ht="15.75" customHeight="1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</row>
    <row r="866" ht="15.75" customHeight="1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</row>
    <row r="867" ht="15.75" customHeight="1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</row>
    <row r="868" ht="15.75" customHeight="1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</row>
    <row r="869" ht="15.75" customHeigh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</row>
    <row r="870" ht="15.75" customHeigh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</row>
    <row r="871" ht="15.75" customHeigh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</row>
    <row r="872" ht="15.75" customHeigh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</row>
    <row r="873" ht="15.75" customHeight="1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</row>
    <row r="874" ht="15.75" customHeight="1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</row>
    <row r="875" ht="15.75" customHeight="1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</row>
    <row r="876" ht="15.75" customHeight="1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</row>
    <row r="877" ht="15.75" customHeight="1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</row>
    <row r="878" ht="15.75" customHeight="1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</row>
    <row r="879" ht="15.75" customHeight="1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</row>
    <row r="880" ht="15.75" customHeight="1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</row>
    <row r="881" ht="15.75" customHeigh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</row>
    <row r="882" ht="15.75" customHeigh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</row>
    <row r="883" ht="15.75" customHeigh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</row>
    <row r="884" ht="15.75" customHeigh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</row>
    <row r="885" ht="15.75" customHeight="1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</row>
    <row r="886" ht="15.75" customHeight="1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</row>
    <row r="887" ht="15.75" customHeight="1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</row>
    <row r="888" ht="15.75" customHeight="1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</row>
    <row r="889" ht="15.75" customHeight="1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</row>
    <row r="890" ht="15.75" customHeight="1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</row>
    <row r="891" ht="15.75" customHeight="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</row>
    <row r="892" ht="15.75" customHeight="1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</row>
    <row r="893" ht="15.75" customHeigh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</row>
    <row r="894" ht="15.75" customHeigh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</row>
    <row r="895" ht="15.75" customHeigh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</row>
    <row r="896" ht="15.75" customHeigh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</row>
    <row r="897" ht="15.75" customHeight="1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</row>
    <row r="898" ht="15.75" customHeight="1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</row>
    <row r="899" ht="15.75" customHeight="1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</row>
    <row r="900" ht="15.75" customHeight="1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</row>
    <row r="901" ht="15.75" customHeight="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</row>
    <row r="902" ht="15.75" customHeight="1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</row>
    <row r="903" ht="15.75" customHeight="1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</row>
    <row r="904" ht="15.75" customHeight="1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</row>
    <row r="905" ht="15.75" customHeight="1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</row>
    <row r="906" ht="15.75" customHeight="1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</row>
    <row r="907" ht="15.75" customHeight="1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</row>
    <row r="908" ht="15.75" customHeight="1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</row>
    <row r="909" ht="15.75" customHeight="1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</row>
    <row r="910" ht="15.75" customHeight="1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</row>
    <row r="911" ht="15.75" customHeight="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</row>
    <row r="912" ht="15.75" customHeight="1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</row>
    <row r="913" ht="15.75" customHeight="1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</row>
    <row r="914" ht="15.75" customHeigh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</row>
    <row r="915" ht="15.75" customHeigh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</row>
    <row r="916" ht="15.75" customHeigh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</row>
    <row r="917" ht="15.75" customHeigh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</row>
    <row r="918" ht="15.75" customHeight="1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</row>
    <row r="919" ht="15.75" customHeight="1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</row>
    <row r="920" ht="15.75" customHeight="1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</row>
    <row r="921" ht="15.75" customHeight="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</row>
    <row r="922" ht="15.75" customHeight="1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</row>
    <row r="923" ht="15.75" customHeight="1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</row>
    <row r="924" ht="15.75" customHeight="1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</row>
    <row r="925" ht="15.75" customHeight="1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</row>
    <row r="926" ht="15.75" customHeigh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</row>
    <row r="927" ht="15.75" customHeigh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</row>
    <row r="928" ht="15.75" customHeigh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</row>
    <row r="929" ht="15.75" customHeigh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</row>
    <row r="930" ht="15.75" customHeight="1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</row>
    <row r="931" ht="15.75" customHeight="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</row>
    <row r="932" ht="15.75" customHeight="1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</row>
    <row r="933" ht="15.75" customHeight="1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</row>
    <row r="934" ht="15.75" customHeight="1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</row>
    <row r="935" ht="15.75" customHeight="1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</row>
    <row r="936" ht="15.75" customHeight="1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</row>
    <row r="937" ht="15.75" customHeight="1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</row>
    <row r="938" ht="15.75" customHeigh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</row>
    <row r="939" ht="15.75" customHeigh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</row>
    <row r="940" ht="15.75" customHeigh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</row>
    <row r="941" ht="15.75" customHeigh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</row>
    <row r="942" ht="15.75" customHeight="1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</row>
    <row r="943" ht="15.75" customHeight="1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</row>
    <row r="944" ht="15.75" customHeight="1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</row>
    <row r="945" ht="15.75" customHeight="1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</row>
    <row r="946" ht="15.75" customHeight="1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</row>
    <row r="947" ht="15.75" customHeight="1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</row>
    <row r="948" ht="15.75" customHeight="1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</row>
    <row r="949" ht="15.75" customHeight="1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</row>
    <row r="950" ht="15.75" customHeight="1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</row>
    <row r="951" ht="15.75" customHeight="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</row>
    <row r="952" ht="15.75" customHeight="1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</row>
    <row r="953" ht="15.75" customHeight="1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</row>
    <row r="954" ht="15.75" customHeight="1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</row>
    <row r="955" ht="15.75" customHeight="1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</row>
    <row r="956" ht="15.75" customHeight="1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</row>
    <row r="957" ht="15.75" customHeight="1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</row>
    <row r="958" ht="15.75" customHeight="1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</row>
    <row r="959" ht="15.75" customHeigh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</row>
    <row r="960" ht="15.75" customHeigh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</row>
    <row r="961" ht="15.75" customHeigh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</row>
    <row r="962" ht="15.75" customHeigh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</row>
    <row r="963" ht="15.75" customHeight="1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</row>
    <row r="964" ht="15.75" customHeight="1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</row>
    <row r="965" ht="15.75" customHeight="1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</row>
    <row r="966" ht="15.75" customHeight="1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</row>
    <row r="967" ht="15.75" customHeight="1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</row>
    <row r="968" ht="15.75" customHeight="1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</row>
    <row r="969" ht="15.75" customHeight="1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</row>
    <row r="970" ht="15.75" customHeight="1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</row>
    <row r="971" ht="15.75" customHeigh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</row>
    <row r="972" ht="15.75" customHeigh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</row>
    <row r="973" ht="15.75" customHeigh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</row>
    <row r="974" ht="15.75" customHeigh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</row>
    <row r="975" ht="15.75" customHeight="1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</row>
    <row r="976" ht="15.75" customHeight="1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</row>
    <row r="977" ht="15.75" customHeight="1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</row>
    <row r="978" ht="15.75" customHeight="1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</row>
    <row r="979" ht="15.75" customHeight="1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</row>
    <row r="980" ht="15.75" customHeight="1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</row>
    <row r="981" ht="15.75" customHeight="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</row>
    <row r="982" ht="15.75" customHeight="1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</row>
    <row r="983" ht="15.75" customHeigh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</row>
    <row r="984" ht="15.75" customHeigh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</row>
    <row r="985" ht="15.75" customHeigh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</row>
    <row r="986" ht="15.75" customHeigh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</row>
    <row r="987" ht="15.75" customHeight="1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</row>
    <row r="988" ht="15.75" customHeight="1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</row>
    <row r="989" ht="15.75" customHeight="1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</row>
    <row r="990" ht="15.75" customHeight="1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</row>
    <row r="991" ht="15.75" customHeight="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</row>
    <row r="992" ht="15.75" customHeight="1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</row>
    <row r="993" ht="15.75" customHeight="1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</row>
    <row r="994" ht="15.75" customHeight="1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</row>
    <row r="995" ht="15.75" customHeight="1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</row>
    <row r="996" ht="15.75" customHeight="1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</row>
    <row r="997" ht="15.75" customHeight="1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</row>
    <row r="998" ht="15.75" customHeight="1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</row>
    <row r="999" ht="15.75" customHeight="1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</row>
    <row r="1000" ht="15.75" customHeight="1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</row>
    <row r="1001" ht="15.75" customHeight="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</row>
    <row r="1002" ht="15.75" customHeight="1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</row>
    <row r="1003" ht="15.75" customHeight="1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</row>
    <row r="1004" ht="15.75" customHeigh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</row>
    <row r="1005" ht="15.75" customHeigh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</row>
    <row r="1006" ht="15.75" customHeigh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</row>
    <row r="1007" ht="15.75" customHeigh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</row>
    <row r="1008" ht="15.75" customHeight="1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</row>
    <row r="1009" ht="15.75" customHeight="1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</row>
    <row r="1010" ht="15.75" customHeight="1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</row>
    <row r="1011" ht="15.75" customHeight="1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</row>
    <row r="1012" ht="15.75" customHeight="1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</row>
    <row r="1013" ht="15.75" customHeight="1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</row>
    <row r="1014" ht="15.75" customHeight="1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</row>
    <row r="1015" ht="15.75" customHeight="1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</row>
    <row r="1016" ht="15.75" customHeigh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</row>
    <row r="1017" ht="15.75" customHeigh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</row>
    <row r="1018" ht="15.75" customHeigh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</row>
    <row r="1019" ht="15.75" customHeigh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</row>
    <row r="1020" ht="15.75" customHeight="1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</row>
    <row r="1021" ht="15.75" customHeight="1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</row>
    <row r="1022" ht="15.75" customHeight="1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</row>
    <row r="1023" ht="15.75" customHeight="1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</row>
    <row r="1024" ht="15.75" customHeight="1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</row>
    <row r="1025" ht="15.75" customHeight="1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47:L47"/>
    <mergeCell ref="A48:L48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59:L59"/>
    <mergeCell ref="A60:L60"/>
    <mergeCell ref="A68:L68"/>
    <mergeCell ref="A69:L69"/>
    <mergeCell ref="A70:L70"/>
    <mergeCell ref="A71:L71"/>
    <mergeCell ref="A61:L61"/>
    <mergeCell ref="A62:L62"/>
    <mergeCell ref="A63:L63"/>
    <mergeCell ref="A64:L64"/>
    <mergeCell ref="A65:L65"/>
    <mergeCell ref="A66:L66"/>
    <mergeCell ref="A67:L6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2:L42"/>
    <mergeCell ref="A43:L43"/>
    <mergeCell ref="A44:L44"/>
    <mergeCell ref="A45:L45"/>
    <mergeCell ref="A46:L46"/>
  </mergeCells>
  <conditionalFormatting sqref="AD8:AD41">
    <cfRule type="notContainsBlanks" dxfId="0" priority="1">
      <formula>LEN(TRIM(AD8))&gt;0</formula>
    </cfRule>
  </conditionalFormatting>
  <dataValidations>
    <dataValidation type="list" allowBlank="1" sqref="P8:P40">
      <formula1>$AD$8:$AD$40</formula1>
    </dataValidation>
    <dataValidation type="list" allowBlank="1" sqref="H8:H41">
      <formula1>"SERVIÇO,CURSO,EVENTO,REUNIÃO,OUTROS"</formula1>
    </dataValidation>
    <dataValidation type="list" allowBlank="1" sqref="P41">
      <formula1>$AD$8:$AD$41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46"/>
      <c r="B1" s="195" t="s">
        <v>0</v>
      </c>
      <c r="AB1" s="146"/>
      <c r="AC1" s="146"/>
      <c r="AD1" s="146"/>
      <c r="AE1" s="146"/>
    </row>
    <row r="2">
      <c r="B2" s="196" t="s">
        <v>69</v>
      </c>
      <c r="AB2" s="146"/>
      <c r="AC2" s="146"/>
      <c r="AD2" s="146"/>
      <c r="AE2" s="146"/>
    </row>
    <row r="3">
      <c r="B3" s="197" t="s">
        <v>70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46"/>
      <c r="AC3" s="146"/>
      <c r="AD3" s="146"/>
      <c r="AE3" s="146"/>
    </row>
    <row r="4" ht="15.0" customHeight="1">
      <c r="A4" s="199" t="s">
        <v>417</v>
      </c>
      <c r="B4" s="200"/>
      <c r="C4" s="201" t="s">
        <v>4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202"/>
      <c r="AB4" s="146"/>
      <c r="AC4" s="146"/>
      <c r="AD4" s="146"/>
      <c r="AE4" s="146"/>
    </row>
    <row r="5" ht="15.75" customHeight="1">
      <c r="A5" s="203" t="s">
        <v>5</v>
      </c>
      <c r="B5" s="202"/>
      <c r="C5" s="204" t="s">
        <v>6</v>
      </c>
      <c r="D5" s="198"/>
      <c r="E5" s="202"/>
      <c r="F5" s="204" t="s">
        <v>7</v>
      </c>
      <c r="G5" s="198"/>
      <c r="H5" s="198"/>
      <c r="I5" s="198"/>
      <c r="J5" s="198"/>
      <c r="K5" s="198"/>
      <c r="L5" s="202"/>
      <c r="M5" s="204" t="s">
        <v>8</v>
      </c>
      <c r="N5" s="198"/>
      <c r="O5" s="198"/>
      <c r="P5" s="198"/>
      <c r="Q5" s="198"/>
      <c r="R5" s="198"/>
      <c r="S5" s="202"/>
      <c r="T5" s="204" t="s">
        <v>9</v>
      </c>
      <c r="U5" s="198"/>
      <c r="V5" s="198"/>
      <c r="W5" s="198"/>
      <c r="X5" s="198"/>
      <c r="Y5" s="202"/>
      <c r="Z5" s="205" t="s">
        <v>72</v>
      </c>
      <c r="AA5" s="205" t="s">
        <v>73</v>
      </c>
      <c r="AB5" s="146"/>
      <c r="AC5" s="146"/>
      <c r="AD5" s="146"/>
      <c r="AE5" s="146"/>
    </row>
    <row r="6" ht="15.75" customHeight="1">
      <c r="A6" s="206" t="s">
        <v>12</v>
      </c>
      <c r="B6" s="205" t="s">
        <v>13</v>
      </c>
      <c r="C6" s="205" t="s">
        <v>14</v>
      </c>
      <c r="D6" s="205" t="s">
        <v>15</v>
      </c>
      <c r="E6" s="205" t="s">
        <v>16</v>
      </c>
      <c r="F6" s="205" t="s">
        <v>74</v>
      </c>
      <c r="G6" s="205" t="s">
        <v>75</v>
      </c>
      <c r="H6" s="205" t="s">
        <v>76</v>
      </c>
      <c r="I6" s="204" t="s">
        <v>20</v>
      </c>
      <c r="J6" s="202"/>
      <c r="K6" s="207" t="s">
        <v>21</v>
      </c>
      <c r="L6" s="202"/>
      <c r="M6" s="205" t="s">
        <v>77</v>
      </c>
      <c r="N6" s="205" t="s">
        <v>78</v>
      </c>
      <c r="O6" s="205" t="s">
        <v>79</v>
      </c>
      <c r="P6" s="205" t="s">
        <v>80</v>
      </c>
      <c r="Q6" s="208" t="s">
        <v>81</v>
      </c>
      <c r="R6" s="208" t="s">
        <v>82</v>
      </c>
      <c r="S6" s="208" t="s">
        <v>83</v>
      </c>
      <c r="T6" s="207" t="s">
        <v>28</v>
      </c>
      <c r="U6" s="202"/>
      <c r="V6" s="207" t="s">
        <v>29</v>
      </c>
      <c r="W6" s="202"/>
      <c r="X6" s="205" t="s">
        <v>84</v>
      </c>
      <c r="Y6" s="208" t="s">
        <v>85</v>
      </c>
      <c r="Z6" s="209"/>
      <c r="AA6" s="209"/>
      <c r="AB6" s="146"/>
      <c r="AC6" s="146"/>
      <c r="AD6" s="146"/>
      <c r="AE6" s="146"/>
    </row>
    <row r="7">
      <c r="A7" s="21"/>
      <c r="B7" s="202"/>
      <c r="C7" s="202"/>
      <c r="D7" s="202"/>
      <c r="E7" s="202"/>
      <c r="F7" s="202"/>
      <c r="G7" s="202"/>
      <c r="H7" s="202"/>
      <c r="I7" s="210" t="s">
        <v>86</v>
      </c>
      <c r="J7" s="210" t="s">
        <v>87</v>
      </c>
      <c r="K7" s="210" t="s">
        <v>88</v>
      </c>
      <c r="L7" s="211" t="s">
        <v>89</v>
      </c>
      <c r="M7" s="202"/>
      <c r="N7" s="202"/>
      <c r="O7" s="202"/>
      <c r="P7" s="202"/>
      <c r="Q7" s="202"/>
      <c r="R7" s="202"/>
      <c r="S7" s="202"/>
      <c r="T7" s="210" t="s">
        <v>90</v>
      </c>
      <c r="U7" s="211" t="s">
        <v>91</v>
      </c>
      <c r="V7" s="210" t="s">
        <v>92</v>
      </c>
      <c r="W7" s="211" t="s">
        <v>93</v>
      </c>
      <c r="X7" s="202"/>
      <c r="Y7" s="202"/>
      <c r="Z7" s="202"/>
      <c r="AA7" s="202"/>
      <c r="AB7" s="146"/>
      <c r="AC7" s="146"/>
      <c r="AD7" s="146"/>
      <c r="AE7" s="146"/>
    </row>
    <row r="8">
      <c r="A8" s="272" t="s">
        <v>120</v>
      </c>
      <c r="B8" s="293" t="s">
        <v>120</v>
      </c>
      <c r="C8" s="135" t="s">
        <v>175</v>
      </c>
      <c r="D8" s="137" t="s">
        <v>265</v>
      </c>
      <c r="E8" s="137" t="s">
        <v>142</v>
      </c>
      <c r="F8" s="136" t="s">
        <v>418</v>
      </c>
      <c r="G8" s="269" t="s">
        <v>419</v>
      </c>
      <c r="H8" s="136" t="s">
        <v>267</v>
      </c>
      <c r="I8" s="137" t="s">
        <v>124</v>
      </c>
      <c r="J8" s="269" t="s">
        <v>125</v>
      </c>
      <c r="K8" s="137" t="s">
        <v>124</v>
      </c>
      <c r="L8" s="137" t="s">
        <v>420</v>
      </c>
      <c r="M8" s="299">
        <v>45169.0</v>
      </c>
      <c r="N8" s="299">
        <v>45173.0</v>
      </c>
      <c r="O8" s="136"/>
      <c r="P8" s="136"/>
      <c r="Q8" s="345"/>
      <c r="R8" s="345"/>
      <c r="S8" s="301">
        <f t="shared" ref="S8:S80" si="1">Q8+R8</f>
        <v>0</v>
      </c>
      <c r="T8" s="138">
        <v>4.0</v>
      </c>
      <c r="U8" s="139">
        <v>54.01</v>
      </c>
      <c r="V8" s="138">
        <v>1.0</v>
      </c>
      <c r="W8" s="346">
        <v>17.52</v>
      </c>
      <c r="X8" s="347">
        <f t="shared" ref="X8:X60" si="2">(T8*U8)+(W8*V8)</f>
        <v>233.56</v>
      </c>
      <c r="Y8" s="304">
        <f t="shared" ref="Y8:Y80" si="3">(U8*T8)+(V8*W8)</f>
        <v>233.56</v>
      </c>
      <c r="Z8" s="224">
        <f t="shared" ref="Z8:Z80" si="4">Y8+S8</f>
        <v>233.56</v>
      </c>
      <c r="AA8" s="225"/>
      <c r="AB8" s="146"/>
      <c r="AC8" s="146"/>
      <c r="AD8" s="226" t="s">
        <v>95</v>
      </c>
      <c r="AE8" s="146"/>
    </row>
    <row r="9">
      <c r="A9" s="280" t="s">
        <v>120</v>
      </c>
      <c r="B9" s="305" t="s">
        <v>120</v>
      </c>
      <c r="C9" s="152" t="s">
        <v>421</v>
      </c>
      <c r="D9" s="148" t="s">
        <v>274</v>
      </c>
      <c r="E9" s="148" t="s">
        <v>422</v>
      </c>
      <c r="F9" s="136" t="s">
        <v>418</v>
      </c>
      <c r="G9" s="277" t="s">
        <v>423</v>
      </c>
      <c r="H9" s="147" t="s">
        <v>267</v>
      </c>
      <c r="I9" s="137" t="s">
        <v>124</v>
      </c>
      <c r="J9" s="269" t="s">
        <v>125</v>
      </c>
      <c r="K9" s="137" t="s">
        <v>124</v>
      </c>
      <c r="L9" s="148" t="s">
        <v>424</v>
      </c>
      <c r="M9" s="290">
        <v>45172.0</v>
      </c>
      <c r="N9" s="290">
        <v>45172.0</v>
      </c>
      <c r="O9" s="310"/>
      <c r="P9" s="290"/>
      <c r="Q9" s="311"/>
      <c r="R9" s="311"/>
      <c r="S9" s="301">
        <f t="shared" si="1"/>
        <v>0</v>
      </c>
      <c r="T9" s="140">
        <v>1.0</v>
      </c>
      <c r="U9" s="142">
        <v>54.01</v>
      </c>
      <c r="V9" s="348"/>
      <c r="W9" s="351"/>
      <c r="X9" s="347">
        <f t="shared" si="2"/>
        <v>54.01</v>
      </c>
      <c r="Y9" s="304">
        <f t="shared" si="3"/>
        <v>54.01</v>
      </c>
      <c r="Z9" s="224">
        <f t="shared" si="4"/>
        <v>54.01</v>
      </c>
      <c r="AA9" s="225"/>
      <c r="AB9" s="146"/>
      <c r="AC9" s="146"/>
      <c r="AD9" s="235" t="s">
        <v>136</v>
      </c>
      <c r="AE9" s="146"/>
    </row>
    <row r="10" ht="15.75" customHeight="1">
      <c r="A10" s="280" t="s">
        <v>120</v>
      </c>
      <c r="B10" s="305" t="s">
        <v>120</v>
      </c>
      <c r="C10" s="152" t="s">
        <v>186</v>
      </c>
      <c r="D10" s="148" t="s">
        <v>277</v>
      </c>
      <c r="E10" s="148" t="s">
        <v>425</v>
      </c>
      <c r="F10" s="136" t="s">
        <v>418</v>
      </c>
      <c r="G10" s="277" t="s">
        <v>423</v>
      </c>
      <c r="H10" s="147" t="s">
        <v>267</v>
      </c>
      <c r="I10" s="137" t="s">
        <v>124</v>
      </c>
      <c r="J10" s="269" t="s">
        <v>125</v>
      </c>
      <c r="K10" s="137" t="s">
        <v>124</v>
      </c>
      <c r="L10" s="148" t="s">
        <v>424</v>
      </c>
      <c r="M10" s="290">
        <v>45172.0</v>
      </c>
      <c r="N10" s="290">
        <v>45172.0</v>
      </c>
      <c r="O10" s="310"/>
      <c r="P10" s="290"/>
      <c r="Q10" s="311"/>
      <c r="R10" s="311"/>
      <c r="S10" s="301">
        <f t="shared" si="1"/>
        <v>0</v>
      </c>
      <c r="T10" s="140">
        <v>1.0</v>
      </c>
      <c r="U10" s="142">
        <v>54.01</v>
      </c>
      <c r="V10" s="348"/>
      <c r="W10" s="351"/>
      <c r="X10" s="347">
        <f t="shared" si="2"/>
        <v>54.01</v>
      </c>
      <c r="Y10" s="304">
        <f t="shared" si="3"/>
        <v>54.01</v>
      </c>
      <c r="Z10" s="224">
        <f t="shared" si="4"/>
        <v>54.01</v>
      </c>
      <c r="AA10" s="225"/>
      <c r="AB10" s="146"/>
      <c r="AC10" s="146"/>
      <c r="AD10" s="146"/>
      <c r="AE10" s="146"/>
    </row>
    <row r="11" ht="15.75" customHeight="1">
      <c r="A11" s="280" t="s">
        <v>120</v>
      </c>
      <c r="B11" s="305" t="s">
        <v>120</v>
      </c>
      <c r="C11" s="152" t="s">
        <v>426</v>
      </c>
      <c r="D11" s="148" t="s">
        <v>280</v>
      </c>
      <c r="E11" s="148" t="s">
        <v>427</v>
      </c>
      <c r="F11" s="136" t="s">
        <v>418</v>
      </c>
      <c r="G11" s="277" t="s">
        <v>423</v>
      </c>
      <c r="H11" s="147" t="s">
        <v>267</v>
      </c>
      <c r="I11" s="137" t="s">
        <v>124</v>
      </c>
      <c r="J11" s="269" t="s">
        <v>125</v>
      </c>
      <c r="K11" s="137" t="s">
        <v>124</v>
      </c>
      <c r="L11" s="148" t="s">
        <v>424</v>
      </c>
      <c r="M11" s="290">
        <v>45172.0</v>
      </c>
      <c r="N11" s="290">
        <v>45172.0</v>
      </c>
      <c r="O11" s="310"/>
      <c r="P11" s="290"/>
      <c r="Q11" s="311"/>
      <c r="R11" s="311"/>
      <c r="S11" s="301">
        <f t="shared" si="1"/>
        <v>0</v>
      </c>
      <c r="T11" s="140">
        <v>1.0</v>
      </c>
      <c r="U11" s="142">
        <v>54.01</v>
      </c>
      <c r="V11" s="348"/>
      <c r="W11" s="351"/>
      <c r="X11" s="347">
        <f t="shared" si="2"/>
        <v>54.01</v>
      </c>
      <c r="Y11" s="304">
        <f t="shared" si="3"/>
        <v>54.01</v>
      </c>
      <c r="Z11" s="224">
        <f t="shared" si="4"/>
        <v>54.01</v>
      </c>
      <c r="AA11" s="225"/>
      <c r="AB11" s="146"/>
      <c r="AC11" s="146"/>
      <c r="AD11" s="146"/>
      <c r="AE11" s="146"/>
    </row>
    <row r="12" ht="15.75" customHeight="1">
      <c r="A12" s="280" t="s">
        <v>120</v>
      </c>
      <c r="B12" s="305" t="s">
        <v>120</v>
      </c>
      <c r="C12" s="152" t="s">
        <v>141</v>
      </c>
      <c r="D12" s="148" t="s">
        <v>301</v>
      </c>
      <c r="E12" s="148" t="s">
        <v>142</v>
      </c>
      <c r="F12" s="136" t="s">
        <v>418</v>
      </c>
      <c r="G12" s="277" t="s">
        <v>423</v>
      </c>
      <c r="H12" s="147" t="s">
        <v>267</v>
      </c>
      <c r="I12" s="137" t="s">
        <v>124</v>
      </c>
      <c r="J12" s="269" t="s">
        <v>125</v>
      </c>
      <c r="K12" s="137" t="s">
        <v>124</v>
      </c>
      <c r="L12" s="148" t="s">
        <v>424</v>
      </c>
      <c r="M12" s="290">
        <v>45172.0</v>
      </c>
      <c r="N12" s="290">
        <v>45172.0</v>
      </c>
      <c r="O12" s="310"/>
      <c r="P12" s="290"/>
      <c r="Q12" s="311"/>
      <c r="R12" s="311"/>
      <c r="S12" s="301">
        <f t="shared" si="1"/>
        <v>0</v>
      </c>
      <c r="T12" s="140">
        <v>1.0</v>
      </c>
      <c r="U12" s="142">
        <v>54.01</v>
      </c>
      <c r="V12" s="348"/>
      <c r="W12" s="351"/>
      <c r="X12" s="347">
        <f t="shared" si="2"/>
        <v>54.01</v>
      </c>
      <c r="Y12" s="304">
        <f t="shared" si="3"/>
        <v>54.01</v>
      </c>
      <c r="Z12" s="224">
        <f t="shared" si="4"/>
        <v>54.01</v>
      </c>
      <c r="AA12" s="225"/>
      <c r="AB12" s="146"/>
      <c r="AC12" s="146"/>
      <c r="AD12" s="146"/>
      <c r="AE12" s="146"/>
    </row>
    <row r="13" ht="15.75" customHeight="1">
      <c r="A13" s="280" t="s">
        <v>120</v>
      </c>
      <c r="B13" s="305" t="s">
        <v>120</v>
      </c>
      <c r="C13" s="152" t="s">
        <v>139</v>
      </c>
      <c r="D13" s="148" t="s">
        <v>303</v>
      </c>
      <c r="E13" s="148" t="s">
        <v>428</v>
      </c>
      <c r="F13" s="136" t="s">
        <v>418</v>
      </c>
      <c r="G13" s="277" t="s">
        <v>423</v>
      </c>
      <c r="H13" s="147" t="s">
        <v>267</v>
      </c>
      <c r="I13" s="137" t="s">
        <v>124</v>
      </c>
      <c r="J13" s="269" t="s">
        <v>125</v>
      </c>
      <c r="K13" s="137" t="s">
        <v>124</v>
      </c>
      <c r="L13" s="148" t="s">
        <v>424</v>
      </c>
      <c r="M13" s="290">
        <v>45172.0</v>
      </c>
      <c r="N13" s="290">
        <v>45172.0</v>
      </c>
      <c r="O13" s="310"/>
      <c r="P13" s="290"/>
      <c r="Q13" s="311"/>
      <c r="R13" s="311"/>
      <c r="S13" s="301">
        <f t="shared" si="1"/>
        <v>0</v>
      </c>
      <c r="T13" s="140">
        <v>1.0</v>
      </c>
      <c r="U13" s="142">
        <v>54.01</v>
      </c>
      <c r="V13" s="348"/>
      <c r="W13" s="351"/>
      <c r="X13" s="347">
        <f t="shared" si="2"/>
        <v>54.01</v>
      </c>
      <c r="Y13" s="304">
        <f t="shared" si="3"/>
        <v>54.01</v>
      </c>
      <c r="Z13" s="224">
        <f t="shared" si="4"/>
        <v>54.01</v>
      </c>
      <c r="AA13" s="225"/>
      <c r="AB13" s="146"/>
      <c r="AC13" s="146"/>
      <c r="AD13" s="146"/>
      <c r="AE13" s="146"/>
    </row>
    <row r="14" ht="15.75" customHeight="1">
      <c r="A14" s="280" t="s">
        <v>120</v>
      </c>
      <c r="B14" s="305" t="s">
        <v>120</v>
      </c>
      <c r="C14" s="152" t="s">
        <v>429</v>
      </c>
      <c r="D14" s="148" t="s">
        <v>289</v>
      </c>
      <c r="E14" s="148" t="s">
        <v>430</v>
      </c>
      <c r="F14" s="136" t="s">
        <v>418</v>
      </c>
      <c r="G14" s="277" t="s">
        <v>431</v>
      </c>
      <c r="H14" s="147" t="s">
        <v>267</v>
      </c>
      <c r="I14" s="137" t="s">
        <v>124</v>
      </c>
      <c r="J14" s="269" t="s">
        <v>125</v>
      </c>
      <c r="K14" s="137" t="s">
        <v>124</v>
      </c>
      <c r="L14" s="148" t="s">
        <v>432</v>
      </c>
      <c r="M14" s="290">
        <v>45170.0</v>
      </c>
      <c r="N14" s="290">
        <v>45172.0</v>
      </c>
      <c r="O14" s="147" t="s">
        <v>181</v>
      </c>
      <c r="P14" s="147" t="s">
        <v>95</v>
      </c>
      <c r="Q14" s="353">
        <v>2894.41</v>
      </c>
      <c r="R14" s="353">
        <v>0.0</v>
      </c>
      <c r="S14" s="301">
        <f t="shared" si="1"/>
        <v>2894.41</v>
      </c>
      <c r="T14" s="140">
        <v>2.0</v>
      </c>
      <c r="U14" s="142">
        <v>95.97</v>
      </c>
      <c r="V14" s="348"/>
      <c r="W14" s="351"/>
      <c r="X14" s="347">
        <f t="shared" si="2"/>
        <v>191.94</v>
      </c>
      <c r="Y14" s="304">
        <f t="shared" si="3"/>
        <v>191.94</v>
      </c>
      <c r="Z14" s="224">
        <f t="shared" si="4"/>
        <v>3086.35</v>
      </c>
      <c r="AA14" s="225"/>
      <c r="AB14" s="146"/>
      <c r="AC14" s="146"/>
      <c r="AD14" s="146"/>
      <c r="AE14" s="146"/>
    </row>
    <row r="15" ht="15.75" customHeight="1">
      <c r="A15" s="280" t="s">
        <v>120</v>
      </c>
      <c r="B15" s="305" t="s">
        <v>120</v>
      </c>
      <c r="C15" s="152" t="s">
        <v>433</v>
      </c>
      <c r="D15" s="148" t="s">
        <v>364</v>
      </c>
      <c r="E15" s="148" t="s">
        <v>434</v>
      </c>
      <c r="F15" s="136" t="s">
        <v>418</v>
      </c>
      <c r="G15" s="277" t="s">
        <v>431</v>
      </c>
      <c r="H15" s="147" t="s">
        <v>267</v>
      </c>
      <c r="I15" s="137" t="s">
        <v>124</v>
      </c>
      <c r="J15" s="269" t="s">
        <v>125</v>
      </c>
      <c r="K15" s="137" t="s">
        <v>124</v>
      </c>
      <c r="L15" s="148" t="s">
        <v>432</v>
      </c>
      <c r="M15" s="290">
        <v>45170.0</v>
      </c>
      <c r="N15" s="290">
        <v>45172.0</v>
      </c>
      <c r="O15" s="147" t="s">
        <v>181</v>
      </c>
      <c r="P15" s="147" t="s">
        <v>95</v>
      </c>
      <c r="Q15" s="353">
        <v>2182.77</v>
      </c>
      <c r="R15" s="311"/>
      <c r="S15" s="301">
        <f t="shared" si="1"/>
        <v>2182.77</v>
      </c>
      <c r="T15" s="140">
        <v>2.0</v>
      </c>
      <c r="U15" s="142">
        <v>95.97</v>
      </c>
      <c r="V15" s="348"/>
      <c r="W15" s="351"/>
      <c r="X15" s="347">
        <f t="shared" si="2"/>
        <v>191.94</v>
      </c>
      <c r="Y15" s="304">
        <f t="shared" si="3"/>
        <v>191.94</v>
      </c>
      <c r="Z15" s="224">
        <f t="shared" si="4"/>
        <v>2374.71</v>
      </c>
      <c r="AA15" s="225"/>
      <c r="AB15" s="146"/>
      <c r="AC15" s="146"/>
      <c r="AD15" s="146"/>
      <c r="AE15" s="146"/>
    </row>
    <row r="16" ht="15.75" customHeight="1">
      <c r="A16" s="280" t="s">
        <v>120</v>
      </c>
      <c r="B16" s="305" t="s">
        <v>120</v>
      </c>
      <c r="C16" s="152" t="s">
        <v>435</v>
      </c>
      <c r="D16" s="148" t="s">
        <v>285</v>
      </c>
      <c r="E16" s="148" t="s">
        <v>144</v>
      </c>
      <c r="F16" s="136" t="s">
        <v>418</v>
      </c>
      <c r="G16" s="277" t="s">
        <v>431</v>
      </c>
      <c r="H16" s="147" t="s">
        <v>267</v>
      </c>
      <c r="I16" s="137" t="s">
        <v>124</v>
      </c>
      <c r="J16" s="269" t="s">
        <v>125</v>
      </c>
      <c r="K16" s="137" t="s">
        <v>124</v>
      </c>
      <c r="L16" s="148" t="s">
        <v>432</v>
      </c>
      <c r="M16" s="290">
        <v>45169.0</v>
      </c>
      <c r="N16" s="290">
        <v>45173.0</v>
      </c>
      <c r="O16" s="147" t="s">
        <v>181</v>
      </c>
      <c r="P16" s="147" t="s">
        <v>95</v>
      </c>
      <c r="Q16" s="353">
        <v>5156.25</v>
      </c>
      <c r="R16" s="353">
        <v>0.0</v>
      </c>
      <c r="S16" s="301">
        <f t="shared" si="1"/>
        <v>5156.25</v>
      </c>
      <c r="T16" s="140">
        <v>4.0</v>
      </c>
      <c r="U16" s="142">
        <v>54.01</v>
      </c>
      <c r="V16" s="140">
        <v>1.0</v>
      </c>
      <c r="W16" s="350">
        <v>17.52</v>
      </c>
      <c r="X16" s="347">
        <f t="shared" si="2"/>
        <v>233.56</v>
      </c>
      <c r="Y16" s="304">
        <f t="shared" si="3"/>
        <v>233.56</v>
      </c>
      <c r="Z16" s="224">
        <f t="shared" si="4"/>
        <v>5389.81</v>
      </c>
      <c r="AA16" s="225"/>
      <c r="AB16" s="146"/>
      <c r="AC16" s="146"/>
      <c r="AD16" s="146"/>
      <c r="AE16" s="146"/>
    </row>
    <row r="17" ht="15.75" customHeight="1">
      <c r="A17" s="280" t="s">
        <v>120</v>
      </c>
      <c r="B17" s="305" t="s">
        <v>120</v>
      </c>
      <c r="C17" s="152" t="s">
        <v>436</v>
      </c>
      <c r="D17" s="148" t="s">
        <v>437</v>
      </c>
      <c r="E17" s="354" t="s">
        <v>140</v>
      </c>
      <c r="F17" s="136" t="s">
        <v>418</v>
      </c>
      <c r="G17" s="277" t="s">
        <v>431</v>
      </c>
      <c r="H17" s="147" t="s">
        <v>267</v>
      </c>
      <c r="I17" s="137" t="s">
        <v>124</v>
      </c>
      <c r="J17" s="269" t="s">
        <v>125</v>
      </c>
      <c r="K17" s="137" t="s">
        <v>124</v>
      </c>
      <c r="L17" s="148" t="s">
        <v>432</v>
      </c>
      <c r="M17" s="290">
        <v>45169.0</v>
      </c>
      <c r="N17" s="290">
        <v>45173.0</v>
      </c>
      <c r="O17" s="310"/>
      <c r="P17" s="290"/>
      <c r="Q17" s="311"/>
      <c r="R17" s="311"/>
      <c r="S17" s="301">
        <f t="shared" si="1"/>
        <v>0</v>
      </c>
      <c r="T17" s="140">
        <v>4.0</v>
      </c>
      <c r="U17" s="142">
        <v>54.01</v>
      </c>
      <c r="V17" s="140">
        <v>1.0</v>
      </c>
      <c r="W17" s="350">
        <v>17.52</v>
      </c>
      <c r="X17" s="347">
        <f t="shared" si="2"/>
        <v>233.56</v>
      </c>
      <c r="Y17" s="304">
        <f t="shared" si="3"/>
        <v>233.56</v>
      </c>
      <c r="Z17" s="224">
        <f t="shared" si="4"/>
        <v>233.56</v>
      </c>
      <c r="AA17" s="225"/>
      <c r="AB17" s="146"/>
      <c r="AC17" s="146"/>
      <c r="AD17" s="146"/>
      <c r="AE17" s="146"/>
    </row>
    <row r="18" ht="15.75" customHeight="1">
      <c r="A18" s="280" t="s">
        <v>120</v>
      </c>
      <c r="B18" s="305" t="s">
        <v>120</v>
      </c>
      <c r="C18" s="152" t="s">
        <v>165</v>
      </c>
      <c r="D18" s="148" t="s">
        <v>309</v>
      </c>
      <c r="E18" s="147" t="s">
        <v>438</v>
      </c>
      <c r="F18" s="136" t="s">
        <v>418</v>
      </c>
      <c r="G18" s="277" t="s">
        <v>431</v>
      </c>
      <c r="H18" s="147" t="s">
        <v>267</v>
      </c>
      <c r="I18" s="137" t="s">
        <v>124</v>
      </c>
      <c r="J18" s="269" t="s">
        <v>125</v>
      </c>
      <c r="K18" s="137" t="s">
        <v>124</v>
      </c>
      <c r="L18" s="148" t="s">
        <v>432</v>
      </c>
      <c r="M18" s="290">
        <v>45169.0</v>
      </c>
      <c r="N18" s="290">
        <v>45173.0</v>
      </c>
      <c r="O18" s="310"/>
      <c r="P18" s="290"/>
      <c r="Q18" s="311"/>
      <c r="R18" s="311"/>
      <c r="S18" s="301">
        <f t="shared" si="1"/>
        <v>0</v>
      </c>
      <c r="T18" s="140">
        <v>4.0</v>
      </c>
      <c r="U18" s="142">
        <v>54.01</v>
      </c>
      <c r="V18" s="140">
        <v>1.0</v>
      </c>
      <c r="W18" s="350">
        <v>17.52</v>
      </c>
      <c r="X18" s="347">
        <f t="shared" si="2"/>
        <v>233.56</v>
      </c>
      <c r="Y18" s="304">
        <f t="shared" si="3"/>
        <v>233.56</v>
      </c>
      <c r="Z18" s="224">
        <f t="shared" si="4"/>
        <v>233.56</v>
      </c>
      <c r="AA18" s="225"/>
      <c r="AB18" s="146"/>
      <c r="AC18" s="146"/>
      <c r="AD18" s="146"/>
      <c r="AE18" s="146"/>
    </row>
    <row r="19" ht="15.75" customHeight="1">
      <c r="A19" s="280" t="s">
        <v>120</v>
      </c>
      <c r="B19" s="305" t="s">
        <v>120</v>
      </c>
      <c r="C19" s="152" t="s">
        <v>163</v>
      </c>
      <c r="D19" s="148" t="s">
        <v>293</v>
      </c>
      <c r="E19" s="148" t="s">
        <v>427</v>
      </c>
      <c r="F19" s="136" t="s">
        <v>418</v>
      </c>
      <c r="G19" s="277" t="s">
        <v>431</v>
      </c>
      <c r="H19" s="147" t="s">
        <v>267</v>
      </c>
      <c r="I19" s="137" t="s">
        <v>124</v>
      </c>
      <c r="J19" s="269" t="s">
        <v>125</v>
      </c>
      <c r="K19" s="137" t="s">
        <v>124</v>
      </c>
      <c r="L19" s="148" t="s">
        <v>432</v>
      </c>
      <c r="M19" s="290">
        <v>45169.0</v>
      </c>
      <c r="N19" s="290">
        <v>45173.0</v>
      </c>
      <c r="O19" s="310"/>
      <c r="P19" s="290"/>
      <c r="Q19" s="314"/>
      <c r="R19" s="314"/>
      <c r="S19" s="301">
        <f t="shared" si="1"/>
        <v>0</v>
      </c>
      <c r="T19" s="140">
        <v>4.0</v>
      </c>
      <c r="U19" s="142">
        <v>54.01</v>
      </c>
      <c r="V19" s="140">
        <v>1.0</v>
      </c>
      <c r="W19" s="350">
        <v>17.52</v>
      </c>
      <c r="X19" s="347">
        <f t="shared" si="2"/>
        <v>233.56</v>
      </c>
      <c r="Y19" s="304">
        <f t="shared" si="3"/>
        <v>233.56</v>
      </c>
      <c r="Z19" s="224">
        <f t="shared" si="4"/>
        <v>233.56</v>
      </c>
      <c r="AA19" s="225"/>
      <c r="AB19" s="146"/>
      <c r="AC19" s="146"/>
      <c r="AD19" s="146"/>
      <c r="AE19" s="146"/>
    </row>
    <row r="20" ht="15.75" customHeight="1">
      <c r="A20" s="280" t="s">
        <v>120</v>
      </c>
      <c r="B20" s="305" t="s">
        <v>120</v>
      </c>
      <c r="C20" s="152" t="s">
        <v>148</v>
      </c>
      <c r="D20" s="148" t="s">
        <v>298</v>
      </c>
      <c r="E20" s="148" t="s">
        <v>439</v>
      </c>
      <c r="F20" s="136" t="s">
        <v>418</v>
      </c>
      <c r="G20" s="277" t="s">
        <v>431</v>
      </c>
      <c r="H20" s="147" t="s">
        <v>267</v>
      </c>
      <c r="I20" s="137" t="s">
        <v>124</v>
      </c>
      <c r="J20" s="269" t="s">
        <v>125</v>
      </c>
      <c r="K20" s="137" t="s">
        <v>124</v>
      </c>
      <c r="L20" s="148" t="s">
        <v>432</v>
      </c>
      <c r="M20" s="290">
        <v>45169.0</v>
      </c>
      <c r="N20" s="290">
        <v>45173.0</v>
      </c>
      <c r="O20" s="147"/>
      <c r="P20" s="147"/>
      <c r="Q20" s="287"/>
      <c r="R20" s="287"/>
      <c r="S20" s="301">
        <f t="shared" si="1"/>
        <v>0</v>
      </c>
      <c r="T20" s="140">
        <v>4.0</v>
      </c>
      <c r="U20" s="142">
        <v>54.01</v>
      </c>
      <c r="V20" s="140">
        <v>1.0</v>
      </c>
      <c r="W20" s="350">
        <v>17.52</v>
      </c>
      <c r="X20" s="347">
        <f t="shared" si="2"/>
        <v>233.56</v>
      </c>
      <c r="Y20" s="304">
        <f t="shared" si="3"/>
        <v>233.56</v>
      </c>
      <c r="Z20" s="224">
        <f t="shared" si="4"/>
        <v>233.56</v>
      </c>
      <c r="AA20" s="225"/>
      <c r="AB20" s="146"/>
      <c r="AC20" s="146"/>
      <c r="AD20" s="146"/>
      <c r="AE20" s="146"/>
    </row>
    <row r="21" ht="15.75" customHeight="1">
      <c r="A21" s="280" t="s">
        <v>120</v>
      </c>
      <c r="B21" s="305" t="s">
        <v>120</v>
      </c>
      <c r="C21" s="152" t="s">
        <v>440</v>
      </c>
      <c r="D21" s="148" t="s">
        <v>283</v>
      </c>
      <c r="E21" s="148" t="s">
        <v>441</v>
      </c>
      <c r="F21" s="136" t="s">
        <v>418</v>
      </c>
      <c r="G21" s="277" t="s">
        <v>431</v>
      </c>
      <c r="H21" s="147" t="s">
        <v>267</v>
      </c>
      <c r="I21" s="137" t="s">
        <v>124</v>
      </c>
      <c r="J21" s="269" t="s">
        <v>125</v>
      </c>
      <c r="K21" s="137" t="s">
        <v>124</v>
      </c>
      <c r="L21" s="148" t="s">
        <v>432</v>
      </c>
      <c r="M21" s="290">
        <v>45169.0</v>
      </c>
      <c r="N21" s="290">
        <v>45173.0</v>
      </c>
      <c r="O21" s="147"/>
      <c r="P21" s="147"/>
      <c r="Q21" s="287"/>
      <c r="R21" s="287"/>
      <c r="S21" s="301">
        <f t="shared" si="1"/>
        <v>0</v>
      </c>
      <c r="T21" s="140">
        <v>4.0</v>
      </c>
      <c r="U21" s="142">
        <v>54.01</v>
      </c>
      <c r="V21" s="140">
        <v>1.0</v>
      </c>
      <c r="W21" s="350">
        <v>17.52</v>
      </c>
      <c r="X21" s="347">
        <f t="shared" si="2"/>
        <v>233.56</v>
      </c>
      <c r="Y21" s="304">
        <f t="shared" si="3"/>
        <v>233.56</v>
      </c>
      <c r="Z21" s="224">
        <f t="shared" si="4"/>
        <v>233.56</v>
      </c>
      <c r="AA21" s="225"/>
      <c r="AB21" s="146"/>
      <c r="AC21" s="146"/>
      <c r="AD21" s="146"/>
      <c r="AE21" s="146"/>
    </row>
    <row r="22" ht="15.75" customHeight="1">
      <c r="A22" s="280" t="s">
        <v>120</v>
      </c>
      <c r="B22" s="305" t="s">
        <v>120</v>
      </c>
      <c r="C22" s="152" t="s">
        <v>442</v>
      </c>
      <c r="D22" s="148" t="s">
        <v>443</v>
      </c>
      <c r="E22" s="148" t="s">
        <v>444</v>
      </c>
      <c r="F22" s="136" t="s">
        <v>418</v>
      </c>
      <c r="G22" s="277" t="s">
        <v>431</v>
      </c>
      <c r="H22" s="147" t="s">
        <v>267</v>
      </c>
      <c r="I22" s="137" t="s">
        <v>124</v>
      </c>
      <c r="J22" s="269" t="s">
        <v>125</v>
      </c>
      <c r="K22" s="137" t="s">
        <v>124</v>
      </c>
      <c r="L22" s="148" t="s">
        <v>432</v>
      </c>
      <c r="M22" s="290">
        <v>45169.0</v>
      </c>
      <c r="N22" s="290">
        <v>45173.0</v>
      </c>
      <c r="O22" s="310"/>
      <c r="P22" s="290"/>
      <c r="Q22" s="315"/>
      <c r="R22" s="315"/>
      <c r="S22" s="301">
        <f t="shared" si="1"/>
        <v>0</v>
      </c>
      <c r="T22" s="140">
        <v>4.0</v>
      </c>
      <c r="U22" s="142">
        <v>54.01</v>
      </c>
      <c r="V22" s="140">
        <v>1.0</v>
      </c>
      <c r="W22" s="350">
        <v>17.52</v>
      </c>
      <c r="X22" s="347">
        <f t="shared" si="2"/>
        <v>233.56</v>
      </c>
      <c r="Y22" s="304">
        <f t="shared" si="3"/>
        <v>233.56</v>
      </c>
      <c r="Z22" s="224">
        <f t="shared" si="4"/>
        <v>233.56</v>
      </c>
      <c r="AA22" s="225"/>
      <c r="AB22" s="146"/>
      <c r="AC22" s="146"/>
      <c r="AD22" s="146"/>
      <c r="AE22" s="146"/>
    </row>
    <row r="23" ht="15.75" customHeight="1">
      <c r="A23" s="280" t="s">
        <v>120</v>
      </c>
      <c r="B23" s="305" t="s">
        <v>120</v>
      </c>
      <c r="C23" s="152" t="s">
        <v>435</v>
      </c>
      <c r="D23" s="148" t="s">
        <v>285</v>
      </c>
      <c r="E23" s="148" t="s">
        <v>144</v>
      </c>
      <c r="F23" s="136" t="s">
        <v>418</v>
      </c>
      <c r="G23" s="277" t="s">
        <v>445</v>
      </c>
      <c r="H23" s="147" t="s">
        <v>267</v>
      </c>
      <c r="I23" s="137" t="s">
        <v>124</v>
      </c>
      <c r="J23" s="269" t="s">
        <v>125</v>
      </c>
      <c r="K23" s="137" t="s">
        <v>124</v>
      </c>
      <c r="L23" s="148" t="s">
        <v>232</v>
      </c>
      <c r="M23" s="290">
        <v>45182.0</v>
      </c>
      <c r="N23" s="290">
        <v>45184.0</v>
      </c>
      <c r="O23" s="310"/>
      <c r="P23" s="290"/>
      <c r="Q23" s="311"/>
      <c r="R23" s="311"/>
      <c r="S23" s="301">
        <f t="shared" si="1"/>
        <v>0</v>
      </c>
      <c r="T23" s="140">
        <v>2.0</v>
      </c>
      <c r="U23" s="142">
        <v>54.01</v>
      </c>
      <c r="V23" s="140">
        <v>1.0</v>
      </c>
      <c r="W23" s="350">
        <v>17.52</v>
      </c>
      <c r="X23" s="347">
        <f t="shared" si="2"/>
        <v>125.54</v>
      </c>
      <c r="Y23" s="304">
        <f t="shared" si="3"/>
        <v>125.54</v>
      </c>
      <c r="Z23" s="224">
        <f t="shared" si="4"/>
        <v>125.54</v>
      </c>
      <c r="AA23" s="225"/>
      <c r="AB23" s="146"/>
      <c r="AC23" s="146"/>
      <c r="AD23" s="146"/>
      <c r="AE23" s="146"/>
    </row>
    <row r="24" ht="15.75" customHeight="1">
      <c r="A24" s="280" t="s">
        <v>120</v>
      </c>
      <c r="B24" s="305" t="s">
        <v>120</v>
      </c>
      <c r="C24" s="152" t="s">
        <v>139</v>
      </c>
      <c r="D24" s="148" t="s">
        <v>303</v>
      </c>
      <c r="E24" s="148" t="s">
        <v>140</v>
      </c>
      <c r="F24" s="136" t="s">
        <v>418</v>
      </c>
      <c r="G24" s="277" t="s">
        <v>445</v>
      </c>
      <c r="H24" s="147" t="s">
        <v>267</v>
      </c>
      <c r="I24" s="137" t="s">
        <v>124</v>
      </c>
      <c r="J24" s="269" t="s">
        <v>125</v>
      </c>
      <c r="K24" s="137" t="s">
        <v>124</v>
      </c>
      <c r="L24" s="148" t="s">
        <v>232</v>
      </c>
      <c r="M24" s="290">
        <v>45182.0</v>
      </c>
      <c r="N24" s="290">
        <v>45184.0</v>
      </c>
      <c r="O24" s="310"/>
      <c r="P24" s="290"/>
      <c r="Q24" s="314"/>
      <c r="R24" s="314"/>
      <c r="S24" s="301">
        <f t="shared" si="1"/>
        <v>0</v>
      </c>
      <c r="T24" s="140">
        <v>2.0</v>
      </c>
      <c r="U24" s="142">
        <v>54.01</v>
      </c>
      <c r="V24" s="140">
        <v>1.0</v>
      </c>
      <c r="W24" s="350">
        <v>17.52</v>
      </c>
      <c r="X24" s="347">
        <f t="shared" si="2"/>
        <v>125.54</v>
      </c>
      <c r="Y24" s="304">
        <f t="shared" si="3"/>
        <v>125.54</v>
      </c>
      <c r="Z24" s="224">
        <f t="shared" si="4"/>
        <v>125.54</v>
      </c>
      <c r="AA24" s="225"/>
      <c r="AB24" s="146"/>
      <c r="AC24" s="146"/>
      <c r="AD24" s="146"/>
      <c r="AE24" s="146"/>
    </row>
    <row r="25" ht="15.75" customHeight="1">
      <c r="A25" s="280" t="s">
        <v>120</v>
      </c>
      <c r="B25" s="305" t="s">
        <v>120</v>
      </c>
      <c r="C25" s="152" t="s">
        <v>233</v>
      </c>
      <c r="D25" s="148" t="s">
        <v>446</v>
      </c>
      <c r="E25" s="148" t="s">
        <v>447</v>
      </c>
      <c r="F25" s="136" t="s">
        <v>418</v>
      </c>
      <c r="G25" s="277" t="s">
        <v>445</v>
      </c>
      <c r="H25" s="147" t="s">
        <v>267</v>
      </c>
      <c r="I25" s="137" t="s">
        <v>124</v>
      </c>
      <c r="J25" s="269" t="s">
        <v>125</v>
      </c>
      <c r="K25" s="137" t="s">
        <v>124</v>
      </c>
      <c r="L25" s="148" t="s">
        <v>232</v>
      </c>
      <c r="M25" s="290">
        <v>45182.0</v>
      </c>
      <c r="N25" s="290">
        <v>45184.0</v>
      </c>
      <c r="O25" s="310"/>
      <c r="P25" s="290"/>
      <c r="Q25" s="311"/>
      <c r="R25" s="311"/>
      <c r="S25" s="301">
        <f t="shared" si="1"/>
        <v>0</v>
      </c>
      <c r="T25" s="140">
        <v>2.0</v>
      </c>
      <c r="U25" s="142">
        <v>54.01</v>
      </c>
      <c r="V25" s="140">
        <v>1.0</v>
      </c>
      <c r="W25" s="350">
        <v>17.52</v>
      </c>
      <c r="X25" s="347">
        <f t="shared" si="2"/>
        <v>125.54</v>
      </c>
      <c r="Y25" s="304">
        <f t="shared" si="3"/>
        <v>125.54</v>
      </c>
      <c r="Z25" s="224">
        <f t="shared" si="4"/>
        <v>125.54</v>
      </c>
      <c r="AA25" s="225"/>
      <c r="AB25" s="146"/>
      <c r="AC25" s="146"/>
      <c r="AD25" s="146"/>
      <c r="AE25" s="146"/>
    </row>
    <row r="26" ht="15.75" customHeight="1">
      <c r="A26" s="280" t="s">
        <v>120</v>
      </c>
      <c r="B26" s="305" t="s">
        <v>120</v>
      </c>
      <c r="C26" s="152" t="s">
        <v>448</v>
      </c>
      <c r="D26" s="148" t="s">
        <v>280</v>
      </c>
      <c r="E26" s="148" t="s">
        <v>427</v>
      </c>
      <c r="F26" s="136" t="s">
        <v>418</v>
      </c>
      <c r="G26" s="277" t="s">
        <v>445</v>
      </c>
      <c r="H26" s="147" t="s">
        <v>267</v>
      </c>
      <c r="I26" s="137" t="s">
        <v>124</v>
      </c>
      <c r="J26" s="269" t="s">
        <v>125</v>
      </c>
      <c r="K26" s="137" t="s">
        <v>124</v>
      </c>
      <c r="L26" s="148" t="s">
        <v>232</v>
      </c>
      <c r="M26" s="290">
        <v>45182.0</v>
      </c>
      <c r="N26" s="290">
        <v>45184.0</v>
      </c>
      <c r="O26" s="310"/>
      <c r="P26" s="290"/>
      <c r="Q26" s="311"/>
      <c r="R26" s="311"/>
      <c r="S26" s="301">
        <f t="shared" si="1"/>
        <v>0</v>
      </c>
      <c r="T26" s="140">
        <v>2.0</v>
      </c>
      <c r="U26" s="142">
        <v>54.01</v>
      </c>
      <c r="V26" s="140">
        <v>1.0</v>
      </c>
      <c r="W26" s="350">
        <v>17.52</v>
      </c>
      <c r="X26" s="347">
        <f t="shared" si="2"/>
        <v>125.54</v>
      </c>
      <c r="Y26" s="304">
        <f t="shared" si="3"/>
        <v>125.54</v>
      </c>
      <c r="Z26" s="224">
        <f t="shared" si="4"/>
        <v>125.54</v>
      </c>
      <c r="AA26" s="225"/>
      <c r="AB26" s="146"/>
      <c r="AC26" s="146"/>
      <c r="AD26" s="146"/>
      <c r="AE26" s="146"/>
    </row>
    <row r="27" ht="15.75" customHeight="1">
      <c r="A27" s="280" t="s">
        <v>120</v>
      </c>
      <c r="B27" s="305" t="s">
        <v>120</v>
      </c>
      <c r="C27" s="152" t="s">
        <v>184</v>
      </c>
      <c r="D27" s="148" t="s">
        <v>295</v>
      </c>
      <c r="E27" s="148" t="s">
        <v>449</v>
      </c>
      <c r="F27" s="136" t="s">
        <v>418</v>
      </c>
      <c r="G27" s="277" t="s">
        <v>445</v>
      </c>
      <c r="H27" s="147" t="s">
        <v>267</v>
      </c>
      <c r="I27" s="137" t="s">
        <v>124</v>
      </c>
      <c r="J27" s="269" t="s">
        <v>125</v>
      </c>
      <c r="K27" s="137" t="s">
        <v>124</v>
      </c>
      <c r="L27" s="148" t="s">
        <v>232</v>
      </c>
      <c r="M27" s="290">
        <v>45182.0</v>
      </c>
      <c r="N27" s="290">
        <v>45184.0</v>
      </c>
      <c r="O27" s="310"/>
      <c r="P27" s="290"/>
      <c r="Q27" s="311"/>
      <c r="R27" s="311"/>
      <c r="S27" s="301">
        <f t="shared" si="1"/>
        <v>0</v>
      </c>
      <c r="T27" s="140">
        <v>2.0</v>
      </c>
      <c r="U27" s="142">
        <v>54.01</v>
      </c>
      <c r="V27" s="140">
        <v>1.0</v>
      </c>
      <c r="W27" s="350">
        <v>17.52</v>
      </c>
      <c r="X27" s="347">
        <f t="shared" si="2"/>
        <v>125.54</v>
      </c>
      <c r="Y27" s="304">
        <f t="shared" si="3"/>
        <v>125.54</v>
      </c>
      <c r="Z27" s="224">
        <f t="shared" si="4"/>
        <v>125.54</v>
      </c>
      <c r="AA27" s="225"/>
      <c r="AB27" s="146"/>
      <c r="AC27" s="146"/>
      <c r="AD27" s="146"/>
      <c r="AE27" s="146"/>
    </row>
    <row r="28" ht="15.75" customHeight="1">
      <c r="A28" s="280" t="s">
        <v>120</v>
      </c>
      <c r="B28" s="305" t="s">
        <v>120</v>
      </c>
      <c r="C28" s="152" t="s">
        <v>148</v>
      </c>
      <c r="D28" s="148" t="s">
        <v>298</v>
      </c>
      <c r="E28" s="148" t="s">
        <v>450</v>
      </c>
      <c r="F28" s="136" t="s">
        <v>418</v>
      </c>
      <c r="G28" s="277" t="s">
        <v>445</v>
      </c>
      <c r="H28" s="147" t="s">
        <v>267</v>
      </c>
      <c r="I28" s="137" t="s">
        <v>124</v>
      </c>
      <c r="J28" s="269" t="s">
        <v>125</v>
      </c>
      <c r="K28" s="137" t="s">
        <v>124</v>
      </c>
      <c r="L28" s="148" t="s">
        <v>232</v>
      </c>
      <c r="M28" s="290">
        <v>45182.0</v>
      </c>
      <c r="N28" s="290">
        <v>45184.0</v>
      </c>
      <c r="O28" s="310"/>
      <c r="P28" s="290"/>
      <c r="Q28" s="311"/>
      <c r="R28" s="311"/>
      <c r="S28" s="301">
        <f t="shared" si="1"/>
        <v>0</v>
      </c>
      <c r="T28" s="140">
        <v>2.0</v>
      </c>
      <c r="U28" s="142">
        <v>54.01</v>
      </c>
      <c r="V28" s="140">
        <v>1.0</v>
      </c>
      <c r="W28" s="350">
        <v>17.52</v>
      </c>
      <c r="X28" s="347">
        <f t="shared" si="2"/>
        <v>125.54</v>
      </c>
      <c r="Y28" s="304">
        <f t="shared" si="3"/>
        <v>125.54</v>
      </c>
      <c r="Z28" s="224">
        <f t="shared" si="4"/>
        <v>125.54</v>
      </c>
      <c r="AA28" s="225"/>
      <c r="AB28" s="146"/>
      <c r="AC28" s="146"/>
      <c r="AD28" s="146"/>
      <c r="AE28" s="146"/>
    </row>
    <row r="29" ht="15.75" customHeight="1">
      <c r="A29" s="280" t="s">
        <v>120</v>
      </c>
      <c r="B29" s="305" t="s">
        <v>120</v>
      </c>
      <c r="C29" s="152" t="s">
        <v>440</v>
      </c>
      <c r="D29" s="148" t="s">
        <v>283</v>
      </c>
      <c r="E29" s="148" t="s">
        <v>441</v>
      </c>
      <c r="F29" s="136" t="s">
        <v>418</v>
      </c>
      <c r="G29" s="277" t="s">
        <v>445</v>
      </c>
      <c r="H29" s="147" t="s">
        <v>267</v>
      </c>
      <c r="I29" s="137" t="s">
        <v>124</v>
      </c>
      <c r="J29" s="269" t="s">
        <v>125</v>
      </c>
      <c r="K29" s="137" t="s">
        <v>124</v>
      </c>
      <c r="L29" s="148" t="s">
        <v>232</v>
      </c>
      <c r="M29" s="290">
        <v>45182.0</v>
      </c>
      <c r="N29" s="290">
        <v>45184.0</v>
      </c>
      <c r="O29" s="310"/>
      <c r="P29" s="290"/>
      <c r="Q29" s="311"/>
      <c r="R29" s="311"/>
      <c r="S29" s="301">
        <f t="shared" si="1"/>
        <v>0</v>
      </c>
      <c r="T29" s="140">
        <v>2.0</v>
      </c>
      <c r="U29" s="142">
        <v>54.01</v>
      </c>
      <c r="V29" s="140">
        <v>1.0</v>
      </c>
      <c r="W29" s="350">
        <v>17.52</v>
      </c>
      <c r="X29" s="347">
        <f t="shared" si="2"/>
        <v>125.54</v>
      </c>
      <c r="Y29" s="304">
        <f t="shared" si="3"/>
        <v>125.54</v>
      </c>
      <c r="Z29" s="224">
        <f t="shared" si="4"/>
        <v>125.54</v>
      </c>
      <c r="AA29" s="225"/>
      <c r="AB29" s="146"/>
      <c r="AC29" s="146"/>
      <c r="AD29" s="146"/>
      <c r="AE29" s="146"/>
    </row>
    <row r="30" ht="15.75" customHeight="1">
      <c r="A30" s="280" t="s">
        <v>120</v>
      </c>
      <c r="B30" s="305" t="s">
        <v>120</v>
      </c>
      <c r="C30" s="152" t="s">
        <v>442</v>
      </c>
      <c r="D30" s="148" t="s">
        <v>443</v>
      </c>
      <c r="E30" s="148" t="s">
        <v>444</v>
      </c>
      <c r="F30" s="136" t="s">
        <v>418</v>
      </c>
      <c r="G30" s="277" t="s">
        <v>445</v>
      </c>
      <c r="H30" s="147" t="s">
        <v>267</v>
      </c>
      <c r="I30" s="137" t="s">
        <v>124</v>
      </c>
      <c r="J30" s="269" t="s">
        <v>125</v>
      </c>
      <c r="K30" s="137" t="s">
        <v>124</v>
      </c>
      <c r="L30" s="148" t="s">
        <v>232</v>
      </c>
      <c r="M30" s="290">
        <v>45182.0</v>
      </c>
      <c r="N30" s="290">
        <v>45184.0</v>
      </c>
      <c r="O30" s="310"/>
      <c r="P30" s="290"/>
      <c r="Q30" s="311"/>
      <c r="R30" s="311"/>
      <c r="S30" s="301">
        <f t="shared" si="1"/>
        <v>0</v>
      </c>
      <c r="T30" s="140">
        <v>2.0</v>
      </c>
      <c r="U30" s="142">
        <v>54.01</v>
      </c>
      <c r="V30" s="140">
        <v>1.0</v>
      </c>
      <c r="W30" s="350">
        <v>17.52</v>
      </c>
      <c r="X30" s="347">
        <f t="shared" si="2"/>
        <v>125.54</v>
      </c>
      <c r="Y30" s="304">
        <f t="shared" si="3"/>
        <v>125.54</v>
      </c>
      <c r="Z30" s="224">
        <f t="shared" si="4"/>
        <v>125.54</v>
      </c>
      <c r="AA30" s="225"/>
      <c r="AB30" s="146"/>
      <c r="AC30" s="146"/>
      <c r="AD30" s="146"/>
      <c r="AE30" s="146"/>
    </row>
    <row r="31" ht="15.75" customHeight="1">
      <c r="A31" s="280" t="s">
        <v>120</v>
      </c>
      <c r="B31" s="305" t="s">
        <v>120</v>
      </c>
      <c r="C31" s="152" t="s">
        <v>152</v>
      </c>
      <c r="D31" s="148" t="s">
        <v>321</v>
      </c>
      <c r="E31" s="148" t="s">
        <v>322</v>
      </c>
      <c r="F31" s="136" t="s">
        <v>418</v>
      </c>
      <c r="G31" s="277" t="s">
        <v>411</v>
      </c>
      <c r="H31" s="147" t="s">
        <v>267</v>
      </c>
      <c r="I31" s="137" t="s">
        <v>124</v>
      </c>
      <c r="J31" s="269" t="s">
        <v>125</v>
      </c>
      <c r="K31" s="137" t="s">
        <v>220</v>
      </c>
      <c r="L31" s="148" t="s">
        <v>451</v>
      </c>
      <c r="M31" s="290">
        <v>45189.0</v>
      </c>
      <c r="N31" s="290">
        <v>45191.0</v>
      </c>
      <c r="O31" s="147" t="s">
        <v>181</v>
      </c>
      <c r="P31" s="147" t="s">
        <v>95</v>
      </c>
      <c r="Q31" s="353">
        <v>1630.5</v>
      </c>
      <c r="R31" s="353">
        <v>1620.05</v>
      </c>
      <c r="S31" s="301">
        <f t="shared" si="1"/>
        <v>3250.55</v>
      </c>
      <c r="T31" s="140">
        <v>1.0</v>
      </c>
      <c r="U31" s="142">
        <v>224.84</v>
      </c>
      <c r="V31" s="140">
        <v>1.0</v>
      </c>
      <c r="W31" s="350">
        <v>67.45</v>
      </c>
      <c r="X31" s="347">
        <f t="shared" si="2"/>
        <v>292.29</v>
      </c>
      <c r="Y31" s="304">
        <f t="shared" si="3"/>
        <v>292.29</v>
      </c>
      <c r="Z31" s="224">
        <f t="shared" si="4"/>
        <v>3542.84</v>
      </c>
      <c r="AA31" s="225"/>
      <c r="AB31" s="146"/>
      <c r="AC31" s="146"/>
      <c r="AD31" s="146"/>
      <c r="AE31" s="146"/>
    </row>
    <row r="32" ht="15.75" customHeight="1">
      <c r="A32" s="98" t="s">
        <v>120</v>
      </c>
      <c r="B32" s="119" t="s">
        <v>120</v>
      </c>
      <c r="C32" s="152" t="s">
        <v>152</v>
      </c>
      <c r="D32" s="148" t="s">
        <v>321</v>
      </c>
      <c r="E32" s="148" t="s">
        <v>322</v>
      </c>
      <c r="F32" s="136" t="s">
        <v>418</v>
      </c>
      <c r="G32" s="277" t="s">
        <v>445</v>
      </c>
      <c r="H32" s="147" t="s">
        <v>267</v>
      </c>
      <c r="I32" s="137" t="s">
        <v>124</v>
      </c>
      <c r="J32" s="269" t="s">
        <v>125</v>
      </c>
      <c r="K32" s="137" t="s">
        <v>124</v>
      </c>
      <c r="L32" s="148" t="s">
        <v>232</v>
      </c>
      <c r="M32" s="290">
        <v>45182.0</v>
      </c>
      <c r="N32" s="290">
        <v>45184.0</v>
      </c>
      <c r="O32" s="355"/>
      <c r="P32" s="356"/>
      <c r="Q32" s="357"/>
      <c r="R32" s="357"/>
      <c r="S32" s="358">
        <f t="shared" si="1"/>
        <v>0</v>
      </c>
      <c r="T32" s="140">
        <v>2.0</v>
      </c>
      <c r="U32" s="142">
        <v>191.94</v>
      </c>
      <c r="V32" s="140">
        <v>1.0</v>
      </c>
      <c r="W32" s="350">
        <v>28.78</v>
      </c>
      <c r="X32" s="347">
        <f t="shared" si="2"/>
        <v>412.66</v>
      </c>
      <c r="Y32" s="359">
        <f t="shared" si="3"/>
        <v>412.66</v>
      </c>
      <c r="Z32" s="360">
        <f t="shared" si="4"/>
        <v>412.66</v>
      </c>
      <c r="AA32" s="361"/>
      <c r="AB32" s="146"/>
      <c r="AC32" s="146"/>
      <c r="AD32" s="146"/>
      <c r="AE32" s="146"/>
    </row>
    <row r="33" ht="15.75" customHeight="1">
      <c r="A33" s="133" t="s">
        <v>120</v>
      </c>
      <c r="B33" s="144" t="s">
        <v>120</v>
      </c>
      <c r="C33" s="152" t="s">
        <v>175</v>
      </c>
      <c r="D33" s="148" t="s">
        <v>265</v>
      </c>
      <c r="E33" s="148" t="s">
        <v>142</v>
      </c>
      <c r="F33" s="136" t="s">
        <v>418</v>
      </c>
      <c r="G33" s="277" t="s">
        <v>445</v>
      </c>
      <c r="H33" s="147" t="s">
        <v>267</v>
      </c>
      <c r="I33" s="137" t="s">
        <v>124</v>
      </c>
      <c r="J33" s="269" t="s">
        <v>125</v>
      </c>
      <c r="K33" s="137" t="s">
        <v>124</v>
      </c>
      <c r="L33" s="148" t="s">
        <v>232</v>
      </c>
      <c r="M33" s="290">
        <v>45182.0</v>
      </c>
      <c r="N33" s="290">
        <v>45184.0</v>
      </c>
      <c r="O33" s="219"/>
      <c r="P33" s="362"/>
      <c r="Q33" s="220"/>
      <c r="R33" s="220"/>
      <c r="S33" s="363">
        <f t="shared" si="1"/>
        <v>0</v>
      </c>
      <c r="T33" s="140">
        <v>2.0</v>
      </c>
      <c r="U33" s="142">
        <v>54.01</v>
      </c>
      <c r="V33" s="140">
        <v>1.0</v>
      </c>
      <c r="W33" s="350">
        <v>17.52</v>
      </c>
      <c r="X33" s="347">
        <f t="shared" si="2"/>
        <v>125.54</v>
      </c>
      <c r="Y33" s="364">
        <f t="shared" si="3"/>
        <v>125.54</v>
      </c>
      <c r="Z33" s="224">
        <f t="shared" si="4"/>
        <v>125.54</v>
      </c>
      <c r="AA33" s="225"/>
      <c r="AB33" s="146"/>
      <c r="AC33" s="146"/>
      <c r="AD33" s="146"/>
      <c r="AE33" s="146"/>
    </row>
    <row r="34" ht="15.75" customHeight="1">
      <c r="A34" s="133" t="s">
        <v>120</v>
      </c>
      <c r="B34" s="144" t="s">
        <v>120</v>
      </c>
      <c r="C34" s="152" t="s">
        <v>429</v>
      </c>
      <c r="D34" s="148" t="s">
        <v>289</v>
      </c>
      <c r="E34" s="148" t="s">
        <v>452</v>
      </c>
      <c r="F34" s="136" t="s">
        <v>418</v>
      </c>
      <c r="G34" s="277" t="s">
        <v>239</v>
      </c>
      <c r="H34" s="147" t="s">
        <v>267</v>
      </c>
      <c r="I34" s="137" t="s">
        <v>124</v>
      </c>
      <c r="J34" s="269" t="s">
        <v>125</v>
      </c>
      <c r="K34" s="137" t="s">
        <v>124</v>
      </c>
      <c r="L34" s="148" t="s">
        <v>239</v>
      </c>
      <c r="M34" s="290">
        <v>45185.0</v>
      </c>
      <c r="N34" s="290">
        <v>45185.0</v>
      </c>
      <c r="O34" s="219"/>
      <c r="P34" s="362"/>
      <c r="Q34" s="220"/>
      <c r="R34" s="220"/>
      <c r="S34" s="363">
        <f t="shared" si="1"/>
        <v>0</v>
      </c>
      <c r="T34" s="140">
        <v>1.0</v>
      </c>
      <c r="U34" s="142">
        <v>95.97</v>
      </c>
      <c r="V34" s="348"/>
      <c r="W34" s="351"/>
      <c r="X34" s="347">
        <f t="shared" si="2"/>
        <v>95.97</v>
      </c>
      <c r="Y34" s="364">
        <f t="shared" si="3"/>
        <v>95.97</v>
      </c>
      <c r="Z34" s="224">
        <f t="shared" si="4"/>
        <v>95.97</v>
      </c>
      <c r="AA34" s="225"/>
      <c r="AB34" s="146"/>
      <c r="AC34" s="146"/>
      <c r="AD34" s="146"/>
      <c r="AE34" s="146"/>
    </row>
    <row r="35" ht="15.75" customHeight="1">
      <c r="A35" s="133" t="s">
        <v>120</v>
      </c>
      <c r="B35" s="144" t="s">
        <v>120</v>
      </c>
      <c r="C35" s="152" t="s">
        <v>139</v>
      </c>
      <c r="D35" s="148" t="s">
        <v>303</v>
      </c>
      <c r="E35" s="148" t="s">
        <v>140</v>
      </c>
      <c r="F35" s="136" t="s">
        <v>418</v>
      </c>
      <c r="G35" s="277" t="s">
        <v>239</v>
      </c>
      <c r="H35" s="147" t="s">
        <v>267</v>
      </c>
      <c r="I35" s="137" t="s">
        <v>124</v>
      </c>
      <c r="J35" s="269" t="s">
        <v>125</v>
      </c>
      <c r="K35" s="137" t="s">
        <v>124</v>
      </c>
      <c r="L35" s="148" t="s">
        <v>239</v>
      </c>
      <c r="M35" s="155">
        <v>45185.0</v>
      </c>
      <c r="N35" s="155">
        <v>45185.0</v>
      </c>
      <c r="O35" s="219"/>
      <c r="P35" s="220"/>
      <c r="Q35" s="220"/>
      <c r="R35" s="220"/>
      <c r="S35" s="363">
        <f t="shared" si="1"/>
        <v>0</v>
      </c>
      <c r="T35" s="140">
        <v>1.0</v>
      </c>
      <c r="U35" s="142">
        <v>54.01</v>
      </c>
      <c r="V35" s="348"/>
      <c r="W35" s="351"/>
      <c r="X35" s="347">
        <f t="shared" si="2"/>
        <v>54.01</v>
      </c>
      <c r="Y35" s="364">
        <f t="shared" si="3"/>
        <v>54.01</v>
      </c>
      <c r="Z35" s="224">
        <f t="shared" si="4"/>
        <v>54.01</v>
      </c>
      <c r="AA35" s="225"/>
      <c r="AB35" s="146"/>
      <c r="AC35" s="146"/>
      <c r="AD35" s="146"/>
      <c r="AE35" s="146"/>
    </row>
    <row r="36" ht="15.75" customHeight="1">
      <c r="A36" s="133" t="s">
        <v>120</v>
      </c>
      <c r="B36" s="144" t="s">
        <v>120</v>
      </c>
      <c r="C36" s="152" t="s">
        <v>421</v>
      </c>
      <c r="D36" s="148" t="s">
        <v>274</v>
      </c>
      <c r="E36" s="148" t="s">
        <v>422</v>
      </c>
      <c r="F36" s="136" t="s">
        <v>418</v>
      </c>
      <c r="G36" s="277" t="s">
        <v>239</v>
      </c>
      <c r="H36" s="147" t="s">
        <v>267</v>
      </c>
      <c r="I36" s="137" t="s">
        <v>124</v>
      </c>
      <c r="J36" s="269" t="s">
        <v>125</v>
      </c>
      <c r="K36" s="137" t="s">
        <v>124</v>
      </c>
      <c r="L36" s="148" t="s">
        <v>239</v>
      </c>
      <c r="M36" s="155">
        <v>45185.0</v>
      </c>
      <c r="N36" s="155">
        <v>45185.0</v>
      </c>
      <c r="O36" s="219"/>
      <c r="P36" s="220"/>
      <c r="Q36" s="220"/>
      <c r="R36" s="220"/>
      <c r="S36" s="363">
        <f t="shared" si="1"/>
        <v>0</v>
      </c>
      <c r="T36" s="140">
        <v>1.0</v>
      </c>
      <c r="U36" s="142">
        <v>54.01</v>
      </c>
      <c r="V36" s="348"/>
      <c r="W36" s="351"/>
      <c r="X36" s="347">
        <f t="shared" si="2"/>
        <v>54.01</v>
      </c>
      <c r="Y36" s="364">
        <f t="shared" si="3"/>
        <v>54.01</v>
      </c>
      <c r="Z36" s="224">
        <f t="shared" si="4"/>
        <v>54.01</v>
      </c>
      <c r="AA36" s="225"/>
      <c r="AB36" s="146"/>
      <c r="AC36" s="146"/>
      <c r="AD36" s="146"/>
      <c r="AE36" s="146"/>
    </row>
    <row r="37" ht="15.75" customHeight="1">
      <c r="A37" s="133" t="s">
        <v>120</v>
      </c>
      <c r="B37" s="144" t="s">
        <v>120</v>
      </c>
      <c r="C37" s="152" t="s">
        <v>433</v>
      </c>
      <c r="D37" s="148" t="s">
        <v>364</v>
      </c>
      <c r="E37" s="148" t="s">
        <v>453</v>
      </c>
      <c r="F37" s="136" t="s">
        <v>418</v>
      </c>
      <c r="G37" s="277" t="s">
        <v>239</v>
      </c>
      <c r="H37" s="147" t="s">
        <v>267</v>
      </c>
      <c r="I37" s="137" t="s">
        <v>124</v>
      </c>
      <c r="J37" s="269" t="s">
        <v>125</v>
      </c>
      <c r="K37" s="137" t="s">
        <v>124</v>
      </c>
      <c r="L37" s="148" t="s">
        <v>239</v>
      </c>
      <c r="M37" s="155">
        <v>45185.0</v>
      </c>
      <c r="N37" s="155">
        <v>45185.0</v>
      </c>
      <c r="O37" s="219"/>
      <c r="P37" s="220"/>
      <c r="Q37" s="220"/>
      <c r="R37" s="220"/>
      <c r="S37" s="363">
        <f t="shared" si="1"/>
        <v>0</v>
      </c>
      <c r="T37" s="140">
        <v>1.0</v>
      </c>
      <c r="U37" s="142">
        <v>95.97</v>
      </c>
      <c r="V37" s="348"/>
      <c r="W37" s="351"/>
      <c r="X37" s="347">
        <f t="shared" si="2"/>
        <v>95.97</v>
      </c>
      <c r="Y37" s="364">
        <f t="shared" si="3"/>
        <v>95.97</v>
      </c>
      <c r="Z37" s="224">
        <f t="shared" si="4"/>
        <v>95.97</v>
      </c>
      <c r="AA37" s="225"/>
      <c r="AB37" s="146"/>
      <c r="AC37" s="146"/>
      <c r="AD37" s="146"/>
      <c r="AE37" s="146"/>
    </row>
    <row r="38" ht="15.75" customHeight="1">
      <c r="A38" s="133" t="s">
        <v>120</v>
      </c>
      <c r="B38" s="144" t="s">
        <v>120</v>
      </c>
      <c r="C38" s="152" t="s">
        <v>146</v>
      </c>
      <c r="D38" s="148" t="s">
        <v>312</v>
      </c>
      <c r="E38" s="148" t="s">
        <v>147</v>
      </c>
      <c r="F38" s="136" t="s">
        <v>418</v>
      </c>
      <c r="G38" s="277" t="s">
        <v>239</v>
      </c>
      <c r="H38" s="147" t="s">
        <v>267</v>
      </c>
      <c r="I38" s="137" t="s">
        <v>124</v>
      </c>
      <c r="J38" s="269" t="s">
        <v>125</v>
      </c>
      <c r="K38" s="137" t="s">
        <v>124</v>
      </c>
      <c r="L38" s="148" t="s">
        <v>239</v>
      </c>
      <c r="M38" s="155">
        <v>45185.0</v>
      </c>
      <c r="N38" s="155">
        <v>45185.0</v>
      </c>
      <c r="O38" s="219"/>
      <c r="P38" s="220"/>
      <c r="Q38" s="220"/>
      <c r="R38" s="220"/>
      <c r="S38" s="363">
        <f t="shared" si="1"/>
        <v>0</v>
      </c>
      <c r="T38" s="140">
        <v>1.0</v>
      </c>
      <c r="U38" s="142">
        <v>54.01</v>
      </c>
      <c r="V38" s="348"/>
      <c r="W38" s="351"/>
      <c r="X38" s="347">
        <f t="shared" si="2"/>
        <v>54.01</v>
      </c>
      <c r="Y38" s="364">
        <f t="shared" si="3"/>
        <v>54.01</v>
      </c>
      <c r="Z38" s="224">
        <f t="shared" si="4"/>
        <v>54.01</v>
      </c>
      <c r="AA38" s="225"/>
      <c r="AB38" s="146"/>
      <c r="AC38" s="146"/>
      <c r="AD38" s="146"/>
      <c r="AE38" s="146"/>
    </row>
    <row r="39" ht="15.75" customHeight="1">
      <c r="A39" s="133" t="s">
        <v>120</v>
      </c>
      <c r="B39" s="144" t="s">
        <v>120</v>
      </c>
      <c r="C39" s="152" t="s">
        <v>454</v>
      </c>
      <c r="D39" s="148" t="s">
        <v>342</v>
      </c>
      <c r="E39" s="148" t="s">
        <v>140</v>
      </c>
      <c r="F39" s="136" t="s">
        <v>418</v>
      </c>
      <c r="G39" s="277" t="s">
        <v>239</v>
      </c>
      <c r="H39" s="147" t="s">
        <v>267</v>
      </c>
      <c r="I39" s="137" t="s">
        <v>124</v>
      </c>
      <c r="J39" s="269" t="s">
        <v>125</v>
      </c>
      <c r="K39" s="137" t="s">
        <v>124</v>
      </c>
      <c r="L39" s="148" t="s">
        <v>239</v>
      </c>
      <c r="M39" s="155">
        <v>45185.0</v>
      </c>
      <c r="N39" s="155">
        <v>45185.0</v>
      </c>
      <c r="O39" s="219"/>
      <c r="P39" s="220"/>
      <c r="Q39" s="220"/>
      <c r="R39" s="220"/>
      <c r="S39" s="363">
        <f t="shared" si="1"/>
        <v>0</v>
      </c>
      <c r="T39" s="140">
        <v>1.0</v>
      </c>
      <c r="U39" s="142">
        <v>54.01</v>
      </c>
      <c r="V39" s="348"/>
      <c r="W39" s="351"/>
      <c r="X39" s="347">
        <f t="shared" si="2"/>
        <v>54.01</v>
      </c>
      <c r="Y39" s="364">
        <f t="shared" si="3"/>
        <v>54.01</v>
      </c>
      <c r="Z39" s="224">
        <f t="shared" si="4"/>
        <v>54.01</v>
      </c>
      <c r="AA39" s="225"/>
      <c r="AB39" s="146"/>
      <c r="AC39" s="146"/>
      <c r="AD39" s="146"/>
      <c r="AE39" s="146"/>
    </row>
    <row r="40" ht="15.75" customHeight="1">
      <c r="A40" s="133" t="s">
        <v>120</v>
      </c>
      <c r="B40" s="144" t="s">
        <v>120</v>
      </c>
      <c r="C40" s="152" t="s">
        <v>148</v>
      </c>
      <c r="D40" s="148" t="s">
        <v>298</v>
      </c>
      <c r="E40" s="148" t="s">
        <v>450</v>
      </c>
      <c r="F40" s="136" t="s">
        <v>418</v>
      </c>
      <c r="G40" s="277" t="s">
        <v>239</v>
      </c>
      <c r="H40" s="147" t="s">
        <v>267</v>
      </c>
      <c r="I40" s="137" t="s">
        <v>124</v>
      </c>
      <c r="J40" s="269" t="s">
        <v>125</v>
      </c>
      <c r="K40" s="137" t="s">
        <v>124</v>
      </c>
      <c r="L40" s="148" t="s">
        <v>239</v>
      </c>
      <c r="M40" s="155">
        <v>45185.0</v>
      </c>
      <c r="N40" s="155">
        <v>45185.0</v>
      </c>
      <c r="O40" s="219"/>
      <c r="P40" s="220"/>
      <c r="Q40" s="220"/>
      <c r="R40" s="220"/>
      <c r="S40" s="363">
        <f t="shared" si="1"/>
        <v>0</v>
      </c>
      <c r="T40" s="140">
        <v>1.0</v>
      </c>
      <c r="U40" s="142">
        <v>54.01</v>
      </c>
      <c r="V40" s="348"/>
      <c r="W40" s="351"/>
      <c r="X40" s="347">
        <f t="shared" si="2"/>
        <v>54.01</v>
      </c>
      <c r="Y40" s="364">
        <f t="shared" si="3"/>
        <v>54.01</v>
      </c>
      <c r="Z40" s="224">
        <f t="shared" si="4"/>
        <v>54.01</v>
      </c>
      <c r="AA40" s="225"/>
      <c r="AB40" s="146"/>
      <c r="AC40" s="146"/>
      <c r="AD40" s="146"/>
      <c r="AE40" s="146"/>
    </row>
    <row r="41" ht="15.75" customHeight="1">
      <c r="A41" s="98" t="s">
        <v>120</v>
      </c>
      <c r="B41" s="119" t="s">
        <v>120</v>
      </c>
      <c r="C41" s="152" t="s">
        <v>455</v>
      </c>
      <c r="D41" s="148" t="s">
        <v>456</v>
      </c>
      <c r="E41" s="148" t="s">
        <v>142</v>
      </c>
      <c r="F41" s="136" t="s">
        <v>418</v>
      </c>
      <c r="G41" s="277" t="s">
        <v>239</v>
      </c>
      <c r="H41" s="147" t="s">
        <v>267</v>
      </c>
      <c r="I41" s="137" t="s">
        <v>124</v>
      </c>
      <c r="J41" s="269" t="s">
        <v>125</v>
      </c>
      <c r="K41" s="137" t="s">
        <v>124</v>
      </c>
      <c r="L41" s="148" t="s">
        <v>239</v>
      </c>
      <c r="M41" s="290">
        <v>45185.0</v>
      </c>
      <c r="N41" s="290">
        <v>45185.0</v>
      </c>
      <c r="O41" s="355"/>
      <c r="P41" s="356"/>
      <c r="Q41" s="357"/>
      <c r="R41" s="357"/>
      <c r="S41" s="358">
        <f t="shared" si="1"/>
        <v>0</v>
      </c>
      <c r="T41" s="140">
        <v>1.0</v>
      </c>
      <c r="U41" s="142">
        <v>54.01</v>
      </c>
      <c r="V41" s="348"/>
      <c r="W41" s="351"/>
      <c r="X41" s="347">
        <f t="shared" si="2"/>
        <v>54.01</v>
      </c>
      <c r="Y41" s="359">
        <f t="shared" si="3"/>
        <v>54.01</v>
      </c>
      <c r="Z41" s="360">
        <f t="shared" si="4"/>
        <v>54.01</v>
      </c>
      <c r="AA41" s="361"/>
      <c r="AB41" s="146"/>
      <c r="AC41" s="146"/>
      <c r="AD41" s="146"/>
      <c r="AE41" s="146"/>
    </row>
    <row r="42" ht="15.75" customHeight="1">
      <c r="A42" s="133" t="s">
        <v>120</v>
      </c>
      <c r="B42" s="144" t="s">
        <v>120</v>
      </c>
      <c r="C42" s="152" t="s">
        <v>235</v>
      </c>
      <c r="D42" s="148" t="s">
        <v>457</v>
      </c>
      <c r="E42" s="148" t="s">
        <v>458</v>
      </c>
      <c r="F42" s="136" t="s">
        <v>418</v>
      </c>
      <c r="G42" s="277" t="s">
        <v>445</v>
      </c>
      <c r="H42" s="147" t="s">
        <v>267</v>
      </c>
      <c r="I42" s="137" t="s">
        <v>124</v>
      </c>
      <c r="J42" s="269" t="s">
        <v>125</v>
      </c>
      <c r="K42" s="137" t="s">
        <v>124</v>
      </c>
      <c r="L42" s="147" t="s">
        <v>232</v>
      </c>
      <c r="M42" s="290">
        <v>45182.0</v>
      </c>
      <c r="N42" s="290">
        <v>45184.0</v>
      </c>
      <c r="O42" s="219"/>
      <c r="P42" s="362"/>
      <c r="Q42" s="220"/>
      <c r="R42" s="220"/>
      <c r="S42" s="363">
        <f t="shared" si="1"/>
        <v>0</v>
      </c>
      <c r="T42" s="140">
        <v>2.0</v>
      </c>
      <c r="U42" s="142">
        <v>95.97</v>
      </c>
      <c r="V42" s="140">
        <v>1.0</v>
      </c>
      <c r="W42" s="350">
        <v>28.78</v>
      </c>
      <c r="X42" s="347">
        <f t="shared" si="2"/>
        <v>220.72</v>
      </c>
      <c r="Y42" s="364">
        <f t="shared" si="3"/>
        <v>220.72</v>
      </c>
      <c r="Z42" s="224">
        <f t="shared" si="4"/>
        <v>220.72</v>
      </c>
      <c r="AA42" s="225"/>
      <c r="AB42" s="146"/>
      <c r="AC42" s="146"/>
      <c r="AD42" s="146"/>
      <c r="AE42" s="146"/>
    </row>
    <row r="43" ht="15.75" customHeight="1">
      <c r="A43" s="133" t="s">
        <v>120</v>
      </c>
      <c r="B43" s="144" t="s">
        <v>120</v>
      </c>
      <c r="C43" s="152" t="s">
        <v>459</v>
      </c>
      <c r="D43" s="148" t="s">
        <v>460</v>
      </c>
      <c r="E43" s="148" t="s">
        <v>238</v>
      </c>
      <c r="F43" s="136" t="s">
        <v>418</v>
      </c>
      <c r="G43" s="277" t="s">
        <v>445</v>
      </c>
      <c r="H43" s="147" t="s">
        <v>267</v>
      </c>
      <c r="I43" s="137" t="s">
        <v>124</v>
      </c>
      <c r="J43" s="269" t="s">
        <v>125</v>
      </c>
      <c r="K43" s="137" t="s">
        <v>124</v>
      </c>
      <c r="L43" s="147" t="s">
        <v>232</v>
      </c>
      <c r="M43" s="290">
        <v>45182.0</v>
      </c>
      <c r="N43" s="290">
        <v>45184.0</v>
      </c>
      <c r="O43" s="219"/>
      <c r="P43" s="362"/>
      <c r="Q43" s="220"/>
      <c r="R43" s="220"/>
      <c r="S43" s="363">
        <f t="shared" si="1"/>
        <v>0</v>
      </c>
      <c r="T43" s="140">
        <v>2.0</v>
      </c>
      <c r="U43" s="142">
        <v>54.01</v>
      </c>
      <c r="V43" s="140">
        <v>1.0</v>
      </c>
      <c r="W43" s="350">
        <v>17.52</v>
      </c>
      <c r="X43" s="347">
        <f t="shared" si="2"/>
        <v>125.54</v>
      </c>
      <c r="Y43" s="364">
        <f t="shared" si="3"/>
        <v>125.54</v>
      </c>
      <c r="Z43" s="224">
        <f t="shared" si="4"/>
        <v>125.54</v>
      </c>
      <c r="AA43" s="225"/>
      <c r="AB43" s="146"/>
      <c r="AC43" s="146"/>
      <c r="AD43" s="146"/>
      <c r="AE43" s="146"/>
    </row>
    <row r="44" ht="15.75" customHeight="1">
      <c r="A44" s="133" t="s">
        <v>120</v>
      </c>
      <c r="B44" s="144" t="s">
        <v>120</v>
      </c>
      <c r="C44" s="152" t="s">
        <v>139</v>
      </c>
      <c r="D44" s="148" t="s">
        <v>303</v>
      </c>
      <c r="E44" s="148" t="s">
        <v>140</v>
      </c>
      <c r="F44" s="136" t="s">
        <v>418</v>
      </c>
      <c r="G44" s="277" t="s">
        <v>461</v>
      </c>
      <c r="H44" s="147" t="s">
        <v>267</v>
      </c>
      <c r="I44" s="137" t="s">
        <v>124</v>
      </c>
      <c r="J44" s="269" t="s">
        <v>125</v>
      </c>
      <c r="K44" s="137" t="s">
        <v>124</v>
      </c>
      <c r="L44" s="148" t="s">
        <v>461</v>
      </c>
      <c r="M44" s="155">
        <v>45173.0</v>
      </c>
      <c r="N44" s="155">
        <v>45173.0</v>
      </c>
      <c r="O44" s="219"/>
      <c r="P44" s="220"/>
      <c r="Q44" s="220"/>
      <c r="R44" s="220"/>
      <c r="S44" s="363">
        <f t="shared" si="1"/>
        <v>0</v>
      </c>
      <c r="T44" s="348"/>
      <c r="U44" s="349"/>
      <c r="V44" s="140">
        <v>1.0</v>
      </c>
      <c r="W44" s="350">
        <v>17.52</v>
      </c>
      <c r="X44" s="347">
        <f t="shared" si="2"/>
        <v>17.52</v>
      </c>
      <c r="Y44" s="364">
        <f t="shared" si="3"/>
        <v>17.52</v>
      </c>
      <c r="Z44" s="224">
        <f t="shared" si="4"/>
        <v>17.52</v>
      </c>
      <c r="AA44" s="225"/>
      <c r="AB44" s="146"/>
      <c r="AC44" s="146"/>
      <c r="AD44" s="146"/>
      <c r="AE44" s="146"/>
    </row>
    <row r="45" ht="15.75" customHeight="1">
      <c r="A45" s="133" t="s">
        <v>120</v>
      </c>
      <c r="B45" s="144" t="s">
        <v>120</v>
      </c>
      <c r="C45" s="152" t="s">
        <v>165</v>
      </c>
      <c r="D45" s="148" t="s">
        <v>309</v>
      </c>
      <c r="E45" s="148" t="s">
        <v>438</v>
      </c>
      <c r="F45" s="136" t="s">
        <v>418</v>
      </c>
      <c r="G45" s="277" t="s">
        <v>461</v>
      </c>
      <c r="H45" s="147" t="s">
        <v>267</v>
      </c>
      <c r="I45" s="137" t="s">
        <v>124</v>
      </c>
      <c r="J45" s="269" t="s">
        <v>125</v>
      </c>
      <c r="K45" s="137" t="s">
        <v>124</v>
      </c>
      <c r="L45" s="148" t="s">
        <v>461</v>
      </c>
      <c r="M45" s="155">
        <v>45173.0</v>
      </c>
      <c r="N45" s="155">
        <v>45173.0</v>
      </c>
      <c r="O45" s="219"/>
      <c r="P45" s="220"/>
      <c r="Q45" s="220"/>
      <c r="R45" s="220"/>
      <c r="S45" s="363">
        <f t="shared" si="1"/>
        <v>0</v>
      </c>
      <c r="T45" s="348"/>
      <c r="U45" s="349"/>
      <c r="V45" s="140">
        <v>1.0</v>
      </c>
      <c r="W45" s="350">
        <v>17.52</v>
      </c>
      <c r="X45" s="347">
        <f t="shared" si="2"/>
        <v>17.52</v>
      </c>
      <c r="Y45" s="364">
        <f t="shared" si="3"/>
        <v>17.52</v>
      </c>
      <c r="Z45" s="224">
        <f t="shared" si="4"/>
        <v>17.52</v>
      </c>
      <c r="AA45" s="225"/>
      <c r="AB45" s="146"/>
      <c r="AC45" s="146"/>
      <c r="AD45" s="146"/>
      <c r="AE45" s="146"/>
    </row>
    <row r="46" ht="15.75" customHeight="1">
      <c r="A46" s="133" t="s">
        <v>120</v>
      </c>
      <c r="B46" s="144" t="s">
        <v>120</v>
      </c>
      <c r="C46" s="152" t="s">
        <v>163</v>
      </c>
      <c r="D46" s="148" t="s">
        <v>293</v>
      </c>
      <c r="E46" s="148" t="s">
        <v>427</v>
      </c>
      <c r="F46" s="136" t="s">
        <v>418</v>
      </c>
      <c r="G46" s="277" t="s">
        <v>461</v>
      </c>
      <c r="H46" s="147" t="s">
        <v>267</v>
      </c>
      <c r="I46" s="137" t="s">
        <v>124</v>
      </c>
      <c r="J46" s="269" t="s">
        <v>125</v>
      </c>
      <c r="K46" s="137" t="s">
        <v>124</v>
      </c>
      <c r="L46" s="148" t="s">
        <v>461</v>
      </c>
      <c r="M46" s="155">
        <v>45173.0</v>
      </c>
      <c r="N46" s="155">
        <v>45173.0</v>
      </c>
      <c r="O46" s="219"/>
      <c r="P46" s="220"/>
      <c r="Q46" s="220"/>
      <c r="R46" s="220"/>
      <c r="S46" s="363">
        <f t="shared" si="1"/>
        <v>0</v>
      </c>
      <c r="T46" s="348"/>
      <c r="U46" s="349"/>
      <c r="V46" s="140">
        <v>1.0</v>
      </c>
      <c r="W46" s="350">
        <v>17.52</v>
      </c>
      <c r="X46" s="347">
        <f t="shared" si="2"/>
        <v>17.52</v>
      </c>
      <c r="Y46" s="364">
        <f t="shared" si="3"/>
        <v>17.52</v>
      </c>
      <c r="Z46" s="224">
        <f t="shared" si="4"/>
        <v>17.52</v>
      </c>
      <c r="AA46" s="225"/>
      <c r="AB46" s="146"/>
      <c r="AC46" s="146"/>
      <c r="AD46" s="146"/>
      <c r="AE46" s="146"/>
    </row>
    <row r="47" ht="15.75" customHeight="1">
      <c r="A47" s="133" t="s">
        <v>120</v>
      </c>
      <c r="B47" s="144" t="s">
        <v>120</v>
      </c>
      <c r="C47" s="152" t="s">
        <v>146</v>
      </c>
      <c r="D47" s="148" t="s">
        <v>312</v>
      </c>
      <c r="E47" s="148" t="s">
        <v>462</v>
      </c>
      <c r="F47" s="136" t="s">
        <v>418</v>
      </c>
      <c r="G47" s="277" t="s">
        <v>461</v>
      </c>
      <c r="H47" s="147" t="s">
        <v>267</v>
      </c>
      <c r="I47" s="137" t="s">
        <v>124</v>
      </c>
      <c r="J47" s="269" t="s">
        <v>125</v>
      </c>
      <c r="K47" s="137" t="s">
        <v>124</v>
      </c>
      <c r="L47" s="148" t="s">
        <v>461</v>
      </c>
      <c r="M47" s="155">
        <v>45173.0</v>
      </c>
      <c r="N47" s="155">
        <v>45173.0</v>
      </c>
      <c r="O47" s="219"/>
      <c r="P47" s="220"/>
      <c r="Q47" s="220"/>
      <c r="R47" s="220"/>
      <c r="S47" s="363">
        <f t="shared" si="1"/>
        <v>0</v>
      </c>
      <c r="T47" s="348"/>
      <c r="U47" s="349"/>
      <c r="V47" s="140">
        <v>1.0</v>
      </c>
      <c r="W47" s="350">
        <v>17.52</v>
      </c>
      <c r="X47" s="347">
        <f t="shared" si="2"/>
        <v>17.52</v>
      </c>
      <c r="Y47" s="364">
        <f t="shared" si="3"/>
        <v>17.52</v>
      </c>
      <c r="Z47" s="224">
        <f t="shared" si="4"/>
        <v>17.52</v>
      </c>
      <c r="AA47" s="225"/>
      <c r="AB47" s="146"/>
      <c r="AC47" s="146"/>
      <c r="AD47" s="146"/>
      <c r="AE47" s="146"/>
    </row>
    <row r="48" ht="15.75" customHeight="1">
      <c r="A48" s="98" t="s">
        <v>120</v>
      </c>
      <c r="B48" s="119" t="s">
        <v>120</v>
      </c>
      <c r="C48" s="152" t="s">
        <v>429</v>
      </c>
      <c r="D48" s="148" t="s">
        <v>289</v>
      </c>
      <c r="E48" s="148" t="s">
        <v>463</v>
      </c>
      <c r="F48" s="136" t="s">
        <v>418</v>
      </c>
      <c r="G48" s="277" t="s">
        <v>305</v>
      </c>
      <c r="H48" s="147" t="s">
        <v>267</v>
      </c>
      <c r="I48" s="137" t="s">
        <v>124</v>
      </c>
      <c r="J48" s="269" t="s">
        <v>125</v>
      </c>
      <c r="K48" s="137" t="s">
        <v>124</v>
      </c>
      <c r="L48" s="148" t="s">
        <v>464</v>
      </c>
      <c r="M48" s="155">
        <v>45190.0</v>
      </c>
      <c r="N48" s="155">
        <v>45192.0</v>
      </c>
      <c r="O48" s="355"/>
      <c r="P48" s="357"/>
      <c r="Q48" s="357"/>
      <c r="R48" s="357"/>
      <c r="S48" s="358">
        <f t="shared" si="1"/>
        <v>0</v>
      </c>
      <c r="T48" s="140">
        <v>3.0</v>
      </c>
      <c r="U48" s="142">
        <v>95.97</v>
      </c>
      <c r="V48" s="348"/>
      <c r="W48" s="351"/>
      <c r="X48" s="347">
        <f t="shared" si="2"/>
        <v>287.91</v>
      </c>
      <c r="Y48" s="359">
        <f t="shared" si="3"/>
        <v>287.91</v>
      </c>
      <c r="Z48" s="360">
        <f t="shared" si="4"/>
        <v>287.91</v>
      </c>
      <c r="AA48" s="361"/>
      <c r="AB48" s="146"/>
      <c r="AC48" s="146"/>
      <c r="AD48" s="146"/>
      <c r="AE48" s="146"/>
    </row>
    <row r="49" ht="15.75" customHeight="1">
      <c r="A49" s="133" t="s">
        <v>120</v>
      </c>
      <c r="B49" s="144" t="s">
        <v>120</v>
      </c>
      <c r="C49" s="152" t="s">
        <v>429</v>
      </c>
      <c r="D49" s="148" t="s">
        <v>289</v>
      </c>
      <c r="E49" s="148" t="s">
        <v>463</v>
      </c>
      <c r="F49" s="136" t="s">
        <v>418</v>
      </c>
      <c r="G49" s="277" t="s">
        <v>392</v>
      </c>
      <c r="H49" s="147" t="s">
        <v>267</v>
      </c>
      <c r="I49" s="137" t="s">
        <v>124</v>
      </c>
      <c r="J49" s="269" t="s">
        <v>125</v>
      </c>
      <c r="K49" s="137" t="s">
        <v>155</v>
      </c>
      <c r="L49" s="148" t="s">
        <v>465</v>
      </c>
      <c r="M49" s="155">
        <v>45182.0</v>
      </c>
      <c r="N49" s="155">
        <v>45183.0</v>
      </c>
      <c r="O49" s="126" t="s">
        <v>466</v>
      </c>
      <c r="P49" s="365" t="s">
        <v>95</v>
      </c>
      <c r="Q49" s="365">
        <v>3156.74</v>
      </c>
      <c r="R49" s="365">
        <v>2275.39</v>
      </c>
      <c r="S49" s="363">
        <f t="shared" si="1"/>
        <v>5432.13</v>
      </c>
      <c r="T49" s="348"/>
      <c r="U49" s="349"/>
      <c r="V49" s="140">
        <v>1.0</v>
      </c>
      <c r="W49" s="350">
        <v>71.27</v>
      </c>
      <c r="X49" s="347">
        <f t="shared" si="2"/>
        <v>71.27</v>
      </c>
      <c r="Y49" s="364">
        <f t="shared" si="3"/>
        <v>71.27</v>
      </c>
      <c r="Z49" s="224">
        <f t="shared" si="4"/>
        <v>5503.4</v>
      </c>
      <c r="AA49" s="225"/>
      <c r="AB49" s="146"/>
      <c r="AC49" s="146"/>
      <c r="AD49" s="146"/>
      <c r="AE49" s="146"/>
    </row>
    <row r="50" ht="15.75" customHeight="1">
      <c r="A50" s="133" t="s">
        <v>120</v>
      </c>
      <c r="B50" s="144" t="s">
        <v>120</v>
      </c>
      <c r="C50" s="152" t="s">
        <v>467</v>
      </c>
      <c r="D50" s="148" t="s">
        <v>366</v>
      </c>
      <c r="E50" s="148" t="s">
        <v>142</v>
      </c>
      <c r="F50" s="136" t="s">
        <v>418</v>
      </c>
      <c r="G50" s="277" t="s">
        <v>239</v>
      </c>
      <c r="H50" s="147" t="s">
        <v>267</v>
      </c>
      <c r="I50" s="137" t="s">
        <v>124</v>
      </c>
      <c r="J50" s="269" t="s">
        <v>125</v>
      </c>
      <c r="K50" s="137" t="s">
        <v>124</v>
      </c>
      <c r="L50" s="148" t="s">
        <v>468</v>
      </c>
      <c r="M50" s="290">
        <v>45185.0</v>
      </c>
      <c r="N50" s="290">
        <v>45185.0</v>
      </c>
      <c r="O50" s="219"/>
      <c r="P50" s="362"/>
      <c r="Q50" s="220"/>
      <c r="R50" s="220"/>
      <c r="S50" s="363">
        <f t="shared" si="1"/>
        <v>0</v>
      </c>
      <c r="T50" s="140">
        <v>1.0</v>
      </c>
      <c r="U50" s="142">
        <v>54.01</v>
      </c>
      <c r="V50" s="348"/>
      <c r="W50" s="351"/>
      <c r="X50" s="347">
        <f t="shared" si="2"/>
        <v>54.01</v>
      </c>
      <c r="Y50" s="364">
        <f t="shared" si="3"/>
        <v>54.01</v>
      </c>
      <c r="Z50" s="224">
        <f t="shared" si="4"/>
        <v>54.01</v>
      </c>
      <c r="AA50" s="225"/>
      <c r="AB50" s="146"/>
      <c r="AC50" s="146"/>
      <c r="AD50" s="146"/>
      <c r="AE50" s="146"/>
    </row>
    <row r="51" ht="15.75" customHeight="1">
      <c r="A51" s="133" t="s">
        <v>120</v>
      </c>
      <c r="B51" s="144" t="s">
        <v>120</v>
      </c>
      <c r="C51" s="152" t="s">
        <v>139</v>
      </c>
      <c r="D51" s="148" t="s">
        <v>303</v>
      </c>
      <c r="E51" s="148" t="s">
        <v>140</v>
      </c>
      <c r="F51" s="136" t="s">
        <v>418</v>
      </c>
      <c r="G51" s="277" t="s">
        <v>423</v>
      </c>
      <c r="H51" s="147" t="s">
        <v>267</v>
      </c>
      <c r="I51" s="137" t="s">
        <v>124</v>
      </c>
      <c r="J51" s="269" t="s">
        <v>125</v>
      </c>
      <c r="K51" s="137" t="s">
        <v>124</v>
      </c>
      <c r="L51" s="148" t="s">
        <v>468</v>
      </c>
      <c r="M51" s="290">
        <v>45172.0</v>
      </c>
      <c r="N51" s="290">
        <v>45172.0</v>
      </c>
      <c r="O51" s="219"/>
      <c r="P51" s="362"/>
      <c r="Q51" s="220"/>
      <c r="R51" s="220"/>
      <c r="S51" s="363">
        <f t="shared" si="1"/>
        <v>0</v>
      </c>
      <c r="T51" s="140">
        <v>1.0</v>
      </c>
      <c r="U51" s="142">
        <v>54.01</v>
      </c>
      <c r="V51" s="348"/>
      <c r="W51" s="351"/>
      <c r="X51" s="347">
        <f t="shared" si="2"/>
        <v>54.01</v>
      </c>
      <c r="Y51" s="364">
        <f t="shared" si="3"/>
        <v>54.01</v>
      </c>
      <c r="Z51" s="224">
        <f t="shared" si="4"/>
        <v>54.01</v>
      </c>
      <c r="AA51" s="225"/>
      <c r="AB51" s="146"/>
      <c r="AC51" s="146"/>
      <c r="AD51" s="146"/>
      <c r="AE51" s="146"/>
    </row>
    <row r="52" ht="15.75" customHeight="1">
      <c r="A52" s="133" t="s">
        <v>120</v>
      </c>
      <c r="B52" s="144" t="s">
        <v>120</v>
      </c>
      <c r="C52" s="152" t="s">
        <v>435</v>
      </c>
      <c r="D52" s="148" t="s">
        <v>285</v>
      </c>
      <c r="E52" s="148" t="s">
        <v>144</v>
      </c>
      <c r="F52" s="136" t="s">
        <v>418</v>
      </c>
      <c r="G52" s="277" t="s">
        <v>305</v>
      </c>
      <c r="H52" s="147" t="s">
        <v>267</v>
      </c>
      <c r="I52" s="137" t="s">
        <v>124</v>
      </c>
      <c r="J52" s="269" t="s">
        <v>125</v>
      </c>
      <c r="K52" s="137" t="s">
        <v>124</v>
      </c>
      <c r="L52" s="148" t="s">
        <v>464</v>
      </c>
      <c r="M52" s="290">
        <v>45190.0</v>
      </c>
      <c r="N52" s="290">
        <v>45192.0</v>
      </c>
      <c r="O52" s="219"/>
      <c r="P52" s="362"/>
      <c r="Q52" s="220"/>
      <c r="R52" s="220"/>
      <c r="S52" s="363">
        <f t="shared" si="1"/>
        <v>0</v>
      </c>
      <c r="T52" s="140">
        <v>3.0</v>
      </c>
      <c r="U52" s="142">
        <v>54.01</v>
      </c>
      <c r="V52" s="348"/>
      <c r="W52" s="351"/>
      <c r="X52" s="347">
        <f t="shared" si="2"/>
        <v>162.03</v>
      </c>
      <c r="Y52" s="364">
        <f t="shared" si="3"/>
        <v>162.03</v>
      </c>
      <c r="Z52" s="224">
        <f t="shared" si="4"/>
        <v>162.03</v>
      </c>
      <c r="AA52" s="225"/>
      <c r="AB52" s="146"/>
      <c r="AC52" s="146"/>
      <c r="AD52" s="146"/>
      <c r="AE52" s="146"/>
    </row>
    <row r="53" ht="15.75" customHeight="1">
      <c r="A53" s="133" t="s">
        <v>120</v>
      </c>
      <c r="B53" s="144" t="s">
        <v>120</v>
      </c>
      <c r="C53" s="152" t="s">
        <v>469</v>
      </c>
      <c r="D53" s="148" t="s">
        <v>355</v>
      </c>
      <c r="E53" s="148" t="s">
        <v>122</v>
      </c>
      <c r="F53" s="136" t="s">
        <v>418</v>
      </c>
      <c r="G53" s="277" t="s">
        <v>305</v>
      </c>
      <c r="H53" s="147" t="s">
        <v>267</v>
      </c>
      <c r="I53" s="137" t="s">
        <v>124</v>
      </c>
      <c r="J53" s="269" t="s">
        <v>125</v>
      </c>
      <c r="K53" s="137" t="s">
        <v>124</v>
      </c>
      <c r="L53" s="148" t="s">
        <v>464</v>
      </c>
      <c r="M53" s="155">
        <v>45190.0</v>
      </c>
      <c r="N53" s="155">
        <v>45192.0</v>
      </c>
      <c r="O53" s="219"/>
      <c r="P53" s="220"/>
      <c r="Q53" s="220"/>
      <c r="R53" s="220"/>
      <c r="S53" s="363">
        <f t="shared" si="1"/>
        <v>0</v>
      </c>
      <c r="T53" s="140">
        <v>3.0</v>
      </c>
      <c r="U53" s="142">
        <v>54.01</v>
      </c>
      <c r="V53" s="348"/>
      <c r="W53" s="351"/>
      <c r="X53" s="347">
        <f t="shared" si="2"/>
        <v>162.03</v>
      </c>
      <c r="Y53" s="364">
        <f t="shared" si="3"/>
        <v>162.03</v>
      </c>
      <c r="Z53" s="224">
        <f t="shared" si="4"/>
        <v>162.03</v>
      </c>
      <c r="AA53" s="225"/>
      <c r="AB53" s="146"/>
      <c r="AC53" s="146"/>
      <c r="AD53" s="146"/>
      <c r="AE53" s="146"/>
    </row>
    <row r="54" ht="15.75" customHeight="1">
      <c r="A54" s="133" t="s">
        <v>120</v>
      </c>
      <c r="B54" s="144" t="s">
        <v>120</v>
      </c>
      <c r="C54" s="152" t="s">
        <v>436</v>
      </c>
      <c r="D54" s="148" t="s">
        <v>270</v>
      </c>
      <c r="E54" s="148" t="s">
        <v>140</v>
      </c>
      <c r="F54" s="136" t="s">
        <v>418</v>
      </c>
      <c r="G54" s="277" t="s">
        <v>305</v>
      </c>
      <c r="H54" s="147" t="s">
        <v>267</v>
      </c>
      <c r="I54" s="137" t="s">
        <v>124</v>
      </c>
      <c r="J54" s="269" t="s">
        <v>125</v>
      </c>
      <c r="K54" s="137" t="s">
        <v>124</v>
      </c>
      <c r="L54" s="148" t="s">
        <v>464</v>
      </c>
      <c r="M54" s="155">
        <v>45190.0</v>
      </c>
      <c r="N54" s="155">
        <v>45192.0</v>
      </c>
      <c r="O54" s="219"/>
      <c r="P54" s="220"/>
      <c r="Q54" s="220"/>
      <c r="R54" s="220"/>
      <c r="S54" s="363">
        <f t="shared" si="1"/>
        <v>0</v>
      </c>
      <c r="T54" s="140">
        <v>3.0</v>
      </c>
      <c r="U54" s="142">
        <v>54.01</v>
      </c>
      <c r="V54" s="348"/>
      <c r="W54" s="351"/>
      <c r="X54" s="347">
        <f t="shared" si="2"/>
        <v>162.03</v>
      </c>
      <c r="Y54" s="364">
        <f t="shared" si="3"/>
        <v>162.03</v>
      </c>
      <c r="Z54" s="224">
        <f t="shared" si="4"/>
        <v>162.03</v>
      </c>
      <c r="AA54" s="225"/>
      <c r="AB54" s="146"/>
      <c r="AC54" s="146"/>
      <c r="AD54" s="146"/>
      <c r="AE54" s="146"/>
    </row>
    <row r="55" ht="15.75" customHeight="1">
      <c r="A55" s="133" t="s">
        <v>120</v>
      </c>
      <c r="B55" s="144" t="s">
        <v>120</v>
      </c>
      <c r="C55" s="152" t="s">
        <v>165</v>
      </c>
      <c r="D55" s="148" t="s">
        <v>309</v>
      </c>
      <c r="E55" s="148" t="s">
        <v>347</v>
      </c>
      <c r="F55" s="136" t="s">
        <v>418</v>
      </c>
      <c r="G55" s="277" t="s">
        <v>305</v>
      </c>
      <c r="H55" s="147" t="s">
        <v>267</v>
      </c>
      <c r="I55" s="137" t="s">
        <v>124</v>
      </c>
      <c r="J55" s="269" t="s">
        <v>125</v>
      </c>
      <c r="K55" s="137" t="s">
        <v>124</v>
      </c>
      <c r="L55" s="148" t="s">
        <v>464</v>
      </c>
      <c r="M55" s="155">
        <v>45190.0</v>
      </c>
      <c r="N55" s="155">
        <v>45192.0</v>
      </c>
      <c r="O55" s="219"/>
      <c r="P55" s="220"/>
      <c r="Q55" s="220"/>
      <c r="R55" s="220"/>
      <c r="S55" s="363">
        <f t="shared" si="1"/>
        <v>0</v>
      </c>
      <c r="T55" s="140">
        <v>3.0</v>
      </c>
      <c r="U55" s="142">
        <v>54.01</v>
      </c>
      <c r="V55" s="348"/>
      <c r="W55" s="351"/>
      <c r="X55" s="347">
        <f t="shared" si="2"/>
        <v>162.03</v>
      </c>
      <c r="Y55" s="364">
        <f t="shared" si="3"/>
        <v>162.03</v>
      </c>
      <c r="Z55" s="224">
        <f t="shared" si="4"/>
        <v>162.03</v>
      </c>
      <c r="AA55" s="225"/>
      <c r="AB55" s="146"/>
      <c r="AC55" s="146"/>
      <c r="AD55" s="146"/>
      <c r="AE55" s="146"/>
    </row>
    <row r="56" ht="15.75" customHeight="1">
      <c r="A56" s="133" t="s">
        <v>120</v>
      </c>
      <c r="B56" s="144" t="s">
        <v>120</v>
      </c>
      <c r="C56" s="152" t="s">
        <v>163</v>
      </c>
      <c r="D56" s="148" t="s">
        <v>293</v>
      </c>
      <c r="E56" s="148" t="s">
        <v>427</v>
      </c>
      <c r="F56" s="136" t="s">
        <v>418</v>
      </c>
      <c r="G56" s="277" t="s">
        <v>305</v>
      </c>
      <c r="H56" s="147" t="s">
        <v>267</v>
      </c>
      <c r="I56" s="137" t="s">
        <v>124</v>
      </c>
      <c r="J56" s="269" t="s">
        <v>125</v>
      </c>
      <c r="K56" s="137" t="s">
        <v>124</v>
      </c>
      <c r="L56" s="148" t="s">
        <v>464</v>
      </c>
      <c r="M56" s="155">
        <v>45190.0</v>
      </c>
      <c r="N56" s="155">
        <v>45192.0</v>
      </c>
      <c r="O56" s="219"/>
      <c r="P56" s="220"/>
      <c r="Q56" s="220"/>
      <c r="R56" s="220"/>
      <c r="S56" s="363">
        <f t="shared" si="1"/>
        <v>0</v>
      </c>
      <c r="T56" s="140">
        <v>3.0</v>
      </c>
      <c r="U56" s="142">
        <v>54.01</v>
      </c>
      <c r="V56" s="348"/>
      <c r="W56" s="351"/>
      <c r="X56" s="347">
        <f t="shared" si="2"/>
        <v>162.03</v>
      </c>
      <c r="Y56" s="364">
        <f t="shared" si="3"/>
        <v>162.03</v>
      </c>
      <c r="Z56" s="224">
        <f t="shared" si="4"/>
        <v>162.03</v>
      </c>
      <c r="AA56" s="225"/>
      <c r="AB56" s="146"/>
      <c r="AC56" s="146"/>
      <c r="AD56" s="146"/>
      <c r="AE56" s="146"/>
    </row>
    <row r="57" ht="15.75" customHeight="1">
      <c r="A57" s="133" t="s">
        <v>120</v>
      </c>
      <c r="B57" s="144" t="s">
        <v>120</v>
      </c>
      <c r="C57" s="152" t="s">
        <v>148</v>
      </c>
      <c r="D57" s="148" t="s">
        <v>298</v>
      </c>
      <c r="E57" s="148" t="s">
        <v>450</v>
      </c>
      <c r="F57" s="136" t="s">
        <v>418</v>
      </c>
      <c r="G57" s="277" t="s">
        <v>305</v>
      </c>
      <c r="H57" s="147" t="s">
        <v>267</v>
      </c>
      <c r="I57" s="137" t="s">
        <v>124</v>
      </c>
      <c r="J57" s="269" t="s">
        <v>125</v>
      </c>
      <c r="K57" s="137" t="s">
        <v>124</v>
      </c>
      <c r="L57" s="148" t="s">
        <v>464</v>
      </c>
      <c r="M57" s="155">
        <v>45190.0</v>
      </c>
      <c r="N57" s="155">
        <v>45192.0</v>
      </c>
      <c r="O57" s="219"/>
      <c r="P57" s="220"/>
      <c r="Q57" s="220"/>
      <c r="R57" s="220"/>
      <c r="S57" s="363">
        <f t="shared" si="1"/>
        <v>0</v>
      </c>
      <c r="T57" s="140">
        <v>3.0</v>
      </c>
      <c r="U57" s="142">
        <v>54.01</v>
      </c>
      <c r="V57" s="348"/>
      <c r="W57" s="351"/>
      <c r="X57" s="347">
        <f t="shared" si="2"/>
        <v>162.03</v>
      </c>
      <c r="Y57" s="364">
        <f t="shared" si="3"/>
        <v>162.03</v>
      </c>
      <c r="Z57" s="224">
        <f t="shared" si="4"/>
        <v>162.03</v>
      </c>
      <c r="AA57" s="225"/>
      <c r="AB57" s="146"/>
      <c r="AC57" s="146"/>
      <c r="AD57" s="146"/>
      <c r="AE57" s="146"/>
    </row>
    <row r="58" ht="15.75" customHeight="1">
      <c r="A58" s="133" t="s">
        <v>120</v>
      </c>
      <c r="B58" s="144" t="s">
        <v>120</v>
      </c>
      <c r="C58" s="152" t="s">
        <v>440</v>
      </c>
      <c r="D58" s="148" t="s">
        <v>283</v>
      </c>
      <c r="E58" s="148" t="s">
        <v>142</v>
      </c>
      <c r="F58" s="136" t="s">
        <v>418</v>
      </c>
      <c r="G58" s="277" t="s">
        <v>305</v>
      </c>
      <c r="H58" s="147" t="s">
        <v>267</v>
      </c>
      <c r="I58" s="137" t="s">
        <v>124</v>
      </c>
      <c r="J58" s="269" t="s">
        <v>125</v>
      </c>
      <c r="K58" s="137" t="s">
        <v>124</v>
      </c>
      <c r="L58" s="148" t="s">
        <v>464</v>
      </c>
      <c r="M58" s="155">
        <v>45190.0</v>
      </c>
      <c r="N58" s="155">
        <v>45192.0</v>
      </c>
      <c r="O58" s="219"/>
      <c r="P58" s="220"/>
      <c r="Q58" s="220"/>
      <c r="R58" s="220"/>
      <c r="S58" s="363">
        <f t="shared" si="1"/>
        <v>0</v>
      </c>
      <c r="T58" s="140">
        <v>3.0</v>
      </c>
      <c r="U58" s="142">
        <v>54.01</v>
      </c>
      <c r="V58" s="348"/>
      <c r="W58" s="351"/>
      <c r="X58" s="347">
        <f t="shared" si="2"/>
        <v>162.03</v>
      </c>
      <c r="Y58" s="364">
        <f t="shared" si="3"/>
        <v>162.03</v>
      </c>
      <c r="Z58" s="224">
        <f t="shared" si="4"/>
        <v>162.03</v>
      </c>
      <c r="AA58" s="225"/>
      <c r="AB58" s="146"/>
      <c r="AC58" s="146"/>
      <c r="AD58" s="146"/>
      <c r="AE58" s="146"/>
    </row>
    <row r="59" ht="15.75" customHeight="1">
      <c r="A59" s="98" t="s">
        <v>120</v>
      </c>
      <c r="B59" s="119" t="s">
        <v>120</v>
      </c>
      <c r="C59" s="152" t="s">
        <v>455</v>
      </c>
      <c r="D59" s="148" t="s">
        <v>456</v>
      </c>
      <c r="E59" s="148" t="s">
        <v>142</v>
      </c>
      <c r="F59" s="136" t="s">
        <v>418</v>
      </c>
      <c r="G59" s="277" t="s">
        <v>305</v>
      </c>
      <c r="H59" s="147" t="s">
        <v>267</v>
      </c>
      <c r="I59" s="137" t="s">
        <v>124</v>
      </c>
      <c r="J59" s="269" t="s">
        <v>125</v>
      </c>
      <c r="K59" s="137" t="s">
        <v>124</v>
      </c>
      <c r="L59" s="148" t="s">
        <v>464</v>
      </c>
      <c r="M59" s="155">
        <v>45190.0</v>
      </c>
      <c r="N59" s="155">
        <v>45192.0</v>
      </c>
      <c r="O59" s="355"/>
      <c r="P59" s="357"/>
      <c r="Q59" s="357"/>
      <c r="R59" s="357"/>
      <c r="S59" s="358">
        <f t="shared" si="1"/>
        <v>0</v>
      </c>
      <c r="T59" s="140">
        <v>3.0</v>
      </c>
      <c r="U59" s="142">
        <v>54.01</v>
      </c>
      <c r="V59" s="348"/>
      <c r="W59" s="351"/>
      <c r="X59" s="347">
        <f t="shared" si="2"/>
        <v>162.03</v>
      </c>
      <c r="Y59" s="359">
        <f t="shared" si="3"/>
        <v>162.03</v>
      </c>
      <c r="Z59" s="360">
        <f t="shared" si="4"/>
        <v>162.03</v>
      </c>
      <c r="AA59" s="361"/>
      <c r="AB59" s="146"/>
      <c r="AC59" s="146"/>
      <c r="AD59" s="146"/>
      <c r="AE59" s="146"/>
    </row>
    <row r="60" ht="15.75" customHeight="1">
      <c r="A60" s="133" t="s">
        <v>120</v>
      </c>
      <c r="B60" s="144" t="s">
        <v>120</v>
      </c>
      <c r="C60" s="152" t="s">
        <v>429</v>
      </c>
      <c r="D60" s="148" t="s">
        <v>289</v>
      </c>
      <c r="E60" s="148" t="s">
        <v>470</v>
      </c>
      <c r="F60" s="136" t="s">
        <v>418</v>
      </c>
      <c r="G60" s="277" t="s">
        <v>392</v>
      </c>
      <c r="H60" s="147" t="s">
        <v>267</v>
      </c>
      <c r="I60" s="137" t="s">
        <v>124</v>
      </c>
      <c r="J60" s="269" t="s">
        <v>125</v>
      </c>
      <c r="K60" s="137" t="s">
        <v>155</v>
      </c>
      <c r="L60" s="148" t="s">
        <v>465</v>
      </c>
      <c r="M60" s="155">
        <v>45194.0</v>
      </c>
      <c r="N60" s="155">
        <v>45195.0</v>
      </c>
      <c r="O60" s="126" t="s">
        <v>222</v>
      </c>
      <c r="P60" s="365" t="s">
        <v>95</v>
      </c>
      <c r="Q60" s="365">
        <v>2265.82</v>
      </c>
      <c r="R60" s="365">
        <v>2242.59</v>
      </c>
      <c r="S60" s="363">
        <f t="shared" si="1"/>
        <v>4508.41</v>
      </c>
      <c r="T60" s="348"/>
      <c r="U60" s="349"/>
      <c r="V60" s="140">
        <v>1.0</v>
      </c>
      <c r="W60" s="350">
        <v>71.27</v>
      </c>
      <c r="X60" s="347">
        <f t="shared" si="2"/>
        <v>71.27</v>
      </c>
      <c r="Y60" s="364">
        <f t="shared" si="3"/>
        <v>71.27</v>
      </c>
      <c r="Z60" s="224">
        <f t="shared" si="4"/>
        <v>4579.68</v>
      </c>
      <c r="AA60" s="225"/>
      <c r="AB60" s="146"/>
      <c r="AC60" s="146"/>
      <c r="AD60" s="146"/>
      <c r="AE60" s="146"/>
    </row>
    <row r="61" ht="15.75" customHeight="1">
      <c r="A61" s="133" t="s">
        <v>120</v>
      </c>
      <c r="B61" s="144" t="s">
        <v>120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9"/>
      <c r="M61" s="362"/>
      <c r="N61" s="362"/>
      <c r="O61" s="219"/>
      <c r="P61" s="362"/>
      <c r="Q61" s="220"/>
      <c r="R61" s="220"/>
      <c r="S61" s="363">
        <f t="shared" si="1"/>
        <v>0</v>
      </c>
      <c r="T61" s="145"/>
      <c r="U61" s="366"/>
      <c r="V61" s="145"/>
      <c r="W61" s="220"/>
      <c r="X61" s="367"/>
      <c r="Y61" s="364">
        <f t="shared" si="3"/>
        <v>0</v>
      </c>
      <c r="Z61" s="224">
        <f t="shared" si="4"/>
        <v>0</v>
      </c>
      <c r="AA61" s="225"/>
      <c r="AB61" s="146"/>
      <c r="AC61" s="146"/>
      <c r="AD61" s="146"/>
      <c r="AE61" s="146"/>
    </row>
    <row r="62" ht="15.75" customHeight="1">
      <c r="A62" s="133" t="s">
        <v>120</v>
      </c>
      <c r="B62" s="144" t="s">
        <v>120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9"/>
      <c r="M62" s="362"/>
      <c r="N62" s="362"/>
      <c r="O62" s="219"/>
      <c r="P62" s="362"/>
      <c r="Q62" s="220"/>
      <c r="R62" s="220"/>
      <c r="S62" s="363">
        <f t="shared" si="1"/>
        <v>0</v>
      </c>
      <c r="T62" s="145"/>
      <c r="U62" s="366"/>
      <c r="V62" s="145"/>
      <c r="W62" s="220"/>
      <c r="X62" s="367"/>
      <c r="Y62" s="364">
        <f t="shared" si="3"/>
        <v>0</v>
      </c>
      <c r="Z62" s="224">
        <f t="shared" si="4"/>
        <v>0</v>
      </c>
      <c r="AA62" s="225"/>
      <c r="AB62" s="146"/>
      <c r="AC62" s="146"/>
      <c r="AD62" s="146"/>
      <c r="AE62" s="146"/>
    </row>
    <row r="63" ht="15.75" customHeight="1">
      <c r="A63" s="133" t="s">
        <v>120</v>
      </c>
      <c r="B63" s="144" t="s">
        <v>120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9"/>
      <c r="M63" s="362"/>
      <c r="N63" s="362"/>
      <c r="O63" s="219"/>
      <c r="P63" s="362"/>
      <c r="Q63" s="220"/>
      <c r="R63" s="220"/>
      <c r="S63" s="363">
        <f t="shared" si="1"/>
        <v>0</v>
      </c>
      <c r="T63" s="145"/>
      <c r="U63" s="366"/>
      <c r="V63" s="145"/>
      <c r="W63" s="220"/>
      <c r="X63" s="367"/>
      <c r="Y63" s="364">
        <f t="shared" si="3"/>
        <v>0</v>
      </c>
      <c r="Z63" s="224">
        <f t="shared" si="4"/>
        <v>0</v>
      </c>
      <c r="AA63" s="225"/>
      <c r="AB63" s="146"/>
      <c r="AC63" s="146"/>
      <c r="AD63" s="146"/>
      <c r="AE63" s="146"/>
    </row>
    <row r="64" ht="15.75" customHeight="1">
      <c r="A64" s="133" t="s">
        <v>120</v>
      </c>
      <c r="B64" s="144" t="s">
        <v>120</v>
      </c>
      <c r="C64" s="145"/>
      <c r="D64" s="145"/>
      <c r="E64" s="145"/>
      <c r="F64" s="145"/>
      <c r="G64" s="145"/>
      <c r="H64" s="145"/>
      <c r="I64" s="145"/>
      <c r="J64" s="145"/>
      <c r="K64" s="145"/>
      <c r="L64" s="149"/>
      <c r="M64" s="151"/>
      <c r="N64" s="151"/>
      <c r="O64" s="219"/>
      <c r="P64" s="220"/>
      <c r="Q64" s="220"/>
      <c r="R64" s="220"/>
      <c r="S64" s="363">
        <f t="shared" si="1"/>
        <v>0</v>
      </c>
      <c r="T64" s="145"/>
      <c r="U64" s="366"/>
      <c r="V64" s="145"/>
      <c r="W64" s="220"/>
      <c r="X64" s="367"/>
      <c r="Y64" s="364">
        <f t="shared" si="3"/>
        <v>0</v>
      </c>
      <c r="Z64" s="224">
        <f t="shared" si="4"/>
        <v>0</v>
      </c>
      <c r="AA64" s="225"/>
      <c r="AB64" s="146"/>
      <c r="AC64" s="146"/>
      <c r="AD64" s="146"/>
      <c r="AE64" s="146"/>
    </row>
    <row r="65" ht="15.75" customHeight="1">
      <c r="A65" s="133" t="s">
        <v>120</v>
      </c>
      <c r="B65" s="144" t="s">
        <v>120</v>
      </c>
      <c r="C65" s="145"/>
      <c r="D65" s="145"/>
      <c r="E65" s="145"/>
      <c r="F65" s="145"/>
      <c r="G65" s="145"/>
      <c r="H65" s="145"/>
      <c r="I65" s="145"/>
      <c r="J65" s="145"/>
      <c r="K65" s="145"/>
      <c r="L65" s="149"/>
      <c r="M65" s="151"/>
      <c r="N65" s="151"/>
      <c r="O65" s="219"/>
      <c r="P65" s="220"/>
      <c r="Q65" s="220"/>
      <c r="R65" s="220"/>
      <c r="S65" s="363">
        <f t="shared" si="1"/>
        <v>0</v>
      </c>
      <c r="T65" s="145"/>
      <c r="U65" s="366"/>
      <c r="V65" s="145"/>
      <c r="W65" s="220"/>
      <c r="X65" s="367"/>
      <c r="Y65" s="364">
        <f t="shared" si="3"/>
        <v>0</v>
      </c>
      <c r="Z65" s="224">
        <f t="shared" si="4"/>
        <v>0</v>
      </c>
      <c r="AA65" s="225"/>
      <c r="AB65" s="146"/>
      <c r="AC65" s="146"/>
      <c r="AD65" s="146"/>
      <c r="AE65" s="146"/>
    </row>
    <row r="66" ht="15.75" customHeight="1">
      <c r="A66" s="133" t="s">
        <v>120</v>
      </c>
      <c r="B66" s="144" t="s">
        <v>120</v>
      </c>
      <c r="C66" s="145"/>
      <c r="D66" s="145"/>
      <c r="E66" s="145"/>
      <c r="F66" s="145"/>
      <c r="G66" s="145"/>
      <c r="H66" s="145"/>
      <c r="I66" s="145"/>
      <c r="J66" s="145"/>
      <c r="K66" s="145"/>
      <c r="L66" s="149"/>
      <c r="M66" s="151"/>
      <c r="N66" s="151"/>
      <c r="O66" s="219"/>
      <c r="P66" s="220"/>
      <c r="Q66" s="220"/>
      <c r="R66" s="220"/>
      <c r="S66" s="363">
        <f t="shared" si="1"/>
        <v>0</v>
      </c>
      <c r="T66" s="145"/>
      <c r="U66" s="366"/>
      <c r="V66" s="145"/>
      <c r="W66" s="220"/>
      <c r="X66" s="367"/>
      <c r="Y66" s="364">
        <f t="shared" si="3"/>
        <v>0</v>
      </c>
      <c r="Z66" s="224">
        <f t="shared" si="4"/>
        <v>0</v>
      </c>
      <c r="AA66" s="225"/>
      <c r="AB66" s="146"/>
      <c r="AC66" s="146"/>
      <c r="AD66" s="146"/>
      <c r="AE66" s="146"/>
    </row>
    <row r="67" ht="15.75" customHeight="1">
      <c r="A67" s="133" t="s">
        <v>120</v>
      </c>
      <c r="B67" s="144" t="s">
        <v>120</v>
      </c>
      <c r="C67" s="145"/>
      <c r="D67" s="145"/>
      <c r="E67" s="145"/>
      <c r="F67" s="145"/>
      <c r="G67" s="145"/>
      <c r="H67" s="145"/>
      <c r="I67" s="145"/>
      <c r="J67" s="145"/>
      <c r="K67" s="145"/>
      <c r="L67" s="149"/>
      <c r="M67" s="151"/>
      <c r="N67" s="151"/>
      <c r="O67" s="219"/>
      <c r="P67" s="220"/>
      <c r="Q67" s="220"/>
      <c r="R67" s="220"/>
      <c r="S67" s="363">
        <f t="shared" si="1"/>
        <v>0</v>
      </c>
      <c r="T67" s="145"/>
      <c r="U67" s="366"/>
      <c r="V67" s="145"/>
      <c r="W67" s="220"/>
      <c r="X67" s="367"/>
      <c r="Y67" s="364">
        <f t="shared" si="3"/>
        <v>0</v>
      </c>
      <c r="Z67" s="224">
        <f t="shared" si="4"/>
        <v>0</v>
      </c>
      <c r="AA67" s="225"/>
      <c r="AB67" s="146"/>
      <c r="AC67" s="146"/>
      <c r="AD67" s="146"/>
      <c r="AE67" s="146"/>
    </row>
    <row r="68" ht="15.75" customHeight="1">
      <c r="A68" s="133" t="s">
        <v>120</v>
      </c>
      <c r="B68" s="144" t="s">
        <v>120</v>
      </c>
      <c r="C68" s="145"/>
      <c r="D68" s="145"/>
      <c r="E68" s="145"/>
      <c r="F68" s="145"/>
      <c r="G68" s="145"/>
      <c r="H68" s="145"/>
      <c r="I68" s="145"/>
      <c r="J68" s="145"/>
      <c r="K68" s="145"/>
      <c r="L68" s="149"/>
      <c r="M68" s="151"/>
      <c r="N68" s="151"/>
      <c r="O68" s="219"/>
      <c r="P68" s="220"/>
      <c r="Q68" s="220"/>
      <c r="R68" s="220"/>
      <c r="S68" s="363">
        <f t="shared" si="1"/>
        <v>0</v>
      </c>
      <c r="T68" s="145"/>
      <c r="U68" s="366"/>
      <c r="V68" s="145"/>
      <c r="W68" s="220"/>
      <c r="X68" s="367"/>
      <c r="Y68" s="364">
        <f t="shared" si="3"/>
        <v>0</v>
      </c>
      <c r="Z68" s="224">
        <f t="shared" si="4"/>
        <v>0</v>
      </c>
      <c r="AA68" s="225"/>
      <c r="AB68" s="146"/>
      <c r="AC68" s="146"/>
      <c r="AD68" s="146"/>
      <c r="AE68" s="146"/>
    </row>
    <row r="69" ht="15.75" customHeight="1">
      <c r="A69" s="133" t="s">
        <v>120</v>
      </c>
      <c r="B69" s="144" t="s">
        <v>120</v>
      </c>
      <c r="C69" s="145"/>
      <c r="D69" s="145"/>
      <c r="E69" s="145"/>
      <c r="F69" s="145"/>
      <c r="G69" s="145"/>
      <c r="H69" s="145"/>
      <c r="I69" s="145"/>
      <c r="J69" s="145"/>
      <c r="K69" s="145"/>
      <c r="L69" s="149"/>
      <c r="M69" s="151"/>
      <c r="N69" s="151"/>
      <c r="O69" s="219"/>
      <c r="P69" s="220"/>
      <c r="Q69" s="220"/>
      <c r="R69" s="220"/>
      <c r="S69" s="363">
        <f t="shared" si="1"/>
        <v>0</v>
      </c>
      <c r="T69" s="145"/>
      <c r="U69" s="366"/>
      <c r="V69" s="145"/>
      <c r="W69" s="220"/>
      <c r="X69" s="367"/>
      <c r="Y69" s="364">
        <f t="shared" si="3"/>
        <v>0</v>
      </c>
      <c r="Z69" s="224">
        <f t="shared" si="4"/>
        <v>0</v>
      </c>
      <c r="AA69" s="225"/>
      <c r="AB69" s="146"/>
      <c r="AC69" s="146"/>
      <c r="AD69" s="146"/>
      <c r="AE69" s="146"/>
    </row>
    <row r="70" ht="15.75" customHeight="1">
      <c r="A70" s="133" t="s">
        <v>120</v>
      </c>
      <c r="B70" s="144" t="s">
        <v>120</v>
      </c>
      <c r="C70" s="145"/>
      <c r="D70" s="145"/>
      <c r="E70" s="145"/>
      <c r="F70" s="145"/>
      <c r="G70" s="145"/>
      <c r="H70" s="145"/>
      <c r="I70" s="145"/>
      <c r="J70" s="145"/>
      <c r="K70" s="145"/>
      <c r="L70" s="149"/>
      <c r="M70" s="151"/>
      <c r="N70" s="151"/>
      <c r="O70" s="219"/>
      <c r="P70" s="220"/>
      <c r="Q70" s="220"/>
      <c r="R70" s="220"/>
      <c r="S70" s="363">
        <f t="shared" si="1"/>
        <v>0</v>
      </c>
      <c r="T70" s="145"/>
      <c r="U70" s="366"/>
      <c r="V70" s="145"/>
      <c r="W70" s="220"/>
      <c r="X70" s="367"/>
      <c r="Y70" s="364">
        <f t="shared" si="3"/>
        <v>0</v>
      </c>
      <c r="Z70" s="224">
        <f t="shared" si="4"/>
        <v>0</v>
      </c>
      <c r="AA70" s="225"/>
      <c r="AB70" s="146"/>
      <c r="AC70" s="146"/>
      <c r="AD70" s="146"/>
      <c r="AE70" s="146"/>
    </row>
    <row r="71" ht="15.75" customHeight="1">
      <c r="A71" s="133" t="s">
        <v>120</v>
      </c>
      <c r="B71" s="144" t="s">
        <v>120</v>
      </c>
      <c r="C71" s="145"/>
      <c r="D71" s="145"/>
      <c r="E71" s="145"/>
      <c r="F71" s="145"/>
      <c r="G71" s="145"/>
      <c r="H71" s="145"/>
      <c r="I71" s="145"/>
      <c r="J71" s="145"/>
      <c r="K71" s="145"/>
      <c r="L71" s="149"/>
      <c r="M71" s="151"/>
      <c r="N71" s="151"/>
      <c r="O71" s="219"/>
      <c r="P71" s="220"/>
      <c r="Q71" s="220"/>
      <c r="R71" s="220"/>
      <c r="S71" s="363">
        <f t="shared" si="1"/>
        <v>0</v>
      </c>
      <c r="T71" s="145"/>
      <c r="U71" s="366"/>
      <c r="V71" s="145"/>
      <c r="W71" s="220"/>
      <c r="X71" s="367"/>
      <c r="Y71" s="364">
        <f t="shared" si="3"/>
        <v>0</v>
      </c>
      <c r="Z71" s="224">
        <f t="shared" si="4"/>
        <v>0</v>
      </c>
      <c r="AA71" s="225"/>
      <c r="AB71" s="146"/>
      <c r="AC71" s="146"/>
      <c r="AD71" s="146"/>
      <c r="AE71" s="146"/>
    </row>
    <row r="72" ht="15.75" customHeight="1">
      <c r="A72" s="280" t="s">
        <v>120</v>
      </c>
      <c r="B72" s="305" t="s">
        <v>120</v>
      </c>
      <c r="C72" s="306"/>
      <c r="D72" s="307"/>
      <c r="E72" s="307"/>
      <c r="F72" s="305"/>
      <c r="G72" s="307"/>
      <c r="H72" s="305"/>
      <c r="I72" s="280"/>
      <c r="J72" s="307"/>
      <c r="K72" s="305"/>
      <c r="L72" s="308"/>
      <c r="M72" s="309"/>
      <c r="N72" s="309"/>
      <c r="O72" s="310"/>
      <c r="P72" s="290"/>
      <c r="Q72" s="311"/>
      <c r="R72" s="311"/>
      <c r="S72" s="301">
        <f t="shared" si="1"/>
        <v>0</v>
      </c>
      <c r="T72" s="280"/>
      <c r="U72" s="291"/>
      <c r="V72" s="280"/>
      <c r="W72" s="282"/>
      <c r="X72" s="285"/>
      <c r="Y72" s="304">
        <f t="shared" si="3"/>
        <v>0</v>
      </c>
      <c r="Z72" s="224">
        <f t="shared" si="4"/>
        <v>0</v>
      </c>
      <c r="AA72" s="225"/>
      <c r="AB72" s="146"/>
      <c r="AC72" s="146"/>
      <c r="AD72" s="146"/>
      <c r="AE72" s="146"/>
    </row>
    <row r="73" ht="15.75" customHeight="1">
      <c r="A73" s="280" t="s">
        <v>120</v>
      </c>
      <c r="B73" s="305" t="s">
        <v>120</v>
      </c>
      <c r="C73" s="306"/>
      <c r="D73" s="307"/>
      <c r="E73" s="307"/>
      <c r="F73" s="305"/>
      <c r="G73" s="307"/>
      <c r="H73" s="305"/>
      <c r="I73" s="280"/>
      <c r="J73" s="307"/>
      <c r="K73" s="305"/>
      <c r="L73" s="308"/>
      <c r="M73" s="309"/>
      <c r="N73" s="309"/>
      <c r="O73" s="310"/>
      <c r="P73" s="290"/>
      <c r="Q73" s="311"/>
      <c r="R73" s="311"/>
      <c r="S73" s="301">
        <f t="shared" si="1"/>
        <v>0</v>
      </c>
      <c r="T73" s="280"/>
      <c r="U73" s="291"/>
      <c r="V73" s="280"/>
      <c r="W73" s="282"/>
      <c r="X73" s="285"/>
      <c r="Y73" s="304">
        <f t="shared" si="3"/>
        <v>0</v>
      </c>
      <c r="Z73" s="224">
        <f t="shared" si="4"/>
        <v>0</v>
      </c>
      <c r="AA73" s="225"/>
      <c r="AB73" s="146"/>
      <c r="AC73" s="146"/>
      <c r="AD73" s="146"/>
      <c r="AE73" s="146"/>
    </row>
    <row r="74" ht="15.75" customHeight="1">
      <c r="A74" s="280" t="s">
        <v>120</v>
      </c>
      <c r="B74" s="305" t="s">
        <v>120</v>
      </c>
      <c r="C74" s="306"/>
      <c r="D74" s="307"/>
      <c r="E74" s="307"/>
      <c r="F74" s="305"/>
      <c r="G74" s="307"/>
      <c r="H74" s="305"/>
      <c r="I74" s="280"/>
      <c r="J74" s="307"/>
      <c r="K74" s="305"/>
      <c r="L74" s="308"/>
      <c r="M74" s="309"/>
      <c r="N74" s="309"/>
      <c r="O74" s="310"/>
      <c r="P74" s="290"/>
      <c r="Q74" s="311"/>
      <c r="R74" s="311"/>
      <c r="S74" s="301">
        <f t="shared" si="1"/>
        <v>0</v>
      </c>
      <c r="T74" s="280"/>
      <c r="U74" s="291"/>
      <c r="V74" s="280"/>
      <c r="W74" s="282"/>
      <c r="X74" s="285"/>
      <c r="Y74" s="304">
        <f t="shared" si="3"/>
        <v>0</v>
      </c>
      <c r="Z74" s="224">
        <f t="shared" si="4"/>
        <v>0</v>
      </c>
      <c r="AA74" s="225"/>
      <c r="AB74" s="146"/>
      <c r="AC74" s="146"/>
      <c r="AD74" s="146"/>
      <c r="AE74" s="146"/>
    </row>
    <row r="75" ht="15.75" customHeight="1">
      <c r="A75" s="280" t="s">
        <v>120</v>
      </c>
      <c r="B75" s="305" t="s">
        <v>120</v>
      </c>
      <c r="C75" s="306"/>
      <c r="D75" s="307"/>
      <c r="E75" s="307"/>
      <c r="F75" s="305"/>
      <c r="G75" s="307"/>
      <c r="H75" s="305"/>
      <c r="I75" s="280"/>
      <c r="J75" s="305"/>
      <c r="K75" s="305"/>
      <c r="L75" s="316"/>
      <c r="M75" s="317"/>
      <c r="N75" s="317"/>
      <c r="O75" s="318"/>
      <c r="P75" s="319"/>
      <c r="Q75" s="311"/>
      <c r="R75" s="311"/>
      <c r="S75" s="301">
        <f t="shared" si="1"/>
        <v>0</v>
      </c>
      <c r="T75" s="280"/>
      <c r="U75" s="281"/>
      <c r="V75" s="280"/>
      <c r="W75" s="288"/>
      <c r="X75" s="285"/>
      <c r="Y75" s="304">
        <f t="shared" si="3"/>
        <v>0</v>
      </c>
      <c r="Z75" s="224">
        <f t="shared" si="4"/>
        <v>0</v>
      </c>
      <c r="AA75" s="225"/>
      <c r="AB75" s="146"/>
      <c r="AC75" s="146"/>
      <c r="AD75" s="146"/>
      <c r="AE75" s="146"/>
    </row>
    <row r="76" ht="15.75" customHeight="1">
      <c r="A76" s="280" t="s">
        <v>120</v>
      </c>
      <c r="B76" s="305" t="s">
        <v>120</v>
      </c>
      <c r="C76" s="306"/>
      <c r="D76" s="307"/>
      <c r="E76" s="307"/>
      <c r="F76" s="305"/>
      <c r="G76" s="307"/>
      <c r="H76" s="305"/>
      <c r="I76" s="280"/>
      <c r="J76" s="305"/>
      <c r="K76" s="305"/>
      <c r="L76" s="316"/>
      <c r="M76" s="317"/>
      <c r="N76" s="317"/>
      <c r="O76" s="318"/>
      <c r="P76" s="319"/>
      <c r="Q76" s="311"/>
      <c r="R76" s="311"/>
      <c r="S76" s="301">
        <f t="shared" si="1"/>
        <v>0</v>
      </c>
      <c r="T76" s="280"/>
      <c r="U76" s="281"/>
      <c r="V76" s="280"/>
      <c r="W76" s="288"/>
      <c r="X76" s="285"/>
      <c r="Y76" s="304">
        <f t="shared" si="3"/>
        <v>0</v>
      </c>
      <c r="Z76" s="224">
        <f t="shared" si="4"/>
        <v>0</v>
      </c>
      <c r="AA76" s="225"/>
      <c r="AB76" s="146"/>
      <c r="AC76" s="146"/>
      <c r="AD76" s="146"/>
      <c r="AE76" s="146"/>
    </row>
    <row r="77" ht="15.75" customHeight="1">
      <c r="A77" s="280" t="s">
        <v>120</v>
      </c>
      <c r="B77" s="305" t="s">
        <v>120</v>
      </c>
      <c r="C77" s="306"/>
      <c r="D77" s="307"/>
      <c r="E77" s="307"/>
      <c r="F77" s="305"/>
      <c r="G77" s="307"/>
      <c r="H77" s="305"/>
      <c r="I77" s="280"/>
      <c r="J77" s="305"/>
      <c r="K77" s="305"/>
      <c r="L77" s="316"/>
      <c r="M77" s="317"/>
      <c r="N77" s="317"/>
      <c r="O77" s="318"/>
      <c r="P77" s="319"/>
      <c r="Q77" s="311"/>
      <c r="R77" s="311"/>
      <c r="S77" s="301">
        <f t="shared" si="1"/>
        <v>0</v>
      </c>
      <c r="T77" s="280"/>
      <c r="U77" s="281"/>
      <c r="V77" s="280"/>
      <c r="W77" s="288"/>
      <c r="X77" s="285"/>
      <c r="Y77" s="304">
        <f t="shared" si="3"/>
        <v>0</v>
      </c>
      <c r="Z77" s="224">
        <f t="shared" si="4"/>
        <v>0</v>
      </c>
      <c r="AA77" s="225"/>
      <c r="AB77" s="146"/>
      <c r="AC77" s="146"/>
      <c r="AD77" s="146"/>
      <c r="AE77" s="146"/>
    </row>
    <row r="78" ht="15.75" customHeight="1">
      <c r="A78" s="280" t="s">
        <v>120</v>
      </c>
      <c r="B78" s="305" t="s">
        <v>120</v>
      </c>
      <c r="C78" s="306"/>
      <c r="D78" s="307"/>
      <c r="E78" s="307"/>
      <c r="F78" s="305"/>
      <c r="G78" s="307"/>
      <c r="H78" s="305"/>
      <c r="I78" s="280"/>
      <c r="J78" s="305"/>
      <c r="K78" s="305"/>
      <c r="L78" s="316"/>
      <c r="M78" s="317"/>
      <c r="N78" s="317"/>
      <c r="O78" s="219"/>
      <c r="P78" s="220"/>
      <c r="Q78" s="311"/>
      <c r="R78" s="311"/>
      <c r="S78" s="301">
        <f t="shared" si="1"/>
        <v>0</v>
      </c>
      <c r="T78" s="280"/>
      <c r="U78" s="281"/>
      <c r="V78" s="280"/>
      <c r="W78" s="288"/>
      <c r="X78" s="285"/>
      <c r="Y78" s="304">
        <f t="shared" si="3"/>
        <v>0</v>
      </c>
      <c r="Z78" s="224">
        <f t="shared" si="4"/>
        <v>0</v>
      </c>
      <c r="AA78" s="225"/>
      <c r="AB78" s="146"/>
      <c r="AC78" s="146"/>
      <c r="AD78" s="146"/>
      <c r="AE78" s="146"/>
    </row>
    <row r="79" ht="15.75" customHeight="1">
      <c r="A79" s="280" t="s">
        <v>120</v>
      </c>
      <c r="B79" s="305" t="s">
        <v>120</v>
      </c>
      <c r="C79" s="306"/>
      <c r="D79" s="307"/>
      <c r="E79" s="307"/>
      <c r="F79" s="305"/>
      <c r="G79" s="307"/>
      <c r="H79" s="305"/>
      <c r="I79" s="280"/>
      <c r="J79" s="305"/>
      <c r="K79" s="305"/>
      <c r="L79" s="316"/>
      <c r="M79" s="317"/>
      <c r="N79" s="317"/>
      <c r="O79" s="219"/>
      <c r="P79" s="220"/>
      <c r="Q79" s="311"/>
      <c r="R79" s="311"/>
      <c r="S79" s="301">
        <f t="shared" si="1"/>
        <v>0</v>
      </c>
      <c r="T79" s="280"/>
      <c r="U79" s="281"/>
      <c r="V79" s="280"/>
      <c r="W79" s="288"/>
      <c r="X79" s="285"/>
      <c r="Y79" s="304">
        <f t="shared" si="3"/>
        <v>0</v>
      </c>
      <c r="Z79" s="224">
        <f t="shared" si="4"/>
        <v>0</v>
      </c>
      <c r="AA79" s="225"/>
      <c r="AB79" s="146"/>
      <c r="AC79" s="146"/>
      <c r="AD79" s="146"/>
      <c r="AE79" s="146"/>
    </row>
    <row r="80" ht="15.75" customHeight="1">
      <c r="A80" s="280" t="s">
        <v>120</v>
      </c>
      <c r="B80" s="305" t="s">
        <v>120</v>
      </c>
      <c r="C80" s="306"/>
      <c r="D80" s="307"/>
      <c r="E80" s="307"/>
      <c r="F80" s="305"/>
      <c r="G80" s="307"/>
      <c r="H80" s="305"/>
      <c r="I80" s="280"/>
      <c r="J80" s="305"/>
      <c r="K80" s="305"/>
      <c r="L80" s="316"/>
      <c r="M80" s="317"/>
      <c r="N80" s="317"/>
      <c r="O80" s="219"/>
      <c r="P80" s="220"/>
      <c r="Q80" s="320"/>
      <c r="R80" s="220"/>
      <c r="S80" s="301">
        <f t="shared" si="1"/>
        <v>0</v>
      </c>
      <c r="T80" s="280"/>
      <c r="U80" s="281"/>
      <c r="V80" s="280"/>
      <c r="W80" s="288"/>
      <c r="X80" s="285"/>
      <c r="Y80" s="304">
        <f t="shared" si="3"/>
        <v>0</v>
      </c>
      <c r="Z80" s="224">
        <f t="shared" si="4"/>
        <v>0</v>
      </c>
      <c r="AA80" s="225"/>
      <c r="AB80" s="146"/>
      <c r="AC80" s="146"/>
      <c r="AD80" s="146"/>
      <c r="AE80" s="146"/>
    </row>
    <row r="81" ht="15.75" customHeight="1">
      <c r="A81" s="254"/>
      <c r="B81" s="254"/>
      <c r="C81" s="254"/>
      <c r="D81" s="254"/>
      <c r="E81" s="254"/>
      <c r="F81" s="254"/>
      <c r="G81" s="146"/>
      <c r="H81" s="254"/>
      <c r="I81" s="255"/>
      <c r="J81" s="255"/>
      <c r="K81" s="255"/>
      <c r="L81" s="256"/>
      <c r="M81" s="257"/>
      <c r="N81" s="257"/>
      <c r="O81" s="258"/>
      <c r="P81" s="259"/>
      <c r="Q81" s="265"/>
      <c r="R81" s="265"/>
      <c r="S81" s="292"/>
      <c r="T81" s="255"/>
      <c r="U81" s="292"/>
      <c r="V81" s="255"/>
      <c r="W81" s="265"/>
      <c r="X81" s="255"/>
      <c r="Y81" s="265"/>
      <c r="Z81" s="259"/>
      <c r="AA81" s="146"/>
      <c r="AB81" s="146"/>
      <c r="AC81" s="146"/>
      <c r="AD81" s="146"/>
      <c r="AE81" s="146"/>
    </row>
    <row r="82" ht="38.25" customHeight="1">
      <c r="A82" s="266" t="s">
        <v>40</v>
      </c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ht="15.75" customHeight="1">
      <c r="A83" s="267" t="s">
        <v>41</v>
      </c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202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ht="15.75" customHeight="1">
      <c r="A84" s="268" t="s">
        <v>42</v>
      </c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202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ht="15.75" customHeight="1">
      <c r="A85" s="268" t="s">
        <v>43</v>
      </c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202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ht="15.75" customHeight="1">
      <c r="A86" s="268" t="s">
        <v>44</v>
      </c>
      <c r="B86" s="198"/>
      <c r="C86" s="198"/>
      <c r="D86" s="198"/>
      <c r="E86" s="198"/>
      <c r="F86" s="198"/>
      <c r="G86" s="198"/>
      <c r="H86" s="198"/>
      <c r="I86" s="198"/>
      <c r="J86" s="198"/>
      <c r="K86" s="198"/>
      <c r="L86" s="202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ht="15.75" customHeight="1">
      <c r="A87" s="268" t="s">
        <v>45</v>
      </c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202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ht="15.75" customHeight="1">
      <c r="A88" s="268" t="s">
        <v>46</v>
      </c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202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ht="15.75" customHeight="1">
      <c r="A89" s="268" t="s">
        <v>47</v>
      </c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202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ht="15.75" customHeight="1">
      <c r="A90" s="268" t="s">
        <v>96</v>
      </c>
      <c r="B90" s="198"/>
      <c r="C90" s="198"/>
      <c r="D90" s="198"/>
      <c r="E90" s="198"/>
      <c r="F90" s="198"/>
      <c r="G90" s="198"/>
      <c r="H90" s="198"/>
      <c r="I90" s="198"/>
      <c r="J90" s="198"/>
      <c r="K90" s="198"/>
      <c r="L90" s="202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ht="15.75" customHeight="1">
      <c r="A91" s="268" t="s">
        <v>97</v>
      </c>
      <c r="B91" s="198"/>
      <c r="C91" s="198"/>
      <c r="D91" s="198"/>
      <c r="E91" s="198"/>
      <c r="F91" s="198"/>
      <c r="G91" s="198"/>
      <c r="H91" s="198"/>
      <c r="I91" s="198"/>
      <c r="J91" s="198"/>
      <c r="K91" s="198"/>
      <c r="L91" s="202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ht="15.75" customHeight="1">
      <c r="A92" s="268" t="s">
        <v>98</v>
      </c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202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ht="15.75" customHeight="1">
      <c r="A93" s="268" t="s">
        <v>99</v>
      </c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202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ht="15.75" customHeight="1">
      <c r="A94" s="268" t="s">
        <v>100</v>
      </c>
      <c r="B94" s="198"/>
      <c r="C94" s="198"/>
      <c r="D94" s="198"/>
      <c r="E94" s="198"/>
      <c r="F94" s="198"/>
      <c r="G94" s="198"/>
      <c r="H94" s="198"/>
      <c r="I94" s="198"/>
      <c r="J94" s="198"/>
      <c r="K94" s="198"/>
      <c r="L94" s="202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ht="15.75" customHeight="1">
      <c r="A95" s="268" t="s">
        <v>101</v>
      </c>
      <c r="B95" s="198"/>
      <c r="C95" s="198"/>
      <c r="D95" s="198"/>
      <c r="E95" s="198"/>
      <c r="F95" s="198"/>
      <c r="G95" s="198"/>
      <c r="H95" s="198"/>
      <c r="I95" s="198"/>
      <c r="J95" s="198"/>
      <c r="K95" s="198"/>
      <c r="L95" s="202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ht="15.75" customHeight="1">
      <c r="A96" s="268" t="s">
        <v>102</v>
      </c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202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ht="15.75" customHeight="1">
      <c r="A97" s="268" t="s">
        <v>103</v>
      </c>
      <c r="B97" s="198"/>
      <c r="C97" s="198"/>
      <c r="D97" s="198"/>
      <c r="E97" s="198"/>
      <c r="F97" s="198"/>
      <c r="G97" s="198"/>
      <c r="H97" s="198"/>
      <c r="I97" s="198"/>
      <c r="J97" s="198"/>
      <c r="K97" s="198"/>
      <c r="L97" s="202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ht="15.75" customHeight="1">
      <c r="A98" s="268" t="s">
        <v>104</v>
      </c>
      <c r="B98" s="198"/>
      <c r="C98" s="198"/>
      <c r="D98" s="198"/>
      <c r="E98" s="198"/>
      <c r="F98" s="198"/>
      <c r="G98" s="198"/>
      <c r="H98" s="198"/>
      <c r="I98" s="198"/>
      <c r="J98" s="198"/>
      <c r="K98" s="198"/>
      <c r="L98" s="202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ht="15.75" customHeight="1">
      <c r="A99" s="268" t="s">
        <v>105</v>
      </c>
      <c r="B99" s="198"/>
      <c r="C99" s="198"/>
      <c r="D99" s="198"/>
      <c r="E99" s="198"/>
      <c r="F99" s="198"/>
      <c r="G99" s="198"/>
      <c r="H99" s="198"/>
      <c r="I99" s="198"/>
      <c r="J99" s="198"/>
      <c r="K99" s="198"/>
      <c r="L99" s="202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ht="15.75" customHeight="1">
      <c r="A100" s="268" t="s">
        <v>106</v>
      </c>
      <c r="B100" s="198"/>
      <c r="C100" s="198"/>
      <c r="D100" s="198"/>
      <c r="E100" s="198"/>
      <c r="F100" s="198"/>
      <c r="G100" s="198"/>
      <c r="H100" s="198"/>
      <c r="I100" s="198"/>
      <c r="J100" s="198"/>
      <c r="K100" s="198"/>
      <c r="L100" s="202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ht="15.75" customHeight="1">
      <c r="A101" s="268" t="s">
        <v>107</v>
      </c>
      <c r="B101" s="198"/>
      <c r="C101" s="198"/>
      <c r="D101" s="198"/>
      <c r="E101" s="198"/>
      <c r="F101" s="198"/>
      <c r="G101" s="198"/>
      <c r="H101" s="198"/>
      <c r="I101" s="198"/>
      <c r="J101" s="198"/>
      <c r="K101" s="198"/>
      <c r="L101" s="202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ht="15.75" customHeight="1">
      <c r="A102" s="268" t="s">
        <v>108</v>
      </c>
      <c r="B102" s="198"/>
      <c r="C102" s="198"/>
      <c r="D102" s="198"/>
      <c r="E102" s="198"/>
      <c r="F102" s="198"/>
      <c r="G102" s="198"/>
      <c r="H102" s="198"/>
      <c r="I102" s="198"/>
      <c r="J102" s="198"/>
      <c r="K102" s="198"/>
      <c r="L102" s="202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ht="15.75" customHeight="1">
      <c r="A103" s="268" t="s">
        <v>109</v>
      </c>
      <c r="B103" s="198"/>
      <c r="C103" s="198"/>
      <c r="D103" s="198"/>
      <c r="E103" s="198"/>
      <c r="F103" s="198"/>
      <c r="G103" s="198"/>
      <c r="H103" s="198"/>
      <c r="I103" s="198"/>
      <c r="J103" s="198"/>
      <c r="K103" s="198"/>
      <c r="L103" s="202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ht="15.75" customHeight="1">
      <c r="A104" s="268" t="s">
        <v>110</v>
      </c>
      <c r="B104" s="198"/>
      <c r="C104" s="198"/>
      <c r="D104" s="198"/>
      <c r="E104" s="198"/>
      <c r="F104" s="198"/>
      <c r="G104" s="198"/>
      <c r="H104" s="198"/>
      <c r="I104" s="198"/>
      <c r="J104" s="198"/>
      <c r="K104" s="198"/>
      <c r="L104" s="202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ht="15.75" customHeight="1">
      <c r="A105" s="268" t="s">
        <v>111</v>
      </c>
      <c r="B105" s="198"/>
      <c r="C105" s="198"/>
      <c r="D105" s="198"/>
      <c r="E105" s="198"/>
      <c r="F105" s="198"/>
      <c r="G105" s="198"/>
      <c r="H105" s="198"/>
      <c r="I105" s="198"/>
      <c r="J105" s="198"/>
      <c r="K105" s="198"/>
      <c r="L105" s="202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ht="15.75" customHeight="1">
      <c r="A106" s="268" t="s">
        <v>112</v>
      </c>
      <c r="B106" s="198"/>
      <c r="C106" s="198"/>
      <c r="D106" s="198"/>
      <c r="E106" s="198"/>
      <c r="F106" s="198"/>
      <c r="G106" s="198"/>
      <c r="H106" s="198"/>
      <c r="I106" s="198"/>
      <c r="J106" s="198"/>
      <c r="K106" s="198"/>
      <c r="L106" s="202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ht="15.75" customHeight="1">
      <c r="A107" s="268" t="s">
        <v>113</v>
      </c>
      <c r="B107" s="198"/>
      <c r="C107" s="198"/>
      <c r="D107" s="198"/>
      <c r="E107" s="198"/>
      <c r="F107" s="198"/>
      <c r="G107" s="198"/>
      <c r="H107" s="198"/>
      <c r="I107" s="198"/>
      <c r="J107" s="198"/>
      <c r="K107" s="198"/>
      <c r="L107" s="202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ht="15.75" customHeight="1">
      <c r="A108" s="268" t="s">
        <v>114</v>
      </c>
      <c r="B108" s="198"/>
      <c r="C108" s="198"/>
      <c r="D108" s="198"/>
      <c r="E108" s="198"/>
      <c r="F108" s="198"/>
      <c r="G108" s="198"/>
      <c r="H108" s="198"/>
      <c r="I108" s="198"/>
      <c r="J108" s="198"/>
      <c r="K108" s="198"/>
      <c r="L108" s="202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ht="15.75" customHeight="1">
      <c r="A109" s="268" t="s">
        <v>115</v>
      </c>
      <c r="B109" s="198"/>
      <c r="C109" s="198"/>
      <c r="D109" s="198"/>
      <c r="E109" s="198"/>
      <c r="F109" s="198"/>
      <c r="G109" s="198"/>
      <c r="H109" s="198"/>
      <c r="I109" s="198"/>
      <c r="J109" s="198"/>
      <c r="K109" s="198"/>
      <c r="L109" s="202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ht="15.75" customHeight="1">
      <c r="A110" s="268" t="s">
        <v>116</v>
      </c>
      <c r="B110" s="198"/>
      <c r="C110" s="198"/>
      <c r="D110" s="198"/>
      <c r="E110" s="198"/>
      <c r="F110" s="198"/>
      <c r="G110" s="198"/>
      <c r="H110" s="198"/>
      <c r="I110" s="198"/>
      <c r="J110" s="198"/>
      <c r="K110" s="198"/>
      <c r="L110" s="202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ht="15.75" customHeight="1">
      <c r="A111" s="268" t="s">
        <v>117</v>
      </c>
      <c r="B111" s="198"/>
      <c r="C111" s="198"/>
      <c r="D111" s="198"/>
      <c r="E111" s="198"/>
      <c r="F111" s="198"/>
      <c r="G111" s="198"/>
      <c r="H111" s="198"/>
      <c r="I111" s="198"/>
      <c r="J111" s="198"/>
      <c r="K111" s="198"/>
      <c r="L111" s="202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ht="15.7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ht="15.7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ht="15.7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ht="15.7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ht="15.7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ht="15.7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ht="15.7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ht="15.7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ht="15.7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ht="15.7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ht="15.7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ht="15.7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ht="15.7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ht="15.7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ht="15.7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ht="15.7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ht="15.7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ht="15.7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ht="15.7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ht="15.7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ht="15.7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ht="15.7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ht="15.7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ht="15.7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ht="15.7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ht="15.7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ht="15.7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ht="15.7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ht="15.7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ht="15.7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ht="15.7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ht="15.7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ht="15.7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ht="15.7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ht="15.7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ht="15.7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ht="15.7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ht="15.7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ht="15.7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ht="15.7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ht="15.7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ht="15.7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ht="15.7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ht="15.7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ht="15.7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ht="15.7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ht="15.7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ht="15.7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ht="15.7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ht="15.7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ht="15.7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ht="15.7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ht="15.7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ht="15.7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ht="15.7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ht="15.7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ht="15.7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ht="15.7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ht="15.7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ht="15.7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ht="15.7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ht="15.7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ht="15.7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ht="15.7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ht="15.7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ht="15.7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ht="15.7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ht="15.7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ht="15.7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ht="15.7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ht="15.7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ht="15.7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ht="15.7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ht="15.7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ht="15.7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ht="15.7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ht="15.7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ht="15.7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ht="15.7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ht="15.7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ht="15.7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ht="15.7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ht="15.7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ht="15.7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ht="15.7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ht="15.7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ht="15.7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ht="15.7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</row>
    <row r="200" ht="15.7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</row>
    <row r="201" ht="15.7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</row>
    <row r="202" ht="15.7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</row>
    <row r="203" ht="15.7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</row>
    <row r="204" ht="15.7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</row>
    <row r="205" ht="15.7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</row>
    <row r="206" ht="15.7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</row>
    <row r="207" ht="15.7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</row>
    <row r="208" ht="15.7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</row>
    <row r="209" ht="15.7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</row>
    <row r="210" ht="15.7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</row>
    <row r="211" ht="15.7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</row>
    <row r="212" ht="15.7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</row>
    <row r="213" ht="15.7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</row>
    <row r="214" ht="15.7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</row>
    <row r="215" ht="15.7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</row>
    <row r="216" ht="15.7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</row>
    <row r="217" ht="15.7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</row>
    <row r="218" ht="15.7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</row>
    <row r="219" ht="15.7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</row>
    <row r="220" ht="15.7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</row>
    <row r="221" ht="15.7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</row>
    <row r="222" ht="15.7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</row>
    <row r="223" ht="15.7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</row>
    <row r="224" ht="15.7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</row>
    <row r="225" ht="15.7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</row>
    <row r="226" ht="15.7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</row>
    <row r="227" ht="15.7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</row>
    <row r="228" ht="15.7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</row>
    <row r="229" ht="15.7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</row>
    <row r="230" ht="15.7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</row>
    <row r="231" ht="15.7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</row>
    <row r="232" ht="15.7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</row>
    <row r="233" ht="15.7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</row>
    <row r="234" ht="15.7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</row>
    <row r="235" ht="15.7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</row>
    <row r="236" ht="15.7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</row>
    <row r="237" ht="15.7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</row>
    <row r="238" ht="15.7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</row>
    <row r="239" ht="15.7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</row>
    <row r="240" ht="15.7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</row>
    <row r="241" ht="15.7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</row>
    <row r="242" ht="15.7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</row>
    <row r="243" ht="15.7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</row>
    <row r="244" ht="15.7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</row>
    <row r="245" ht="15.7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</row>
    <row r="246" ht="15.7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</row>
    <row r="247" ht="15.7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</row>
    <row r="248" ht="15.7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</row>
    <row r="249" ht="15.7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</row>
    <row r="250" ht="15.7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</row>
    <row r="251" ht="15.7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</row>
    <row r="252" ht="15.7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</row>
    <row r="253" ht="15.7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</row>
    <row r="254" ht="15.7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</row>
    <row r="255" ht="15.75" customHeight="1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</row>
    <row r="256" ht="15.75" customHeight="1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</row>
    <row r="257" ht="15.75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ht="15.75" customHeight="1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</row>
    <row r="259" ht="15.75" customHeight="1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</row>
    <row r="260" ht="15.75" customHeight="1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</row>
    <row r="261" ht="15.75" customHeight="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</row>
    <row r="262" ht="15.75" customHeight="1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</row>
    <row r="263" ht="15.75" customHeigh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</row>
    <row r="264" ht="15.75" customHeigh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</row>
    <row r="265" ht="15.75" customHeigh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</row>
    <row r="266" ht="15.75" customHeigh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</row>
    <row r="267" ht="15.75" customHeight="1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</row>
    <row r="268" ht="15.75" customHeight="1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</row>
    <row r="269" ht="15.75" customHeight="1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</row>
    <row r="270" ht="15.75" customHeight="1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</row>
    <row r="271" ht="15.75" customHeight="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</row>
    <row r="272" ht="15.75" customHeight="1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</row>
    <row r="273" ht="15.75" customHeight="1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</row>
    <row r="274" ht="15.75" customHeight="1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</row>
    <row r="275" ht="15.75" customHeight="1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</row>
    <row r="276" ht="15.75" customHeight="1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</row>
    <row r="277" ht="15.75" customHeight="1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</row>
    <row r="278" ht="15.75" customHeight="1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</row>
    <row r="279" ht="15.7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</row>
    <row r="280" ht="15.7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</row>
    <row r="281" ht="15.7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</row>
    <row r="282" ht="15.7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</row>
    <row r="283" ht="15.7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</row>
    <row r="284" ht="15.7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</row>
    <row r="285" ht="15.7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</row>
    <row r="286" ht="15.7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</row>
    <row r="287" ht="15.7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</row>
    <row r="288" ht="15.7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</row>
    <row r="289" ht="15.7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</row>
    <row r="290" ht="15.7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</row>
    <row r="291" ht="15.7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</row>
    <row r="292" ht="15.7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</row>
    <row r="293" ht="15.7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</row>
    <row r="294" ht="15.7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</row>
    <row r="295" ht="15.7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</row>
    <row r="296" ht="15.7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</row>
    <row r="297" ht="15.7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</row>
    <row r="298" ht="15.7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</row>
    <row r="299" ht="15.7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</row>
    <row r="300" ht="15.7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</row>
    <row r="301" ht="15.7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</row>
    <row r="302" ht="15.7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</row>
    <row r="303" ht="15.7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</row>
    <row r="304" ht="15.7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</row>
    <row r="305" ht="15.7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</row>
    <row r="306" ht="15.75" customHeight="1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</row>
    <row r="307" ht="15.75" customHeight="1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</row>
    <row r="308" ht="15.75" customHeigh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</row>
    <row r="309" ht="15.75" customHeigh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</row>
    <row r="310" ht="15.75" customHeigh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</row>
    <row r="311" ht="15.75" customHeigh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</row>
    <row r="312" ht="15.75" customHeight="1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</row>
    <row r="313" ht="15.75" customHeight="1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</row>
    <row r="314" ht="15.75" customHeight="1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</row>
    <row r="315" ht="15.75" customHeight="1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</row>
    <row r="316" ht="15.75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</row>
    <row r="317" ht="15.75" customHeight="1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</row>
    <row r="318" ht="15.75" customHeight="1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</row>
    <row r="319" ht="15.75" customHeight="1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</row>
    <row r="320" ht="15.75" customHeight="1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</row>
    <row r="321" ht="15.75" customHeight="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</row>
    <row r="322" ht="15.75" customHeight="1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</row>
    <row r="323" ht="15.75" customHeight="1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</row>
    <row r="324" ht="15.75" customHeight="1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</row>
    <row r="325" ht="15.75" customHeight="1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</row>
    <row r="326" ht="15.75" customHeight="1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</row>
    <row r="327" ht="15.75" customHeight="1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</row>
    <row r="328" ht="15.75" customHeight="1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</row>
    <row r="329" ht="15.75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</row>
    <row r="330" ht="15.75" customHeigh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</row>
    <row r="331" ht="15.75" customHeigh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</row>
    <row r="332" ht="15.75" customHeigh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ht="15.75" customHeight="1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</row>
    <row r="334" ht="15.75" customHeight="1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</row>
    <row r="335" ht="15.75" customHeight="1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</row>
    <row r="336" ht="15.75" customHeight="1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</row>
    <row r="337" ht="15.75" customHeight="1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</row>
    <row r="338" ht="15.75" customHeight="1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</row>
    <row r="339" ht="15.75" customHeight="1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</row>
    <row r="340" ht="15.75" customHeight="1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</row>
    <row r="341" ht="15.75" customHeigh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</row>
    <row r="342" ht="15.75" customHeigh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</row>
    <row r="343" ht="15.75" customHeigh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</row>
    <row r="344" ht="15.75" customHeigh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</row>
    <row r="345" ht="15.75" customHeight="1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</row>
    <row r="346" ht="15.75" customHeight="1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</row>
    <row r="347" ht="15.75" customHeight="1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</row>
    <row r="348" ht="15.75" customHeight="1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</row>
    <row r="349" ht="15.75" customHeight="1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</row>
    <row r="350" ht="15.75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</row>
    <row r="351" ht="15.75" customHeight="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</row>
    <row r="352" ht="15.75" customHeight="1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</row>
    <row r="353" ht="15.75" customHeigh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</row>
    <row r="354" ht="15.75" customHeigh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</row>
    <row r="355" ht="15.75" customHeigh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</row>
    <row r="356" ht="15.75" customHeigh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</row>
    <row r="357" ht="15.75" customHeight="1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</row>
    <row r="358" ht="15.75" customHeight="1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</row>
    <row r="359" ht="15.75" customHeight="1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</row>
    <row r="360" ht="15.75" customHeight="1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</row>
    <row r="361" ht="15.75" customHeight="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</row>
    <row r="362" ht="15.75" customHeight="1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</row>
    <row r="363" ht="15.75" customHeight="1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</row>
    <row r="364" ht="15.75" customHeight="1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</row>
    <row r="365" ht="15.75" customHeight="1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</row>
    <row r="366" ht="15.75" customHeight="1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</row>
    <row r="367" ht="15.75" customHeight="1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</row>
    <row r="368" ht="15.75" customHeight="1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</row>
    <row r="369" ht="15.75" customHeight="1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</row>
    <row r="370" ht="15.75" customHeight="1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</row>
    <row r="371" ht="15.75" customHeight="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</row>
    <row r="372" ht="15.75" customHeight="1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ht="15.75" customHeight="1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</row>
    <row r="374" ht="15.75" customHeigh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</row>
    <row r="375" ht="15.75" customHeigh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</row>
    <row r="376" ht="15.75" customHeigh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</row>
    <row r="377" ht="15.75" customHeigh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</row>
    <row r="378" ht="15.75" customHeight="1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</row>
    <row r="379" ht="15.75" customHeight="1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</row>
    <row r="380" ht="15.75" customHeight="1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</row>
    <row r="381" ht="15.75" customHeight="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</row>
    <row r="382" ht="15.75" customHeight="1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</row>
    <row r="383" ht="15.75" customHeight="1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</row>
    <row r="384" ht="15.75" customHeight="1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</row>
    <row r="385" ht="15.75" customHeight="1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</row>
    <row r="386" ht="15.75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</row>
    <row r="387" ht="15.75" customHeigh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</row>
    <row r="388" ht="15.75" customHeigh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</row>
    <row r="389" ht="15.75" customHeigh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</row>
    <row r="390" ht="15.75" customHeight="1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</row>
    <row r="391" ht="15.75" customHeight="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</row>
    <row r="392" ht="15.75" customHeight="1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</row>
    <row r="393" ht="15.75" customHeight="1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</row>
    <row r="394" ht="15.75" customHeight="1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</row>
    <row r="395" ht="15.75" customHeight="1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</row>
    <row r="396" ht="15.75" customHeight="1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</row>
    <row r="397" ht="15.75" customHeight="1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</row>
    <row r="398" ht="15.75" customHeigh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</row>
    <row r="399" ht="15.75" customHeigh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</row>
    <row r="400" ht="15.75" customHeigh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</row>
    <row r="401" ht="15.75" customHeigh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</row>
    <row r="402" ht="15.75" customHeight="1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</row>
    <row r="403" ht="15.75" customHeight="1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</row>
    <row r="404" ht="15.75" customHeight="1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</row>
    <row r="405" ht="15.75" customHeight="1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</row>
    <row r="406" ht="15.75" customHeight="1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</row>
    <row r="407" ht="15.75" customHeight="1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</row>
    <row r="408" ht="15.75" customHeight="1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</row>
    <row r="409" ht="15.75" customHeight="1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</row>
    <row r="410" ht="15.75" customHeight="1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</row>
    <row r="411" ht="15.75" customHeight="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</row>
    <row r="412" ht="15.75" customHeight="1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</row>
    <row r="413" ht="15.75" customHeight="1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</row>
    <row r="414" ht="15.75" customHeight="1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</row>
    <row r="415" ht="15.75" customHeight="1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</row>
    <row r="416" ht="15.75" customHeight="1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</row>
    <row r="417" ht="15.75" customHeight="1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</row>
    <row r="418" ht="15.75" customHeight="1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</row>
    <row r="419" ht="15.75" customHeigh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</row>
    <row r="420" ht="15.75" customHeigh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</row>
    <row r="421" ht="15.75" customHeigh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</row>
    <row r="422" ht="15.75" customHeigh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</row>
    <row r="423" ht="15.75" customHeight="1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</row>
    <row r="424" ht="15.75" customHeight="1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</row>
    <row r="425" ht="15.75" customHeight="1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</row>
    <row r="426" ht="15.75" customHeight="1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</row>
    <row r="427" ht="15.75" customHeight="1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</row>
    <row r="428" ht="15.75" customHeight="1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</row>
    <row r="429" ht="15.75" customHeight="1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</row>
    <row r="430" ht="15.75" customHeight="1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</row>
    <row r="431" ht="15.75" customHeigh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</row>
    <row r="432" ht="15.75" customHeigh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</row>
    <row r="433" ht="15.75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</row>
    <row r="434" ht="15.75" customHeigh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</row>
    <row r="435" ht="15.75" customHeight="1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</row>
    <row r="436" ht="15.75" customHeight="1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</row>
    <row r="437" ht="15.75" customHeight="1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</row>
    <row r="438" ht="15.75" customHeight="1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</row>
    <row r="439" ht="15.75" customHeight="1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</row>
    <row r="440" ht="15.75" customHeight="1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</row>
    <row r="441" ht="15.75" customHeight="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</row>
    <row r="442" ht="15.75" customHeight="1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</row>
    <row r="443" ht="15.75" customHeigh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</row>
    <row r="444" ht="15.75" customHeigh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</row>
    <row r="445" ht="15.75" customHeigh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</row>
    <row r="446" ht="15.75" customHeigh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</row>
    <row r="447" ht="15.75" customHeight="1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</row>
    <row r="448" ht="15.75" customHeight="1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</row>
    <row r="449" ht="15.75" customHeight="1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</row>
    <row r="450" ht="15.75" customHeight="1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</row>
    <row r="451" ht="15.75" customHeight="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</row>
    <row r="452" ht="15.75" customHeight="1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</row>
    <row r="453" ht="15.75" customHeight="1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</row>
    <row r="454" ht="15.75" customHeight="1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</row>
    <row r="455" ht="15.75" customHeight="1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</row>
    <row r="456" ht="15.75" customHeight="1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</row>
    <row r="457" ht="15.75" customHeight="1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</row>
    <row r="458" ht="15.75" customHeight="1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</row>
    <row r="459" ht="15.75" customHeight="1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</row>
    <row r="460" ht="15.75" customHeight="1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</row>
    <row r="461" ht="15.75" customHeight="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</row>
    <row r="462" ht="15.75" customHeight="1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</row>
    <row r="463" ht="15.75" customHeight="1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</row>
    <row r="464" ht="15.75" customHeigh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ht="15.75" customHeigh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</row>
    <row r="466" ht="15.75" customHeigh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ht="15.75" customHeigh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</row>
    <row r="468" ht="15.75" customHeight="1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</row>
    <row r="469" ht="15.75" customHeight="1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</row>
    <row r="470" ht="15.75" customHeight="1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ht="15.75" customHeight="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</row>
    <row r="472" ht="15.75" customHeight="1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</row>
    <row r="473" ht="15.75" customHeight="1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</row>
    <row r="474" ht="15.75" customHeight="1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ht="15.75" customHeight="1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ht="15.75" customHeigh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</row>
    <row r="477" ht="15.75" customHeigh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</row>
    <row r="478" ht="15.75" customHeigh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</row>
    <row r="479" ht="15.75" customHeigh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</row>
    <row r="480" ht="15.75" customHeight="1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</row>
    <row r="481" ht="15.75" customHeight="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</row>
    <row r="482" ht="15.75" customHeight="1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</row>
    <row r="483" ht="15.75" customHeight="1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</row>
    <row r="484" ht="15.75" customHeight="1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</row>
    <row r="485" ht="15.75" customHeight="1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</row>
    <row r="486" ht="15.75" customHeight="1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</row>
    <row r="487" ht="15.75" customHeight="1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</row>
    <row r="488" ht="15.75" customHeigh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</row>
    <row r="489" ht="15.75" customHeigh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</row>
    <row r="490" ht="15.75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</row>
    <row r="491" ht="15.75" customHeigh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</row>
    <row r="492" ht="15.75" customHeight="1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</row>
    <row r="493" ht="15.75" customHeight="1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</row>
    <row r="494" ht="15.75" customHeight="1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</row>
    <row r="495" ht="15.75" customHeight="1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</row>
    <row r="496" ht="15.75" customHeight="1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</row>
    <row r="497" ht="15.75" customHeight="1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</row>
    <row r="498" ht="15.75" customHeight="1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</row>
    <row r="499" ht="15.75" customHeight="1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</row>
    <row r="500" ht="15.75" customHeight="1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</row>
    <row r="501" ht="15.75" customHeight="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</row>
    <row r="502" ht="15.75" customHeight="1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</row>
    <row r="503" ht="15.75" customHeight="1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</row>
    <row r="504" ht="15.75" customHeight="1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</row>
    <row r="505" ht="15.75" customHeight="1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</row>
    <row r="506" ht="15.75" customHeight="1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</row>
    <row r="507" ht="15.75" customHeight="1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</row>
    <row r="508" ht="15.75" customHeight="1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</row>
    <row r="509" ht="15.75" customHeigh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</row>
    <row r="510" ht="15.75" customHeigh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</row>
    <row r="511" ht="15.75" customHeigh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</row>
    <row r="512" ht="15.75" customHeigh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</row>
    <row r="513" ht="15.75" customHeight="1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</row>
    <row r="514" ht="15.75" customHeight="1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</row>
    <row r="515" ht="15.75" customHeight="1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</row>
    <row r="516" ht="15.75" customHeight="1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</row>
    <row r="517" ht="15.75" customHeight="1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</row>
    <row r="518" ht="15.75" customHeight="1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</row>
    <row r="519" ht="15.75" customHeight="1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</row>
    <row r="520" ht="15.75" customHeight="1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</row>
    <row r="521" ht="15.75" customHeigh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</row>
    <row r="522" ht="15.75" customHeigh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</row>
    <row r="523" ht="15.75" customHeigh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</row>
    <row r="524" ht="15.75" customHeigh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</row>
    <row r="525" ht="15.75" customHeight="1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</row>
    <row r="526" ht="15.75" customHeight="1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</row>
    <row r="527" ht="15.75" customHeight="1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</row>
    <row r="528" ht="15.75" customHeight="1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</row>
    <row r="529" ht="15.75" customHeight="1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</row>
    <row r="530" ht="15.75" customHeight="1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</row>
    <row r="531" ht="15.75" customHeight="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</row>
    <row r="532" ht="15.75" customHeight="1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</row>
    <row r="533" ht="15.75" customHeigh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</row>
    <row r="534" ht="15.75" customHeigh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</row>
    <row r="535" ht="15.75" customHeigh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</row>
    <row r="536" ht="15.75" customHeigh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</row>
    <row r="537" ht="15.75" customHeight="1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</row>
    <row r="538" ht="15.75" customHeight="1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</row>
    <row r="539" ht="15.75" customHeight="1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</row>
    <row r="540" ht="15.75" customHeight="1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</row>
    <row r="541" ht="15.75" customHeight="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</row>
    <row r="542" ht="15.75" customHeight="1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</row>
    <row r="543" ht="15.75" customHeight="1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</row>
    <row r="544" ht="15.75" customHeight="1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</row>
    <row r="545" ht="15.75" customHeight="1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</row>
    <row r="546" ht="15.75" customHeight="1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</row>
    <row r="547" ht="15.75" customHeight="1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</row>
    <row r="548" ht="15.75" customHeight="1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</row>
    <row r="549" ht="15.75" customHeight="1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</row>
    <row r="550" ht="15.75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</row>
    <row r="551" ht="15.75" customHeight="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</row>
    <row r="552" ht="15.75" customHeight="1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</row>
    <row r="553" ht="15.75" customHeight="1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</row>
    <row r="554" ht="15.75" customHeigh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</row>
    <row r="555" ht="15.75" customHeigh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</row>
    <row r="556" ht="15.75" customHeigh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</row>
    <row r="557" ht="15.75" customHeigh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</row>
    <row r="558" ht="15.75" customHeight="1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</row>
    <row r="559" ht="15.75" customHeight="1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</row>
    <row r="560" ht="15.75" customHeight="1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</row>
    <row r="561" ht="15.75" customHeight="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</row>
    <row r="562" ht="15.75" customHeight="1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</row>
    <row r="563" ht="15.75" customHeight="1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</row>
    <row r="564" ht="15.75" customHeight="1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</row>
    <row r="565" ht="15.75" customHeight="1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</row>
    <row r="566" ht="15.75" customHeigh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</row>
    <row r="567" ht="15.75" customHeigh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</row>
    <row r="568" ht="15.75" customHeigh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</row>
    <row r="569" ht="15.75" customHeigh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</row>
    <row r="570" ht="15.75" customHeight="1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</row>
    <row r="571" ht="15.75" customHeight="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</row>
    <row r="572" ht="15.75" customHeight="1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</row>
    <row r="573" ht="15.75" customHeight="1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</row>
    <row r="574" ht="15.75" customHeight="1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</row>
    <row r="575" ht="15.75" customHeight="1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</row>
    <row r="576" ht="15.75" customHeight="1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</row>
    <row r="577" ht="15.75" customHeight="1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</row>
    <row r="578" ht="15.75" customHeigh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</row>
    <row r="579" ht="15.75" customHeigh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</row>
    <row r="580" ht="15.75" customHeigh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</row>
    <row r="581" ht="15.75" customHeigh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</row>
    <row r="582" ht="15.75" customHeight="1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</row>
    <row r="583" ht="15.75" customHeight="1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</row>
    <row r="584" ht="15.75" customHeight="1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</row>
    <row r="585" ht="15.75" customHeight="1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</row>
    <row r="586" ht="15.75" customHeight="1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</row>
    <row r="587" ht="15.75" customHeight="1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</row>
    <row r="588" ht="15.75" customHeight="1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</row>
    <row r="589" ht="15.75" customHeight="1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</row>
    <row r="590" ht="15.75" customHeight="1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</row>
    <row r="591" ht="15.75" customHeight="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</row>
    <row r="592" ht="15.75" customHeight="1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</row>
    <row r="593" ht="15.75" customHeight="1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</row>
    <row r="594" ht="15.75" customHeight="1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</row>
    <row r="595" ht="15.75" customHeight="1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</row>
    <row r="596" ht="15.75" customHeight="1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</row>
    <row r="597" ht="15.75" customHeight="1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</row>
    <row r="598" ht="15.75" customHeight="1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</row>
    <row r="599" ht="15.75" customHeigh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</row>
    <row r="600" ht="15.75" customHeigh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</row>
    <row r="601" ht="15.75" customHeigh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</row>
    <row r="602" ht="15.75" customHeigh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</row>
    <row r="603" ht="15.75" customHeight="1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</row>
    <row r="604" ht="15.75" customHeight="1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</row>
    <row r="605" ht="15.75" customHeight="1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</row>
    <row r="606" ht="15.75" customHeight="1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</row>
    <row r="607" ht="15.75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</row>
    <row r="608" ht="15.75" customHeight="1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</row>
    <row r="609" ht="15.75" customHeight="1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</row>
    <row r="610" ht="15.75" customHeight="1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</row>
    <row r="611" ht="15.75" customHeigh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</row>
    <row r="612" ht="15.75" customHeigh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</row>
    <row r="613" ht="15.75" customHeigh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</row>
    <row r="614" ht="15.75" customHeigh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</row>
    <row r="615" ht="15.75" customHeight="1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</row>
    <row r="616" ht="15.75" customHeight="1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</row>
    <row r="617" ht="15.75" customHeight="1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</row>
    <row r="618" ht="15.75" customHeight="1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</row>
    <row r="619" ht="15.75" customHeight="1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</row>
    <row r="620" ht="15.75" customHeight="1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</row>
    <row r="621" ht="15.75" customHeight="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</row>
    <row r="622" ht="15.75" customHeight="1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</row>
    <row r="623" ht="15.75" customHeigh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</row>
    <row r="624" ht="15.75" customHeigh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</row>
    <row r="625" ht="15.75" customHeigh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</row>
    <row r="626" ht="15.75" customHeigh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</row>
    <row r="627" ht="15.75" customHeight="1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</row>
    <row r="628" ht="15.75" customHeight="1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</row>
    <row r="629" ht="15.75" customHeight="1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</row>
    <row r="630" ht="15.75" customHeight="1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</row>
    <row r="631" ht="15.75" customHeight="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</row>
    <row r="632" ht="15.75" customHeight="1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</row>
    <row r="633" ht="15.75" customHeight="1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</row>
    <row r="634" ht="15.75" customHeight="1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</row>
    <row r="635" ht="15.75" customHeight="1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</row>
    <row r="636" ht="15.75" customHeight="1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</row>
    <row r="637" ht="15.75" customHeight="1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</row>
    <row r="638" ht="15.75" customHeight="1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</row>
    <row r="639" ht="15.75" customHeight="1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</row>
    <row r="640" ht="15.75" customHeight="1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</row>
    <row r="641" ht="15.75" customHeight="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</row>
    <row r="642" ht="15.75" customHeight="1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</row>
    <row r="643" ht="15.75" customHeight="1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</row>
    <row r="644" ht="15.75" customHeigh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</row>
    <row r="645" ht="15.75" customHeigh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</row>
    <row r="646" ht="15.75" customHeigh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</row>
    <row r="647" ht="15.75" customHeigh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</row>
    <row r="648" ht="15.75" customHeight="1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</row>
    <row r="649" ht="15.75" customHeight="1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</row>
    <row r="650" ht="15.75" customHeight="1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</row>
    <row r="651" ht="15.75" customHeight="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</row>
    <row r="652" ht="15.75" customHeight="1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</row>
    <row r="653" ht="15.75" customHeight="1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</row>
    <row r="654" ht="15.75" customHeight="1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</row>
    <row r="655" ht="15.75" customHeight="1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</row>
    <row r="656" ht="15.75" customHeigh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</row>
    <row r="657" ht="15.75" customHeigh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</row>
    <row r="658" ht="15.75" customHeigh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</row>
    <row r="659" ht="15.75" customHeigh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</row>
    <row r="660" ht="15.75" customHeight="1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</row>
    <row r="661" ht="15.75" customHeight="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</row>
    <row r="662" ht="15.75" customHeight="1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</row>
    <row r="663" ht="15.75" customHeight="1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</row>
    <row r="664" ht="15.75" customHeight="1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</row>
    <row r="665" ht="15.75" customHeight="1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</row>
    <row r="666" ht="15.75" customHeight="1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</row>
    <row r="667" ht="15.75" customHeight="1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</row>
    <row r="668" ht="15.75" customHeigh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</row>
    <row r="669" ht="15.75" customHeigh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</row>
    <row r="670" ht="15.75" customHeigh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</row>
    <row r="671" ht="15.75" customHeigh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</row>
    <row r="672" ht="15.75" customHeight="1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</row>
    <row r="673" ht="15.75" customHeight="1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</row>
    <row r="674" ht="15.75" customHeight="1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</row>
    <row r="675" ht="15.75" customHeight="1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</row>
    <row r="676" ht="15.75" customHeight="1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</row>
    <row r="677" ht="15.75" customHeight="1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</row>
    <row r="678" ht="15.75" customHeight="1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</row>
    <row r="679" ht="15.75" customHeight="1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</row>
    <row r="680" ht="15.75" customHeight="1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</row>
    <row r="681" ht="15.75" customHeight="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</row>
    <row r="682" ht="15.75" customHeight="1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</row>
    <row r="683" ht="15.75" customHeight="1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</row>
    <row r="684" ht="15.75" customHeight="1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</row>
    <row r="685" ht="15.75" customHeight="1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</row>
    <row r="686" ht="15.75" customHeight="1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</row>
    <row r="687" ht="15.75" customHeight="1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</row>
    <row r="688" ht="15.75" customHeight="1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</row>
    <row r="689" ht="15.75" customHeigh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</row>
    <row r="690" ht="15.75" customHeigh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</row>
    <row r="691" ht="15.75" customHeigh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</row>
    <row r="692" ht="15.75" customHeigh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</row>
    <row r="693" ht="15.75" customHeight="1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</row>
    <row r="694" ht="15.75" customHeight="1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</row>
    <row r="695" ht="15.75" customHeight="1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</row>
    <row r="696" ht="15.75" customHeight="1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</row>
    <row r="697" ht="15.75" customHeight="1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</row>
    <row r="698" ht="15.75" customHeight="1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</row>
    <row r="699" ht="15.75" customHeight="1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</row>
    <row r="700" ht="15.75" customHeight="1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</row>
    <row r="701" ht="15.75" customHeigh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</row>
    <row r="702" ht="15.75" customHeigh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</row>
    <row r="703" ht="15.75" customHeigh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</row>
    <row r="704" ht="15.75" customHeigh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</row>
    <row r="705" ht="15.75" customHeight="1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</row>
    <row r="706" ht="15.75" customHeight="1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</row>
    <row r="707" ht="15.75" customHeight="1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</row>
    <row r="708" ht="15.75" customHeight="1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</row>
    <row r="709" ht="15.75" customHeight="1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</row>
    <row r="710" ht="15.75" customHeight="1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</row>
    <row r="711" ht="15.75" customHeight="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</row>
    <row r="712" ht="15.75" customHeight="1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</row>
    <row r="713" ht="15.75" customHeigh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</row>
    <row r="714" ht="15.75" customHeigh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</row>
    <row r="715" ht="15.75" customHeigh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</row>
    <row r="716" ht="15.75" customHeigh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</row>
    <row r="717" ht="15.75" customHeight="1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</row>
    <row r="718" ht="15.75" customHeight="1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</row>
    <row r="719" ht="15.75" customHeight="1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</row>
    <row r="720" ht="15.75" customHeight="1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</row>
    <row r="721" ht="15.75" customHeight="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</row>
    <row r="722" ht="15.75" customHeight="1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</row>
    <row r="723" ht="15.75" customHeight="1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</row>
    <row r="724" ht="15.75" customHeight="1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</row>
    <row r="725" ht="15.75" customHeight="1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</row>
    <row r="726" ht="15.75" customHeight="1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</row>
    <row r="727" ht="15.75" customHeight="1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</row>
    <row r="728" ht="15.75" customHeight="1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</row>
    <row r="729" ht="15.75" customHeight="1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</row>
    <row r="730" ht="15.75" customHeight="1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</row>
    <row r="731" ht="15.75" customHeight="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</row>
    <row r="732" ht="15.75" customHeight="1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</row>
    <row r="733" ht="15.75" customHeight="1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</row>
    <row r="734" ht="15.75" customHeigh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</row>
    <row r="735" ht="15.75" customHeigh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</row>
    <row r="736" ht="15.75" customHeigh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</row>
    <row r="737" ht="15.75" customHeigh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</row>
    <row r="738" ht="15.75" customHeight="1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</row>
    <row r="739" ht="15.75" customHeight="1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</row>
    <row r="740" ht="15.75" customHeight="1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</row>
    <row r="741" ht="15.75" customHeight="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</row>
    <row r="742" ht="15.75" customHeight="1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</row>
    <row r="743" ht="15.75" customHeight="1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</row>
    <row r="744" ht="15.75" customHeight="1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</row>
    <row r="745" ht="15.75" customHeight="1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</row>
    <row r="746" ht="15.75" customHeigh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</row>
    <row r="747" ht="15.75" customHeigh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</row>
    <row r="748" ht="15.75" customHeigh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</row>
    <row r="749" ht="15.75" customHeigh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</row>
    <row r="750" ht="15.75" customHeight="1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</row>
    <row r="751" ht="15.75" customHeight="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</row>
    <row r="752" ht="15.75" customHeight="1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</row>
    <row r="753" ht="15.75" customHeight="1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</row>
    <row r="754" ht="15.75" customHeight="1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</row>
    <row r="755" ht="15.75" customHeight="1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</row>
    <row r="756" ht="15.75" customHeight="1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</row>
    <row r="757" ht="15.75" customHeight="1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</row>
    <row r="758" ht="15.75" customHeigh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</row>
    <row r="759" ht="15.75" customHeigh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</row>
    <row r="760" ht="15.75" customHeigh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</row>
    <row r="761" ht="15.75" customHeigh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</row>
    <row r="762" ht="15.75" customHeight="1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</row>
    <row r="763" ht="15.75" customHeight="1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</row>
    <row r="764" ht="15.75" customHeight="1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</row>
    <row r="765" ht="15.75" customHeight="1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</row>
    <row r="766" ht="15.75" customHeight="1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</row>
    <row r="767" ht="15.75" customHeight="1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</row>
    <row r="768" ht="15.75" customHeight="1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</row>
    <row r="769" ht="15.75" customHeight="1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</row>
    <row r="770" ht="15.75" customHeight="1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</row>
    <row r="771" ht="15.75" customHeight="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</row>
    <row r="772" ht="15.75" customHeight="1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</row>
    <row r="773" ht="15.75" customHeight="1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</row>
    <row r="774" ht="15.75" customHeight="1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</row>
    <row r="775" ht="15.75" customHeight="1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</row>
    <row r="776" ht="15.75" customHeight="1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</row>
    <row r="777" ht="15.75" customHeight="1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</row>
    <row r="778" ht="15.75" customHeight="1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</row>
    <row r="779" ht="15.75" customHeigh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</row>
    <row r="780" ht="15.75" customHeigh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</row>
    <row r="781" ht="15.75" customHeigh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</row>
    <row r="782" ht="15.75" customHeigh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</row>
    <row r="783" ht="15.75" customHeight="1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</row>
    <row r="784" ht="15.75" customHeight="1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</row>
    <row r="785" ht="15.75" customHeight="1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</row>
    <row r="786" ht="15.75" customHeight="1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</row>
    <row r="787" ht="15.75" customHeight="1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</row>
    <row r="788" ht="15.75" customHeight="1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</row>
    <row r="789" ht="15.75" customHeight="1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</row>
    <row r="790" ht="15.75" customHeight="1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</row>
    <row r="791" ht="15.75" customHeigh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</row>
    <row r="792" ht="15.75" customHeigh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</row>
    <row r="793" ht="15.75" customHeigh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</row>
    <row r="794" ht="15.75" customHeigh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</row>
    <row r="795" ht="15.75" customHeight="1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</row>
    <row r="796" ht="15.75" customHeight="1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</row>
    <row r="797" ht="15.75" customHeight="1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</row>
    <row r="798" ht="15.75" customHeight="1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</row>
    <row r="799" ht="15.75" customHeight="1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</row>
    <row r="800" ht="15.75" customHeight="1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</row>
    <row r="801" ht="15.75" customHeight="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</row>
    <row r="802" ht="15.75" customHeight="1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</row>
    <row r="803" ht="15.75" customHeigh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</row>
    <row r="804" ht="15.75" customHeigh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</row>
    <row r="805" ht="15.75" customHeigh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</row>
    <row r="806" ht="15.75" customHeigh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</row>
    <row r="807" ht="15.75" customHeight="1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</row>
    <row r="808" ht="15.75" customHeight="1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</row>
    <row r="809" ht="15.75" customHeight="1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</row>
    <row r="810" ht="15.75" customHeight="1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</row>
    <row r="811" ht="15.75" customHeight="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</row>
    <row r="812" ht="15.75" customHeight="1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</row>
    <row r="813" ht="15.75" customHeight="1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</row>
    <row r="814" ht="15.75" customHeight="1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</row>
    <row r="815" ht="15.75" customHeight="1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</row>
    <row r="816" ht="15.75" customHeight="1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</row>
    <row r="817" ht="15.75" customHeight="1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</row>
    <row r="818" ht="15.75" customHeight="1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</row>
    <row r="819" ht="15.75" customHeight="1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</row>
    <row r="820" ht="15.75" customHeight="1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</row>
    <row r="821" ht="15.75" customHeight="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</row>
    <row r="822" ht="15.75" customHeight="1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</row>
    <row r="823" ht="15.75" customHeight="1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</row>
    <row r="824" ht="15.75" customHeigh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</row>
    <row r="825" ht="15.75" customHeigh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</row>
    <row r="826" ht="15.75" customHeigh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</row>
    <row r="827" ht="15.75" customHeigh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</row>
    <row r="828" ht="15.75" customHeight="1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</row>
    <row r="829" ht="15.75" customHeight="1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</row>
    <row r="830" ht="15.75" customHeight="1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</row>
    <row r="831" ht="15.75" customHeight="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</row>
    <row r="832" ht="15.75" customHeight="1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</row>
    <row r="833" ht="15.75" customHeight="1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</row>
    <row r="834" ht="15.75" customHeight="1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</row>
    <row r="835" ht="15.75" customHeight="1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</row>
    <row r="836" ht="15.75" customHeigh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</row>
    <row r="837" ht="15.75" customHeigh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</row>
    <row r="838" ht="15.75" customHeigh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</row>
    <row r="839" ht="15.75" customHeigh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</row>
    <row r="840" ht="15.75" customHeight="1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</row>
    <row r="841" ht="15.75" customHeight="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</row>
    <row r="842" ht="15.75" customHeight="1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</row>
    <row r="843" ht="15.75" customHeight="1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</row>
    <row r="844" ht="15.75" customHeight="1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</row>
    <row r="845" ht="15.75" customHeight="1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</row>
    <row r="846" ht="15.75" customHeight="1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</row>
    <row r="847" ht="15.75" customHeight="1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</row>
    <row r="848" ht="15.75" customHeigh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</row>
    <row r="849" ht="15.75" customHeigh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</row>
    <row r="850" ht="15.75" customHeigh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</row>
    <row r="851" ht="15.75" customHeigh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</row>
    <row r="852" ht="15.75" customHeight="1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</row>
    <row r="853" ht="15.75" customHeight="1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</row>
    <row r="854" ht="15.75" customHeight="1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</row>
    <row r="855" ht="15.75" customHeight="1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</row>
    <row r="856" ht="15.75" customHeight="1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</row>
    <row r="857" ht="15.75" customHeight="1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</row>
    <row r="858" ht="15.75" customHeight="1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</row>
    <row r="859" ht="15.75" customHeight="1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</row>
    <row r="860" ht="15.75" customHeight="1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</row>
    <row r="861" ht="15.75" customHeight="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</row>
    <row r="862" ht="15.75" customHeight="1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</row>
    <row r="863" ht="15.75" customHeight="1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</row>
    <row r="864" ht="15.75" customHeight="1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</row>
    <row r="865" ht="15.75" customHeight="1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</row>
    <row r="866" ht="15.75" customHeight="1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</row>
    <row r="867" ht="15.75" customHeight="1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</row>
    <row r="868" ht="15.75" customHeight="1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</row>
    <row r="869" ht="15.75" customHeigh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</row>
    <row r="870" ht="15.75" customHeigh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</row>
    <row r="871" ht="15.75" customHeigh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</row>
    <row r="872" ht="15.75" customHeigh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</row>
    <row r="873" ht="15.75" customHeight="1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</row>
    <row r="874" ht="15.75" customHeight="1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</row>
    <row r="875" ht="15.75" customHeight="1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</row>
    <row r="876" ht="15.75" customHeight="1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</row>
    <row r="877" ht="15.75" customHeight="1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</row>
    <row r="878" ht="15.75" customHeight="1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</row>
    <row r="879" ht="15.75" customHeight="1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</row>
    <row r="880" ht="15.75" customHeight="1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</row>
    <row r="881" ht="15.75" customHeigh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</row>
    <row r="882" ht="15.75" customHeigh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</row>
    <row r="883" ht="15.75" customHeigh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</row>
    <row r="884" ht="15.75" customHeigh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</row>
    <row r="885" ht="15.75" customHeight="1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</row>
    <row r="886" ht="15.75" customHeight="1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</row>
    <row r="887" ht="15.75" customHeight="1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</row>
    <row r="888" ht="15.75" customHeight="1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</row>
    <row r="889" ht="15.75" customHeight="1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</row>
    <row r="890" ht="15.75" customHeight="1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</row>
    <row r="891" ht="15.75" customHeight="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</row>
    <row r="892" ht="15.75" customHeight="1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</row>
    <row r="893" ht="15.75" customHeigh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</row>
    <row r="894" ht="15.75" customHeigh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</row>
    <row r="895" ht="15.75" customHeigh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</row>
    <row r="896" ht="15.75" customHeigh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</row>
    <row r="897" ht="15.75" customHeight="1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</row>
    <row r="898" ht="15.75" customHeight="1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</row>
    <row r="899" ht="15.75" customHeight="1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</row>
    <row r="900" ht="15.75" customHeight="1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</row>
    <row r="901" ht="15.75" customHeight="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</row>
    <row r="902" ht="15.75" customHeight="1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</row>
    <row r="903" ht="15.75" customHeight="1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</row>
    <row r="904" ht="15.75" customHeight="1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</row>
    <row r="905" ht="15.75" customHeight="1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</row>
    <row r="906" ht="15.75" customHeight="1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</row>
    <row r="907" ht="15.75" customHeight="1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</row>
    <row r="908" ht="15.75" customHeight="1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</row>
    <row r="909" ht="15.75" customHeight="1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</row>
    <row r="910" ht="15.75" customHeight="1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</row>
    <row r="911" ht="15.75" customHeight="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</row>
    <row r="912" ht="15.75" customHeight="1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</row>
    <row r="913" ht="15.75" customHeight="1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</row>
    <row r="914" ht="15.75" customHeigh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</row>
    <row r="915" ht="15.75" customHeigh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</row>
    <row r="916" ht="15.75" customHeigh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</row>
    <row r="917" ht="15.75" customHeigh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</row>
    <row r="918" ht="15.75" customHeight="1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</row>
    <row r="919" ht="15.75" customHeight="1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</row>
    <row r="920" ht="15.75" customHeight="1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</row>
    <row r="921" ht="15.75" customHeight="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</row>
    <row r="922" ht="15.75" customHeight="1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</row>
    <row r="923" ht="15.75" customHeight="1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</row>
    <row r="924" ht="15.75" customHeight="1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</row>
    <row r="925" ht="15.75" customHeight="1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</row>
    <row r="926" ht="15.75" customHeigh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</row>
    <row r="927" ht="15.75" customHeigh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</row>
    <row r="928" ht="15.75" customHeigh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</row>
    <row r="929" ht="15.75" customHeigh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</row>
    <row r="930" ht="15.75" customHeight="1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</row>
    <row r="931" ht="15.75" customHeight="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</row>
    <row r="932" ht="15.75" customHeight="1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</row>
    <row r="933" ht="15.75" customHeight="1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</row>
    <row r="934" ht="15.75" customHeight="1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</row>
    <row r="935" ht="15.75" customHeight="1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</row>
    <row r="936" ht="15.75" customHeight="1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</row>
    <row r="937" ht="15.75" customHeight="1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</row>
    <row r="938" ht="15.75" customHeigh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</row>
    <row r="939" ht="15.75" customHeigh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</row>
    <row r="940" ht="15.75" customHeigh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</row>
    <row r="941" ht="15.75" customHeigh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</row>
    <row r="942" ht="15.75" customHeight="1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</row>
    <row r="943" ht="15.75" customHeight="1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</row>
    <row r="944" ht="15.75" customHeight="1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</row>
    <row r="945" ht="15.75" customHeight="1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</row>
    <row r="946" ht="15.75" customHeight="1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</row>
    <row r="947" ht="15.75" customHeight="1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</row>
    <row r="948" ht="15.75" customHeight="1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</row>
    <row r="949" ht="15.75" customHeight="1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</row>
    <row r="950" ht="15.75" customHeight="1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</row>
    <row r="951" ht="15.75" customHeight="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</row>
    <row r="952" ht="15.75" customHeight="1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</row>
    <row r="953" ht="15.75" customHeight="1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</row>
    <row r="954" ht="15.75" customHeight="1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</row>
    <row r="955" ht="15.75" customHeight="1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</row>
    <row r="956" ht="15.75" customHeight="1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</row>
    <row r="957" ht="15.75" customHeight="1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</row>
    <row r="958" ht="15.75" customHeight="1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</row>
    <row r="959" ht="15.75" customHeigh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</row>
    <row r="960" ht="15.75" customHeigh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</row>
    <row r="961" ht="15.75" customHeigh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</row>
    <row r="962" ht="15.75" customHeigh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</row>
    <row r="963" ht="15.75" customHeight="1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</row>
    <row r="964" ht="15.75" customHeight="1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</row>
    <row r="965" ht="15.75" customHeight="1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</row>
    <row r="966" ht="15.75" customHeight="1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</row>
    <row r="967" ht="15.75" customHeight="1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</row>
    <row r="968" ht="15.75" customHeight="1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</row>
    <row r="969" ht="15.75" customHeight="1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</row>
    <row r="970" ht="15.75" customHeight="1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</row>
    <row r="971" ht="15.75" customHeigh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</row>
    <row r="972" ht="15.75" customHeigh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</row>
    <row r="973" ht="15.75" customHeigh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</row>
    <row r="974" ht="15.75" customHeigh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</row>
    <row r="975" ht="15.75" customHeight="1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</row>
    <row r="976" ht="15.75" customHeight="1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</row>
    <row r="977" ht="15.75" customHeight="1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</row>
    <row r="978" ht="15.75" customHeight="1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</row>
    <row r="979" ht="15.75" customHeight="1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</row>
    <row r="980" ht="15.75" customHeight="1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</row>
    <row r="981" ht="15.75" customHeight="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</row>
    <row r="982" ht="15.75" customHeight="1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</row>
    <row r="983" ht="15.75" customHeigh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</row>
    <row r="984" ht="15.75" customHeigh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</row>
    <row r="985" ht="15.75" customHeigh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</row>
    <row r="986" ht="15.75" customHeigh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</row>
    <row r="987" ht="15.75" customHeight="1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</row>
    <row r="988" ht="15.75" customHeight="1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</row>
    <row r="989" ht="15.75" customHeight="1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</row>
    <row r="990" ht="15.75" customHeight="1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</row>
    <row r="991" ht="15.75" customHeight="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</row>
    <row r="992" ht="15.75" customHeight="1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</row>
    <row r="993" ht="15.75" customHeight="1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</row>
    <row r="994" ht="15.75" customHeight="1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</row>
    <row r="995" ht="15.75" customHeight="1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</row>
    <row r="996" ht="15.75" customHeight="1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</row>
    <row r="997" ht="15.75" customHeight="1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</row>
    <row r="998" ht="15.75" customHeight="1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</row>
    <row r="999" ht="15.75" customHeight="1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</row>
    <row r="1000" ht="15.75" customHeight="1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</row>
    <row r="1001" ht="15.75" customHeight="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</row>
    <row r="1002" ht="15.75" customHeight="1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</row>
    <row r="1003" ht="15.75" customHeight="1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</row>
    <row r="1004" ht="15.75" customHeigh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</row>
    <row r="1005" ht="15.75" customHeigh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</row>
    <row r="1006" ht="15.75" customHeigh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</row>
    <row r="1007" ht="15.75" customHeigh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</row>
    <row r="1008" ht="15.75" customHeight="1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</row>
    <row r="1009" ht="15.75" customHeight="1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</row>
    <row r="1010" ht="15.75" customHeight="1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</row>
    <row r="1011" ht="15.75" customHeight="1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</row>
    <row r="1012" ht="15.75" customHeight="1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</row>
    <row r="1013" ht="15.75" customHeight="1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</row>
    <row r="1014" ht="15.75" customHeight="1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</row>
    <row r="1015" ht="15.75" customHeight="1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</row>
    <row r="1016" ht="15.75" customHeigh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</row>
    <row r="1017" ht="15.75" customHeigh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</row>
    <row r="1018" ht="15.75" customHeigh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</row>
    <row r="1019" ht="15.75" customHeigh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</row>
    <row r="1020" ht="15.75" customHeight="1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</row>
    <row r="1021" ht="15.75" customHeight="1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</row>
    <row r="1022" ht="15.75" customHeight="1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</row>
    <row r="1023" ht="15.75" customHeight="1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</row>
    <row r="1024" ht="15.75" customHeight="1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</row>
    <row r="1025" ht="15.75" customHeight="1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</row>
    <row r="1026" ht="15.75" customHeight="1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</row>
    <row r="1027" ht="15.75" customHeight="1">
      <c r="A1027" s="146"/>
      <c r="B1027" s="146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</row>
    <row r="1028" ht="15.75" customHeight="1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</row>
    <row r="1029" ht="15.75" customHeight="1">
      <c r="A1029" s="146"/>
      <c r="B1029" s="146"/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46"/>
      <c r="Y1029" s="146"/>
      <c r="Z1029" s="146"/>
      <c r="AA1029" s="146"/>
      <c r="AB1029" s="146"/>
      <c r="AC1029" s="146"/>
      <c r="AD1029" s="146"/>
      <c r="AE1029" s="146"/>
    </row>
    <row r="1030" ht="15.75" customHeight="1">
      <c r="A1030" s="146"/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46"/>
      <c r="Y1030" s="146"/>
      <c r="Z1030" s="146"/>
      <c r="AA1030" s="146"/>
      <c r="AB1030" s="146"/>
      <c r="AC1030" s="146"/>
      <c r="AD1030" s="146"/>
      <c r="AE1030" s="146"/>
    </row>
    <row r="1031" ht="15.75" customHeight="1">
      <c r="A1031" s="146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46"/>
      <c r="Y1031" s="146"/>
      <c r="Z1031" s="146"/>
      <c r="AA1031" s="146"/>
      <c r="AB1031" s="146"/>
      <c r="AC1031" s="146"/>
      <c r="AD1031" s="146"/>
      <c r="AE1031" s="146"/>
    </row>
    <row r="1032" ht="15.75" customHeight="1">
      <c r="A1032" s="146"/>
      <c r="B1032" s="146"/>
      <c r="C1032" s="146"/>
      <c r="D1032" s="146"/>
      <c r="E1032" s="146"/>
      <c r="F1032" s="146"/>
      <c r="G1032" s="146"/>
      <c r="H1032" s="146"/>
      <c r="I1032" s="146"/>
      <c r="J1032" s="146"/>
      <c r="K1032" s="146"/>
      <c r="L1032" s="146"/>
      <c r="M1032" s="146"/>
      <c r="N1032" s="146"/>
      <c r="O1032" s="146"/>
      <c r="P1032" s="146"/>
      <c r="Q1032" s="146"/>
      <c r="R1032" s="146"/>
      <c r="S1032" s="146"/>
      <c r="T1032" s="146"/>
      <c r="U1032" s="146"/>
      <c r="V1032" s="146"/>
      <c r="W1032" s="146"/>
      <c r="X1032" s="146"/>
      <c r="Y1032" s="146"/>
      <c r="Z1032" s="146"/>
      <c r="AA1032" s="146"/>
      <c r="AB1032" s="146"/>
      <c r="AC1032" s="146"/>
      <c r="AD1032" s="146"/>
      <c r="AE1032" s="146"/>
    </row>
    <row r="1033" ht="15.75" customHeight="1">
      <c r="A1033" s="146"/>
      <c r="B1033" s="146"/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46"/>
      <c r="Y1033" s="146"/>
      <c r="Z1033" s="146"/>
      <c r="AA1033" s="146"/>
      <c r="AB1033" s="146"/>
      <c r="AC1033" s="146"/>
      <c r="AD1033" s="146"/>
      <c r="AE1033" s="146"/>
    </row>
    <row r="1034" ht="15.75" customHeight="1">
      <c r="A1034" s="146"/>
      <c r="B1034" s="146"/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/>
      <c r="Z1034" s="146"/>
      <c r="AA1034" s="146"/>
      <c r="AB1034" s="146"/>
      <c r="AC1034" s="146"/>
      <c r="AD1034" s="146"/>
      <c r="AE1034" s="146"/>
    </row>
    <row r="1035" ht="15.75" customHeight="1">
      <c r="A1035" s="146"/>
      <c r="B1035" s="146"/>
      <c r="C1035" s="146"/>
      <c r="D1035" s="146"/>
      <c r="E1035" s="146"/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46"/>
      <c r="Y1035" s="146"/>
      <c r="Z1035" s="146"/>
      <c r="AA1035" s="146"/>
      <c r="AB1035" s="146"/>
      <c r="AC1035" s="146"/>
      <c r="AD1035" s="146"/>
      <c r="AE1035" s="146"/>
    </row>
    <row r="1036" ht="15.75" customHeight="1">
      <c r="A1036" s="146"/>
      <c r="B1036" s="146"/>
      <c r="C1036" s="146"/>
      <c r="D1036" s="146"/>
      <c r="E1036" s="146"/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46"/>
      <c r="Y1036" s="146"/>
      <c r="Z1036" s="146"/>
      <c r="AA1036" s="146"/>
      <c r="AB1036" s="146"/>
      <c r="AC1036" s="146"/>
      <c r="AD1036" s="146"/>
      <c r="AE1036" s="146"/>
    </row>
    <row r="1037" ht="15.75" customHeight="1">
      <c r="A1037" s="146"/>
      <c r="B1037" s="146"/>
      <c r="C1037" s="146"/>
      <c r="D1037" s="146"/>
      <c r="E1037" s="146"/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46"/>
      <c r="Y1037" s="146"/>
      <c r="Z1037" s="146"/>
      <c r="AA1037" s="146"/>
      <c r="AB1037" s="146"/>
      <c r="AC1037" s="146"/>
      <c r="AD1037" s="146"/>
      <c r="AE1037" s="146"/>
    </row>
    <row r="1038" ht="15.75" customHeight="1">
      <c r="A1038" s="146"/>
      <c r="B1038" s="146"/>
      <c r="C1038" s="146"/>
      <c r="D1038" s="146"/>
      <c r="E1038" s="146"/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46"/>
      <c r="Y1038" s="146"/>
      <c r="Z1038" s="146"/>
      <c r="AA1038" s="146"/>
      <c r="AB1038" s="146"/>
      <c r="AC1038" s="146"/>
      <c r="AD1038" s="146"/>
      <c r="AE1038" s="146"/>
    </row>
    <row r="1039" ht="15.75" customHeight="1">
      <c r="A1039" s="146"/>
      <c r="B1039" s="146"/>
      <c r="C1039" s="146"/>
      <c r="D1039" s="146"/>
      <c r="E1039" s="146"/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46"/>
      <c r="Y1039" s="146"/>
      <c r="Z1039" s="146"/>
      <c r="AA1039" s="146"/>
      <c r="AB1039" s="146"/>
      <c r="AC1039" s="146"/>
      <c r="AD1039" s="146"/>
      <c r="AE1039" s="146"/>
    </row>
    <row r="1040" ht="15.75" customHeight="1">
      <c r="A1040" s="146"/>
      <c r="B1040" s="146"/>
      <c r="C1040" s="146"/>
      <c r="D1040" s="146"/>
      <c r="E1040" s="146"/>
      <c r="F1040" s="146"/>
      <c r="G1040" s="146"/>
      <c r="H1040" s="146"/>
      <c r="I1040" s="146"/>
      <c r="J1040" s="146"/>
      <c r="K1040" s="146"/>
      <c r="L1040" s="146"/>
      <c r="M1040" s="146"/>
      <c r="N1040" s="146"/>
      <c r="O1040" s="146"/>
      <c r="P1040" s="146"/>
      <c r="Q1040" s="146"/>
      <c r="R1040" s="146"/>
      <c r="S1040" s="146"/>
      <c r="T1040" s="146"/>
      <c r="U1040" s="146"/>
      <c r="V1040" s="146"/>
      <c r="W1040" s="146"/>
      <c r="X1040" s="146"/>
      <c r="Y1040" s="146"/>
      <c r="Z1040" s="146"/>
      <c r="AA1040" s="146"/>
      <c r="AB1040" s="146"/>
      <c r="AC1040" s="146"/>
      <c r="AD1040" s="146"/>
      <c r="AE1040" s="146"/>
    </row>
    <row r="1041" ht="15.75" customHeight="1">
      <c r="A1041" s="146"/>
      <c r="B1041" s="146"/>
      <c r="C1041" s="146"/>
      <c r="D1041" s="146"/>
      <c r="E1041" s="146"/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146"/>
      <c r="S1041" s="146"/>
      <c r="T1041" s="146"/>
      <c r="U1041" s="146"/>
      <c r="V1041" s="146"/>
      <c r="W1041" s="146"/>
      <c r="X1041" s="146"/>
      <c r="Y1041" s="146"/>
      <c r="Z1041" s="146"/>
      <c r="AA1041" s="146"/>
      <c r="AB1041" s="146"/>
      <c r="AC1041" s="146"/>
      <c r="AD1041" s="146"/>
      <c r="AE1041" s="146"/>
    </row>
    <row r="1042" ht="15.75" customHeight="1">
      <c r="A1042" s="146"/>
      <c r="B1042" s="146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146"/>
      <c r="V1042" s="146"/>
      <c r="W1042" s="146"/>
      <c r="X1042" s="146"/>
      <c r="Y1042" s="146"/>
      <c r="Z1042" s="146"/>
      <c r="AA1042" s="146"/>
      <c r="AB1042" s="146"/>
      <c r="AC1042" s="146"/>
      <c r="AD1042" s="146"/>
      <c r="AE1042" s="146"/>
    </row>
    <row r="1043" ht="15.75" customHeight="1">
      <c r="A1043" s="146"/>
      <c r="B1043" s="146"/>
      <c r="C1043" s="146"/>
      <c r="D1043" s="146"/>
      <c r="E1043" s="146"/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146"/>
      <c r="S1043" s="146"/>
      <c r="T1043" s="146"/>
      <c r="U1043" s="146"/>
      <c r="V1043" s="146"/>
      <c r="W1043" s="146"/>
      <c r="X1043" s="146"/>
      <c r="Y1043" s="146"/>
      <c r="Z1043" s="146"/>
      <c r="AA1043" s="146"/>
      <c r="AB1043" s="146"/>
      <c r="AC1043" s="146"/>
      <c r="AD1043" s="146"/>
      <c r="AE1043" s="146"/>
    </row>
    <row r="1044" ht="15.75" customHeight="1">
      <c r="A1044" s="146"/>
      <c r="B1044" s="146"/>
      <c r="C1044" s="146"/>
      <c r="D1044" s="146"/>
      <c r="E1044" s="146"/>
      <c r="F1044" s="146"/>
      <c r="G1044" s="146"/>
      <c r="H1044" s="146"/>
      <c r="I1044" s="146"/>
      <c r="J1044" s="146"/>
      <c r="K1044" s="146"/>
      <c r="L1044" s="146"/>
      <c r="M1044" s="146"/>
      <c r="N1044" s="146"/>
      <c r="O1044" s="146"/>
      <c r="P1044" s="146"/>
      <c r="Q1044" s="146"/>
      <c r="R1044" s="146"/>
      <c r="S1044" s="146"/>
      <c r="T1044" s="146"/>
      <c r="U1044" s="146"/>
      <c r="V1044" s="146"/>
      <c r="W1044" s="146"/>
      <c r="X1044" s="146"/>
      <c r="Y1044" s="146"/>
      <c r="Z1044" s="146"/>
      <c r="AA1044" s="146"/>
      <c r="AB1044" s="146"/>
      <c r="AC1044" s="146"/>
      <c r="AD1044" s="146"/>
      <c r="AE1044" s="146"/>
    </row>
    <row r="1045" ht="15.75" customHeight="1">
      <c r="A1045" s="146"/>
      <c r="B1045" s="146"/>
      <c r="C1045" s="146"/>
      <c r="D1045" s="146"/>
      <c r="E1045" s="146"/>
      <c r="F1045" s="146"/>
      <c r="G1045" s="146"/>
      <c r="H1045" s="146"/>
      <c r="I1045" s="146"/>
      <c r="J1045" s="146"/>
      <c r="K1045" s="146"/>
      <c r="L1045" s="146"/>
      <c r="M1045" s="146"/>
      <c r="N1045" s="146"/>
      <c r="O1045" s="146"/>
      <c r="P1045" s="146"/>
      <c r="Q1045" s="146"/>
      <c r="R1045" s="146"/>
      <c r="S1045" s="146"/>
      <c r="T1045" s="146"/>
      <c r="U1045" s="146"/>
      <c r="V1045" s="146"/>
      <c r="W1045" s="146"/>
      <c r="X1045" s="146"/>
      <c r="Y1045" s="146"/>
      <c r="Z1045" s="146"/>
      <c r="AA1045" s="146"/>
      <c r="AB1045" s="146"/>
      <c r="AC1045" s="146"/>
      <c r="AD1045" s="146"/>
      <c r="AE1045" s="146"/>
    </row>
    <row r="1046" ht="15.75" customHeight="1">
      <c r="A1046" s="146"/>
      <c r="B1046" s="146"/>
      <c r="C1046" s="146"/>
      <c r="D1046" s="146"/>
      <c r="E1046" s="146"/>
      <c r="F1046" s="146"/>
      <c r="G1046" s="146"/>
      <c r="H1046" s="146"/>
      <c r="I1046" s="146"/>
      <c r="J1046" s="146"/>
      <c r="K1046" s="146"/>
      <c r="L1046" s="146"/>
      <c r="M1046" s="146"/>
      <c r="N1046" s="146"/>
      <c r="O1046" s="146"/>
      <c r="P1046" s="146"/>
      <c r="Q1046" s="146"/>
      <c r="R1046" s="146"/>
      <c r="S1046" s="146"/>
      <c r="T1046" s="146"/>
      <c r="U1046" s="146"/>
      <c r="V1046" s="146"/>
      <c r="W1046" s="146"/>
      <c r="X1046" s="146"/>
      <c r="Y1046" s="146"/>
      <c r="Z1046" s="146"/>
      <c r="AA1046" s="146"/>
      <c r="AB1046" s="146"/>
      <c r="AC1046" s="146"/>
      <c r="AD1046" s="146"/>
      <c r="AE1046" s="146"/>
    </row>
    <row r="1047" ht="15.75" customHeight="1">
      <c r="A1047" s="146"/>
      <c r="B1047" s="146"/>
      <c r="C1047" s="146"/>
      <c r="D1047" s="146"/>
      <c r="E1047" s="146"/>
      <c r="F1047" s="146"/>
      <c r="G1047" s="146"/>
      <c r="H1047" s="146"/>
      <c r="I1047" s="146"/>
      <c r="J1047" s="146"/>
      <c r="K1047" s="146"/>
      <c r="L1047" s="146"/>
      <c r="M1047" s="146"/>
      <c r="N1047" s="146"/>
      <c r="O1047" s="146"/>
      <c r="P1047" s="146"/>
      <c r="Q1047" s="146"/>
      <c r="R1047" s="146"/>
      <c r="S1047" s="146"/>
      <c r="T1047" s="146"/>
      <c r="U1047" s="146"/>
      <c r="V1047" s="146"/>
      <c r="W1047" s="146"/>
      <c r="X1047" s="146"/>
      <c r="Y1047" s="146"/>
      <c r="Z1047" s="146"/>
      <c r="AA1047" s="146"/>
      <c r="AB1047" s="146"/>
      <c r="AC1047" s="146"/>
      <c r="AD1047" s="146"/>
      <c r="AE1047" s="146"/>
    </row>
    <row r="1048" ht="15.75" customHeight="1">
      <c r="A1048" s="146"/>
      <c r="B1048" s="146"/>
      <c r="C1048" s="146"/>
      <c r="D1048" s="146"/>
      <c r="E1048" s="146"/>
      <c r="F1048" s="146"/>
      <c r="G1048" s="146"/>
      <c r="H1048" s="146"/>
      <c r="I1048" s="146"/>
      <c r="J1048" s="146"/>
      <c r="K1048" s="146"/>
      <c r="L1048" s="146"/>
      <c r="M1048" s="146"/>
      <c r="N1048" s="146"/>
      <c r="O1048" s="146"/>
      <c r="P1048" s="146"/>
      <c r="Q1048" s="146"/>
      <c r="R1048" s="146"/>
      <c r="S1048" s="146"/>
      <c r="T1048" s="146"/>
      <c r="U1048" s="146"/>
      <c r="V1048" s="146"/>
      <c r="W1048" s="146"/>
      <c r="X1048" s="146"/>
      <c r="Y1048" s="146"/>
      <c r="Z1048" s="146"/>
      <c r="AA1048" s="146"/>
      <c r="AB1048" s="146"/>
      <c r="AC1048" s="146"/>
      <c r="AD1048" s="146"/>
      <c r="AE1048" s="146"/>
    </row>
    <row r="1049" ht="15.75" customHeight="1">
      <c r="A1049" s="146"/>
      <c r="B1049" s="146"/>
      <c r="C1049" s="146"/>
      <c r="D1049" s="146"/>
      <c r="E1049" s="146"/>
      <c r="F1049" s="146"/>
      <c r="G1049" s="146"/>
      <c r="H1049" s="146"/>
      <c r="I1049" s="146"/>
      <c r="J1049" s="146"/>
      <c r="K1049" s="146"/>
      <c r="L1049" s="146"/>
      <c r="M1049" s="146"/>
      <c r="N1049" s="146"/>
      <c r="O1049" s="146"/>
      <c r="P1049" s="146"/>
      <c r="Q1049" s="146"/>
      <c r="R1049" s="146"/>
      <c r="S1049" s="146"/>
      <c r="T1049" s="146"/>
      <c r="U1049" s="146"/>
      <c r="V1049" s="146"/>
      <c r="W1049" s="146"/>
      <c r="X1049" s="146"/>
      <c r="Y1049" s="146"/>
      <c r="Z1049" s="146"/>
      <c r="AA1049" s="146"/>
      <c r="AB1049" s="146"/>
      <c r="AC1049" s="146"/>
      <c r="AD1049" s="146"/>
      <c r="AE1049" s="146"/>
    </row>
    <row r="1050" ht="15.75" customHeight="1">
      <c r="A1050" s="146"/>
      <c r="B1050" s="146"/>
      <c r="C1050" s="146"/>
      <c r="D1050" s="146"/>
      <c r="E1050" s="146"/>
      <c r="F1050" s="146"/>
      <c r="G1050" s="146"/>
      <c r="H1050" s="146"/>
      <c r="I1050" s="146"/>
      <c r="J1050" s="146"/>
      <c r="K1050" s="146"/>
      <c r="L1050" s="146"/>
      <c r="M1050" s="146"/>
      <c r="N1050" s="146"/>
      <c r="O1050" s="146"/>
      <c r="P1050" s="146"/>
      <c r="Q1050" s="146"/>
      <c r="R1050" s="146"/>
      <c r="S1050" s="146"/>
      <c r="T1050" s="146"/>
      <c r="U1050" s="146"/>
      <c r="V1050" s="146"/>
      <c r="W1050" s="146"/>
      <c r="X1050" s="146"/>
      <c r="Y1050" s="146"/>
      <c r="Z1050" s="146"/>
      <c r="AA1050" s="146"/>
      <c r="AB1050" s="146"/>
      <c r="AC1050" s="146"/>
      <c r="AD1050" s="146"/>
      <c r="AE1050" s="146"/>
    </row>
    <row r="1051" ht="15.75" customHeight="1">
      <c r="A1051" s="146"/>
      <c r="B1051" s="146"/>
      <c r="C1051" s="146"/>
      <c r="D1051" s="146"/>
      <c r="E1051" s="146"/>
      <c r="F1051" s="146"/>
      <c r="G1051" s="146"/>
      <c r="H1051" s="146"/>
      <c r="I1051" s="146"/>
      <c r="J1051" s="146"/>
      <c r="K1051" s="146"/>
      <c r="L1051" s="146"/>
      <c r="M1051" s="146"/>
      <c r="N1051" s="146"/>
      <c r="O1051" s="146"/>
      <c r="P1051" s="146"/>
      <c r="Q1051" s="146"/>
      <c r="R1051" s="146"/>
      <c r="S1051" s="146"/>
      <c r="T1051" s="146"/>
      <c r="U1051" s="146"/>
      <c r="V1051" s="146"/>
      <c r="W1051" s="146"/>
      <c r="X1051" s="146"/>
      <c r="Y1051" s="146"/>
      <c r="Z1051" s="146"/>
      <c r="AA1051" s="146"/>
      <c r="AB1051" s="146"/>
      <c r="AC1051" s="146"/>
      <c r="AD1051" s="146"/>
      <c r="AE1051" s="146"/>
    </row>
    <row r="1052" ht="15.75" customHeight="1">
      <c r="A1052" s="146"/>
      <c r="B1052" s="146"/>
      <c r="C1052" s="146"/>
      <c r="D1052" s="146"/>
      <c r="E1052" s="146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146"/>
      <c r="S1052" s="146"/>
      <c r="T1052" s="146"/>
      <c r="U1052" s="146"/>
      <c r="V1052" s="146"/>
      <c r="W1052" s="146"/>
      <c r="X1052" s="146"/>
      <c r="Y1052" s="146"/>
      <c r="Z1052" s="146"/>
      <c r="AA1052" s="146"/>
      <c r="AB1052" s="146"/>
      <c r="AC1052" s="146"/>
      <c r="AD1052" s="146"/>
      <c r="AE1052" s="146"/>
    </row>
    <row r="1053" ht="15.75" customHeight="1">
      <c r="A1053" s="146"/>
      <c r="B1053" s="146"/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  <c r="S1053" s="146"/>
      <c r="T1053" s="146"/>
      <c r="U1053" s="146"/>
      <c r="V1053" s="146"/>
      <c r="W1053" s="146"/>
      <c r="X1053" s="146"/>
      <c r="Y1053" s="146"/>
      <c r="Z1053" s="146"/>
      <c r="AA1053" s="146"/>
      <c r="AB1053" s="146"/>
      <c r="AC1053" s="146"/>
      <c r="AD1053" s="146"/>
      <c r="AE1053" s="146"/>
    </row>
    <row r="1054" ht="15.75" customHeight="1">
      <c r="A1054" s="146"/>
      <c r="B1054" s="146"/>
      <c r="C1054" s="146"/>
      <c r="D1054" s="146"/>
      <c r="E1054" s="146"/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146"/>
      <c r="S1054" s="146"/>
      <c r="T1054" s="146"/>
      <c r="U1054" s="146"/>
      <c r="V1054" s="146"/>
      <c r="W1054" s="146"/>
      <c r="X1054" s="146"/>
      <c r="Y1054" s="146"/>
      <c r="Z1054" s="146"/>
      <c r="AA1054" s="146"/>
      <c r="AB1054" s="146"/>
      <c r="AC1054" s="146"/>
      <c r="AD1054" s="146"/>
      <c r="AE1054" s="146"/>
    </row>
    <row r="1055" ht="15.75" customHeight="1">
      <c r="A1055" s="146"/>
      <c r="B1055" s="146"/>
      <c r="C1055" s="146"/>
      <c r="D1055" s="146"/>
      <c r="E1055" s="146"/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146"/>
      <c r="S1055" s="146"/>
      <c r="T1055" s="146"/>
      <c r="U1055" s="146"/>
      <c r="V1055" s="146"/>
      <c r="W1055" s="146"/>
      <c r="X1055" s="146"/>
      <c r="Y1055" s="146"/>
      <c r="Z1055" s="146"/>
      <c r="AA1055" s="146"/>
      <c r="AB1055" s="146"/>
      <c r="AC1055" s="146"/>
      <c r="AD1055" s="146"/>
      <c r="AE1055" s="146"/>
    </row>
    <row r="1056" ht="15.75" customHeight="1">
      <c r="A1056" s="146"/>
      <c r="B1056" s="146"/>
      <c r="C1056" s="146"/>
      <c r="D1056" s="146"/>
      <c r="E1056" s="146"/>
      <c r="F1056" s="146"/>
      <c r="G1056" s="146"/>
      <c r="H1056" s="146"/>
      <c r="I1056" s="146"/>
      <c r="J1056" s="146"/>
      <c r="K1056" s="146"/>
      <c r="L1056" s="146"/>
      <c r="M1056" s="146"/>
      <c r="N1056" s="146"/>
      <c r="O1056" s="146"/>
      <c r="P1056" s="146"/>
      <c r="Q1056" s="146"/>
      <c r="R1056" s="146"/>
      <c r="S1056" s="146"/>
      <c r="T1056" s="146"/>
      <c r="U1056" s="146"/>
      <c r="V1056" s="146"/>
      <c r="W1056" s="146"/>
      <c r="X1056" s="146"/>
      <c r="Y1056" s="146"/>
      <c r="Z1056" s="146"/>
      <c r="AA1056" s="146"/>
      <c r="AB1056" s="146"/>
      <c r="AC1056" s="146"/>
      <c r="AD1056" s="146"/>
      <c r="AE1056" s="146"/>
    </row>
    <row r="1057" ht="15.75" customHeight="1">
      <c r="A1057" s="146"/>
      <c r="B1057" s="146"/>
      <c r="C1057" s="146"/>
      <c r="D1057" s="146"/>
      <c r="E1057" s="146"/>
      <c r="F1057" s="146"/>
      <c r="G1057" s="146"/>
      <c r="H1057" s="146"/>
      <c r="I1057" s="146"/>
      <c r="J1057" s="146"/>
      <c r="K1057" s="146"/>
      <c r="L1057" s="146"/>
      <c r="M1057" s="146"/>
      <c r="N1057" s="146"/>
      <c r="O1057" s="146"/>
      <c r="P1057" s="146"/>
      <c r="Q1057" s="146"/>
      <c r="R1057" s="146"/>
      <c r="S1057" s="146"/>
      <c r="T1057" s="146"/>
      <c r="U1057" s="146"/>
      <c r="V1057" s="146"/>
      <c r="W1057" s="146"/>
      <c r="X1057" s="146"/>
      <c r="Y1057" s="146"/>
      <c r="Z1057" s="146"/>
      <c r="AA1057" s="146"/>
      <c r="AB1057" s="146"/>
      <c r="AC1057" s="146"/>
      <c r="AD1057" s="146"/>
      <c r="AE1057" s="146"/>
    </row>
    <row r="1058" ht="15.75" customHeight="1">
      <c r="A1058" s="146"/>
      <c r="B1058" s="146"/>
      <c r="C1058" s="146"/>
      <c r="D1058" s="146"/>
      <c r="E1058" s="146"/>
      <c r="F1058" s="146"/>
      <c r="G1058" s="146"/>
      <c r="H1058" s="146"/>
      <c r="I1058" s="146"/>
      <c r="J1058" s="146"/>
      <c r="K1058" s="146"/>
      <c r="L1058" s="146"/>
      <c r="M1058" s="146"/>
      <c r="N1058" s="146"/>
      <c r="O1058" s="146"/>
      <c r="P1058" s="146"/>
      <c r="Q1058" s="146"/>
      <c r="R1058" s="146"/>
      <c r="S1058" s="146"/>
      <c r="T1058" s="146"/>
      <c r="U1058" s="146"/>
      <c r="V1058" s="146"/>
      <c r="W1058" s="146"/>
      <c r="X1058" s="146"/>
      <c r="Y1058" s="146"/>
      <c r="Z1058" s="146"/>
      <c r="AA1058" s="146"/>
      <c r="AB1058" s="146"/>
      <c r="AC1058" s="146"/>
      <c r="AD1058" s="146"/>
      <c r="AE1058" s="146"/>
    </row>
    <row r="1059" ht="15.75" customHeight="1">
      <c r="A1059" s="146"/>
      <c r="B1059" s="146"/>
      <c r="C1059" s="146"/>
      <c r="D1059" s="146"/>
      <c r="E1059" s="146"/>
      <c r="F1059" s="146"/>
      <c r="G1059" s="146"/>
      <c r="H1059" s="146"/>
      <c r="I1059" s="146"/>
      <c r="J1059" s="146"/>
      <c r="K1059" s="146"/>
      <c r="L1059" s="146"/>
      <c r="M1059" s="146"/>
      <c r="N1059" s="146"/>
      <c r="O1059" s="146"/>
      <c r="P1059" s="146"/>
      <c r="Q1059" s="146"/>
      <c r="R1059" s="146"/>
      <c r="S1059" s="146"/>
      <c r="T1059" s="146"/>
      <c r="U1059" s="146"/>
      <c r="V1059" s="146"/>
      <c r="W1059" s="146"/>
      <c r="X1059" s="146"/>
      <c r="Y1059" s="146"/>
      <c r="Z1059" s="146"/>
      <c r="AA1059" s="146"/>
      <c r="AB1059" s="146"/>
      <c r="AC1059" s="146"/>
      <c r="AD1059" s="146"/>
      <c r="AE1059" s="146"/>
    </row>
    <row r="1060" ht="15.75" customHeight="1">
      <c r="A1060" s="146"/>
      <c r="B1060" s="146"/>
      <c r="C1060" s="146"/>
      <c r="D1060" s="146"/>
      <c r="E1060" s="146"/>
      <c r="F1060" s="146"/>
      <c r="G1060" s="146"/>
      <c r="H1060" s="146"/>
      <c r="I1060" s="146"/>
      <c r="J1060" s="146"/>
      <c r="K1060" s="146"/>
      <c r="L1060" s="146"/>
      <c r="M1060" s="146"/>
      <c r="N1060" s="146"/>
      <c r="O1060" s="146"/>
      <c r="P1060" s="146"/>
      <c r="Q1060" s="146"/>
      <c r="R1060" s="146"/>
      <c r="S1060" s="146"/>
      <c r="T1060" s="146"/>
      <c r="U1060" s="146"/>
      <c r="V1060" s="146"/>
      <c r="W1060" s="146"/>
      <c r="X1060" s="146"/>
      <c r="Y1060" s="146"/>
      <c r="Z1060" s="146"/>
      <c r="AA1060" s="146"/>
      <c r="AB1060" s="146"/>
      <c r="AC1060" s="146"/>
      <c r="AD1060" s="146"/>
      <c r="AE1060" s="146"/>
    </row>
    <row r="1061" ht="15.75" customHeight="1">
      <c r="A1061" s="146"/>
      <c r="B1061" s="146"/>
      <c r="C1061" s="146"/>
      <c r="D1061" s="146"/>
      <c r="E1061" s="146"/>
      <c r="F1061" s="146"/>
      <c r="G1061" s="146"/>
      <c r="H1061" s="146"/>
      <c r="I1061" s="146"/>
      <c r="J1061" s="146"/>
      <c r="K1061" s="146"/>
      <c r="L1061" s="146"/>
      <c r="M1061" s="146"/>
      <c r="N1061" s="146"/>
      <c r="O1061" s="146"/>
      <c r="P1061" s="146"/>
      <c r="Q1061" s="146"/>
      <c r="R1061" s="146"/>
      <c r="S1061" s="146"/>
      <c r="T1061" s="146"/>
      <c r="U1061" s="146"/>
      <c r="V1061" s="146"/>
      <c r="W1061" s="146"/>
      <c r="X1061" s="146"/>
      <c r="Y1061" s="146"/>
      <c r="Z1061" s="146"/>
      <c r="AA1061" s="146"/>
      <c r="AB1061" s="146"/>
      <c r="AC1061" s="146"/>
      <c r="AD1061" s="146"/>
      <c r="AE1061" s="146"/>
    </row>
    <row r="1062" ht="15.75" customHeight="1">
      <c r="A1062" s="146"/>
      <c r="B1062" s="146"/>
      <c r="C1062" s="146"/>
      <c r="D1062" s="146"/>
      <c r="E1062" s="146"/>
      <c r="F1062" s="146"/>
      <c r="G1062" s="146"/>
      <c r="H1062" s="146"/>
      <c r="I1062" s="146"/>
      <c r="J1062" s="146"/>
      <c r="K1062" s="146"/>
      <c r="L1062" s="146"/>
      <c r="M1062" s="146"/>
      <c r="N1062" s="146"/>
      <c r="O1062" s="146"/>
      <c r="P1062" s="146"/>
      <c r="Q1062" s="146"/>
      <c r="R1062" s="146"/>
      <c r="S1062" s="146"/>
      <c r="T1062" s="146"/>
      <c r="U1062" s="146"/>
      <c r="V1062" s="146"/>
      <c r="W1062" s="146"/>
      <c r="X1062" s="146"/>
      <c r="Y1062" s="146"/>
      <c r="Z1062" s="146"/>
      <c r="AA1062" s="146"/>
      <c r="AB1062" s="146"/>
      <c r="AC1062" s="146"/>
      <c r="AD1062" s="146"/>
      <c r="AE1062" s="146"/>
    </row>
    <row r="1063" ht="15.75" customHeight="1">
      <c r="A1063" s="146"/>
      <c r="B1063" s="146"/>
      <c r="C1063" s="146"/>
      <c r="D1063" s="146"/>
      <c r="E1063" s="146"/>
      <c r="F1063" s="146"/>
      <c r="G1063" s="146"/>
      <c r="H1063" s="146"/>
      <c r="I1063" s="146"/>
      <c r="J1063" s="146"/>
      <c r="K1063" s="146"/>
      <c r="L1063" s="146"/>
      <c r="M1063" s="146"/>
      <c r="N1063" s="146"/>
      <c r="O1063" s="146"/>
      <c r="P1063" s="146"/>
      <c r="Q1063" s="146"/>
      <c r="R1063" s="146"/>
      <c r="S1063" s="146"/>
      <c r="T1063" s="146"/>
      <c r="U1063" s="146"/>
      <c r="V1063" s="146"/>
      <c r="W1063" s="146"/>
      <c r="X1063" s="146"/>
      <c r="Y1063" s="146"/>
      <c r="Z1063" s="146"/>
      <c r="AA1063" s="146"/>
      <c r="AB1063" s="146"/>
      <c r="AC1063" s="146"/>
      <c r="AD1063" s="146"/>
      <c r="AE1063" s="146"/>
    </row>
    <row r="1064" ht="15.75" customHeight="1">
      <c r="A1064" s="146"/>
      <c r="B1064" s="146"/>
      <c r="C1064" s="146"/>
      <c r="D1064" s="146"/>
      <c r="E1064" s="146"/>
      <c r="F1064" s="146"/>
      <c r="G1064" s="146"/>
      <c r="H1064" s="146"/>
      <c r="I1064" s="146"/>
      <c r="J1064" s="146"/>
      <c r="K1064" s="146"/>
      <c r="L1064" s="146"/>
      <c r="M1064" s="146"/>
      <c r="N1064" s="146"/>
      <c r="O1064" s="146"/>
      <c r="P1064" s="146"/>
      <c r="Q1064" s="146"/>
      <c r="R1064" s="146"/>
      <c r="S1064" s="146"/>
      <c r="T1064" s="146"/>
      <c r="U1064" s="146"/>
      <c r="V1064" s="146"/>
      <c r="W1064" s="146"/>
      <c r="X1064" s="146"/>
      <c r="Y1064" s="146"/>
      <c r="Z1064" s="146"/>
      <c r="AA1064" s="146"/>
      <c r="AB1064" s="146"/>
      <c r="AC1064" s="146"/>
      <c r="AD1064" s="146"/>
      <c r="AE1064" s="146"/>
    </row>
    <row r="1065" ht="15.75" customHeight="1">
      <c r="A1065" s="146"/>
      <c r="B1065" s="146"/>
      <c r="C1065" s="146"/>
      <c r="D1065" s="146"/>
      <c r="E1065" s="146"/>
      <c r="F1065" s="146"/>
      <c r="G1065" s="146"/>
      <c r="H1065" s="146"/>
      <c r="I1065" s="146"/>
      <c r="J1065" s="146"/>
      <c r="K1065" s="146"/>
      <c r="L1065" s="146"/>
      <c r="M1065" s="146"/>
      <c r="N1065" s="146"/>
      <c r="O1065" s="146"/>
      <c r="P1065" s="146"/>
      <c r="Q1065" s="146"/>
      <c r="R1065" s="146"/>
      <c r="S1065" s="146"/>
      <c r="T1065" s="146"/>
      <c r="U1065" s="146"/>
      <c r="V1065" s="146"/>
      <c r="W1065" s="146"/>
      <c r="X1065" s="146"/>
      <c r="Y1065" s="146"/>
      <c r="Z1065" s="146"/>
      <c r="AA1065" s="146"/>
      <c r="AB1065" s="146"/>
      <c r="AC1065" s="146"/>
      <c r="AD1065" s="146"/>
      <c r="AE1065" s="146"/>
    </row>
    <row r="1066" ht="15.75" customHeight="1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87:L87"/>
    <mergeCell ref="A88:L88"/>
    <mergeCell ref="A89:L89"/>
    <mergeCell ref="A90:L90"/>
    <mergeCell ref="A91:L91"/>
    <mergeCell ref="A92:L92"/>
    <mergeCell ref="A93:L93"/>
    <mergeCell ref="A94:L94"/>
    <mergeCell ref="A95:L95"/>
    <mergeCell ref="A96:L96"/>
    <mergeCell ref="A97:L97"/>
    <mergeCell ref="A98:L98"/>
    <mergeCell ref="A99:L99"/>
    <mergeCell ref="A100:L100"/>
    <mergeCell ref="A108:L108"/>
    <mergeCell ref="A109:L109"/>
    <mergeCell ref="A110:L110"/>
    <mergeCell ref="A111:L111"/>
    <mergeCell ref="A101:L101"/>
    <mergeCell ref="A102:L102"/>
    <mergeCell ref="A103:L103"/>
    <mergeCell ref="A104:L104"/>
    <mergeCell ref="A105:L105"/>
    <mergeCell ref="A106:L106"/>
    <mergeCell ref="A107:L10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82:L82"/>
    <mergeCell ref="A83:L83"/>
    <mergeCell ref="A84:L84"/>
    <mergeCell ref="A85:L85"/>
    <mergeCell ref="A86:L86"/>
  </mergeCells>
  <conditionalFormatting sqref="AD8:AD81">
    <cfRule type="notContainsBlanks" dxfId="0" priority="1">
      <formula>LEN(TRIM(AD8))&gt;0</formula>
    </cfRule>
  </conditionalFormatting>
  <dataValidations>
    <dataValidation type="list" allowBlank="1" sqref="P41:P47 P70:P71">
      <formula1>$AD$8:$AD$71</formula1>
    </dataValidation>
    <dataValidation type="list" allowBlank="1" sqref="P61:P69">
      <formula1>$AD$8:$AD$69</formula1>
    </dataValidation>
    <dataValidation type="list" allowBlank="1" sqref="P59:P60">
      <formula1>$AD$8:$AD$60</formula1>
    </dataValidation>
    <dataValidation type="list" allowBlank="1" sqref="P81">
      <formula1>$AD$8:$AD$81</formula1>
    </dataValidation>
    <dataValidation type="list" allowBlank="1" sqref="P32:P40">
      <formula1>$AD$8:$AD$40</formula1>
    </dataValidation>
    <dataValidation type="list" allowBlank="1" sqref="P8:P31 P72:P80">
      <formula1>$AD$8:$AD$80</formula1>
    </dataValidation>
    <dataValidation type="list" allowBlank="1" sqref="H8:H81">
      <formula1>"SERVIÇO,CURSO,EVENTO,REUNIÃO,OUTROS"</formula1>
    </dataValidation>
    <dataValidation type="list" allowBlank="1" sqref="P48:P49">
      <formula1>$AD$8:$AD$49</formula1>
    </dataValidation>
    <dataValidation type="list" allowBlank="1" sqref="P50:P58">
      <formula1>$AD$8:$AD$58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46"/>
      <c r="B1" s="195" t="s">
        <v>0</v>
      </c>
      <c r="AB1" s="146"/>
      <c r="AC1" s="146"/>
      <c r="AD1" s="146"/>
      <c r="AE1" s="146"/>
    </row>
    <row r="2">
      <c r="B2" s="196" t="s">
        <v>69</v>
      </c>
      <c r="AB2" s="146"/>
      <c r="AC2" s="146"/>
      <c r="AD2" s="146"/>
      <c r="AE2" s="146"/>
    </row>
    <row r="3">
      <c r="B3" s="197" t="s">
        <v>70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46"/>
      <c r="AC3" s="146"/>
      <c r="AD3" s="146"/>
      <c r="AE3" s="146"/>
    </row>
    <row r="4" ht="15.0" customHeight="1">
      <c r="A4" s="199" t="s">
        <v>471</v>
      </c>
      <c r="B4" s="200"/>
      <c r="C4" s="201" t="s">
        <v>4</v>
      </c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202"/>
      <c r="AB4" s="146"/>
      <c r="AC4" s="146"/>
      <c r="AD4" s="146"/>
      <c r="AE4" s="146"/>
    </row>
    <row r="5" ht="15.75" customHeight="1">
      <c r="A5" s="203" t="s">
        <v>5</v>
      </c>
      <c r="B5" s="202"/>
      <c r="C5" s="204" t="s">
        <v>6</v>
      </c>
      <c r="D5" s="198"/>
      <c r="E5" s="202"/>
      <c r="F5" s="204" t="s">
        <v>7</v>
      </c>
      <c r="G5" s="198"/>
      <c r="H5" s="198"/>
      <c r="I5" s="198"/>
      <c r="J5" s="198"/>
      <c r="K5" s="198"/>
      <c r="L5" s="202"/>
      <c r="M5" s="204" t="s">
        <v>8</v>
      </c>
      <c r="N5" s="198"/>
      <c r="O5" s="198"/>
      <c r="P5" s="198"/>
      <c r="Q5" s="198"/>
      <c r="R5" s="198"/>
      <c r="S5" s="202"/>
      <c r="T5" s="204" t="s">
        <v>9</v>
      </c>
      <c r="U5" s="198"/>
      <c r="V5" s="198"/>
      <c r="W5" s="198"/>
      <c r="X5" s="198"/>
      <c r="Y5" s="202"/>
      <c r="Z5" s="205" t="s">
        <v>72</v>
      </c>
      <c r="AA5" s="205" t="s">
        <v>73</v>
      </c>
      <c r="AB5" s="146"/>
      <c r="AC5" s="146"/>
      <c r="AD5" s="146"/>
      <c r="AE5" s="146"/>
    </row>
    <row r="6" ht="15.75" customHeight="1">
      <c r="A6" s="206" t="s">
        <v>12</v>
      </c>
      <c r="B6" s="205" t="s">
        <v>13</v>
      </c>
      <c r="C6" s="205" t="s">
        <v>14</v>
      </c>
      <c r="D6" s="205" t="s">
        <v>15</v>
      </c>
      <c r="E6" s="205" t="s">
        <v>16</v>
      </c>
      <c r="F6" s="205" t="s">
        <v>74</v>
      </c>
      <c r="G6" s="205" t="s">
        <v>75</v>
      </c>
      <c r="H6" s="205" t="s">
        <v>76</v>
      </c>
      <c r="I6" s="204" t="s">
        <v>20</v>
      </c>
      <c r="J6" s="202"/>
      <c r="K6" s="207" t="s">
        <v>21</v>
      </c>
      <c r="L6" s="202"/>
      <c r="M6" s="205" t="s">
        <v>77</v>
      </c>
      <c r="N6" s="205" t="s">
        <v>78</v>
      </c>
      <c r="O6" s="205" t="s">
        <v>79</v>
      </c>
      <c r="P6" s="205" t="s">
        <v>80</v>
      </c>
      <c r="Q6" s="208" t="s">
        <v>81</v>
      </c>
      <c r="R6" s="208" t="s">
        <v>82</v>
      </c>
      <c r="S6" s="208" t="s">
        <v>83</v>
      </c>
      <c r="T6" s="207" t="s">
        <v>28</v>
      </c>
      <c r="U6" s="202"/>
      <c r="V6" s="207" t="s">
        <v>29</v>
      </c>
      <c r="W6" s="202"/>
      <c r="X6" s="205" t="s">
        <v>84</v>
      </c>
      <c r="Y6" s="208" t="s">
        <v>85</v>
      </c>
      <c r="Z6" s="209"/>
      <c r="AA6" s="209"/>
      <c r="AB6" s="146"/>
      <c r="AC6" s="146"/>
      <c r="AD6" s="146"/>
      <c r="AE6" s="146"/>
    </row>
    <row r="7">
      <c r="A7" s="21"/>
      <c r="B7" s="202"/>
      <c r="C7" s="202"/>
      <c r="D7" s="202"/>
      <c r="E7" s="202"/>
      <c r="F7" s="202"/>
      <c r="G7" s="202"/>
      <c r="H7" s="202"/>
      <c r="I7" s="210" t="s">
        <v>86</v>
      </c>
      <c r="J7" s="210" t="s">
        <v>87</v>
      </c>
      <c r="K7" s="210" t="s">
        <v>88</v>
      </c>
      <c r="L7" s="211" t="s">
        <v>89</v>
      </c>
      <c r="M7" s="202"/>
      <c r="N7" s="202"/>
      <c r="O7" s="202"/>
      <c r="P7" s="202"/>
      <c r="Q7" s="202"/>
      <c r="R7" s="202"/>
      <c r="S7" s="202"/>
      <c r="T7" s="210" t="s">
        <v>90</v>
      </c>
      <c r="U7" s="211" t="s">
        <v>91</v>
      </c>
      <c r="V7" s="210" t="s">
        <v>92</v>
      </c>
      <c r="W7" s="211" t="s">
        <v>93</v>
      </c>
      <c r="X7" s="202"/>
      <c r="Y7" s="202"/>
      <c r="Z7" s="202"/>
      <c r="AA7" s="202"/>
      <c r="AB7" s="146"/>
      <c r="AC7" s="146"/>
      <c r="AD7" s="146"/>
      <c r="AE7" s="146"/>
    </row>
    <row r="8">
      <c r="A8" s="272" t="s">
        <v>120</v>
      </c>
      <c r="B8" s="293" t="s">
        <v>120</v>
      </c>
      <c r="C8" s="135" t="s">
        <v>472</v>
      </c>
      <c r="D8" s="137" t="s">
        <v>321</v>
      </c>
      <c r="E8" s="137" t="s">
        <v>322</v>
      </c>
      <c r="F8" s="136" t="s">
        <v>334</v>
      </c>
      <c r="G8" s="269"/>
      <c r="H8" s="136" t="s">
        <v>267</v>
      </c>
      <c r="I8" s="137" t="s">
        <v>124</v>
      </c>
      <c r="J8" s="269" t="s">
        <v>125</v>
      </c>
      <c r="K8" s="137" t="s">
        <v>176</v>
      </c>
      <c r="L8" s="137" t="s">
        <v>177</v>
      </c>
      <c r="M8" s="368">
        <v>45202.0</v>
      </c>
      <c r="N8" s="299">
        <v>45203.0</v>
      </c>
      <c r="O8" s="136" t="s">
        <v>466</v>
      </c>
      <c r="P8" s="136" t="s">
        <v>95</v>
      </c>
      <c r="Q8" s="345">
        <v>4441.99</v>
      </c>
      <c r="R8" s="345">
        <v>2289.69</v>
      </c>
      <c r="S8" s="301">
        <f t="shared" ref="S8:S80" si="1">Q8+R8</f>
        <v>6731.68</v>
      </c>
      <c r="T8" s="138">
        <v>1.0</v>
      </c>
      <c r="U8" s="139">
        <v>224.84</v>
      </c>
      <c r="V8" s="138">
        <v>1.0</v>
      </c>
      <c r="W8" s="346">
        <v>67.45</v>
      </c>
      <c r="X8" s="347">
        <f t="shared" ref="X8:X60" si="2">(T8*U8)+(W8*V8)</f>
        <v>292.29</v>
      </c>
      <c r="Y8" s="304">
        <f t="shared" ref="Y8:Y80" si="3">(U8*T8)+(V8*W8)</f>
        <v>292.29</v>
      </c>
      <c r="Z8" s="224">
        <f t="shared" ref="Z8:Z80" si="4">Y8+S8</f>
        <v>7023.97</v>
      </c>
      <c r="AA8" s="225"/>
      <c r="AB8" s="146"/>
      <c r="AC8" s="146"/>
      <c r="AD8" s="226" t="s">
        <v>95</v>
      </c>
      <c r="AE8" s="146"/>
    </row>
    <row r="9">
      <c r="A9" s="280"/>
      <c r="B9" s="305"/>
      <c r="C9" s="152"/>
      <c r="D9" s="148"/>
      <c r="E9" s="148"/>
      <c r="F9" s="136"/>
      <c r="G9" s="277"/>
      <c r="H9" s="147"/>
      <c r="I9" s="137"/>
      <c r="J9" s="269"/>
      <c r="K9" s="137"/>
      <c r="L9" s="148"/>
      <c r="M9" s="290"/>
      <c r="N9" s="290"/>
      <c r="O9" s="310"/>
      <c r="P9" s="290"/>
      <c r="Q9" s="311"/>
      <c r="R9" s="311"/>
      <c r="S9" s="301">
        <f t="shared" si="1"/>
        <v>0</v>
      </c>
      <c r="T9" s="140"/>
      <c r="U9" s="142"/>
      <c r="V9" s="348"/>
      <c r="W9" s="351"/>
      <c r="X9" s="347">
        <f t="shared" si="2"/>
        <v>0</v>
      </c>
      <c r="Y9" s="304">
        <f t="shared" si="3"/>
        <v>0</v>
      </c>
      <c r="Z9" s="224">
        <f t="shared" si="4"/>
        <v>0</v>
      </c>
      <c r="AA9" s="225"/>
      <c r="AB9" s="146"/>
      <c r="AC9" s="146"/>
      <c r="AD9" s="235" t="s">
        <v>136</v>
      </c>
      <c r="AE9" s="146"/>
    </row>
    <row r="10" ht="15.75" customHeight="1">
      <c r="A10" s="280"/>
      <c r="B10" s="305"/>
      <c r="C10" s="152"/>
      <c r="D10" s="148"/>
      <c r="E10" s="148"/>
      <c r="F10" s="136"/>
      <c r="G10" s="277"/>
      <c r="H10" s="147"/>
      <c r="I10" s="137"/>
      <c r="J10" s="269"/>
      <c r="K10" s="137"/>
      <c r="L10" s="148"/>
      <c r="M10" s="290"/>
      <c r="N10" s="290"/>
      <c r="O10" s="310"/>
      <c r="P10" s="290"/>
      <c r="Q10" s="311"/>
      <c r="R10" s="311"/>
      <c r="S10" s="301">
        <f t="shared" si="1"/>
        <v>0</v>
      </c>
      <c r="T10" s="140"/>
      <c r="U10" s="142"/>
      <c r="V10" s="348"/>
      <c r="W10" s="351"/>
      <c r="X10" s="347">
        <f t="shared" si="2"/>
        <v>0</v>
      </c>
      <c r="Y10" s="304">
        <f t="shared" si="3"/>
        <v>0</v>
      </c>
      <c r="Z10" s="224">
        <f t="shared" si="4"/>
        <v>0</v>
      </c>
      <c r="AA10" s="225"/>
      <c r="AB10" s="146"/>
      <c r="AC10" s="146"/>
      <c r="AD10" s="146"/>
      <c r="AE10" s="146"/>
    </row>
    <row r="11" ht="15.75" customHeight="1">
      <c r="A11" s="280"/>
      <c r="B11" s="305"/>
      <c r="C11" s="152"/>
      <c r="D11" s="148"/>
      <c r="E11" s="148"/>
      <c r="F11" s="136"/>
      <c r="G11" s="277"/>
      <c r="H11" s="147"/>
      <c r="I11" s="137"/>
      <c r="J11" s="269"/>
      <c r="K11" s="137"/>
      <c r="L11" s="148"/>
      <c r="M11" s="290"/>
      <c r="N11" s="290"/>
      <c r="O11" s="310"/>
      <c r="P11" s="290"/>
      <c r="Q11" s="311"/>
      <c r="R11" s="311"/>
      <c r="S11" s="301">
        <f t="shared" si="1"/>
        <v>0</v>
      </c>
      <c r="T11" s="140"/>
      <c r="U11" s="142"/>
      <c r="V11" s="348"/>
      <c r="W11" s="351"/>
      <c r="X11" s="347">
        <f t="shared" si="2"/>
        <v>0</v>
      </c>
      <c r="Y11" s="304">
        <f t="shared" si="3"/>
        <v>0</v>
      </c>
      <c r="Z11" s="224">
        <f t="shared" si="4"/>
        <v>0</v>
      </c>
      <c r="AA11" s="225"/>
      <c r="AB11" s="146"/>
      <c r="AC11" s="146"/>
      <c r="AD11" s="146"/>
      <c r="AE11" s="146"/>
    </row>
    <row r="12" ht="15.75" customHeight="1">
      <c r="A12" s="280"/>
      <c r="B12" s="305"/>
      <c r="C12" s="152"/>
      <c r="D12" s="148"/>
      <c r="E12" s="148"/>
      <c r="F12" s="136"/>
      <c r="G12" s="277"/>
      <c r="H12" s="147"/>
      <c r="I12" s="137"/>
      <c r="J12" s="269"/>
      <c r="K12" s="137"/>
      <c r="L12" s="148"/>
      <c r="M12" s="290"/>
      <c r="N12" s="290"/>
      <c r="O12" s="310"/>
      <c r="P12" s="290"/>
      <c r="Q12" s="311"/>
      <c r="R12" s="311"/>
      <c r="S12" s="301">
        <f t="shared" si="1"/>
        <v>0</v>
      </c>
      <c r="T12" s="140"/>
      <c r="U12" s="142"/>
      <c r="V12" s="348"/>
      <c r="W12" s="351"/>
      <c r="X12" s="347">
        <f t="shared" si="2"/>
        <v>0</v>
      </c>
      <c r="Y12" s="304">
        <f t="shared" si="3"/>
        <v>0</v>
      </c>
      <c r="Z12" s="224">
        <f t="shared" si="4"/>
        <v>0</v>
      </c>
      <c r="AA12" s="225"/>
      <c r="AB12" s="146"/>
      <c r="AC12" s="146"/>
      <c r="AD12" s="146"/>
      <c r="AE12" s="146"/>
    </row>
    <row r="13" ht="15.75" customHeight="1">
      <c r="A13" s="280"/>
      <c r="B13" s="305"/>
      <c r="C13" s="152"/>
      <c r="D13" s="148"/>
      <c r="E13" s="148"/>
      <c r="F13" s="136"/>
      <c r="G13" s="277"/>
      <c r="H13" s="147"/>
      <c r="I13" s="137"/>
      <c r="J13" s="269"/>
      <c r="K13" s="137"/>
      <c r="L13" s="148"/>
      <c r="M13" s="290"/>
      <c r="N13" s="290"/>
      <c r="O13" s="310"/>
      <c r="P13" s="290"/>
      <c r="Q13" s="311"/>
      <c r="R13" s="311"/>
      <c r="S13" s="301">
        <f t="shared" si="1"/>
        <v>0</v>
      </c>
      <c r="T13" s="140"/>
      <c r="U13" s="142"/>
      <c r="V13" s="348"/>
      <c r="W13" s="351"/>
      <c r="X13" s="347">
        <f t="shared" si="2"/>
        <v>0</v>
      </c>
      <c r="Y13" s="304">
        <f t="shared" si="3"/>
        <v>0</v>
      </c>
      <c r="Z13" s="224">
        <f t="shared" si="4"/>
        <v>0</v>
      </c>
      <c r="AA13" s="225"/>
      <c r="AB13" s="146"/>
      <c r="AC13" s="146"/>
      <c r="AD13" s="146"/>
      <c r="AE13" s="146"/>
    </row>
    <row r="14" ht="15.75" customHeight="1">
      <c r="A14" s="280"/>
      <c r="B14" s="305"/>
      <c r="C14" s="152"/>
      <c r="D14" s="148"/>
      <c r="E14" s="148"/>
      <c r="F14" s="136"/>
      <c r="G14" s="277"/>
      <c r="H14" s="147"/>
      <c r="I14" s="137"/>
      <c r="J14" s="269"/>
      <c r="K14" s="137"/>
      <c r="L14" s="148"/>
      <c r="M14" s="290"/>
      <c r="N14" s="290"/>
      <c r="O14" s="310"/>
      <c r="P14" s="290"/>
      <c r="Q14" s="311"/>
      <c r="R14" s="311"/>
      <c r="S14" s="301">
        <f t="shared" si="1"/>
        <v>0</v>
      </c>
      <c r="T14" s="140"/>
      <c r="U14" s="142"/>
      <c r="V14" s="348"/>
      <c r="W14" s="351"/>
      <c r="X14" s="347">
        <f t="shared" si="2"/>
        <v>0</v>
      </c>
      <c r="Y14" s="304">
        <f t="shared" si="3"/>
        <v>0</v>
      </c>
      <c r="Z14" s="224">
        <f t="shared" si="4"/>
        <v>0</v>
      </c>
      <c r="AA14" s="225"/>
      <c r="AB14" s="146"/>
      <c r="AC14" s="146"/>
      <c r="AD14" s="146"/>
      <c r="AE14" s="146"/>
    </row>
    <row r="15" ht="15.75" customHeight="1">
      <c r="A15" s="280"/>
      <c r="B15" s="305"/>
      <c r="C15" s="152"/>
      <c r="D15" s="148"/>
      <c r="E15" s="148"/>
      <c r="F15" s="136"/>
      <c r="G15" s="277"/>
      <c r="H15" s="147"/>
      <c r="I15" s="137"/>
      <c r="J15" s="269"/>
      <c r="K15" s="137"/>
      <c r="L15" s="148"/>
      <c r="M15" s="290"/>
      <c r="N15" s="290"/>
      <c r="O15" s="310"/>
      <c r="P15" s="290"/>
      <c r="Q15" s="311"/>
      <c r="R15" s="311"/>
      <c r="S15" s="301">
        <f t="shared" si="1"/>
        <v>0</v>
      </c>
      <c r="T15" s="140"/>
      <c r="U15" s="142"/>
      <c r="V15" s="348"/>
      <c r="W15" s="351"/>
      <c r="X15" s="347">
        <f t="shared" si="2"/>
        <v>0</v>
      </c>
      <c r="Y15" s="304">
        <f t="shared" si="3"/>
        <v>0</v>
      </c>
      <c r="Z15" s="224">
        <f t="shared" si="4"/>
        <v>0</v>
      </c>
      <c r="AA15" s="225"/>
      <c r="AB15" s="146"/>
      <c r="AC15" s="146"/>
      <c r="AD15" s="146"/>
      <c r="AE15" s="146"/>
    </row>
    <row r="16" ht="15.75" customHeight="1">
      <c r="A16" s="280"/>
      <c r="B16" s="305"/>
      <c r="C16" s="152"/>
      <c r="D16" s="148"/>
      <c r="E16" s="148"/>
      <c r="F16" s="136"/>
      <c r="G16" s="277"/>
      <c r="H16" s="147"/>
      <c r="I16" s="137"/>
      <c r="J16" s="269"/>
      <c r="K16" s="137"/>
      <c r="L16" s="148"/>
      <c r="M16" s="290"/>
      <c r="N16" s="290"/>
      <c r="O16" s="310"/>
      <c r="P16" s="290"/>
      <c r="Q16" s="311"/>
      <c r="R16" s="311"/>
      <c r="S16" s="301">
        <f t="shared" si="1"/>
        <v>0</v>
      </c>
      <c r="T16" s="140"/>
      <c r="U16" s="142"/>
      <c r="V16" s="140"/>
      <c r="W16" s="350"/>
      <c r="X16" s="347">
        <f t="shared" si="2"/>
        <v>0</v>
      </c>
      <c r="Y16" s="304">
        <f t="shared" si="3"/>
        <v>0</v>
      </c>
      <c r="Z16" s="224">
        <f t="shared" si="4"/>
        <v>0</v>
      </c>
      <c r="AA16" s="225"/>
      <c r="AB16" s="146"/>
      <c r="AC16" s="146"/>
      <c r="AD16" s="146"/>
      <c r="AE16" s="146"/>
    </row>
    <row r="17" ht="15.75" customHeight="1">
      <c r="A17" s="280"/>
      <c r="B17" s="305"/>
      <c r="C17" s="152"/>
      <c r="D17" s="148"/>
      <c r="E17" s="354"/>
      <c r="F17" s="136"/>
      <c r="G17" s="277"/>
      <c r="H17" s="147"/>
      <c r="I17" s="137"/>
      <c r="J17" s="269"/>
      <c r="K17" s="137"/>
      <c r="L17" s="148"/>
      <c r="M17" s="290"/>
      <c r="N17" s="290"/>
      <c r="O17" s="310"/>
      <c r="P17" s="290"/>
      <c r="Q17" s="311"/>
      <c r="R17" s="311"/>
      <c r="S17" s="301">
        <f t="shared" si="1"/>
        <v>0</v>
      </c>
      <c r="T17" s="140"/>
      <c r="U17" s="142"/>
      <c r="V17" s="140"/>
      <c r="W17" s="350"/>
      <c r="X17" s="347">
        <f t="shared" si="2"/>
        <v>0</v>
      </c>
      <c r="Y17" s="304">
        <f t="shared" si="3"/>
        <v>0</v>
      </c>
      <c r="Z17" s="224">
        <f t="shared" si="4"/>
        <v>0</v>
      </c>
      <c r="AA17" s="225"/>
      <c r="AB17" s="146"/>
      <c r="AC17" s="146"/>
      <c r="AD17" s="146"/>
      <c r="AE17" s="146"/>
    </row>
    <row r="18" ht="15.75" customHeight="1">
      <c r="A18" s="280"/>
      <c r="B18" s="305"/>
      <c r="C18" s="152"/>
      <c r="D18" s="148"/>
      <c r="E18" s="147"/>
      <c r="F18" s="136"/>
      <c r="G18" s="277"/>
      <c r="H18" s="147"/>
      <c r="I18" s="137"/>
      <c r="J18" s="269"/>
      <c r="K18" s="137"/>
      <c r="L18" s="148"/>
      <c r="M18" s="290"/>
      <c r="N18" s="290"/>
      <c r="O18" s="310"/>
      <c r="P18" s="290"/>
      <c r="Q18" s="311"/>
      <c r="R18" s="311"/>
      <c r="S18" s="301">
        <f t="shared" si="1"/>
        <v>0</v>
      </c>
      <c r="T18" s="140"/>
      <c r="U18" s="142"/>
      <c r="V18" s="140"/>
      <c r="W18" s="350"/>
      <c r="X18" s="347">
        <f t="shared" si="2"/>
        <v>0</v>
      </c>
      <c r="Y18" s="304">
        <f t="shared" si="3"/>
        <v>0</v>
      </c>
      <c r="Z18" s="224">
        <f t="shared" si="4"/>
        <v>0</v>
      </c>
      <c r="AA18" s="225"/>
      <c r="AB18" s="146"/>
      <c r="AC18" s="146"/>
      <c r="AD18" s="146"/>
      <c r="AE18" s="146"/>
    </row>
    <row r="19" ht="15.75" customHeight="1">
      <c r="A19" s="280"/>
      <c r="B19" s="305"/>
      <c r="C19" s="152"/>
      <c r="D19" s="148"/>
      <c r="E19" s="148"/>
      <c r="F19" s="136"/>
      <c r="G19" s="277"/>
      <c r="H19" s="147"/>
      <c r="I19" s="137"/>
      <c r="J19" s="269"/>
      <c r="K19" s="137"/>
      <c r="L19" s="148"/>
      <c r="M19" s="290"/>
      <c r="N19" s="290"/>
      <c r="O19" s="310"/>
      <c r="P19" s="290"/>
      <c r="Q19" s="314"/>
      <c r="R19" s="314"/>
      <c r="S19" s="301">
        <f t="shared" si="1"/>
        <v>0</v>
      </c>
      <c r="T19" s="140"/>
      <c r="U19" s="142"/>
      <c r="V19" s="140"/>
      <c r="W19" s="350"/>
      <c r="X19" s="347">
        <f t="shared" si="2"/>
        <v>0</v>
      </c>
      <c r="Y19" s="304">
        <f t="shared" si="3"/>
        <v>0</v>
      </c>
      <c r="Z19" s="224">
        <f t="shared" si="4"/>
        <v>0</v>
      </c>
      <c r="AA19" s="225"/>
      <c r="AB19" s="146"/>
      <c r="AC19" s="146"/>
      <c r="AD19" s="146"/>
      <c r="AE19" s="146"/>
    </row>
    <row r="20" ht="15.75" customHeight="1">
      <c r="A20" s="280"/>
      <c r="B20" s="305"/>
      <c r="C20" s="152"/>
      <c r="D20" s="148"/>
      <c r="E20" s="148"/>
      <c r="F20" s="136"/>
      <c r="G20" s="277"/>
      <c r="H20" s="147"/>
      <c r="I20" s="137"/>
      <c r="J20" s="269"/>
      <c r="K20" s="137"/>
      <c r="L20" s="148"/>
      <c r="M20" s="290"/>
      <c r="N20" s="290"/>
      <c r="O20" s="147"/>
      <c r="P20" s="147"/>
      <c r="Q20" s="287"/>
      <c r="R20" s="287"/>
      <c r="S20" s="301">
        <f t="shared" si="1"/>
        <v>0</v>
      </c>
      <c r="T20" s="140"/>
      <c r="U20" s="142"/>
      <c r="V20" s="140"/>
      <c r="W20" s="350"/>
      <c r="X20" s="347">
        <f t="shared" si="2"/>
        <v>0</v>
      </c>
      <c r="Y20" s="304">
        <f t="shared" si="3"/>
        <v>0</v>
      </c>
      <c r="Z20" s="224">
        <f t="shared" si="4"/>
        <v>0</v>
      </c>
      <c r="AA20" s="225"/>
      <c r="AB20" s="146"/>
      <c r="AC20" s="146"/>
      <c r="AD20" s="146"/>
      <c r="AE20" s="146"/>
    </row>
    <row r="21" ht="15.75" customHeight="1">
      <c r="A21" s="280"/>
      <c r="B21" s="305"/>
      <c r="C21" s="152"/>
      <c r="D21" s="148"/>
      <c r="E21" s="148"/>
      <c r="F21" s="136"/>
      <c r="G21" s="277"/>
      <c r="H21" s="147"/>
      <c r="I21" s="137"/>
      <c r="J21" s="269"/>
      <c r="K21" s="137"/>
      <c r="L21" s="148"/>
      <c r="M21" s="290"/>
      <c r="N21" s="290"/>
      <c r="O21" s="147"/>
      <c r="P21" s="147"/>
      <c r="Q21" s="287"/>
      <c r="R21" s="287"/>
      <c r="S21" s="301">
        <f t="shared" si="1"/>
        <v>0</v>
      </c>
      <c r="T21" s="140"/>
      <c r="U21" s="142"/>
      <c r="V21" s="140"/>
      <c r="W21" s="350"/>
      <c r="X21" s="347">
        <f t="shared" si="2"/>
        <v>0</v>
      </c>
      <c r="Y21" s="304">
        <f t="shared" si="3"/>
        <v>0</v>
      </c>
      <c r="Z21" s="224">
        <f t="shared" si="4"/>
        <v>0</v>
      </c>
      <c r="AA21" s="225"/>
      <c r="AB21" s="146"/>
      <c r="AC21" s="146"/>
      <c r="AD21" s="146"/>
      <c r="AE21" s="146"/>
    </row>
    <row r="22" ht="15.75" customHeight="1">
      <c r="A22" s="280"/>
      <c r="B22" s="305"/>
      <c r="C22" s="152"/>
      <c r="D22" s="148"/>
      <c r="E22" s="148"/>
      <c r="F22" s="136"/>
      <c r="G22" s="277"/>
      <c r="H22" s="147"/>
      <c r="I22" s="137"/>
      <c r="J22" s="269"/>
      <c r="K22" s="137"/>
      <c r="L22" s="148"/>
      <c r="M22" s="290"/>
      <c r="N22" s="290"/>
      <c r="O22" s="310"/>
      <c r="P22" s="290"/>
      <c r="Q22" s="315"/>
      <c r="R22" s="315"/>
      <c r="S22" s="301">
        <f t="shared" si="1"/>
        <v>0</v>
      </c>
      <c r="T22" s="140"/>
      <c r="U22" s="142"/>
      <c r="V22" s="140"/>
      <c r="W22" s="350"/>
      <c r="X22" s="347">
        <f t="shared" si="2"/>
        <v>0</v>
      </c>
      <c r="Y22" s="304">
        <f t="shared" si="3"/>
        <v>0</v>
      </c>
      <c r="Z22" s="224">
        <f t="shared" si="4"/>
        <v>0</v>
      </c>
      <c r="AA22" s="225"/>
      <c r="AB22" s="146"/>
      <c r="AC22" s="146"/>
      <c r="AD22" s="146"/>
      <c r="AE22" s="146"/>
    </row>
    <row r="23" ht="15.75" customHeight="1">
      <c r="A23" s="280"/>
      <c r="B23" s="305"/>
      <c r="C23" s="152"/>
      <c r="D23" s="148"/>
      <c r="E23" s="148"/>
      <c r="F23" s="136"/>
      <c r="G23" s="277"/>
      <c r="H23" s="147"/>
      <c r="I23" s="137"/>
      <c r="J23" s="269"/>
      <c r="K23" s="137"/>
      <c r="L23" s="148"/>
      <c r="M23" s="290"/>
      <c r="N23" s="290"/>
      <c r="O23" s="310"/>
      <c r="P23" s="290"/>
      <c r="Q23" s="311"/>
      <c r="R23" s="311"/>
      <c r="S23" s="301">
        <f t="shared" si="1"/>
        <v>0</v>
      </c>
      <c r="T23" s="140"/>
      <c r="U23" s="142"/>
      <c r="V23" s="140"/>
      <c r="W23" s="350"/>
      <c r="X23" s="347">
        <f t="shared" si="2"/>
        <v>0</v>
      </c>
      <c r="Y23" s="304">
        <f t="shared" si="3"/>
        <v>0</v>
      </c>
      <c r="Z23" s="224">
        <f t="shared" si="4"/>
        <v>0</v>
      </c>
      <c r="AA23" s="225"/>
      <c r="AB23" s="146"/>
      <c r="AC23" s="146"/>
      <c r="AD23" s="146"/>
      <c r="AE23" s="146"/>
    </row>
    <row r="24" ht="15.75" customHeight="1">
      <c r="A24" s="280"/>
      <c r="B24" s="305"/>
      <c r="C24" s="152"/>
      <c r="D24" s="148"/>
      <c r="E24" s="148"/>
      <c r="F24" s="136"/>
      <c r="G24" s="277"/>
      <c r="H24" s="147"/>
      <c r="I24" s="137"/>
      <c r="J24" s="269"/>
      <c r="K24" s="137"/>
      <c r="L24" s="148"/>
      <c r="M24" s="290"/>
      <c r="N24" s="290"/>
      <c r="O24" s="310"/>
      <c r="P24" s="290"/>
      <c r="Q24" s="314"/>
      <c r="R24" s="314"/>
      <c r="S24" s="301">
        <f t="shared" si="1"/>
        <v>0</v>
      </c>
      <c r="T24" s="140"/>
      <c r="U24" s="142"/>
      <c r="V24" s="140"/>
      <c r="W24" s="350"/>
      <c r="X24" s="347">
        <f t="shared" si="2"/>
        <v>0</v>
      </c>
      <c r="Y24" s="304">
        <f t="shared" si="3"/>
        <v>0</v>
      </c>
      <c r="Z24" s="224">
        <f t="shared" si="4"/>
        <v>0</v>
      </c>
      <c r="AA24" s="225"/>
      <c r="AB24" s="146"/>
      <c r="AC24" s="146"/>
      <c r="AD24" s="146"/>
      <c r="AE24" s="146"/>
    </row>
    <row r="25" ht="15.75" customHeight="1">
      <c r="A25" s="280"/>
      <c r="B25" s="305"/>
      <c r="C25" s="152"/>
      <c r="D25" s="148"/>
      <c r="E25" s="148"/>
      <c r="F25" s="136"/>
      <c r="G25" s="277"/>
      <c r="H25" s="147"/>
      <c r="I25" s="137"/>
      <c r="J25" s="269"/>
      <c r="K25" s="137"/>
      <c r="L25" s="148"/>
      <c r="M25" s="290"/>
      <c r="N25" s="290"/>
      <c r="O25" s="310"/>
      <c r="P25" s="290"/>
      <c r="Q25" s="311"/>
      <c r="R25" s="311"/>
      <c r="S25" s="301">
        <f t="shared" si="1"/>
        <v>0</v>
      </c>
      <c r="T25" s="140"/>
      <c r="U25" s="142"/>
      <c r="V25" s="140"/>
      <c r="W25" s="350"/>
      <c r="X25" s="347">
        <f t="shared" si="2"/>
        <v>0</v>
      </c>
      <c r="Y25" s="304">
        <f t="shared" si="3"/>
        <v>0</v>
      </c>
      <c r="Z25" s="224">
        <f t="shared" si="4"/>
        <v>0</v>
      </c>
      <c r="AA25" s="225"/>
      <c r="AB25" s="146"/>
      <c r="AC25" s="146"/>
      <c r="AD25" s="146"/>
      <c r="AE25" s="146"/>
    </row>
    <row r="26" ht="15.75" customHeight="1">
      <c r="A26" s="280"/>
      <c r="B26" s="305"/>
      <c r="C26" s="152"/>
      <c r="D26" s="148"/>
      <c r="E26" s="148"/>
      <c r="F26" s="136"/>
      <c r="G26" s="277"/>
      <c r="H26" s="147"/>
      <c r="I26" s="137"/>
      <c r="J26" s="269"/>
      <c r="K26" s="137"/>
      <c r="L26" s="148"/>
      <c r="M26" s="290"/>
      <c r="N26" s="290"/>
      <c r="O26" s="310"/>
      <c r="P26" s="290"/>
      <c r="Q26" s="311"/>
      <c r="R26" s="311"/>
      <c r="S26" s="301">
        <f t="shared" si="1"/>
        <v>0</v>
      </c>
      <c r="T26" s="140"/>
      <c r="U26" s="142"/>
      <c r="V26" s="140"/>
      <c r="W26" s="350"/>
      <c r="X26" s="347">
        <f t="shared" si="2"/>
        <v>0</v>
      </c>
      <c r="Y26" s="304">
        <f t="shared" si="3"/>
        <v>0</v>
      </c>
      <c r="Z26" s="224">
        <f t="shared" si="4"/>
        <v>0</v>
      </c>
      <c r="AA26" s="225"/>
      <c r="AB26" s="146"/>
      <c r="AC26" s="146"/>
      <c r="AD26" s="146"/>
      <c r="AE26" s="146"/>
    </row>
    <row r="27" ht="15.75" customHeight="1">
      <c r="A27" s="280"/>
      <c r="B27" s="305"/>
      <c r="C27" s="152"/>
      <c r="D27" s="148"/>
      <c r="E27" s="148"/>
      <c r="F27" s="136"/>
      <c r="G27" s="277"/>
      <c r="H27" s="147"/>
      <c r="I27" s="137"/>
      <c r="J27" s="269"/>
      <c r="K27" s="137"/>
      <c r="L27" s="148"/>
      <c r="M27" s="290"/>
      <c r="N27" s="290"/>
      <c r="O27" s="310"/>
      <c r="P27" s="290"/>
      <c r="Q27" s="311"/>
      <c r="R27" s="311"/>
      <c r="S27" s="301">
        <f t="shared" si="1"/>
        <v>0</v>
      </c>
      <c r="T27" s="140"/>
      <c r="U27" s="142"/>
      <c r="V27" s="140"/>
      <c r="W27" s="350"/>
      <c r="X27" s="347">
        <f t="shared" si="2"/>
        <v>0</v>
      </c>
      <c r="Y27" s="304">
        <f t="shared" si="3"/>
        <v>0</v>
      </c>
      <c r="Z27" s="224">
        <f t="shared" si="4"/>
        <v>0</v>
      </c>
      <c r="AA27" s="225"/>
      <c r="AB27" s="146"/>
      <c r="AC27" s="146"/>
      <c r="AD27" s="146"/>
      <c r="AE27" s="146"/>
    </row>
    <row r="28" ht="15.75" customHeight="1">
      <c r="A28" s="280"/>
      <c r="B28" s="305"/>
      <c r="C28" s="152"/>
      <c r="D28" s="148"/>
      <c r="E28" s="148"/>
      <c r="F28" s="136"/>
      <c r="G28" s="277"/>
      <c r="H28" s="147"/>
      <c r="I28" s="137"/>
      <c r="J28" s="269"/>
      <c r="K28" s="137"/>
      <c r="L28" s="148"/>
      <c r="M28" s="290"/>
      <c r="N28" s="290"/>
      <c r="O28" s="310"/>
      <c r="P28" s="290"/>
      <c r="Q28" s="311"/>
      <c r="R28" s="311"/>
      <c r="S28" s="301">
        <f t="shared" si="1"/>
        <v>0</v>
      </c>
      <c r="T28" s="140"/>
      <c r="U28" s="142"/>
      <c r="V28" s="140"/>
      <c r="W28" s="350"/>
      <c r="X28" s="347">
        <f t="shared" si="2"/>
        <v>0</v>
      </c>
      <c r="Y28" s="304">
        <f t="shared" si="3"/>
        <v>0</v>
      </c>
      <c r="Z28" s="224">
        <f t="shared" si="4"/>
        <v>0</v>
      </c>
      <c r="AA28" s="225"/>
      <c r="AB28" s="146"/>
      <c r="AC28" s="146"/>
      <c r="AD28" s="146"/>
      <c r="AE28" s="146"/>
    </row>
    <row r="29" ht="15.75" customHeight="1">
      <c r="A29" s="280"/>
      <c r="B29" s="305"/>
      <c r="C29" s="152"/>
      <c r="D29" s="148"/>
      <c r="E29" s="148"/>
      <c r="F29" s="136"/>
      <c r="G29" s="277"/>
      <c r="H29" s="147"/>
      <c r="I29" s="137"/>
      <c r="J29" s="269"/>
      <c r="K29" s="137"/>
      <c r="L29" s="148"/>
      <c r="M29" s="290"/>
      <c r="N29" s="290"/>
      <c r="O29" s="310"/>
      <c r="P29" s="290"/>
      <c r="Q29" s="311"/>
      <c r="R29" s="311"/>
      <c r="S29" s="301">
        <f t="shared" si="1"/>
        <v>0</v>
      </c>
      <c r="T29" s="140"/>
      <c r="U29" s="142"/>
      <c r="V29" s="140"/>
      <c r="W29" s="350"/>
      <c r="X29" s="347">
        <f t="shared" si="2"/>
        <v>0</v>
      </c>
      <c r="Y29" s="304">
        <f t="shared" si="3"/>
        <v>0</v>
      </c>
      <c r="Z29" s="224">
        <f t="shared" si="4"/>
        <v>0</v>
      </c>
      <c r="AA29" s="225"/>
      <c r="AB29" s="146"/>
      <c r="AC29" s="146"/>
      <c r="AD29" s="146"/>
      <c r="AE29" s="146"/>
    </row>
    <row r="30" ht="15.75" customHeight="1">
      <c r="A30" s="280"/>
      <c r="B30" s="305"/>
      <c r="C30" s="152"/>
      <c r="D30" s="148"/>
      <c r="E30" s="148"/>
      <c r="F30" s="136"/>
      <c r="G30" s="277"/>
      <c r="H30" s="147"/>
      <c r="I30" s="137"/>
      <c r="J30" s="269"/>
      <c r="K30" s="137"/>
      <c r="L30" s="148"/>
      <c r="M30" s="290"/>
      <c r="N30" s="290"/>
      <c r="O30" s="310"/>
      <c r="P30" s="290"/>
      <c r="Q30" s="311"/>
      <c r="R30" s="311"/>
      <c r="S30" s="301">
        <f t="shared" si="1"/>
        <v>0</v>
      </c>
      <c r="T30" s="140"/>
      <c r="U30" s="142"/>
      <c r="V30" s="140"/>
      <c r="W30" s="350"/>
      <c r="X30" s="347">
        <f t="shared" si="2"/>
        <v>0</v>
      </c>
      <c r="Y30" s="304">
        <f t="shared" si="3"/>
        <v>0</v>
      </c>
      <c r="Z30" s="224">
        <f t="shared" si="4"/>
        <v>0</v>
      </c>
      <c r="AA30" s="225"/>
      <c r="AB30" s="146"/>
      <c r="AC30" s="146"/>
      <c r="AD30" s="146"/>
      <c r="AE30" s="146"/>
    </row>
    <row r="31" ht="15.75" customHeight="1">
      <c r="A31" s="280"/>
      <c r="B31" s="305"/>
      <c r="C31" s="152"/>
      <c r="D31" s="148"/>
      <c r="E31" s="148"/>
      <c r="F31" s="136"/>
      <c r="G31" s="277"/>
      <c r="H31" s="147"/>
      <c r="I31" s="137"/>
      <c r="J31" s="269"/>
      <c r="K31" s="137"/>
      <c r="L31" s="148"/>
      <c r="M31" s="290"/>
      <c r="N31" s="290"/>
      <c r="O31" s="310"/>
      <c r="P31" s="290"/>
      <c r="Q31" s="311"/>
      <c r="R31" s="311"/>
      <c r="S31" s="301">
        <f t="shared" si="1"/>
        <v>0</v>
      </c>
      <c r="T31" s="140"/>
      <c r="U31" s="142"/>
      <c r="V31" s="140"/>
      <c r="W31" s="350"/>
      <c r="X31" s="347">
        <f t="shared" si="2"/>
        <v>0</v>
      </c>
      <c r="Y31" s="304">
        <f t="shared" si="3"/>
        <v>0</v>
      </c>
      <c r="Z31" s="224">
        <f t="shared" si="4"/>
        <v>0</v>
      </c>
      <c r="AA31" s="225"/>
      <c r="AB31" s="146"/>
      <c r="AC31" s="146"/>
      <c r="AD31" s="146"/>
      <c r="AE31" s="146"/>
    </row>
    <row r="32" ht="15.75" customHeight="1">
      <c r="A32" s="98"/>
      <c r="B32" s="119"/>
      <c r="C32" s="152"/>
      <c r="D32" s="148"/>
      <c r="E32" s="148"/>
      <c r="F32" s="136"/>
      <c r="G32" s="277"/>
      <c r="H32" s="147"/>
      <c r="I32" s="137"/>
      <c r="J32" s="269"/>
      <c r="K32" s="137"/>
      <c r="L32" s="148"/>
      <c r="M32" s="290"/>
      <c r="N32" s="290"/>
      <c r="O32" s="355"/>
      <c r="P32" s="356"/>
      <c r="Q32" s="357"/>
      <c r="R32" s="357"/>
      <c r="S32" s="358">
        <f t="shared" si="1"/>
        <v>0</v>
      </c>
      <c r="T32" s="140"/>
      <c r="U32" s="142"/>
      <c r="V32" s="140"/>
      <c r="W32" s="350"/>
      <c r="X32" s="347">
        <f t="shared" si="2"/>
        <v>0</v>
      </c>
      <c r="Y32" s="359">
        <f t="shared" si="3"/>
        <v>0</v>
      </c>
      <c r="Z32" s="360">
        <f t="shared" si="4"/>
        <v>0</v>
      </c>
      <c r="AA32" s="361"/>
      <c r="AB32" s="146"/>
      <c r="AC32" s="146"/>
      <c r="AD32" s="146"/>
      <c r="AE32" s="146"/>
    </row>
    <row r="33" ht="15.75" customHeight="1">
      <c r="A33" s="133"/>
      <c r="B33" s="144"/>
      <c r="C33" s="152"/>
      <c r="D33" s="148"/>
      <c r="E33" s="148"/>
      <c r="F33" s="136"/>
      <c r="G33" s="277"/>
      <c r="H33" s="147"/>
      <c r="I33" s="137"/>
      <c r="J33" s="269"/>
      <c r="K33" s="137"/>
      <c r="L33" s="148"/>
      <c r="M33" s="290"/>
      <c r="N33" s="290"/>
      <c r="O33" s="219"/>
      <c r="P33" s="362"/>
      <c r="Q33" s="220"/>
      <c r="R33" s="220"/>
      <c r="S33" s="363">
        <f t="shared" si="1"/>
        <v>0</v>
      </c>
      <c r="T33" s="140"/>
      <c r="U33" s="142"/>
      <c r="V33" s="140"/>
      <c r="W33" s="350"/>
      <c r="X33" s="347">
        <f t="shared" si="2"/>
        <v>0</v>
      </c>
      <c r="Y33" s="364">
        <f t="shared" si="3"/>
        <v>0</v>
      </c>
      <c r="Z33" s="224">
        <f t="shared" si="4"/>
        <v>0</v>
      </c>
      <c r="AA33" s="225"/>
      <c r="AB33" s="146"/>
      <c r="AC33" s="146"/>
      <c r="AD33" s="146"/>
      <c r="AE33" s="146"/>
    </row>
    <row r="34" ht="15.75" customHeight="1">
      <c r="A34" s="133"/>
      <c r="B34" s="144"/>
      <c r="C34" s="152"/>
      <c r="D34" s="148"/>
      <c r="E34" s="148"/>
      <c r="F34" s="136"/>
      <c r="G34" s="277"/>
      <c r="H34" s="147"/>
      <c r="I34" s="137"/>
      <c r="J34" s="269"/>
      <c r="K34" s="137"/>
      <c r="L34" s="148"/>
      <c r="M34" s="290"/>
      <c r="N34" s="290"/>
      <c r="O34" s="219"/>
      <c r="P34" s="362"/>
      <c r="Q34" s="220"/>
      <c r="R34" s="220"/>
      <c r="S34" s="363">
        <f t="shared" si="1"/>
        <v>0</v>
      </c>
      <c r="T34" s="140"/>
      <c r="U34" s="142"/>
      <c r="V34" s="348"/>
      <c r="W34" s="351"/>
      <c r="X34" s="347">
        <f t="shared" si="2"/>
        <v>0</v>
      </c>
      <c r="Y34" s="364">
        <f t="shared" si="3"/>
        <v>0</v>
      </c>
      <c r="Z34" s="224">
        <f t="shared" si="4"/>
        <v>0</v>
      </c>
      <c r="AA34" s="225"/>
      <c r="AB34" s="146"/>
      <c r="AC34" s="146"/>
      <c r="AD34" s="146"/>
      <c r="AE34" s="146"/>
    </row>
    <row r="35" ht="15.75" customHeight="1">
      <c r="A35" s="133"/>
      <c r="B35" s="144"/>
      <c r="C35" s="152"/>
      <c r="D35" s="148"/>
      <c r="E35" s="148"/>
      <c r="F35" s="136"/>
      <c r="G35" s="277"/>
      <c r="H35" s="147"/>
      <c r="I35" s="137"/>
      <c r="J35" s="269"/>
      <c r="K35" s="137"/>
      <c r="L35" s="148"/>
      <c r="M35" s="155"/>
      <c r="N35" s="155"/>
      <c r="O35" s="219"/>
      <c r="P35" s="220"/>
      <c r="Q35" s="220"/>
      <c r="R35" s="220"/>
      <c r="S35" s="363">
        <f t="shared" si="1"/>
        <v>0</v>
      </c>
      <c r="T35" s="140"/>
      <c r="U35" s="142"/>
      <c r="V35" s="348"/>
      <c r="W35" s="351"/>
      <c r="X35" s="347">
        <f t="shared" si="2"/>
        <v>0</v>
      </c>
      <c r="Y35" s="364">
        <f t="shared" si="3"/>
        <v>0</v>
      </c>
      <c r="Z35" s="224">
        <f t="shared" si="4"/>
        <v>0</v>
      </c>
      <c r="AA35" s="225"/>
      <c r="AB35" s="146"/>
      <c r="AC35" s="146"/>
      <c r="AD35" s="146"/>
      <c r="AE35" s="146"/>
    </row>
    <row r="36" ht="15.75" customHeight="1">
      <c r="A36" s="133"/>
      <c r="B36" s="144"/>
      <c r="C36" s="152"/>
      <c r="D36" s="148"/>
      <c r="E36" s="148"/>
      <c r="F36" s="136"/>
      <c r="G36" s="277"/>
      <c r="H36" s="147"/>
      <c r="I36" s="137"/>
      <c r="J36" s="269"/>
      <c r="K36" s="137"/>
      <c r="L36" s="148"/>
      <c r="M36" s="155"/>
      <c r="N36" s="155"/>
      <c r="O36" s="219"/>
      <c r="P36" s="220"/>
      <c r="Q36" s="220"/>
      <c r="R36" s="220"/>
      <c r="S36" s="363">
        <f t="shared" si="1"/>
        <v>0</v>
      </c>
      <c r="T36" s="140"/>
      <c r="U36" s="142"/>
      <c r="V36" s="348"/>
      <c r="W36" s="351"/>
      <c r="X36" s="347">
        <f t="shared" si="2"/>
        <v>0</v>
      </c>
      <c r="Y36" s="364">
        <f t="shared" si="3"/>
        <v>0</v>
      </c>
      <c r="Z36" s="224">
        <f t="shared" si="4"/>
        <v>0</v>
      </c>
      <c r="AA36" s="225"/>
      <c r="AB36" s="146"/>
      <c r="AC36" s="146"/>
      <c r="AD36" s="146"/>
      <c r="AE36" s="146"/>
    </row>
    <row r="37" ht="15.75" customHeight="1">
      <c r="A37" s="133"/>
      <c r="B37" s="144"/>
      <c r="C37" s="152"/>
      <c r="D37" s="148"/>
      <c r="E37" s="148"/>
      <c r="F37" s="136"/>
      <c r="G37" s="277"/>
      <c r="H37" s="147"/>
      <c r="I37" s="137"/>
      <c r="J37" s="269"/>
      <c r="K37" s="137"/>
      <c r="L37" s="148"/>
      <c r="M37" s="155"/>
      <c r="N37" s="155"/>
      <c r="O37" s="219"/>
      <c r="P37" s="220"/>
      <c r="Q37" s="220"/>
      <c r="R37" s="220"/>
      <c r="S37" s="363">
        <f t="shared" si="1"/>
        <v>0</v>
      </c>
      <c r="T37" s="140"/>
      <c r="U37" s="142"/>
      <c r="V37" s="348"/>
      <c r="W37" s="351"/>
      <c r="X37" s="347">
        <f t="shared" si="2"/>
        <v>0</v>
      </c>
      <c r="Y37" s="364">
        <f t="shared" si="3"/>
        <v>0</v>
      </c>
      <c r="Z37" s="224">
        <f t="shared" si="4"/>
        <v>0</v>
      </c>
      <c r="AA37" s="225"/>
      <c r="AB37" s="146"/>
      <c r="AC37" s="146"/>
      <c r="AD37" s="146"/>
      <c r="AE37" s="146"/>
    </row>
    <row r="38" ht="15.75" customHeight="1">
      <c r="A38" s="133"/>
      <c r="B38" s="144"/>
      <c r="C38" s="152"/>
      <c r="D38" s="148"/>
      <c r="E38" s="148"/>
      <c r="F38" s="136"/>
      <c r="G38" s="277"/>
      <c r="H38" s="147"/>
      <c r="I38" s="137"/>
      <c r="J38" s="269"/>
      <c r="K38" s="137"/>
      <c r="L38" s="148"/>
      <c r="M38" s="155"/>
      <c r="N38" s="155"/>
      <c r="O38" s="219"/>
      <c r="P38" s="220"/>
      <c r="Q38" s="220"/>
      <c r="R38" s="220"/>
      <c r="S38" s="363">
        <f t="shared" si="1"/>
        <v>0</v>
      </c>
      <c r="T38" s="140"/>
      <c r="U38" s="142"/>
      <c r="V38" s="348"/>
      <c r="W38" s="351"/>
      <c r="X38" s="347">
        <f t="shared" si="2"/>
        <v>0</v>
      </c>
      <c r="Y38" s="364">
        <f t="shared" si="3"/>
        <v>0</v>
      </c>
      <c r="Z38" s="224">
        <f t="shared" si="4"/>
        <v>0</v>
      </c>
      <c r="AA38" s="225"/>
      <c r="AB38" s="146"/>
      <c r="AC38" s="146"/>
      <c r="AD38" s="146"/>
      <c r="AE38" s="146"/>
    </row>
    <row r="39" ht="15.75" customHeight="1">
      <c r="A39" s="133"/>
      <c r="B39" s="144"/>
      <c r="C39" s="152"/>
      <c r="D39" s="148"/>
      <c r="E39" s="148"/>
      <c r="F39" s="136"/>
      <c r="G39" s="277"/>
      <c r="H39" s="147"/>
      <c r="I39" s="137"/>
      <c r="J39" s="269"/>
      <c r="K39" s="137"/>
      <c r="L39" s="148"/>
      <c r="M39" s="155"/>
      <c r="N39" s="155"/>
      <c r="O39" s="219"/>
      <c r="P39" s="220"/>
      <c r="Q39" s="220"/>
      <c r="R39" s="220"/>
      <c r="S39" s="363">
        <f t="shared" si="1"/>
        <v>0</v>
      </c>
      <c r="T39" s="140"/>
      <c r="U39" s="142"/>
      <c r="V39" s="348"/>
      <c r="W39" s="351"/>
      <c r="X39" s="347">
        <f t="shared" si="2"/>
        <v>0</v>
      </c>
      <c r="Y39" s="364">
        <f t="shared" si="3"/>
        <v>0</v>
      </c>
      <c r="Z39" s="224">
        <f t="shared" si="4"/>
        <v>0</v>
      </c>
      <c r="AA39" s="225"/>
      <c r="AB39" s="146"/>
      <c r="AC39" s="146"/>
      <c r="AD39" s="146"/>
      <c r="AE39" s="146"/>
    </row>
    <row r="40" ht="15.75" customHeight="1">
      <c r="A40" s="133"/>
      <c r="B40" s="144"/>
      <c r="C40" s="152"/>
      <c r="D40" s="148"/>
      <c r="E40" s="148"/>
      <c r="F40" s="136"/>
      <c r="G40" s="277"/>
      <c r="H40" s="147"/>
      <c r="I40" s="137"/>
      <c r="J40" s="269"/>
      <c r="K40" s="137"/>
      <c r="L40" s="148"/>
      <c r="M40" s="155"/>
      <c r="N40" s="155"/>
      <c r="O40" s="219"/>
      <c r="P40" s="220"/>
      <c r="Q40" s="220"/>
      <c r="R40" s="220"/>
      <c r="S40" s="363">
        <f t="shared" si="1"/>
        <v>0</v>
      </c>
      <c r="T40" s="140"/>
      <c r="U40" s="142"/>
      <c r="V40" s="348"/>
      <c r="W40" s="351"/>
      <c r="X40" s="347">
        <f t="shared" si="2"/>
        <v>0</v>
      </c>
      <c r="Y40" s="364">
        <f t="shared" si="3"/>
        <v>0</v>
      </c>
      <c r="Z40" s="224">
        <f t="shared" si="4"/>
        <v>0</v>
      </c>
      <c r="AA40" s="225"/>
      <c r="AB40" s="146"/>
      <c r="AC40" s="146"/>
      <c r="AD40" s="146"/>
      <c r="AE40" s="146"/>
    </row>
    <row r="41" ht="15.75" customHeight="1">
      <c r="A41" s="98"/>
      <c r="B41" s="119"/>
      <c r="C41" s="152"/>
      <c r="D41" s="148"/>
      <c r="E41" s="148"/>
      <c r="F41" s="136"/>
      <c r="G41" s="277"/>
      <c r="H41" s="147"/>
      <c r="I41" s="137"/>
      <c r="J41" s="269"/>
      <c r="K41" s="137"/>
      <c r="L41" s="148"/>
      <c r="M41" s="290"/>
      <c r="N41" s="290"/>
      <c r="O41" s="355"/>
      <c r="P41" s="356"/>
      <c r="Q41" s="357"/>
      <c r="R41" s="357"/>
      <c r="S41" s="358">
        <f t="shared" si="1"/>
        <v>0</v>
      </c>
      <c r="T41" s="140"/>
      <c r="U41" s="142"/>
      <c r="V41" s="348"/>
      <c r="W41" s="351"/>
      <c r="X41" s="347">
        <f t="shared" si="2"/>
        <v>0</v>
      </c>
      <c r="Y41" s="359">
        <f t="shared" si="3"/>
        <v>0</v>
      </c>
      <c r="Z41" s="360">
        <f t="shared" si="4"/>
        <v>0</v>
      </c>
      <c r="AA41" s="361"/>
      <c r="AB41" s="146"/>
      <c r="AC41" s="146"/>
      <c r="AD41" s="146"/>
      <c r="AE41" s="146"/>
    </row>
    <row r="42" ht="15.75" customHeight="1">
      <c r="A42" s="133"/>
      <c r="B42" s="144"/>
      <c r="C42" s="152"/>
      <c r="D42" s="148"/>
      <c r="E42" s="148"/>
      <c r="F42" s="136"/>
      <c r="G42" s="277"/>
      <c r="H42" s="147"/>
      <c r="I42" s="137"/>
      <c r="J42" s="269"/>
      <c r="K42" s="137"/>
      <c r="L42" s="147"/>
      <c r="M42" s="290"/>
      <c r="N42" s="290"/>
      <c r="O42" s="219"/>
      <c r="P42" s="362"/>
      <c r="Q42" s="220"/>
      <c r="R42" s="220"/>
      <c r="S42" s="363">
        <f t="shared" si="1"/>
        <v>0</v>
      </c>
      <c r="T42" s="140"/>
      <c r="U42" s="142"/>
      <c r="V42" s="140"/>
      <c r="W42" s="350"/>
      <c r="X42" s="347">
        <f t="shared" si="2"/>
        <v>0</v>
      </c>
      <c r="Y42" s="364">
        <f t="shared" si="3"/>
        <v>0</v>
      </c>
      <c r="Z42" s="224">
        <f t="shared" si="4"/>
        <v>0</v>
      </c>
      <c r="AA42" s="225"/>
      <c r="AB42" s="146"/>
      <c r="AC42" s="146"/>
      <c r="AD42" s="146"/>
      <c r="AE42" s="146"/>
    </row>
    <row r="43" ht="15.75" customHeight="1">
      <c r="A43" s="133"/>
      <c r="B43" s="144"/>
      <c r="C43" s="152"/>
      <c r="D43" s="148"/>
      <c r="E43" s="148"/>
      <c r="F43" s="136"/>
      <c r="G43" s="277"/>
      <c r="H43" s="147"/>
      <c r="I43" s="137"/>
      <c r="J43" s="269"/>
      <c r="K43" s="137"/>
      <c r="L43" s="147"/>
      <c r="M43" s="290"/>
      <c r="N43" s="290"/>
      <c r="O43" s="219"/>
      <c r="P43" s="362"/>
      <c r="Q43" s="220"/>
      <c r="R43" s="220"/>
      <c r="S43" s="363">
        <f t="shared" si="1"/>
        <v>0</v>
      </c>
      <c r="T43" s="140"/>
      <c r="U43" s="142"/>
      <c r="V43" s="140"/>
      <c r="W43" s="350"/>
      <c r="X43" s="347">
        <f t="shared" si="2"/>
        <v>0</v>
      </c>
      <c r="Y43" s="364">
        <f t="shared" si="3"/>
        <v>0</v>
      </c>
      <c r="Z43" s="224">
        <f t="shared" si="4"/>
        <v>0</v>
      </c>
      <c r="AA43" s="225"/>
      <c r="AB43" s="146"/>
      <c r="AC43" s="146"/>
      <c r="AD43" s="146"/>
      <c r="AE43" s="146"/>
    </row>
    <row r="44" ht="15.75" customHeight="1">
      <c r="A44" s="133"/>
      <c r="B44" s="144"/>
      <c r="C44" s="152"/>
      <c r="D44" s="148"/>
      <c r="E44" s="148"/>
      <c r="F44" s="136"/>
      <c r="G44" s="277"/>
      <c r="H44" s="147"/>
      <c r="I44" s="137"/>
      <c r="J44" s="269"/>
      <c r="K44" s="137"/>
      <c r="L44" s="148"/>
      <c r="M44" s="155"/>
      <c r="N44" s="155"/>
      <c r="O44" s="219"/>
      <c r="P44" s="220"/>
      <c r="Q44" s="220"/>
      <c r="R44" s="220"/>
      <c r="S44" s="363">
        <f t="shared" si="1"/>
        <v>0</v>
      </c>
      <c r="T44" s="348"/>
      <c r="U44" s="349"/>
      <c r="V44" s="140"/>
      <c r="W44" s="350"/>
      <c r="X44" s="347">
        <f t="shared" si="2"/>
        <v>0</v>
      </c>
      <c r="Y44" s="364">
        <f t="shared" si="3"/>
        <v>0</v>
      </c>
      <c r="Z44" s="224">
        <f t="shared" si="4"/>
        <v>0</v>
      </c>
      <c r="AA44" s="225"/>
      <c r="AB44" s="146"/>
      <c r="AC44" s="146"/>
      <c r="AD44" s="146"/>
      <c r="AE44" s="146"/>
    </row>
    <row r="45" ht="15.75" customHeight="1">
      <c r="A45" s="133"/>
      <c r="B45" s="144"/>
      <c r="C45" s="152"/>
      <c r="D45" s="148"/>
      <c r="E45" s="148"/>
      <c r="F45" s="136"/>
      <c r="G45" s="277"/>
      <c r="H45" s="147"/>
      <c r="I45" s="137"/>
      <c r="J45" s="269"/>
      <c r="K45" s="137"/>
      <c r="L45" s="148"/>
      <c r="M45" s="155"/>
      <c r="N45" s="155"/>
      <c r="O45" s="219"/>
      <c r="P45" s="220"/>
      <c r="Q45" s="220"/>
      <c r="R45" s="220"/>
      <c r="S45" s="363">
        <f t="shared" si="1"/>
        <v>0</v>
      </c>
      <c r="T45" s="348"/>
      <c r="U45" s="349"/>
      <c r="V45" s="140"/>
      <c r="W45" s="350"/>
      <c r="X45" s="347">
        <f t="shared" si="2"/>
        <v>0</v>
      </c>
      <c r="Y45" s="364">
        <f t="shared" si="3"/>
        <v>0</v>
      </c>
      <c r="Z45" s="224">
        <f t="shared" si="4"/>
        <v>0</v>
      </c>
      <c r="AA45" s="225"/>
      <c r="AB45" s="146"/>
      <c r="AC45" s="146"/>
      <c r="AD45" s="146"/>
      <c r="AE45" s="146"/>
    </row>
    <row r="46" ht="15.75" customHeight="1">
      <c r="A46" s="133"/>
      <c r="B46" s="144"/>
      <c r="C46" s="152"/>
      <c r="D46" s="148"/>
      <c r="E46" s="148"/>
      <c r="F46" s="136"/>
      <c r="G46" s="277"/>
      <c r="H46" s="147"/>
      <c r="I46" s="137"/>
      <c r="J46" s="269"/>
      <c r="K46" s="137"/>
      <c r="L46" s="148"/>
      <c r="M46" s="155"/>
      <c r="N46" s="155"/>
      <c r="O46" s="219"/>
      <c r="P46" s="220"/>
      <c r="Q46" s="220"/>
      <c r="R46" s="220"/>
      <c r="S46" s="363">
        <f t="shared" si="1"/>
        <v>0</v>
      </c>
      <c r="T46" s="348"/>
      <c r="U46" s="349"/>
      <c r="V46" s="140"/>
      <c r="W46" s="350"/>
      <c r="X46" s="347">
        <f t="shared" si="2"/>
        <v>0</v>
      </c>
      <c r="Y46" s="364">
        <f t="shared" si="3"/>
        <v>0</v>
      </c>
      <c r="Z46" s="224">
        <f t="shared" si="4"/>
        <v>0</v>
      </c>
      <c r="AA46" s="225"/>
      <c r="AB46" s="146"/>
      <c r="AC46" s="146"/>
      <c r="AD46" s="146"/>
      <c r="AE46" s="146"/>
    </row>
    <row r="47" ht="15.75" customHeight="1">
      <c r="A47" s="133"/>
      <c r="B47" s="144"/>
      <c r="C47" s="152"/>
      <c r="D47" s="148"/>
      <c r="E47" s="148"/>
      <c r="F47" s="136"/>
      <c r="G47" s="277"/>
      <c r="H47" s="147"/>
      <c r="I47" s="137"/>
      <c r="J47" s="269"/>
      <c r="K47" s="137"/>
      <c r="L47" s="148"/>
      <c r="M47" s="155"/>
      <c r="N47" s="155"/>
      <c r="O47" s="219"/>
      <c r="P47" s="220"/>
      <c r="Q47" s="220"/>
      <c r="R47" s="220"/>
      <c r="S47" s="363">
        <f t="shared" si="1"/>
        <v>0</v>
      </c>
      <c r="T47" s="348"/>
      <c r="U47" s="349"/>
      <c r="V47" s="140"/>
      <c r="W47" s="350"/>
      <c r="X47" s="347">
        <f t="shared" si="2"/>
        <v>0</v>
      </c>
      <c r="Y47" s="364">
        <f t="shared" si="3"/>
        <v>0</v>
      </c>
      <c r="Z47" s="224">
        <f t="shared" si="4"/>
        <v>0</v>
      </c>
      <c r="AA47" s="225"/>
      <c r="AB47" s="146"/>
      <c r="AC47" s="146"/>
      <c r="AD47" s="146"/>
      <c r="AE47" s="146"/>
    </row>
    <row r="48" ht="15.75" customHeight="1">
      <c r="A48" s="98"/>
      <c r="B48" s="119"/>
      <c r="C48" s="152"/>
      <c r="D48" s="148"/>
      <c r="E48" s="148"/>
      <c r="F48" s="136"/>
      <c r="G48" s="277"/>
      <c r="H48" s="147"/>
      <c r="I48" s="137"/>
      <c r="J48" s="269"/>
      <c r="K48" s="137"/>
      <c r="L48" s="148"/>
      <c r="M48" s="155"/>
      <c r="N48" s="155"/>
      <c r="O48" s="355"/>
      <c r="P48" s="357"/>
      <c r="Q48" s="357"/>
      <c r="R48" s="357"/>
      <c r="S48" s="358">
        <f t="shared" si="1"/>
        <v>0</v>
      </c>
      <c r="T48" s="140"/>
      <c r="U48" s="142"/>
      <c r="V48" s="348"/>
      <c r="W48" s="351"/>
      <c r="X48" s="347">
        <f t="shared" si="2"/>
        <v>0</v>
      </c>
      <c r="Y48" s="359">
        <f t="shared" si="3"/>
        <v>0</v>
      </c>
      <c r="Z48" s="360">
        <f t="shared" si="4"/>
        <v>0</v>
      </c>
      <c r="AA48" s="361"/>
      <c r="AB48" s="146"/>
      <c r="AC48" s="146"/>
      <c r="AD48" s="146"/>
      <c r="AE48" s="146"/>
    </row>
    <row r="49" ht="15.75" customHeight="1">
      <c r="A49" s="133"/>
      <c r="B49" s="144"/>
      <c r="C49" s="152"/>
      <c r="D49" s="148"/>
      <c r="E49" s="148"/>
      <c r="F49" s="136"/>
      <c r="G49" s="277"/>
      <c r="H49" s="147"/>
      <c r="I49" s="137"/>
      <c r="J49" s="269"/>
      <c r="K49" s="137"/>
      <c r="L49" s="148"/>
      <c r="M49" s="155"/>
      <c r="N49" s="155"/>
      <c r="O49" s="219"/>
      <c r="P49" s="220"/>
      <c r="Q49" s="220"/>
      <c r="R49" s="220"/>
      <c r="S49" s="363">
        <f t="shared" si="1"/>
        <v>0</v>
      </c>
      <c r="T49" s="348"/>
      <c r="U49" s="349"/>
      <c r="V49" s="140"/>
      <c r="W49" s="350"/>
      <c r="X49" s="347">
        <f t="shared" si="2"/>
        <v>0</v>
      </c>
      <c r="Y49" s="364">
        <f t="shared" si="3"/>
        <v>0</v>
      </c>
      <c r="Z49" s="224">
        <f t="shared" si="4"/>
        <v>0</v>
      </c>
      <c r="AA49" s="225"/>
      <c r="AB49" s="146"/>
      <c r="AC49" s="146"/>
      <c r="AD49" s="146"/>
      <c r="AE49" s="146"/>
    </row>
    <row r="50" ht="15.75" customHeight="1">
      <c r="A50" s="133"/>
      <c r="B50" s="144"/>
      <c r="C50" s="152"/>
      <c r="D50" s="148"/>
      <c r="E50" s="148"/>
      <c r="F50" s="136"/>
      <c r="G50" s="277"/>
      <c r="H50" s="147"/>
      <c r="I50" s="137"/>
      <c r="J50" s="269"/>
      <c r="K50" s="137"/>
      <c r="L50" s="148"/>
      <c r="M50" s="290"/>
      <c r="N50" s="290"/>
      <c r="O50" s="219"/>
      <c r="P50" s="362"/>
      <c r="Q50" s="220"/>
      <c r="R50" s="220"/>
      <c r="S50" s="363">
        <f t="shared" si="1"/>
        <v>0</v>
      </c>
      <c r="T50" s="140"/>
      <c r="U50" s="142"/>
      <c r="V50" s="348"/>
      <c r="W50" s="351"/>
      <c r="X50" s="347">
        <f t="shared" si="2"/>
        <v>0</v>
      </c>
      <c r="Y50" s="364">
        <f t="shared" si="3"/>
        <v>0</v>
      </c>
      <c r="Z50" s="224">
        <f t="shared" si="4"/>
        <v>0</v>
      </c>
      <c r="AA50" s="225"/>
      <c r="AB50" s="146"/>
      <c r="AC50" s="146"/>
      <c r="AD50" s="146"/>
      <c r="AE50" s="146"/>
    </row>
    <row r="51" ht="15.75" customHeight="1">
      <c r="A51" s="133"/>
      <c r="B51" s="144"/>
      <c r="C51" s="152"/>
      <c r="D51" s="148"/>
      <c r="E51" s="148"/>
      <c r="F51" s="136"/>
      <c r="G51" s="277"/>
      <c r="H51" s="147"/>
      <c r="I51" s="137"/>
      <c r="J51" s="269"/>
      <c r="K51" s="137"/>
      <c r="L51" s="148"/>
      <c r="M51" s="290"/>
      <c r="N51" s="290"/>
      <c r="O51" s="219"/>
      <c r="P51" s="362"/>
      <c r="Q51" s="220"/>
      <c r="R51" s="220"/>
      <c r="S51" s="363">
        <f t="shared" si="1"/>
        <v>0</v>
      </c>
      <c r="T51" s="140"/>
      <c r="U51" s="142"/>
      <c r="V51" s="348"/>
      <c r="W51" s="351"/>
      <c r="X51" s="347">
        <f t="shared" si="2"/>
        <v>0</v>
      </c>
      <c r="Y51" s="364">
        <f t="shared" si="3"/>
        <v>0</v>
      </c>
      <c r="Z51" s="224">
        <f t="shared" si="4"/>
        <v>0</v>
      </c>
      <c r="AA51" s="225"/>
      <c r="AB51" s="146"/>
      <c r="AC51" s="146"/>
      <c r="AD51" s="146"/>
      <c r="AE51" s="146"/>
    </row>
    <row r="52" ht="15.75" customHeight="1">
      <c r="A52" s="133"/>
      <c r="B52" s="144"/>
      <c r="C52" s="152"/>
      <c r="D52" s="148"/>
      <c r="E52" s="148"/>
      <c r="F52" s="136"/>
      <c r="G52" s="277"/>
      <c r="H52" s="147"/>
      <c r="I52" s="137"/>
      <c r="J52" s="269"/>
      <c r="K52" s="137"/>
      <c r="L52" s="148"/>
      <c r="M52" s="290"/>
      <c r="N52" s="290"/>
      <c r="O52" s="219"/>
      <c r="P52" s="362"/>
      <c r="Q52" s="220"/>
      <c r="R52" s="220"/>
      <c r="S52" s="363">
        <f t="shared" si="1"/>
        <v>0</v>
      </c>
      <c r="T52" s="140"/>
      <c r="U52" s="142"/>
      <c r="V52" s="348"/>
      <c r="W52" s="351"/>
      <c r="X52" s="347">
        <f t="shared" si="2"/>
        <v>0</v>
      </c>
      <c r="Y52" s="364">
        <f t="shared" si="3"/>
        <v>0</v>
      </c>
      <c r="Z52" s="224">
        <f t="shared" si="4"/>
        <v>0</v>
      </c>
      <c r="AA52" s="225"/>
      <c r="AB52" s="146"/>
      <c r="AC52" s="146"/>
      <c r="AD52" s="146"/>
      <c r="AE52" s="146"/>
    </row>
    <row r="53" ht="15.75" customHeight="1">
      <c r="A53" s="133"/>
      <c r="B53" s="144"/>
      <c r="C53" s="152"/>
      <c r="D53" s="148"/>
      <c r="E53" s="148"/>
      <c r="F53" s="136"/>
      <c r="G53" s="277"/>
      <c r="H53" s="147"/>
      <c r="I53" s="137"/>
      <c r="J53" s="269"/>
      <c r="K53" s="137"/>
      <c r="L53" s="148"/>
      <c r="M53" s="155"/>
      <c r="N53" s="155"/>
      <c r="O53" s="219"/>
      <c r="P53" s="220"/>
      <c r="Q53" s="220"/>
      <c r="R53" s="220"/>
      <c r="S53" s="363">
        <f t="shared" si="1"/>
        <v>0</v>
      </c>
      <c r="T53" s="140"/>
      <c r="U53" s="142"/>
      <c r="V53" s="348"/>
      <c r="W53" s="351"/>
      <c r="X53" s="347">
        <f t="shared" si="2"/>
        <v>0</v>
      </c>
      <c r="Y53" s="364">
        <f t="shared" si="3"/>
        <v>0</v>
      </c>
      <c r="Z53" s="224">
        <f t="shared" si="4"/>
        <v>0</v>
      </c>
      <c r="AA53" s="225"/>
      <c r="AB53" s="146"/>
      <c r="AC53" s="146"/>
      <c r="AD53" s="146"/>
      <c r="AE53" s="146"/>
    </row>
    <row r="54" ht="15.75" customHeight="1">
      <c r="A54" s="133"/>
      <c r="B54" s="144"/>
      <c r="C54" s="152"/>
      <c r="D54" s="148"/>
      <c r="E54" s="148"/>
      <c r="F54" s="136"/>
      <c r="G54" s="277"/>
      <c r="H54" s="147"/>
      <c r="I54" s="137"/>
      <c r="J54" s="269"/>
      <c r="K54" s="137"/>
      <c r="L54" s="148"/>
      <c r="M54" s="155"/>
      <c r="N54" s="155"/>
      <c r="O54" s="219"/>
      <c r="P54" s="220"/>
      <c r="Q54" s="220"/>
      <c r="R54" s="220"/>
      <c r="S54" s="363">
        <f t="shared" si="1"/>
        <v>0</v>
      </c>
      <c r="T54" s="140"/>
      <c r="U54" s="142"/>
      <c r="V54" s="348"/>
      <c r="W54" s="351"/>
      <c r="X54" s="347">
        <f t="shared" si="2"/>
        <v>0</v>
      </c>
      <c r="Y54" s="364">
        <f t="shared" si="3"/>
        <v>0</v>
      </c>
      <c r="Z54" s="224">
        <f t="shared" si="4"/>
        <v>0</v>
      </c>
      <c r="AA54" s="225"/>
      <c r="AB54" s="146"/>
      <c r="AC54" s="146"/>
      <c r="AD54" s="146"/>
      <c r="AE54" s="146"/>
    </row>
    <row r="55" ht="15.75" customHeight="1">
      <c r="A55" s="133"/>
      <c r="B55" s="144"/>
      <c r="C55" s="152"/>
      <c r="D55" s="148"/>
      <c r="E55" s="148"/>
      <c r="F55" s="136"/>
      <c r="G55" s="277"/>
      <c r="H55" s="147"/>
      <c r="I55" s="137"/>
      <c r="J55" s="269"/>
      <c r="K55" s="137"/>
      <c r="L55" s="148"/>
      <c r="M55" s="155"/>
      <c r="N55" s="155"/>
      <c r="O55" s="219"/>
      <c r="P55" s="220"/>
      <c r="Q55" s="220"/>
      <c r="R55" s="220"/>
      <c r="S55" s="363">
        <f t="shared" si="1"/>
        <v>0</v>
      </c>
      <c r="T55" s="140"/>
      <c r="U55" s="142"/>
      <c r="V55" s="348"/>
      <c r="W55" s="351"/>
      <c r="X55" s="347">
        <f t="shared" si="2"/>
        <v>0</v>
      </c>
      <c r="Y55" s="364">
        <f t="shared" si="3"/>
        <v>0</v>
      </c>
      <c r="Z55" s="224">
        <f t="shared" si="4"/>
        <v>0</v>
      </c>
      <c r="AA55" s="225"/>
      <c r="AB55" s="146"/>
      <c r="AC55" s="146"/>
      <c r="AD55" s="146"/>
      <c r="AE55" s="146"/>
    </row>
    <row r="56" ht="15.75" customHeight="1">
      <c r="A56" s="133"/>
      <c r="B56" s="144"/>
      <c r="C56" s="152"/>
      <c r="D56" s="148"/>
      <c r="E56" s="148"/>
      <c r="F56" s="136"/>
      <c r="G56" s="277"/>
      <c r="H56" s="147"/>
      <c r="I56" s="137"/>
      <c r="J56" s="269"/>
      <c r="K56" s="137"/>
      <c r="L56" s="148"/>
      <c r="M56" s="155"/>
      <c r="N56" s="155"/>
      <c r="O56" s="219"/>
      <c r="P56" s="220"/>
      <c r="Q56" s="220"/>
      <c r="R56" s="220"/>
      <c r="S56" s="363">
        <f t="shared" si="1"/>
        <v>0</v>
      </c>
      <c r="T56" s="140"/>
      <c r="U56" s="142"/>
      <c r="V56" s="348"/>
      <c r="W56" s="351"/>
      <c r="X56" s="347">
        <f t="shared" si="2"/>
        <v>0</v>
      </c>
      <c r="Y56" s="364">
        <f t="shared" si="3"/>
        <v>0</v>
      </c>
      <c r="Z56" s="224">
        <f t="shared" si="4"/>
        <v>0</v>
      </c>
      <c r="AA56" s="225"/>
      <c r="AB56" s="146"/>
      <c r="AC56" s="146"/>
      <c r="AD56" s="146"/>
      <c r="AE56" s="146"/>
    </row>
    <row r="57" ht="15.75" customHeight="1">
      <c r="A57" s="133"/>
      <c r="B57" s="144"/>
      <c r="C57" s="152"/>
      <c r="D57" s="148"/>
      <c r="E57" s="148"/>
      <c r="F57" s="136"/>
      <c r="G57" s="277"/>
      <c r="H57" s="147"/>
      <c r="I57" s="137"/>
      <c r="J57" s="269"/>
      <c r="K57" s="137"/>
      <c r="L57" s="148"/>
      <c r="M57" s="155"/>
      <c r="N57" s="155"/>
      <c r="O57" s="219"/>
      <c r="P57" s="220"/>
      <c r="Q57" s="220"/>
      <c r="R57" s="220"/>
      <c r="S57" s="363">
        <f t="shared" si="1"/>
        <v>0</v>
      </c>
      <c r="T57" s="140"/>
      <c r="U57" s="142"/>
      <c r="V57" s="348"/>
      <c r="W57" s="351"/>
      <c r="X57" s="347">
        <f t="shared" si="2"/>
        <v>0</v>
      </c>
      <c r="Y57" s="364">
        <f t="shared" si="3"/>
        <v>0</v>
      </c>
      <c r="Z57" s="224">
        <f t="shared" si="4"/>
        <v>0</v>
      </c>
      <c r="AA57" s="225"/>
      <c r="AB57" s="146"/>
      <c r="AC57" s="146"/>
      <c r="AD57" s="146"/>
      <c r="AE57" s="146"/>
    </row>
    <row r="58" ht="15.75" customHeight="1">
      <c r="A58" s="133"/>
      <c r="B58" s="144"/>
      <c r="C58" s="152"/>
      <c r="D58" s="148"/>
      <c r="E58" s="148"/>
      <c r="F58" s="136"/>
      <c r="G58" s="277"/>
      <c r="H58" s="147"/>
      <c r="I58" s="137"/>
      <c r="J58" s="269"/>
      <c r="K58" s="137"/>
      <c r="L58" s="148"/>
      <c r="M58" s="155"/>
      <c r="N58" s="155"/>
      <c r="O58" s="219"/>
      <c r="P58" s="220"/>
      <c r="Q58" s="220"/>
      <c r="R58" s="220"/>
      <c r="S58" s="363">
        <f t="shared" si="1"/>
        <v>0</v>
      </c>
      <c r="T58" s="140"/>
      <c r="U58" s="142"/>
      <c r="V58" s="348"/>
      <c r="W58" s="351"/>
      <c r="X58" s="347">
        <f t="shared" si="2"/>
        <v>0</v>
      </c>
      <c r="Y58" s="364">
        <f t="shared" si="3"/>
        <v>0</v>
      </c>
      <c r="Z58" s="224">
        <f t="shared" si="4"/>
        <v>0</v>
      </c>
      <c r="AA58" s="225"/>
      <c r="AB58" s="146"/>
      <c r="AC58" s="146"/>
      <c r="AD58" s="146"/>
      <c r="AE58" s="146"/>
    </row>
    <row r="59" ht="15.75" customHeight="1">
      <c r="A59" s="98"/>
      <c r="B59" s="119"/>
      <c r="C59" s="152"/>
      <c r="D59" s="148"/>
      <c r="E59" s="148"/>
      <c r="F59" s="136"/>
      <c r="G59" s="277"/>
      <c r="H59" s="147"/>
      <c r="I59" s="137"/>
      <c r="J59" s="269"/>
      <c r="K59" s="137"/>
      <c r="L59" s="148"/>
      <c r="M59" s="155"/>
      <c r="N59" s="155"/>
      <c r="O59" s="355"/>
      <c r="P59" s="357"/>
      <c r="Q59" s="357"/>
      <c r="R59" s="357"/>
      <c r="S59" s="358">
        <f t="shared" si="1"/>
        <v>0</v>
      </c>
      <c r="T59" s="140"/>
      <c r="U59" s="142"/>
      <c r="V59" s="348"/>
      <c r="W59" s="351"/>
      <c r="X59" s="347">
        <f t="shared" si="2"/>
        <v>0</v>
      </c>
      <c r="Y59" s="359">
        <f t="shared" si="3"/>
        <v>0</v>
      </c>
      <c r="Z59" s="360">
        <f t="shared" si="4"/>
        <v>0</v>
      </c>
      <c r="AA59" s="361"/>
      <c r="AB59" s="146"/>
      <c r="AC59" s="146"/>
      <c r="AD59" s="146"/>
      <c r="AE59" s="146"/>
    </row>
    <row r="60" ht="15.75" customHeight="1">
      <c r="A60" s="133"/>
      <c r="B60" s="144"/>
      <c r="C60" s="152"/>
      <c r="D60" s="148"/>
      <c r="E60" s="148"/>
      <c r="F60" s="136"/>
      <c r="G60" s="277"/>
      <c r="H60" s="147"/>
      <c r="I60" s="137"/>
      <c r="J60" s="269"/>
      <c r="K60" s="137"/>
      <c r="L60" s="148"/>
      <c r="M60" s="155"/>
      <c r="N60" s="155"/>
      <c r="O60" s="219"/>
      <c r="P60" s="220"/>
      <c r="Q60" s="220"/>
      <c r="R60" s="220"/>
      <c r="S60" s="363">
        <f t="shared" si="1"/>
        <v>0</v>
      </c>
      <c r="T60" s="348"/>
      <c r="U60" s="349"/>
      <c r="V60" s="140"/>
      <c r="W60" s="350"/>
      <c r="X60" s="347">
        <f t="shared" si="2"/>
        <v>0</v>
      </c>
      <c r="Y60" s="364">
        <f t="shared" si="3"/>
        <v>0</v>
      </c>
      <c r="Z60" s="224">
        <f t="shared" si="4"/>
        <v>0</v>
      </c>
      <c r="AA60" s="225"/>
      <c r="AB60" s="146"/>
      <c r="AC60" s="146"/>
      <c r="AD60" s="146"/>
      <c r="AE60" s="146"/>
    </row>
    <row r="61" ht="15.75" customHeight="1">
      <c r="A61" s="133"/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9"/>
      <c r="M61" s="362"/>
      <c r="N61" s="362"/>
      <c r="O61" s="219"/>
      <c r="P61" s="362"/>
      <c r="Q61" s="220"/>
      <c r="R61" s="220"/>
      <c r="S61" s="363">
        <f t="shared" si="1"/>
        <v>0</v>
      </c>
      <c r="T61" s="145"/>
      <c r="U61" s="366"/>
      <c r="V61" s="145"/>
      <c r="W61" s="220"/>
      <c r="X61" s="367"/>
      <c r="Y61" s="364">
        <f t="shared" si="3"/>
        <v>0</v>
      </c>
      <c r="Z61" s="224">
        <f t="shared" si="4"/>
        <v>0</v>
      </c>
      <c r="AA61" s="225"/>
      <c r="AB61" s="146"/>
      <c r="AC61" s="146"/>
      <c r="AD61" s="146"/>
      <c r="AE61" s="146"/>
    </row>
    <row r="62" ht="15.75" customHeight="1">
      <c r="A62" s="133"/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9"/>
      <c r="M62" s="362"/>
      <c r="N62" s="362"/>
      <c r="O62" s="219"/>
      <c r="P62" s="362"/>
      <c r="Q62" s="220"/>
      <c r="R62" s="220"/>
      <c r="S62" s="363">
        <f t="shared" si="1"/>
        <v>0</v>
      </c>
      <c r="T62" s="145"/>
      <c r="U62" s="366"/>
      <c r="V62" s="145"/>
      <c r="W62" s="220"/>
      <c r="X62" s="367"/>
      <c r="Y62" s="364">
        <f t="shared" si="3"/>
        <v>0</v>
      </c>
      <c r="Z62" s="224">
        <f t="shared" si="4"/>
        <v>0</v>
      </c>
      <c r="AA62" s="225"/>
      <c r="AB62" s="146"/>
      <c r="AC62" s="146"/>
      <c r="AD62" s="146"/>
      <c r="AE62" s="146"/>
    </row>
    <row r="63" ht="15.75" customHeight="1">
      <c r="A63" s="133"/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9"/>
      <c r="M63" s="362"/>
      <c r="N63" s="362"/>
      <c r="O63" s="219"/>
      <c r="P63" s="362"/>
      <c r="Q63" s="220"/>
      <c r="R63" s="220"/>
      <c r="S63" s="363">
        <f t="shared" si="1"/>
        <v>0</v>
      </c>
      <c r="T63" s="145"/>
      <c r="U63" s="366"/>
      <c r="V63" s="145"/>
      <c r="W63" s="220"/>
      <c r="X63" s="367"/>
      <c r="Y63" s="364">
        <f t="shared" si="3"/>
        <v>0</v>
      </c>
      <c r="Z63" s="224">
        <f t="shared" si="4"/>
        <v>0</v>
      </c>
      <c r="AA63" s="225"/>
      <c r="AB63" s="146"/>
      <c r="AC63" s="146"/>
      <c r="AD63" s="146"/>
      <c r="AE63" s="146"/>
    </row>
    <row r="64" ht="15.75" customHeight="1">
      <c r="A64" s="133"/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9"/>
      <c r="M64" s="151"/>
      <c r="N64" s="151"/>
      <c r="O64" s="219"/>
      <c r="P64" s="220"/>
      <c r="Q64" s="220"/>
      <c r="R64" s="220"/>
      <c r="S64" s="363">
        <f t="shared" si="1"/>
        <v>0</v>
      </c>
      <c r="T64" s="145"/>
      <c r="U64" s="366"/>
      <c r="V64" s="145"/>
      <c r="W64" s="220"/>
      <c r="X64" s="367"/>
      <c r="Y64" s="364">
        <f t="shared" si="3"/>
        <v>0</v>
      </c>
      <c r="Z64" s="224">
        <f t="shared" si="4"/>
        <v>0</v>
      </c>
      <c r="AA64" s="225"/>
      <c r="AB64" s="146"/>
      <c r="AC64" s="146"/>
      <c r="AD64" s="146"/>
      <c r="AE64" s="146"/>
    </row>
    <row r="65" ht="15.75" customHeight="1">
      <c r="A65" s="133"/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9"/>
      <c r="M65" s="151"/>
      <c r="N65" s="151"/>
      <c r="O65" s="219"/>
      <c r="P65" s="220"/>
      <c r="Q65" s="220"/>
      <c r="R65" s="220"/>
      <c r="S65" s="363">
        <f t="shared" si="1"/>
        <v>0</v>
      </c>
      <c r="T65" s="145"/>
      <c r="U65" s="366"/>
      <c r="V65" s="145"/>
      <c r="W65" s="220"/>
      <c r="X65" s="367"/>
      <c r="Y65" s="364">
        <f t="shared" si="3"/>
        <v>0</v>
      </c>
      <c r="Z65" s="224">
        <f t="shared" si="4"/>
        <v>0</v>
      </c>
      <c r="AA65" s="225"/>
      <c r="AB65" s="146"/>
      <c r="AC65" s="146"/>
      <c r="AD65" s="146"/>
      <c r="AE65" s="146"/>
    </row>
    <row r="66" ht="15.75" customHeight="1">
      <c r="A66" s="133"/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9"/>
      <c r="M66" s="151"/>
      <c r="N66" s="151"/>
      <c r="O66" s="219"/>
      <c r="P66" s="220"/>
      <c r="Q66" s="220"/>
      <c r="R66" s="220"/>
      <c r="S66" s="363">
        <f t="shared" si="1"/>
        <v>0</v>
      </c>
      <c r="T66" s="145"/>
      <c r="U66" s="366"/>
      <c r="V66" s="145"/>
      <c r="W66" s="220"/>
      <c r="X66" s="367"/>
      <c r="Y66" s="364">
        <f t="shared" si="3"/>
        <v>0</v>
      </c>
      <c r="Z66" s="224">
        <f t="shared" si="4"/>
        <v>0</v>
      </c>
      <c r="AA66" s="225"/>
      <c r="AB66" s="146"/>
      <c r="AC66" s="146"/>
      <c r="AD66" s="146"/>
      <c r="AE66" s="146"/>
    </row>
    <row r="67" ht="15.75" customHeight="1">
      <c r="A67" s="133"/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9"/>
      <c r="M67" s="151"/>
      <c r="N67" s="151"/>
      <c r="O67" s="219"/>
      <c r="P67" s="220"/>
      <c r="Q67" s="220"/>
      <c r="R67" s="220"/>
      <c r="S67" s="363">
        <f t="shared" si="1"/>
        <v>0</v>
      </c>
      <c r="T67" s="145"/>
      <c r="U67" s="366"/>
      <c r="V67" s="145"/>
      <c r="W67" s="220"/>
      <c r="X67" s="367"/>
      <c r="Y67" s="364">
        <f t="shared" si="3"/>
        <v>0</v>
      </c>
      <c r="Z67" s="224">
        <f t="shared" si="4"/>
        <v>0</v>
      </c>
      <c r="AA67" s="225"/>
      <c r="AB67" s="146"/>
      <c r="AC67" s="146"/>
      <c r="AD67" s="146"/>
      <c r="AE67" s="146"/>
    </row>
    <row r="68" ht="15.75" customHeight="1">
      <c r="A68" s="133"/>
      <c r="B68" s="144"/>
      <c r="C68" s="145"/>
      <c r="D68" s="145"/>
      <c r="E68" s="145"/>
      <c r="F68" s="145"/>
      <c r="G68" s="145"/>
      <c r="H68" s="145"/>
      <c r="I68" s="145"/>
      <c r="J68" s="145"/>
      <c r="K68" s="145"/>
      <c r="L68" s="149"/>
      <c r="M68" s="151"/>
      <c r="N68" s="151"/>
      <c r="O68" s="219"/>
      <c r="P68" s="220"/>
      <c r="Q68" s="220"/>
      <c r="R68" s="220"/>
      <c r="S68" s="363">
        <f t="shared" si="1"/>
        <v>0</v>
      </c>
      <c r="T68" s="145"/>
      <c r="U68" s="366"/>
      <c r="V68" s="145"/>
      <c r="W68" s="220"/>
      <c r="X68" s="367"/>
      <c r="Y68" s="364">
        <f t="shared" si="3"/>
        <v>0</v>
      </c>
      <c r="Z68" s="224">
        <f t="shared" si="4"/>
        <v>0</v>
      </c>
      <c r="AA68" s="225"/>
      <c r="AB68" s="146"/>
      <c r="AC68" s="146"/>
      <c r="AD68" s="146"/>
      <c r="AE68" s="146"/>
    </row>
    <row r="69" ht="15.75" customHeight="1">
      <c r="A69" s="133"/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9"/>
      <c r="M69" s="151"/>
      <c r="N69" s="151"/>
      <c r="O69" s="219"/>
      <c r="P69" s="220"/>
      <c r="Q69" s="220"/>
      <c r="R69" s="220"/>
      <c r="S69" s="363">
        <f t="shared" si="1"/>
        <v>0</v>
      </c>
      <c r="T69" s="145"/>
      <c r="U69" s="366"/>
      <c r="V69" s="145"/>
      <c r="W69" s="220"/>
      <c r="X69" s="367"/>
      <c r="Y69" s="364">
        <f t="shared" si="3"/>
        <v>0</v>
      </c>
      <c r="Z69" s="224">
        <f t="shared" si="4"/>
        <v>0</v>
      </c>
      <c r="AA69" s="225"/>
      <c r="AB69" s="146"/>
      <c r="AC69" s="146"/>
      <c r="AD69" s="146"/>
      <c r="AE69" s="146"/>
    </row>
    <row r="70" ht="15.75" customHeight="1">
      <c r="A70" s="133"/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9"/>
      <c r="M70" s="151"/>
      <c r="N70" s="151"/>
      <c r="O70" s="219"/>
      <c r="P70" s="220"/>
      <c r="Q70" s="220"/>
      <c r="R70" s="220"/>
      <c r="S70" s="363">
        <f t="shared" si="1"/>
        <v>0</v>
      </c>
      <c r="T70" s="145"/>
      <c r="U70" s="366"/>
      <c r="V70" s="145"/>
      <c r="W70" s="220"/>
      <c r="X70" s="367"/>
      <c r="Y70" s="364">
        <f t="shared" si="3"/>
        <v>0</v>
      </c>
      <c r="Z70" s="224">
        <f t="shared" si="4"/>
        <v>0</v>
      </c>
      <c r="AA70" s="225"/>
      <c r="AB70" s="146"/>
      <c r="AC70" s="146"/>
      <c r="AD70" s="146"/>
      <c r="AE70" s="146"/>
    </row>
    <row r="71" ht="15.75" customHeight="1">
      <c r="A71" s="133"/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9"/>
      <c r="M71" s="151"/>
      <c r="N71" s="151"/>
      <c r="O71" s="219"/>
      <c r="P71" s="220"/>
      <c r="Q71" s="220"/>
      <c r="R71" s="220"/>
      <c r="S71" s="363">
        <f t="shared" si="1"/>
        <v>0</v>
      </c>
      <c r="T71" s="145"/>
      <c r="U71" s="366"/>
      <c r="V71" s="145"/>
      <c r="W71" s="220"/>
      <c r="X71" s="367"/>
      <c r="Y71" s="364">
        <f t="shared" si="3"/>
        <v>0</v>
      </c>
      <c r="Z71" s="224">
        <f t="shared" si="4"/>
        <v>0</v>
      </c>
      <c r="AA71" s="225"/>
      <c r="AB71" s="146"/>
      <c r="AC71" s="146"/>
      <c r="AD71" s="146"/>
      <c r="AE71" s="146"/>
    </row>
    <row r="72" ht="15.75" customHeight="1">
      <c r="A72" s="280"/>
      <c r="B72" s="305"/>
      <c r="C72" s="306"/>
      <c r="D72" s="307"/>
      <c r="E72" s="307"/>
      <c r="F72" s="305"/>
      <c r="G72" s="307"/>
      <c r="H72" s="305"/>
      <c r="I72" s="280"/>
      <c r="J72" s="307"/>
      <c r="K72" s="305"/>
      <c r="L72" s="308"/>
      <c r="M72" s="309"/>
      <c r="N72" s="309"/>
      <c r="O72" s="310"/>
      <c r="P72" s="290"/>
      <c r="Q72" s="311"/>
      <c r="R72" s="311"/>
      <c r="S72" s="301">
        <f t="shared" si="1"/>
        <v>0</v>
      </c>
      <c r="T72" s="280"/>
      <c r="U72" s="291"/>
      <c r="V72" s="280"/>
      <c r="W72" s="282"/>
      <c r="X72" s="285"/>
      <c r="Y72" s="304">
        <f t="shared" si="3"/>
        <v>0</v>
      </c>
      <c r="Z72" s="224">
        <f t="shared" si="4"/>
        <v>0</v>
      </c>
      <c r="AA72" s="225"/>
      <c r="AB72" s="146"/>
      <c r="AC72" s="146"/>
      <c r="AD72" s="146"/>
      <c r="AE72" s="146"/>
    </row>
    <row r="73" ht="15.75" customHeight="1">
      <c r="A73" s="280"/>
      <c r="B73" s="305"/>
      <c r="C73" s="306"/>
      <c r="D73" s="307"/>
      <c r="E73" s="307"/>
      <c r="F73" s="305"/>
      <c r="G73" s="307"/>
      <c r="H73" s="305"/>
      <c r="I73" s="280"/>
      <c r="J73" s="307"/>
      <c r="K73" s="305"/>
      <c r="L73" s="308"/>
      <c r="M73" s="309"/>
      <c r="N73" s="309"/>
      <c r="O73" s="310"/>
      <c r="P73" s="290"/>
      <c r="Q73" s="311"/>
      <c r="R73" s="311"/>
      <c r="S73" s="301">
        <f t="shared" si="1"/>
        <v>0</v>
      </c>
      <c r="T73" s="280"/>
      <c r="U73" s="291"/>
      <c r="V73" s="280"/>
      <c r="W73" s="282"/>
      <c r="X73" s="285"/>
      <c r="Y73" s="304">
        <f t="shared" si="3"/>
        <v>0</v>
      </c>
      <c r="Z73" s="224">
        <f t="shared" si="4"/>
        <v>0</v>
      </c>
      <c r="AA73" s="225"/>
      <c r="AB73" s="146"/>
      <c r="AC73" s="146"/>
      <c r="AD73" s="146"/>
      <c r="AE73" s="146"/>
    </row>
    <row r="74" ht="15.75" customHeight="1">
      <c r="A74" s="280"/>
      <c r="B74" s="305"/>
      <c r="C74" s="306"/>
      <c r="D74" s="307"/>
      <c r="E74" s="307"/>
      <c r="F74" s="305"/>
      <c r="G74" s="307"/>
      <c r="H74" s="305"/>
      <c r="I74" s="280"/>
      <c r="J74" s="307"/>
      <c r="K74" s="305"/>
      <c r="L74" s="308"/>
      <c r="M74" s="309"/>
      <c r="N74" s="309"/>
      <c r="O74" s="310"/>
      <c r="P74" s="290"/>
      <c r="Q74" s="311"/>
      <c r="R74" s="311"/>
      <c r="S74" s="301">
        <f t="shared" si="1"/>
        <v>0</v>
      </c>
      <c r="T74" s="280"/>
      <c r="U74" s="291"/>
      <c r="V74" s="280"/>
      <c r="W74" s="282"/>
      <c r="X74" s="285"/>
      <c r="Y74" s="304">
        <f t="shared" si="3"/>
        <v>0</v>
      </c>
      <c r="Z74" s="224">
        <f t="shared" si="4"/>
        <v>0</v>
      </c>
      <c r="AA74" s="225"/>
      <c r="AB74" s="146"/>
      <c r="AC74" s="146"/>
      <c r="AD74" s="146"/>
      <c r="AE74" s="146"/>
    </row>
    <row r="75" ht="15.75" customHeight="1">
      <c r="A75" s="280"/>
      <c r="B75" s="305"/>
      <c r="C75" s="306"/>
      <c r="D75" s="307"/>
      <c r="E75" s="307"/>
      <c r="F75" s="305"/>
      <c r="G75" s="307"/>
      <c r="H75" s="305"/>
      <c r="I75" s="280"/>
      <c r="J75" s="305"/>
      <c r="K75" s="305"/>
      <c r="L75" s="316"/>
      <c r="M75" s="317"/>
      <c r="N75" s="317"/>
      <c r="O75" s="318"/>
      <c r="P75" s="319"/>
      <c r="Q75" s="311"/>
      <c r="R75" s="311"/>
      <c r="S75" s="301">
        <f t="shared" si="1"/>
        <v>0</v>
      </c>
      <c r="T75" s="280"/>
      <c r="U75" s="281"/>
      <c r="V75" s="280"/>
      <c r="W75" s="288"/>
      <c r="X75" s="285"/>
      <c r="Y75" s="304">
        <f t="shared" si="3"/>
        <v>0</v>
      </c>
      <c r="Z75" s="224">
        <f t="shared" si="4"/>
        <v>0</v>
      </c>
      <c r="AA75" s="225"/>
      <c r="AB75" s="146"/>
      <c r="AC75" s="146"/>
      <c r="AD75" s="146"/>
      <c r="AE75" s="146"/>
    </row>
    <row r="76" ht="15.75" customHeight="1">
      <c r="A76" s="280"/>
      <c r="B76" s="305"/>
      <c r="C76" s="306"/>
      <c r="D76" s="307"/>
      <c r="E76" s="307"/>
      <c r="F76" s="305"/>
      <c r="G76" s="307"/>
      <c r="H76" s="305"/>
      <c r="I76" s="280"/>
      <c r="J76" s="305"/>
      <c r="K76" s="305"/>
      <c r="L76" s="316"/>
      <c r="M76" s="317"/>
      <c r="N76" s="317"/>
      <c r="O76" s="318"/>
      <c r="P76" s="319"/>
      <c r="Q76" s="311"/>
      <c r="R76" s="311"/>
      <c r="S76" s="301">
        <f t="shared" si="1"/>
        <v>0</v>
      </c>
      <c r="T76" s="280"/>
      <c r="U76" s="281"/>
      <c r="V76" s="280"/>
      <c r="W76" s="288"/>
      <c r="X76" s="285"/>
      <c r="Y76" s="304">
        <f t="shared" si="3"/>
        <v>0</v>
      </c>
      <c r="Z76" s="224">
        <f t="shared" si="4"/>
        <v>0</v>
      </c>
      <c r="AA76" s="225"/>
      <c r="AB76" s="146"/>
      <c r="AC76" s="146"/>
      <c r="AD76" s="146"/>
      <c r="AE76" s="146"/>
    </row>
    <row r="77" ht="15.75" customHeight="1">
      <c r="A77" s="280"/>
      <c r="B77" s="305"/>
      <c r="C77" s="306"/>
      <c r="D77" s="307"/>
      <c r="E77" s="307"/>
      <c r="F77" s="305"/>
      <c r="G77" s="307"/>
      <c r="H77" s="305"/>
      <c r="I77" s="280"/>
      <c r="J77" s="305"/>
      <c r="K77" s="305"/>
      <c r="L77" s="316"/>
      <c r="M77" s="317"/>
      <c r="N77" s="317"/>
      <c r="O77" s="318"/>
      <c r="P77" s="319"/>
      <c r="Q77" s="311"/>
      <c r="R77" s="311"/>
      <c r="S77" s="301">
        <f t="shared" si="1"/>
        <v>0</v>
      </c>
      <c r="T77" s="280"/>
      <c r="U77" s="281"/>
      <c r="V77" s="280"/>
      <c r="W77" s="288"/>
      <c r="X77" s="285"/>
      <c r="Y77" s="304">
        <f t="shared" si="3"/>
        <v>0</v>
      </c>
      <c r="Z77" s="224">
        <f t="shared" si="4"/>
        <v>0</v>
      </c>
      <c r="AA77" s="225"/>
      <c r="AB77" s="146"/>
      <c r="AC77" s="146"/>
      <c r="AD77" s="146"/>
      <c r="AE77" s="146"/>
    </row>
    <row r="78" ht="15.75" customHeight="1">
      <c r="A78" s="280"/>
      <c r="B78" s="305"/>
      <c r="C78" s="306"/>
      <c r="D78" s="307"/>
      <c r="E78" s="307"/>
      <c r="F78" s="305"/>
      <c r="G78" s="307"/>
      <c r="H78" s="305"/>
      <c r="I78" s="280"/>
      <c r="J78" s="305"/>
      <c r="K78" s="305"/>
      <c r="L78" s="316"/>
      <c r="M78" s="317"/>
      <c r="N78" s="317"/>
      <c r="O78" s="219"/>
      <c r="P78" s="220"/>
      <c r="Q78" s="311"/>
      <c r="R78" s="311"/>
      <c r="S78" s="301">
        <f t="shared" si="1"/>
        <v>0</v>
      </c>
      <c r="T78" s="280"/>
      <c r="U78" s="281"/>
      <c r="V78" s="280"/>
      <c r="W78" s="288"/>
      <c r="X78" s="285"/>
      <c r="Y78" s="304">
        <f t="shared" si="3"/>
        <v>0</v>
      </c>
      <c r="Z78" s="224">
        <f t="shared" si="4"/>
        <v>0</v>
      </c>
      <c r="AA78" s="225"/>
      <c r="AB78" s="146"/>
      <c r="AC78" s="146"/>
      <c r="AD78" s="146"/>
      <c r="AE78" s="146"/>
    </row>
    <row r="79" ht="15.75" customHeight="1">
      <c r="A79" s="280"/>
      <c r="B79" s="305"/>
      <c r="C79" s="306"/>
      <c r="D79" s="307"/>
      <c r="E79" s="307"/>
      <c r="F79" s="305"/>
      <c r="G79" s="307"/>
      <c r="H79" s="305"/>
      <c r="I79" s="280"/>
      <c r="J79" s="305"/>
      <c r="K79" s="305"/>
      <c r="L79" s="316"/>
      <c r="M79" s="317"/>
      <c r="N79" s="317"/>
      <c r="O79" s="219"/>
      <c r="P79" s="220"/>
      <c r="Q79" s="311"/>
      <c r="R79" s="311"/>
      <c r="S79" s="301">
        <f t="shared" si="1"/>
        <v>0</v>
      </c>
      <c r="T79" s="280"/>
      <c r="U79" s="281"/>
      <c r="V79" s="280"/>
      <c r="W79" s="288"/>
      <c r="X79" s="285"/>
      <c r="Y79" s="304">
        <f t="shared" si="3"/>
        <v>0</v>
      </c>
      <c r="Z79" s="224">
        <f t="shared" si="4"/>
        <v>0</v>
      </c>
      <c r="AA79" s="225"/>
      <c r="AB79" s="146"/>
      <c r="AC79" s="146"/>
      <c r="AD79" s="146"/>
      <c r="AE79" s="146"/>
    </row>
    <row r="80" ht="15.75" customHeight="1">
      <c r="A80" s="280"/>
      <c r="B80" s="305"/>
      <c r="C80" s="306"/>
      <c r="D80" s="307"/>
      <c r="E80" s="307"/>
      <c r="F80" s="305"/>
      <c r="G80" s="307"/>
      <c r="H80" s="305"/>
      <c r="I80" s="280"/>
      <c r="J80" s="305"/>
      <c r="K80" s="305"/>
      <c r="L80" s="316"/>
      <c r="M80" s="317"/>
      <c r="N80" s="317"/>
      <c r="O80" s="219"/>
      <c r="P80" s="220"/>
      <c r="Q80" s="320"/>
      <c r="R80" s="220"/>
      <c r="S80" s="301">
        <f t="shared" si="1"/>
        <v>0</v>
      </c>
      <c r="T80" s="280"/>
      <c r="U80" s="281"/>
      <c r="V80" s="280"/>
      <c r="W80" s="288"/>
      <c r="X80" s="285"/>
      <c r="Y80" s="304">
        <f t="shared" si="3"/>
        <v>0</v>
      </c>
      <c r="Z80" s="224">
        <f t="shared" si="4"/>
        <v>0</v>
      </c>
      <c r="AA80" s="225"/>
      <c r="AB80" s="146"/>
      <c r="AC80" s="146"/>
      <c r="AD80" s="146"/>
      <c r="AE80" s="146"/>
    </row>
    <row r="81" ht="15.75" customHeight="1">
      <c r="A81" s="254"/>
      <c r="B81" s="254"/>
      <c r="C81" s="254"/>
      <c r="D81" s="254"/>
      <c r="E81" s="254"/>
      <c r="F81" s="254"/>
      <c r="G81" s="146"/>
      <c r="H81" s="254"/>
      <c r="I81" s="255"/>
      <c r="J81" s="255"/>
      <c r="K81" s="255"/>
      <c r="L81" s="256"/>
      <c r="M81" s="257"/>
      <c r="N81" s="257"/>
      <c r="O81" s="258"/>
      <c r="P81" s="259"/>
      <c r="Q81" s="265"/>
      <c r="R81" s="265"/>
      <c r="S81" s="292"/>
      <c r="T81" s="255"/>
      <c r="U81" s="292"/>
      <c r="V81" s="255"/>
      <c r="W81" s="265"/>
      <c r="X81" s="255"/>
      <c r="Y81" s="265"/>
      <c r="Z81" s="259"/>
      <c r="AA81" s="146"/>
      <c r="AB81" s="146"/>
      <c r="AC81" s="146"/>
      <c r="AD81" s="146"/>
      <c r="AE81" s="146"/>
    </row>
    <row r="82" ht="38.25" customHeight="1">
      <c r="A82" s="266"/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ht="15.75" customHeight="1">
      <c r="A83" s="267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202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ht="15.75" customHeight="1">
      <c r="A84" s="26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202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ht="15.75" customHeight="1">
      <c r="A85" s="26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202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ht="15.75" customHeight="1">
      <c r="A86" s="268"/>
      <c r="B86" s="198"/>
      <c r="C86" s="198"/>
      <c r="D86" s="198"/>
      <c r="E86" s="198"/>
      <c r="F86" s="198"/>
      <c r="G86" s="198"/>
      <c r="H86" s="198"/>
      <c r="I86" s="198"/>
      <c r="J86" s="198"/>
      <c r="K86" s="198"/>
      <c r="L86" s="202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ht="15.75" customHeight="1">
      <c r="A87" s="268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202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ht="15.75" customHeight="1">
      <c r="A88" s="268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202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ht="15.75" customHeight="1">
      <c r="A89" s="268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202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ht="15.75" customHeight="1">
      <c r="A90" s="268"/>
      <c r="B90" s="198"/>
      <c r="C90" s="198"/>
      <c r="D90" s="198"/>
      <c r="E90" s="198"/>
      <c r="F90" s="198"/>
      <c r="G90" s="198"/>
      <c r="H90" s="198"/>
      <c r="I90" s="198"/>
      <c r="J90" s="198"/>
      <c r="K90" s="198"/>
      <c r="L90" s="202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ht="15.75" customHeight="1">
      <c r="A91" s="268"/>
      <c r="B91" s="198"/>
      <c r="C91" s="198"/>
      <c r="D91" s="198"/>
      <c r="E91" s="198"/>
      <c r="F91" s="198"/>
      <c r="G91" s="198"/>
      <c r="H91" s="198"/>
      <c r="I91" s="198"/>
      <c r="J91" s="198"/>
      <c r="K91" s="198"/>
      <c r="L91" s="202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ht="15.75" customHeight="1">
      <c r="A92" s="268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202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ht="15.75" customHeight="1">
      <c r="A93" s="268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202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ht="15.75" customHeight="1">
      <c r="A94" s="268"/>
      <c r="B94" s="198"/>
      <c r="C94" s="198"/>
      <c r="D94" s="198"/>
      <c r="E94" s="198"/>
      <c r="F94" s="198"/>
      <c r="G94" s="198"/>
      <c r="H94" s="198"/>
      <c r="I94" s="198"/>
      <c r="J94" s="198"/>
      <c r="K94" s="198"/>
      <c r="L94" s="202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ht="15.75" customHeight="1">
      <c r="A95" s="268"/>
      <c r="B95" s="198"/>
      <c r="C95" s="198"/>
      <c r="D95" s="198"/>
      <c r="E95" s="198"/>
      <c r="F95" s="198"/>
      <c r="G95" s="198"/>
      <c r="H95" s="198"/>
      <c r="I95" s="198"/>
      <c r="J95" s="198"/>
      <c r="K95" s="198"/>
      <c r="L95" s="202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ht="15.75" customHeight="1">
      <c r="A96" s="268" t="s">
        <v>102</v>
      </c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202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ht="15.75" customHeight="1">
      <c r="A97" s="268" t="s">
        <v>103</v>
      </c>
      <c r="B97" s="198"/>
      <c r="C97" s="198"/>
      <c r="D97" s="198"/>
      <c r="E97" s="198"/>
      <c r="F97" s="198"/>
      <c r="G97" s="198"/>
      <c r="H97" s="198"/>
      <c r="I97" s="198"/>
      <c r="J97" s="198"/>
      <c r="K97" s="198"/>
      <c r="L97" s="202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ht="15.75" customHeight="1">
      <c r="A98" s="268" t="s">
        <v>104</v>
      </c>
      <c r="B98" s="198"/>
      <c r="C98" s="198"/>
      <c r="D98" s="198"/>
      <c r="E98" s="198"/>
      <c r="F98" s="198"/>
      <c r="G98" s="198"/>
      <c r="H98" s="198"/>
      <c r="I98" s="198"/>
      <c r="J98" s="198"/>
      <c r="K98" s="198"/>
      <c r="L98" s="202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ht="15.75" customHeight="1">
      <c r="A99" s="268" t="s">
        <v>105</v>
      </c>
      <c r="B99" s="198"/>
      <c r="C99" s="198"/>
      <c r="D99" s="198"/>
      <c r="E99" s="198"/>
      <c r="F99" s="198"/>
      <c r="G99" s="198"/>
      <c r="H99" s="198"/>
      <c r="I99" s="198"/>
      <c r="J99" s="198"/>
      <c r="K99" s="198"/>
      <c r="L99" s="202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ht="15.75" customHeight="1">
      <c r="A100" s="268" t="s">
        <v>106</v>
      </c>
      <c r="B100" s="198"/>
      <c r="C100" s="198"/>
      <c r="D100" s="198"/>
      <c r="E100" s="198"/>
      <c r="F100" s="198"/>
      <c r="G100" s="198"/>
      <c r="H100" s="198"/>
      <c r="I100" s="198"/>
      <c r="J100" s="198"/>
      <c r="K100" s="198"/>
      <c r="L100" s="202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ht="15.75" customHeight="1">
      <c r="A101" s="268" t="s">
        <v>107</v>
      </c>
      <c r="B101" s="198"/>
      <c r="C101" s="198"/>
      <c r="D101" s="198"/>
      <c r="E101" s="198"/>
      <c r="F101" s="198"/>
      <c r="G101" s="198"/>
      <c r="H101" s="198"/>
      <c r="I101" s="198"/>
      <c r="J101" s="198"/>
      <c r="K101" s="198"/>
      <c r="L101" s="202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ht="15.75" customHeight="1">
      <c r="A102" s="268" t="s">
        <v>108</v>
      </c>
      <c r="B102" s="198"/>
      <c r="C102" s="198"/>
      <c r="D102" s="198"/>
      <c r="E102" s="198"/>
      <c r="F102" s="198"/>
      <c r="G102" s="198"/>
      <c r="H102" s="198"/>
      <c r="I102" s="198"/>
      <c r="J102" s="198"/>
      <c r="K102" s="198"/>
      <c r="L102" s="202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ht="15.75" customHeight="1">
      <c r="A103" s="268" t="s">
        <v>109</v>
      </c>
      <c r="B103" s="198"/>
      <c r="C103" s="198"/>
      <c r="D103" s="198"/>
      <c r="E103" s="198"/>
      <c r="F103" s="198"/>
      <c r="G103" s="198"/>
      <c r="H103" s="198"/>
      <c r="I103" s="198"/>
      <c r="J103" s="198"/>
      <c r="K103" s="198"/>
      <c r="L103" s="202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ht="15.75" customHeight="1">
      <c r="A104" s="268" t="s">
        <v>110</v>
      </c>
      <c r="B104" s="198"/>
      <c r="C104" s="198"/>
      <c r="D104" s="198"/>
      <c r="E104" s="198"/>
      <c r="F104" s="198"/>
      <c r="G104" s="198"/>
      <c r="H104" s="198"/>
      <c r="I104" s="198"/>
      <c r="J104" s="198"/>
      <c r="K104" s="198"/>
      <c r="L104" s="202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ht="15.75" customHeight="1">
      <c r="A105" s="268" t="s">
        <v>111</v>
      </c>
      <c r="B105" s="198"/>
      <c r="C105" s="198"/>
      <c r="D105" s="198"/>
      <c r="E105" s="198"/>
      <c r="F105" s="198"/>
      <c r="G105" s="198"/>
      <c r="H105" s="198"/>
      <c r="I105" s="198"/>
      <c r="J105" s="198"/>
      <c r="K105" s="198"/>
      <c r="L105" s="202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ht="15.75" customHeight="1">
      <c r="A106" s="268" t="s">
        <v>112</v>
      </c>
      <c r="B106" s="198"/>
      <c r="C106" s="198"/>
      <c r="D106" s="198"/>
      <c r="E106" s="198"/>
      <c r="F106" s="198"/>
      <c r="G106" s="198"/>
      <c r="H106" s="198"/>
      <c r="I106" s="198"/>
      <c r="J106" s="198"/>
      <c r="K106" s="198"/>
      <c r="L106" s="202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ht="15.75" customHeight="1">
      <c r="A107" s="268" t="s">
        <v>113</v>
      </c>
      <c r="B107" s="198"/>
      <c r="C107" s="198"/>
      <c r="D107" s="198"/>
      <c r="E107" s="198"/>
      <c r="F107" s="198"/>
      <c r="G107" s="198"/>
      <c r="H107" s="198"/>
      <c r="I107" s="198"/>
      <c r="J107" s="198"/>
      <c r="K107" s="198"/>
      <c r="L107" s="202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ht="15.75" customHeight="1">
      <c r="A108" s="268" t="s">
        <v>114</v>
      </c>
      <c r="B108" s="198"/>
      <c r="C108" s="198"/>
      <c r="D108" s="198"/>
      <c r="E108" s="198"/>
      <c r="F108" s="198"/>
      <c r="G108" s="198"/>
      <c r="H108" s="198"/>
      <c r="I108" s="198"/>
      <c r="J108" s="198"/>
      <c r="K108" s="198"/>
      <c r="L108" s="202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ht="15.75" customHeight="1">
      <c r="A109" s="268" t="s">
        <v>115</v>
      </c>
      <c r="B109" s="198"/>
      <c r="C109" s="198"/>
      <c r="D109" s="198"/>
      <c r="E109" s="198"/>
      <c r="F109" s="198"/>
      <c r="G109" s="198"/>
      <c r="H109" s="198"/>
      <c r="I109" s="198"/>
      <c r="J109" s="198"/>
      <c r="K109" s="198"/>
      <c r="L109" s="202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ht="15.75" customHeight="1">
      <c r="A110" s="268" t="s">
        <v>116</v>
      </c>
      <c r="B110" s="198"/>
      <c r="C110" s="198"/>
      <c r="D110" s="198"/>
      <c r="E110" s="198"/>
      <c r="F110" s="198"/>
      <c r="G110" s="198"/>
      <c r="H110" s="198"/>
      <c r="I110" s="198"/>
      <c r="J110" s="198"/>
      <c r="K110" s="198"/>
      <c r="L110" s="202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ht="15.75" customHeight="1">
      <c r="A111" s="268" t="s">
        <v>117</v>
      </c>
      <c r="B111" s="198"/>
      <c r="C111" s="198"/>
      <c r="D111" s="198"/>
      <c r="E111" s="198"/>
      <c r="F111" s="198"/>
      <c r="G111" s="198"/>
      <c r="H111" s="198"/>
      <c r="I111" s="198"/>
      <c r="J111" s="198"/>
      <c r="K111" s="198"/>
      <c r="L111" s="202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ht="15.75" customHeight="1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ht="15.75" customHeight="1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ht="15.75" customHeight="1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ht="15.75" customHeight="1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ht="15.75" customHeigh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ht="15.75" customHeigh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ht="15.75" customHeigh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ht="15.75" customHeigh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ht="15.75" customHeight="1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ht="15.75" customHeight="1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ht="15.75" customHeight="1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ht="15.75" customHeight="1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ht="15.75" customHeight="1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ht="15.75" customHeight="1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ht="15.75" customHeight="1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ht="15.75" customHeight="1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ht="15.75" customHeigh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ht="15.75" customHeigh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ht="15.75" customHeigh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ht="15.75" customHeigh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ht="15.75" customHeight="1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ht="15.75" customHeight="1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ht="15.75" customHeight="1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ht="15.75" customHeight="1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ht="15.75" customHeight="1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ht="15.75" customHeight="1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ht="15.75" customHeight="1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ht="15.75" customHeight="1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ht="15.75" customHeight="1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ht="15.75" customHeight="1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ht="15.75" customHeight="1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ht="15.75" customHeight="1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ht="15.75" customHeight="1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ht="15.75" customHeight="1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ht="15.75" customHeight="1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ht="15.75" customHeight="1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ht="15.75" customHeight="1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ht="15.75" customHeigh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ht="15.75" customHeigh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ht="15.75" customHeigh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ht="15.75" customHeigh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ht="15.75" customHeight="1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ht="15.75" customHeight="1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ht="15.75" customHeight="1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ht="15.75" customHeight="1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ht="15.75" customHeight="1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ht="15.75" customHeight="1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ht="15.75" customHeight="1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ht="15.75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ht="15.75" customHeigh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ht="15.75" customHeigh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ht="15.75" customHeigh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ht="15.75" customHeigh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ht="15.75" customHeight="1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ht="15.75" customHeight="1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ht="15.75" customHeight="1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ht="15.75" customHeight="1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ht="15.75" customHeight="1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ht="15.75" customHeight="1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ht="15.75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ht="15.75" customHeight="1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ht="15.75" customHeigh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ht="15.75" customHeigh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ht="15.75" customHeigh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ht="15.75" customHeigh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ht="15.75" customHeight="1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ht="15.75" customHeight="1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ht="15.75" customHeight="1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ht="15.75" customHeight="1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ht="15.75" customHeight="1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ht="15.75" customHeight="1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ht="15.75" customHeight="1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ht="15.75" customHeight="1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ht="15.75" customHeight="1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ht="15.7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ht="15.75" customHeight="1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ht="15.75" customHeight="1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ht="15.75" customHeight="1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ht="15.75" customHeight="1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ht="15.75" customHeight="1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ht="15.75" customHeight="1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ht="15.75" customHeight="1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ht="15.75" customHeigh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ht="15.75" customHeigh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ht="15.75" customHeigh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ht="15.75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ht="15.75" customHeight="1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ht="15.75" customHeight="1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</row>
    <row r="200" ht="15.75" customHeight="1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</row>
    <row r="201" ht="15.75" customHeight="1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</row>
    <row r="202" ht="15.75" customHeight="1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</row>
    <row r="203" ht="15.75" customHeight="1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</row>
    <row r="204" ht="15.75" customHeight="1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</row>
    <row r="205" ht="15.75" customHeight="1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</row>
    <row r="206" ht="15.75" customHeigh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</row>
    <row r="207" ht="15.75" customHeigh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</row>
    <row r="208" ht="15.75" customHeigh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</row>
    <row r="209" ht="15.75" customHeigh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</row>
    <row r="210" ht="15.75" customHeight="1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</row>
    <row r="211" ht="15.75" customHeight="1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</row>
    <row r="212" ht="15.75" customHeight="1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</row>
    <row r="213" ht="15.75" customHeight="1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</row>
    <row r="214" ht="15.75" customHeight="1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</row>
    <row r="215" ht="15.75" customHeight="1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</row>
    <row r="216" ht="15.75" customHeight="1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</row>
    <row r="217" ht="15.75" customHeight="1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</row>
    <row r="218" ht="15.75" customHeigh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</row>
    <row r="219" ht="15.75" customHeigh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</row>
    <row r="220" ht="15.75" customHeigh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</row>
    <row r="221" ht="15.75" customHeigh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</row>
    <row r="222" ht="15.75" customHeight="1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</row>
    <row r="223" ht="15.75" customHeight="1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</row>
    <row r="224" ht="15.75" customHeight="1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</row>
    <row r="225" ht="15.75" customHeight="1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</row>
    <row r="226" ht="15.75" customHeight="1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</row>
    <row r="227" ht="15.75" customHeight="1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</row>
    <row r="228" ht="15.75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</row>
    <row r="229" ht="15.75" customHeight="1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</row>
    <row r="230" ht="15.75" customHeight="1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</row>
    <row r="231" ht="15.75" customHeight="1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</row>
    <row r="232" ht="15.75" customHeight="1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</row>
    <row r="233" ht="15.75" customHeight="1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</row>
    <row r="234" ht="15.75" customHeight="1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</row>
    <row r="235" ht="15.75" customHeight="1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</row>
    <row r="236" ht="15.75" customHeight="1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</row>
    <row r="237" ht="15.75" customHeight="1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</row>
    <row r="238" ht="15.75" customHeight="1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</row>
    <row r="239" ht="15.75" customHeigh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</row>
    <row r="240" ht="15.75" customHeigh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</row>
    <row r="241" ht="15.75" customHeigh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</row>
    <row r="242" ht="15.75" customHeigh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</row>
    <row r="243" ht="15.75" customHeight="1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</row>
    <row r="244" ht="15.75" customHeight="1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</row>
    <row r="245" ht="15.75" customHeight="1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</row>
    <row r="246" ht="15.75" customHeight="1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</row>
    <row r="247" ht="15.75" customHeight="1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</row>
    <row r="248" ht="15.75" customHeight="1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</row>
    <row r="249" ht="15.75" customHeight="1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</row>
    <row r="250" ht="15.75" customHeight="1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</row>
    <row r="251" ht="15.75" customHeigh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</row>
    <row r="252" ht="15.75" customHeigh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</row>
    <row r="253" ht="15.75" customHeigh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</row>
    <row r="254" ht="15.75" customHeigh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</row>
    <row r="255" ht="15.75" customHeight="1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</row>
    <row r="256" ht="15.75" customHeight="1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</row>
    <row r="257" ht="15.75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ht="15.75" customHeight="1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</row>
    <row r="259" ht="15.75" customHeight="1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</row>
    <row r="260" ht="15.75" customHeight="1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</row>
    <row r="261" ht="15.75" customHeight="1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</row>
    <row r="262" ht="15.75" customHeight="1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</row>
    <row r="263" ht="15.75" customHeigh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</row>
    <row r="264" ht="15.75" customHeigh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</row>
    <row r="265" ht="15.75" customHeigh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</row>
    <row r="266" ht="15.75" customHeigh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</row>
    <row r="267" ht="15.75" customHeight="1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</row>
    <row r="268" ht="15.75" customHeight="1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</row>
    <row r="269" ht="15.75" customHeight="1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</row>
    <row r="270" ht="15.75" customHeight="1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</row>
    <row r="271" ht="15.75" customHeight="1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</row>
    <row r="272" ht="15.75" customHeight="1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</row>
    <row r="273" ht="15.75" customHeight="1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</row>
    <row r="274" ht="15.75" customHeight="1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</row>
    <row r="275" ht="15.75" customHeight="1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</row>
    <row r="276" ht="15.75" customHeight="1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</row>
    <row r="277" ht="15.75" customHeight="1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</row>
    <row r="278" ht="15.75" customHeight="1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</row>
    <row r="279" ht="15.7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</row>
    <row r="280" ht="15.7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</row>
    <row r="281" ht="15.7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</row>
    <row r="282" ht="15.7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</row>
    <row r="283" ht="15.7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</row>
    <row r="284" ht="15.7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</row>
    <row r="285" ht="15.7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</row>
    <row r="286" ht="15.7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</row>
    <row r="287" ht="15.7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</row>
    <row r="288" ht="15.7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</row>
    <row r="289" ht="15.7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</row>
    <row r="290" ht="15.7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</row>
    <row r="291" ht="15.7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</row>
    <row r="292" ht="15.7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</row>
    <row r="293" ht="15.7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</row>
    <row r="294" ht="15.7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</row>
    <row r="295" ht="15.7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</row>
    <row r="296" ht="15.7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</row>
    <row r="297" ht="15.7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</row>
    <row r="298" ht="15.7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</row>
    <row r="299" ht="15.7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</row>
    <row r="300" ht="15.7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</row>
    <row r="301" ht="15.7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</row>
    <row r="302" ht="15.7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</row>
    <row r="303" ht="15.7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</row>
    <row r="304" ht="15.7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</row>
    <row r="305" ht="15.7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</row>
    <row r="306" ht="15.75" customHeight="1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</row>
    <row r="307" ht="15.75" customHeight="1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</row>
    <row r="308" ht="15.75" customHeigh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</row>
    <row r="309" ht="15.75" customHeigh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</row>
    <row r="310" ht="15.75" customHeigh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</row>
    <row r="311" ht="15.75" customHeigh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</row>
    <row r="312" ht="15.75" customHeight="1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</row>
    <row r="313" ht="15.75" customHeight="1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</row>
    <row r="314" ht="15.75" customHeight="1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</row>
    <row r="315" ht="15.75" customHeight="1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</row>
    <row r="316" ht="15.75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</row>
    <row r="317" ht="15.75" customHeight="1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</row>
    <row r="318" ht="15.75" customHeight="1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</row>
    <row r="319" ht="15.75" customHeight="1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</row>
    <row r="320" ht="15.75" customHeight="1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</row>
    <row r="321" ht="15.75" customHeight="1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</row>
    <row r="322" ht="15.75" customHeight="1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</row>
    <row r="323" ht="15.75" customHeight="1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</row>
    <row r="324" ht="15.75" customHeight="1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</row>
    <row r="325" ht="15.75" customHeight="1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</row>
    <row r="326" ht="15.75" customHeight="1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</row>
    <row r="327" ht="15.75" customHeight="1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</row>
    <row r="328" ht="15.75" customHeight="1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</row>
    <row r="329" ht="15.75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</row>
    <row r="330" ht="15.75" customHeigh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</row>
    <row r="331" ht="15.75" customHeigh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</row>
    <row r="332" ht="15.75" customHeigh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ht="15.75" customHeight="1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</row>
    <row r="334" ht="15.75" customHeight="1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</row>
    <row r="335" ht="15.75" customHeight="1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</row>
    <row r="336" ht="15.75" customHeight="1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</row>
    <row r="337" ht="15.75" customHeight="1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</row>
    <row r="338" ht="15.75" customHeight="1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</row>
    <row r="339" ht="15.75" customHeight="1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</row>
    <row r="340" ht="15.75" customHeight="1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</row>
    <row r="341" ht="15.75" customHeigh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</row>
    <row r="342" ht="15.75" customHeigh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</row>
    <row r="343" ht="15.75" customHeigh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</row>
    <row r="344" ht="15.75" customHeigh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</row>
    <row r="345" ht="15.75" customHeight="1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</row>
    <row r="346" ht="15.75" customHeight="1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</row>
    <row r="347" ht="15.75" customHeight="1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</row>
    <row r="348" ht="15.75" customHeight="1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</row>
    <row r="349" ht="15.75" customHeight="1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</row>
    <row r="350" ht="15.75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</row>
    <row r="351" ht="15.75" customHeight="1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</row>
    <row r="352" ht="15.75" customHeight="1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</row>
    <row r="353" ht="15.75" customHeigh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</row>
    <row r="354" ht="15.75" customHeigh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</row>
    <row r="355" ht="15.75" customHeigh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</row>
    <row r="356" ht="15.75" customHeigh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</row>
    <row r="357" ht="15.75" customHeight="1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</row>
    <row r="358" ht="15.75" customHeight="1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</row>
    <row r="359" ht="15.75" customHeight="1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</row>
    <row r="360" ht="15.75" customHeight="1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</row>
    <row r="361" ht="15.75" customHeight="1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</row>
    <row r="362" ht="15.75" customHeight="1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</row>
    <row r="363" ht="15.75" customHeight="1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</row>
    <row r="364" ht="15.75" customHeight="1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</row>
    <row r="365" ht="15.75" customHeight="1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</row>
    <row r="366" ht="15.75" customHeight="1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</row>
    <row r="367" ht="15.75" customHeight="1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</row>
    <row r="368" ht="15.75" customHeight="1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</row>
    <row r="369" ht="15.75" customHeight="1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</row>
    <row r="370" ht="15.75" customHeight="1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</row>
    <row r="371" ht="15.75" customHeight="1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</row>
    <row r="372" ht="15.75" customHeight="1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ht="15.75" customHeight="1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</row>
    <row r="374" ht="15.75" customHeigh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</row>
    <row r="375" ht="15.75" customHeigh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</row>
    <row r="376" ht="15.75" customHeigh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</row>
    <row r="377" ht="15.75" customHeigh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</row>
    <row r="378" ht="15.75" customHeight="1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</row>
    <row r="379" ht="15.75" customHeight="1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</row>
    <row r="380" ht="15.75" customHeight="1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</row>
    <row r="381" ht="15.75" customHeight="1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</row>
    <row r="382" ht="15.75" customHeight="1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</row>
    <row r="383" ht="15.75" customHeight="1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</row>
    <row r="384" ht="15.75" customHeight="1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</row>
    <row r="385" ht="15.75" customHeight="1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</row>
    <row r="386" ht="15.75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</row>
    <row r="387" ht="15.75" customHeigh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</row>
    <row r="388" ht="15.75" customHeigh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</row>
    <row r="389" ht="15.75" customHeigh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</row>
    <row r="390" ht="15.75" customHeight="1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</row>
    <row r="391" ht="15.75" customHeight="1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</row>
    <row r="392" ht="15.75" customHeight="1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</row>
    <row r="393" ht="15.75" customHeight="1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</row>
    <row r="394" ht="15.75" customHeight="1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</row>
    <row r="395" ht="15.75" customHeight="1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</row>
    <row r="396" ht="15.75" customHeight="1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</row>
    <row r="397" ht="15.75" customHeight="1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</row>
    <row r="398" ht="15.75" customHeigh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</row>
    <row r="399" ht="15.75" customHeigh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</row>
    <row r="400" ht="15.75" customHeigh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</row>
    <row r="401" ht="15.75" customHeigh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</row>
    <row r="402" ht="15.75" customHeight="1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</row>
    <row r="403" ht="15.75" customHeight="1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</row>
    <row r="404" ht="15.75" customHeight="1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</row>
    <row r="405" ht="15.75" customHeight="1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</row>
    <row r="406" ht="15.75" customHeight="1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</row>
    <row r="407" ht="15.75" customHeight="1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</row>
    <row r="408" ht="15.75" customHeight="1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</row>
    <row r="409" ht="15.75" customHeight="1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</row>
    <row r="410" ht="15.75" customHeight="1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</row>
    <row r="411" ht="15.75" customHeight="1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</row>
    <row r="412" ht="15.75" customHeight="1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</row>
    <row r="413" ht="15.75" customHeight="1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</row>
    <row r="414" ht="15.75" customHeight="1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</row>
    <row r="415" ht="15.75" customHeight="1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</row>
    <row r="416" ht="15.75" customHeight="1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</row>
    <row r="417" ht="15.75" customHeight="1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</row>
    <row r="418" ht="15.75" customHeight="1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</row>
    <row r="419" ht="15.75" customHeigh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</row>
    <row r="420" ht="15.75" customHeigh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</row>
    <row r="421" ht="15.75" customHeigh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</row>
    <row r="422" ht="15.75" customHeigh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</row>
    <row r="423" ht="15.75" customHeight="1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</row>
    <row r="424" ht="15.75" customHeight="1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</row>
    <row r="425" ht="15.75" customHeight="1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</row>
    <row r="426" ht="15.75" customHeight="1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</row>
    <row r="427" ht="15.75" customHeight="1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</row>
    <row r="428" ht="15.75" customHeight="1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</row>
    <row r="429" ht="15.75" customHeight="1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</row>
    <row r="430" ht="15.75" customHeight="1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</row>
    <row r="431" ht="15.75" customHeigh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</row>
    <row r="432" ht="15.75" customHeigh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</row>
    <row r="433" ht="15.75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</row>
    <row r="434" ht="15.75" customHeigh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</row>
    <row r="435" ht="15.75" customHeight="1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</row>
    <row r="436" ht="15.75" customHeight="1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</row>
    <row r="437" ht="15.75" customHeight="1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</row>
    <row r="438" ht="15.75" customHeight="1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</row>
    <row r="439" ht="15.75" customHeight="1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</row>
    <row r="440" ht="15.75" customHeight="1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</row>
    <row r="441" ht="15.75" customHeight="1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</row>
    <row r="442" ht="15.75" customHeight="1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</row>
    <row r="443" ht="15.75" customHeigh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</row>
    <row r="444" ht="15.75" customHeigh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</row>
    <row r="445" ht="15.75" customHeigh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</row>
    <row r="446" ht="15.75" customHeigh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</row>
    <row r="447" ht="15.75" customHeight="1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</row>
    <row r="448" ht="15.75" customHeight="1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</row>
    <row r="449" ht="15.75" customHeight="1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</row>
    <row r="450" ht="15.75" customHeight="1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</row>
    <row r="451" ht="15.75" customHeight="1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</row>
    <row r="452" ht="15.75" customHeight="1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</row>
    <row r="453" ht="15.75" customHeight="1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</row>
    <row r="454" ht="15.75" customHeight="1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</row>
    <row r="455" ht="15.75" customHeight="1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</row>
    <row r="456" ht="15.75" customHeight="1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</row>
    <row r="457" ht="15.75" customHeight="1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</row>
    <row r="458" ht="15.75" customHeight="1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</row>
    <row r="459" ht="15.75" customHeight="1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</row>
    <row r="460" ht="15.75" customHeight="1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</row>
    <row r="461" ht="15.75" customHeight="1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</row>
    <row r="462" ht="15.75" customHeight="1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</row>
    <row r="463" ht="15.75" customHeight="1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</row>
    <row r="464" ht="15.75" customHeigh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ht="15.75" customHeigh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</row>
    <row r="466" ht="15.75" customHeigh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ht="15.75" customHeigh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</row>
    <row r="468" ht="15.75" customHeight="1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</row>
    <row r="469" ht="15.75" customHeight="1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</row>
    <row r="470" ht="15.75" customHeight="1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ht="15.75" customHeight="1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</row>
    <row r="472" ht="15.75" customHeight="1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</row>
    <row r="473" ht="15.75" customHeight="1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</row>
    <row r="474" ht="15.75" customHeight="1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ht="15.75" customHeight="1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ht="15.75" customHeigh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</row>
    <row r="477" ht="15.75" customHeigh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</row>
    <row r="478" ht="15.75" customHeigh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</row>
    <row r="479" ht="15.75" customHeigh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</row>
    <row r="480" ht="15.75" customHeight="1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</row>
    <row r="481" ht="15.75" customHeight="1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</row>
    <row r="482" ht="15.75" customHeight="1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</row>
    <row r="483" ht="15.75" customHeight="1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</row>
    <row r="484" ht="15.75" customHeight="1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</row>
    <row r="485" ht="15.75" customHeight="1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</row>
    <row r="486" ht="15.75" customHeight="1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</row>
    <row r="487" ht="15.75" customHeight="1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</row>
    <row r="488" ht="15.75" customHeigh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</row>
    <row r="489" ht="15.75" customHeigh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</row>
    <row r="490" ht="15.75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</row>
    <row r="491" ht="15.75" customHeigh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</row>
    <row r="492" ht="15.75" customHeight="1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</row>
    <row r="493" ht="15.75" customHeight="1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</row>
    <row r="494" ht="15.75" customHeight="1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</row>
    <row r="495" ht="15.75" customHeight="1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</row>
    <row r="496" ht="15.75" customHeight="1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</row>
    <row r="497" ht="15.75" customHeight="1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</row>
    <row r="498" ht="15.75" customHeight="1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</row>
    <row r="499" ht="15.75" customHeight="1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</row>
    <row r="500" ht="15.75" customHeight="1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</row>
    <row r="501" ht="15.75" customHeight="1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</row>
    <row r="502" ht="15.75" customHeight="1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</row>
    <row r="503" ht="15.75" customHeight="1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</row>
    <row r="504" ht="15.75" customHeight="1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</row>
    <row r="505" ht="15.75" customHeight="1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</row>
    <row r="506" ht="15.75" customHeight="1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</row>
    <row r="507" ht="15.75" customHeight="1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</row>
    <row r="508" ht="15.75" customHeight="1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</row>
    <row r="509" ht="15.75" customHeigh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</row>
    <row r="510" ht="15.75" customHeigh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</row>
    <row r="511" ht="15.75" customHeigh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</row>
    <row r="512" ht="15.75" customHeigh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</row>
    <row r="513" ht="15.75" customHeight="1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</row>
    <row r="514" ht="15.75" customHeight="1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</row>
    <row r="515" ht="15.75" customHeight="1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</row>
    <row r="516" ht="15.75" customHeight="1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</row>
    <row r="517" ht="15.75" customHeight="1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</row>
    <row r="518" ht="15.75" customHeight="1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</row>
    <row r="519" ht="15.75" customHeight="1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</row>
    <row r="520" ht="15.75" customHeight="1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</row>
    <row r="521" ht="15.75" customHeigh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</row>
    <row r="522" ht="15.75" customHeigh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</row>
    <row r="523" ht="15.75" customHeigh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</row>
    <row r="524" ht="15.75" customHeigh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</row>
    <row r="525" ht="15.75" customHeight="1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</row>
    <row r="526" ht="15.75" customHeight="1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</row>
    <row r="527" ht="15.75" customHeight="1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</row>
    <row r="528" ht="15.75" customHeight="1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</row>
    <row r="529" ht="15.75" customHeight="1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</row>
    <row r="530" ht="15.75" customHeight="1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</row>
    <row r="531" ht="15.75" customHeight="1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</row>
    <row r="532" ht="15.75" customHeight="1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</row>
    <row r="533" ht="15.75" customHeigh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</row>
    <row r="534" ht="15.75" customHeigh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</row>
    <row r="535" ht="15.75" customHeigh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</row>
    <row r="536" ht="15.75" customHeigh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</row>
    <row r="537" ht="15.75" customHeight="1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</row>
    <row r="538" ht="15.75" customHeight="1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</row>
    <row r="539" ht="15.75" customHeight="1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</row>
    <row r="540" ht="15.75" customHeight="1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</row>
    <row r="541" ht="15.75" customHeight="1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</row>
    <row r="542" ht="15.75" customHeight="1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</row>
    <row r="543" ht="15.75" customHeight="1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</row>
    <row r="544" ht="15.75" customHeight="1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</row>
    <row r="545" ht="15.75" customHeight="1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</row>
    <row r="546" ht="15.75" customHeight="1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</row>
    <row r="547" ht="15.75" customHeight="1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</row>
    <row r="548" ht="15.75" customHeight="1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</row>
    <row r="549" ht="15.75" customHeight="1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</row>
    <row r="550" ht="15.75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</row>
    <row r="551" ht="15.75" customHeight="1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</row>
    <row r="552" ht="15.75" customHeight="1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</row>
    <row r="553" ht="15.75" customHeight="1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</row>
    <row r="554" ht="15.75" customHeigh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</row>
    <row r="555" ht="15.75" customHeigh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</row>
    <row r="556" ht="15.75" customHeigh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</row>
    <row r="557" ht="15.75" customHeigh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</row>
    <row r="558" ht="15.75" customHeight="1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</row>
    <row r="559" ht="15.75" customHeight="1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</row>
    <row r="560" ht="15.75" customHeight="1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</row>
    <row r="561" ht="15.75" customHeight="1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</row>
    <row r="562" ht="15.75" customHeight="1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</row>
    <row r="563" ht="15.75" customHeight="1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</row>
    <row r="564" ht="15.75" customHeight="1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</row>
    <row r="565" ht="15.75" customHeight="1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</row>
    <row r="566" ht="15.75" customHeigh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</row>
    <row r="567" ht="15.75" customHeigh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</row>
    <row r="568" ht="15.75" customHeigh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</row>
    <row r="569" ht="15.75" customHeigh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</row>
    <row r="570" ht="15.75" customHeight="1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</row>
    <row r="571" ht="15.75" customHeight="1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</row>
    <row r="572" ht="15.75" customHeight="1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</row>
    <row r="573" ht="15.75" customHeight="1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</row>
    <row r="574" ht="15.75" customHeight="1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</row>
    <row r="575" ht="15.75" customHeight="1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</row>
    <row r="576" ht="15.75" customHeight="1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</row>
    <row r="577" ht="15.75" customHeight="1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</row>
    <row r="578" ht="15.75" customHeigh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</row>
    <row r="579" ht="15.75" customHeigh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</row>
    <row r="580" ht="15.75" customHeigh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</row>
    <row r="581" ht="15.75" customHeigh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</row>
    <row r="582" ht="15.75" customHeight="1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</row>
    <row r="583" ht="15.75" customHeight="1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</row>
    <row r="584" ht="15.75" customHeight="1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</row>
    <row r="585" ht="15.75" customHeight="1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</row>
    <row r="586" ht="15.75" customHeight="1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</row>
    <row r="587" ht="15.75" customHeight="1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</row>
    <row r="588" ht="15.75" customHeight="1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</row>
    <row r="589" ht="15.75" customHeight="1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</row>
    <row r="590" ht="15.75" customHeight="1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</row>
    <row r="591" ht="15.75" customHeight="1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</row>
    <row r="592" ht="15.75" customHeight="1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</row>
    <row r="593" ht="15.75" customHeight="1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</row>
    <row r="594" ht="15.75" customHeight="1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</row>
    <row r="595" ht="15.75" customHeight="1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</row>
    <row r="596" ht="15.75" customHeight="1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</row>
    <row r="597" ht="15.75" customHeight="1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</row>
    <row r="598" ht="15.75" customHeight="1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</row>
    <row r="599" ht="15.75" customHeigh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</row>
    <row r="600" ht="15.75" customHeigh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</row>
    <row r="601" ht="15.75" customHeigh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</row>
    <row r="602" ht="15.75" customHeigh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</row>
    <row r="603" ht="15.75" customHeight="1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</row>
    <row r="604" ht="15.75" customHeight="1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</row>
    <row r="605" ht="15.75" customHeight="1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</row>
    <row r="606" ht="15.75" customHeight="1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</row>
    <row r="607" ht="15.75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</row>
    <row r="608" ht="15.75" customHeight="1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</row>
    <row r="609" ht="15.75" customHeight="1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</row>
    <row r="610" ht="15.75" customHeight="1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</row>
    <row r="611" ht="15.75" customHeigh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</row>
    <row r="612" ht="15.75" customHeigh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</row>
    <row r="613" ht="15.75" customHeigh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</row>
    <row r="614" ht="15.75" customHeigh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</row>
    <row r="615" ht="15.75" customHeight="1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</row>
    <row r="616" ht="15.75" customHeight="1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</row>
    <row r="617" ht="15.75" customHeight="1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</row>
    <row r="618" ht="15.75" customHeight="1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</row>
    <row r="619" ht="15.75" customHeight="1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</row>
    <row r="620" ht="15.75" customHeight="1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</row>
    <row r="621" ht="15.75" customHeight="1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</row>
    <row r="622" ht="15.75" customHeight="1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</row>
    <row r="623" ht="15.75" customHeigh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</row>
    <row r="624" ht="15.75" customHeigh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</row>
    <row r="625" ht="15.75" customHeigh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</row>
    <row r="626" ht="15.75" customHeigh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</row>
    <row r="627" ht="15.75" customHeight="1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</row>
    <row r="628" ht="15.75" customHeight="1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</row>
    <row r="629" ht="15.75" customHeight="1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</row>
    <row r="630" ht="15.75" customHeight="1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</row>
    <row r="631" ht="15.75" customHeight="1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</row>
    <row r="632" ht="15.75" customHeight="1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</row>
    <row r="633" ht="15.75" customHeight="1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</row>
    <row r="634" ht="15.75" customHeight="1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</row>
    <row r="635" ht="15.75" customHeight="1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</row>
    <row r="636" ht="15.75" customHeight="1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</row>
    <row r="637" ht="15.75" customHeight="1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</row>
    <row r="638" ht="15.75" customHeight="1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</row>
    <row r="639" ht="15.75" customHeight="1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</row>
    <row r="640" ht="15.75" customHeight="1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</row>
    <row r="641" ht="15.75" customHeight="1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</row>
    <row r="642" ht="15.75" customHeight="1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</row>
    <row r="643" ht="15.75" customHeight="1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</row>
    <row r="644" ht="15.75" customHeigh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</row>
    <row r="645" ht="15.75" customHeigh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</row>
    <row r="646" ht="15.75" customHeigh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</row>
    <row r="647" ht="15.75" customHeigh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</row>
    <row r="648" ht="15.75" customHeight="1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</row>
    <row r="649" ht="15.75" customHeight="1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</row>
    <row r="650" ht="15.75" customHeight="1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</row>
    <row r="651" ht="15.75" customHeight="1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</row>
    <row r="652" ht="15.75" customHeight="1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</row>
    <row r="653" ht="15.75" customHeight="1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</row>
    <row r="654" ht="15.75" customHeight="1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</row>
    <row r="655" ht="15.75" customHeight="1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</row>
    <row r="656" ht="15.75" customHeigh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</row>
    <row r="657" ht="15.75" customHeigh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</row>
    <row r="658" ht="15.75" customHeigh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</row>
    <row r="659" ht="15.75" customHeigh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</row>
    <row r="660" ht="15.75" customHeight="1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</row>
    <row r="661" ht="15.75" customHeight="1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</row>
    <row r="662" ht="15.75" customHeight="1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</row>
    <row r="663" ht="15.75" customHeight="1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</row>
    <row r="664" ht="15.75" customHeight="1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</row>
    <row r="665" ht="15.75" customHeight="1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</row>
    <row r="666" ht="15.75" customHeight="1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</row>
    <row r="667" ht="15.75" customHeight="1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</row>
    <row r="668" ht="15.75" customHeigh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</row>
    <row r="669" ht="15.75" customHeigh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</row>
    <row r="670" ht="15.75" customHeigh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</row>
    <row r="671" ht="15.75" customHeigh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</row>
    <row r="672" ht="15.75" customHeight="1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</row>
    <row r="673" ht="15.75" customHeight="1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</row>
    <row r="674" ht="15.75" customHeight="1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</row>
    <row r="675" ht="15.75" customHeight="1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</row>
    <row r="676" ht="15.75" customHeight="1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</row>
    <row r="677" ht="15.75" customHeight="1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</row>
    <row r="678" ht="15.75" customHeight="1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</row>
    <row r="679" ht="15.75" customHeight="1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</row>
    <row r="680" ht="15.75" customHeight="1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</row>
    <row r="681" ht="15.75" customHeight="1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</row>
    <row r="682" ht="15.75" customHeight="1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</row>
    <row r="683" ht="15.75" customHeight="1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</row>
    <row r="684" ht="15.75" customHeight="1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</row>
    <row r="685" ht="15.75" customHeight="1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</row>
    <row r="686" ht="15.75" customHeight="1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</row>
    <row r="687" ht="15.75" customHeight="1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</row>
    <row r="688" ht="15.75" customHeight="1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</row>
    <row r="689" ht="15.75" customHeigh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</row>
    <row r="690" ht="15.75" customHeigh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</row>
    <row r="691" ht="15.75" customHeigh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</row>
    <row r="692" ht="15.75" customHeigh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</row>
    <row r="693" ht="15.75" customHeight="1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</row>
    <row r="694" ht="15.75" customHeight="1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</row>
    <row r="695" ht="15.75" customHeight="1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</row>
    <row r="696" ht="15.75" customHeight="1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</row>
    <row r="697" ht="15.75" customHeight="1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</row>
    <row r="698" ht="15.75" customHeight="1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</row>
    <row r="699" ht="15.75" customHeight="1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</row>
    <row r="700" ht="15.75" customHeight="1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</row>
    <row r="701" ht="15.75" customHeigh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</row>
    <row r="702" ht="15.75" customHeigh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</row>
    <row r="703" ht="15.75" customHeigh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</row>
    <row r="704" ht="15.75" customHeigh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</row>
    <row r="705" ht="15.75" customHeight="1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</row>
    <row r="706" ht="15.75" customHeight="1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</row>
    <row r="707" ht="15.75" customHeight="1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</row>
    <row r="708" ht="15.75" customHeight="1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</row>
    <row r="709" ht="15.75" customHeight="1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</row>
    <row r="710" ht="15.75" customHeight="1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</row>
    <row r="711" ht="15.75" customHeight="1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</row>
    <row r="712" ht="15.75" customHeight="1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</row>
    <row r="713" ht="15.75" customHeigh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</row>
    <row r="714" ht="15.75" customHeigh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</row>
    <row r="715" ht="15.75" customHeigh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</row>
    <row r="716" ht="15.75" customHeigh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</row>
    <row r="717" ht="15.75" customHeight="1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</row>
    <row r="718" ht="15.75" customHeight="1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</row>
    <row r="719" ht="15.75" customHeight="1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</row>
    <row r="720" ht="15.75" customHeight="1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</row>
    <row r="721" ht="15.75" customHeight="1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</row>
    <row r="722" ht="15.75" customHeight="1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</row>
    <row r="723" ht="15.75" customHeight="1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</row>
    <row r="724" ht="15.75" customHeight="1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</row>
    <row r="725" ht="15.75" customHeight="1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</row>
    <row r="726" ht="15.75" customHeight="1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</row>
    <row r="727" ht="15.75" customHeight="1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</row>
    <row r="728" ht="15.75" customHeight="1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</row>
    <row r="729" ht="15.75" customHeight="1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</row>
    <row r="730" ht="15.75" customHeight="1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</row>
    <row r="731" ht="15.75" customHeight="1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</row>
    <row r="732" ht="15.75" customHeight="1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</row>
    <row r="733" ht="15.75" customHeight="1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</row>
    <row r="734" ht="15.75" customHeigh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</row>
    <row r="735" ht="15.75" customHeigh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</row>
    <row r="736" ht="15.75" customHeigh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</row>
    <row r="737" ht="15.75" customHeigh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</row>
    <row r="738" ht="15.75" customHeight="1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</row>
    <row r="739" ht="15.75" customHeight="1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</row>
    <row r="740" ht="15.75" customHeight="1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</row>
    <row r="741" ht="15.75" customHeight="1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</row>
    <row r="742" ht="15.75" customHeight="1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</row>
    <row r="743" ht="15.75" customHeight="1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</row>
    <row r="744" ht="15.75" customHeight="1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</row>
    <row r="745" ht="15.75" customHeight="1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</row>
    <row r="746" ht="15.75" customHeigh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</row>
    <row r="747" ht="15.75" customHeigh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</row>
    <row r="748" ht="15.75" customHeigh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</row>
    <row r="749" ht="15.75" customHeigh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</row>
    <row r="750" ht="15.75" customHeight="1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</row>
    <row r="751" ht="15.75" customHeight="1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</row>
    <row r="752" ht="15.75" customHeight="1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</row>
    <row r="753" ht="15.75" customHeight="1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</row>
    <row r="754" ht="15.75" customHeight="1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</row>
    <row r="755" ht="15.75" customHeight="1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</row>
    <row r="756" ht="15.75" customHeight="1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</row>
    <row r="757" ht="15.75" customHeight="1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</row>
    <row r="758" ht="15.75" customHeigh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</row>
    <row r="759" ht="15.75" customHeigh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</row>
    <row r="760" ht="15.75" customHeigh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</row>
    <row r="761" ht="15.75" customHeigh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</row>
    <row r="762" ht="15.75" customHeight="1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</row>
    <row r="763" ht="15.75" customHeight="1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</row>
    <row r="764" ht="15.75" customHeight="1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</row>
    <row r="765" ht="15.75" customHeight="1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</row>
    <row r="766" ht="15.75" customHeight="1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</row>
    <row r="767" ht="15.75" customHeight="1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</row>
    <row r="768" ht="15.75" customHeight="1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</row>
    <row r="769" ht="15.75" customHeight="1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</row>
    <row r="770" ht="15.75" customHeight="1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</row>
    <row r="771" ht="15.75" customHeight="1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</row>
    <row r="772" ht="15.75" customHeight="1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</row>
    <row r="773" ht="15.75" customHeight="1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</row>
    <row r="774" ht="15.75" customHeight="1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</row>
    <row r="775" ht="15.75" customHeight="1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</row>
    <row r="776" ht="15.75" customHeight="1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</row>
    <row r="777" ht="15.75" customHeight="1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</row>
    <row r="778" ht="15.75" customHeight="1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</row>
    <row r="779" ht="15.75" customHeigh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</row>
    <row r="780" ht="15.75" customHeigh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</row>
    <row r="781" ht="15.75" customHeigh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</row>
    <row r="782" ht="15.75" customHeigh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</row>
    <row r="783" ht="15.75" customHeight="1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</row>
    <row r="784" ht="15.75" customHeight="1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</row>
    <row r="785" ht="15.75" customHeight="1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</row>
    <row r="786" ht="15.75" customHeight="1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</row>
    <row r="787" ht="15.75" customHeight="1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</row>
    <row r="788" ht="15.75" customHeight="1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</row>
    <row r="789" ht="15.75" customHeight="1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</row>
    <row r="790" ht="15.75" customHeight="1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</row>
    <row r="791" ht="15.75" customHeigh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</row>
    <row r="792" ht="15.75" customHeigh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</row>
    <row r="793" ht="15.75" customHeigh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</row>
    <row r="794" ht="15.75" customHeigh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</row>
    <row r="795" ht="15.75" customHeight="1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</row>
    <row r="796" ht="15.75" customHeight="1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</row>
    <row r="797" ht="15.75" customHeight="1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</row>
    <row r="798" ht="15.75" customHeight="1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</row>
    <row r="799" ht="15.75" customHeight="1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</row>
    <row r="800" ht="15.75" customHeight="1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</row>
    <row r="801" ht="15.75" customHeight="1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</row>
    <row r="802" ht="15.75" customHeight="1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</row>
    <row r="803" ht="15.75" customHeigh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</row>
    <row r="804" ht="15.75" customHeigh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</row>
    <row r="805" ht="15.75" customHeigh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</row>
    <row r="806" ht="15.75" customHeigh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</row>
    <row r="807" ht="15.75" customHeight="1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</row>
    <row r="808" ht="15.75" customHeight="1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</row>
    <row r="809" ht="15.75" customHeight="1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</row>
    <row r="810" ht="15.75" customHeight="1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</row>
    <row r="811" ht="15.75" customHeight="1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</row>
    <row r="812" ht="15.75" customHeight="1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</row>
    <row r="813" ht="15.75" customHeight="1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</row>
    <row r="814" ht="15.75" customHeight="1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</row>
    <row r="815" ht="15.75" customHeight="1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</row>
    <row r="816" ht="15.75" customHeight="1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</row>
    <row r="817" ht="15.75" customHeight="1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</row>
    <row r="818" ht="15.75" customHeight="1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</row>
    <row r="819" ht="15.75" customHeight="1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</row>
    <row r="820" ht="15.75" customHeight="1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</row>
    <row r="821" ht="15.75" customHeight="1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</row>
    <row r="822" ht="15.75" customHeight="1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</row>
    <row r="823" ht="15.75" customHeight="1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</row>
    <row r="824" ht="15.75" customHeigh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</row>
    <row r="825" ht="15.75" customHeigh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</row>
    <row r="826" ht="15.75" customHeigh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</row>
    <row r="827" ht="15.75" customHeigh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</row>
    <row r="828" ht="15.75" customHeight="1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</row>
    <row r="829" ht="15.75" customHeight="1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</row>
    <row r="830" ht="15.75" customHeight="1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</row>
    <row r="831" ht="15.75" customHeight="1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</row>
    <row r="832" ht="15.75" customHeight="1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</row>
    <row r="833" ht="15.75" customHeight="1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</row>
    <row r="834" ht="15.75" customHeight="1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</row>
    <row r="835" ht="15.75" customHeight="1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</row>
    <row r="836" ht="15.75" customHeigh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</row>
    <row r="837" ht="15.75" customHeigh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</row>
    <row r="838" ht="15.75" customHeigh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</row>
    <row r="839" ht="15.75" customHeigh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</row>
    <row r="840" ht="15.75" customHeight="1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</row>
    <row r="841" ht="15.75" customHeight="1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</row>
    <row r="842" ht="15.75" customHeight="1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</row>
    <row r="843" ht="15.75" customHeight="1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</row>
    <row r="844" ht="15.75" customHeight="1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</row>
    <row r="845" ht="15.75" customHeight="1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</row>
    <row r="846" ht="15.75" customHeight="1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</row>
    <row r="847" ht="15.75" customHeight="1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</row>
    <row r="848" ht="15.75" customHeigh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</row>
    <row r="849" ht="15.75" customHeigh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</row>
    <row r="850" ht="15.75" customHeigh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</row>
    <row r="851" ht="15.75" customHeigh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</row>
    <row r="852" ht="15.75" customHeight="1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</row>
    <row r="853" ht="15.75" customHeight="1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</row>
    <row r="854" ht="15.75" customHeight="1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</row>
    <row r="855" ht="15.75" customHeight="1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</row>
    <row r="856" ht="15.75" customHeight="1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</row>
    <row r="857" ht="15.75" customHeight="1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</row>
    <row r="858" ht="15.75" customHeight="1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</row>
    <row r="859" ht="15.75" customHeight="1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</row>
    <row r="860" ht="15.75" customHeight="1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</row>
    <row r="861" ht="15.75" customHeight="1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</row>
    <row r="862" ht="15.75" customHeight="1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</row>
    <row r="863" ht="15.75" customHeight="1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</row>
    <row r="864" ht="15.75" customHeight="1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</row>
    <row r="865" ht="15.75" customHeight="1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</row>
    <row r="866" ht="15.75" customHeight="1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</row>
    <row r="867" ht="15.75" customHeight="1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</row>
    <row r="868" ht="15.75" customHeight="1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</row>
    <row r="869" ht="15.75" customHeigh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</row>
    <row r="870" ht="15.75" customHeigh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</row>
    <row r="871" ht="15.75" customHeigh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</row>
    <row r="872" ht="15.75" customHeigh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</row>
    <row r="873" ht="15.75" customHeight="1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</row>
    <row r="874" ht="15.75" customHeight="1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</row>
    <row r="875" ht="15.75" customHeight="1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</row>
    <row r="876" ht="15.75" customHeight="1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</row>
    <row r="877" ht="15.75" customHeight="1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</row>
    <row r="878" ht="15.75" customHeight="1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</row>
    <row r="879" ht="15.75" customHeight="1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</row>
    <row r="880" ht="15.75" customHeight="1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</row>
    <row r="881" ht="15.75" customHeigh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</row>
    <row r="882" ht="15.75" customHeigh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</row>
    <row r="883" ht="15.75" customHeigh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</row>
    <row r="884" ht="15.75" customHeigh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</row>
    <row r="885" ht="15.75" customHeight="1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</row>
    <row r="886" ht="15.75" customHeight="1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</row>
    <row r="887" ht="15.75" customHeight="1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</row>
    <row r="888" ht="15.75" customHeight="1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</row>
    <row r="889" ht="15.75" customHeight="1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</row>
    <row r="890" ht="15.75" customHeight="1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</row>
    <row r="891" ht="15.75" customHeight="1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</row>
    <row r="892" ht="15.75" customHeight="1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</row>
    <row r="893" ht="15.75" customHeigh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</row>
    <row r="894" ht="15.75" customHeigh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</row>
    <row r="895" ht="15.75" customHeigh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</row>
    <row r="896" ht="15.75" customHeigh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</row>
    <row r="897" ht="15.75" customHeight="1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</row>
    <row r="898" ht="15.75" customHeight="1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</row>
    <row r="899" ht="15.75" customHeight="1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</row>
    <row r="900" ht="15.75" customHeight="1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</row>
    <row r="901" ht="15.75" customHeight="1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</row>
    <row r="902" ht="15.75" customHeight="1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</row>
    <row r="903" ht="15.75" customHeight="1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</row>
    <row r="904" ht="15.75" customHeight="1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</row>
    <row r="905" ht="15.75" customHeight="1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</row>
    <row r="906" ht="15.75" customHeight="1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</row>
    <row r="907" ht="15.75" customHeight="1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</row>
    <row r="908" ht="15.75" customHeight="1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</row>
    <row r="909" ht="15.75" customHeight="1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</row>
    <row r="910" ht="15.75" customHeight="1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</row>
    <row r="911" ht="15.75" customHeight="1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</row>
    <row r="912" ht="15.75" customHeight="1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</row>
    <row r="913" ht="15.75" customHeight="1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</row>
    <row r="914" ht="15.75" customHeigh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</row>
    <row r="915" ht="15.75" customHeigh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</row>
    <row r="916" ht="15.75" customHeigh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</row>
    <row r="917" ht="15.75" customHeigh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</row>
    <row r="918" ht="15.75" customHeight="1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</row>
    <row r="919" ht="15.75" customHeight="1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</row>
    <row r="920" ht="15.75" customHeight="1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</row>
    <row r="921" ht="15.75" customHeight="1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</row>
    <row r="922" ht="15.75" customHeight="1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</row>
    <row r="923" ht="15.75" customHeight="1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</row>
    <row r="924" ht="15.75" customHeight="1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</row>
    <row r="925" ht="15.75" customHeight="1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</row>
    <row r="926" ht="15.75" customHeigh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</row>
    <row r="927" ht="15.75" customHeigh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</row>
    <row r="928" ht="15.75" customHeigh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</row>
    <row r="929" ht="15.75" customHeigh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</row>
    <row r="930" ht="15.75" customHeight="1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</row>
    <row r="931" ht="15.75" customHeight="1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</row>
    <row r="932" ht="15.75" customHeight="1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</row>
    <row r="933" ht="15.75" customHeight="1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</row>
    <row r="934" ht="15.75" customHeight="1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</row>
    <row r="935" ht="15.75" customHeight="1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</row>
    <row r="936" ht="15.75" customHeight="1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</row>
    <row r="937" ht="15.75" customHeight="1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</row>
    <row r="938" ht="15.75" customHeigh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</row>
    <row r="939" ht="15.75" customHeigh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</row>
    <row r="940" ht="15.75" customHeigh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</row>
    <row r="941" ht="15.75" customHeigh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</row>
    <row r="942" ht="15.75" customHeight="1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</row>
    <row r="943" ht="15.75" customHeight="1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</row>
    <row r="944" ht="15.75" customHeight="1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</row>
    <row r="945" ht="15.75" customHeight="1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</row>
    <row r="946" ht="15.75" customHeight="1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</row>
    <row r="947" ht="15.75" customHeight="1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</row>
    <row r="948" ht="15.75" customHeight="1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</row>
    <row r="949" ht="15.75" customHeight="1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</row>
    <row r="950" ht="15.75" customHeight="1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</row>
    <row r="951" ht="15.75" customHeight="1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</row>
    <row r="952" ht="15.75" customHeight="1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</row>
    <row r="953" ht="15.75" customHeight="1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</row>
    <row r="954" ht="15.75" customHeight="1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</row>
    <row r="955" ht="15.75" customHeight="1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</row>
    <row r="956" ht="15.75" customHeight="1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</row>
    <row r="957" ht="15.75" customHeight="1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</row>
    <row r="958" ht="15.75" customHeight="1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</row>
    <row r="959" ht="15.75" customHeigh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</row>
    <row r="960" ht="15.75" customHeigh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</row>
    <row r="961" ht="15.75" customHeigh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</row>
    <row r="962" ht="15.75" customHeigh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</row>
    <row r="963" ht="15.75" customHeight="1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</row>
    <row r="964" ht="15.75" customHeight="1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</row>
    <row r="965" ht="15.75" customHeight="1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</row>
    <row r="966" ht="15.75" customHeight="1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</row>
    <row r="967" ht="15.75" customHeight="1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</row>
    <row r="968" ht="15.75" customHeight="1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</row>
    <row r="969" ht="15.75" customHeight="1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</row>
    <row r="970" ht="15.75" customHeight="1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</row>
    <row r="971" ht="15.75" customHeigh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</row>
    <row r="972" ht="15.75" customHeigh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</row>
    <row r="973" ht="15.75" customHeigh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</row>
    <row r="974" ht="15.75" customHeigh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</row>
    <row r="975" ht="15.75" customHeight="1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</row>
    <row r="976" ht="15.75" customHeight="1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</row>
    <row r="977" ht="15.75" customHeight="1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</row>
    <row r="978" ht="15.75" customHeight="1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</row>
    <row r="979" ht="15.75" customHeight="1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</row>
    <row r="980" ht="15.75" customHeight="1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</row>
    <row r="981" ht="15.75" customHeight="1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</row>
    <row r="982" ht="15.75" customHeight="1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</row>
    <row r="983" ht="15.75" customHeigh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</row>
    <row r="984" ht="15.75" customHeigh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</row>
    <row r="985" ht="15.75" customHeigh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</row>
    <row r="986" ht="15.75" customHeigh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</row>
    <row r="987" ht="15.75" customHeight="1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</row>
    <row r="988" ht="15.75" customHeight="1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</row>
    <row r="989" ht="15.75" customHeight="1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</row>
    <row r="990" ht="15.75" customHeight="1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</row>
    <row r="991" ht="15.75" customHeight="1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</row>
    <row r="992" ht="15.75" customHeight="1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</row>
    <row r="993" ht="15.75" customHeight="1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</row>
    <row r="994" ht="15.75" customHeight="1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</row>
    <row r="995" ht="15.75" customHeight="1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</row>
    <row r="996" ht="15.75" customHeight="1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</row>
    <row r="997" ht="15.75" customHeight="1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</row>
    <row r="998" ht="15.75" customHeight="1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</row>
    <row r="999" ht="15.75" customHeight="1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</row>
    <row r="1000" ht="15.75" customHeight="1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</row>
    <row r="1001" ht="15.75" customHeight="1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</row>
    <row r="1002" ht="15.75" customHeight="1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</row>
    <row r="1003" ht="15.75" customHeight="1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</row>
    <row r="1004" ht="15.75" customHeigh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</row>
    <row r="1005" ht="15.75" customHeigh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</row>
    <row r="1006" ht="15.75" customHeigh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</row>
    <row r="1007" ht="15.75" customHeigh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</row>
    <row r="1008" ht="15.75" customHeight="1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</row>
    <row r="1009" ht="15.75" customHeight="1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</row>
    <row r="1010" ht="15.75" customHeight="1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</row>
    <row r="1011" ht="15.75" customHeight="1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</row>
    <row r="1012" ht="15.75" customHeight="1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</row>
    <row r="1013" ht="15.75" customHeight="1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</row>
    <row r="1014" ht="15.75" customHeight="1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</row>
    <row r="1015" ht="15.75" customHeight="1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</row>
    <row r="1016" ht="15.75" customHeigh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</row>
    <row r="1017" ht="15.75" customHeigh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</row>
    <row r="1018" ht="15.75" customHeigh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</row>
    <row r="1019" ht="15.75" customHeigh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</row>
    <row r="1020" ht="15.75" customHeight="1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</row>
    <row r="1021" ht="15.75" customHeight="1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</row>
    <row r="1022" ht="15.75" customHeight="1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</row>
    <row r="1023" ht="15.75" customHeight="1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</row>
    <row r="1024" ht="15.75" customHeight="1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</row>
    <row r="1025" ht="15.75" customHeight="1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</row>
    <row r="1026" ht="15.75" customHeight="1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</row>
    <row r="1027" ht="15.75" customHeight="1">
      <c r="A1027" s="146"/>
      <c r="B1027" s="146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</row>
    <row r="1028" ht="15.75" customHeight="1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</row>
    <row r="1029" ht="15.75" customHeight="1">
      <c r="A1029" s="146"/>
      <c r="B1029" s="146"/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46"/>
      <c r="Y1029" s="146"/>
      <c r="Z1029" s="146"/>
      <c r="AA1029" s="146"/>
      <c r="AB1029" s="146"/>
      <c r="AC1029" s="146"/>
      <c r="AD1029" s="146"/>
      <c r="AE1029" s="146"/>
    </row>
    <row r="1030" ht="15.75" customHeight="1">
      <c r="A1030" s="146"/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46"/>
      <c r="Y1030" s="146"/>
      <c r="Z1030" s="146"/>
      <c r="AA1030" s="146"/>
      <c r="AB1030" s="146"/>
      <c r="AC1030" s="146"/>
      <c r="AD1030" s="146"/>
      <c r="AE1030" s="146"/>
    </row>
    <row r="1031" ht="15.75" customHeight="1">
      <c r="A1031" s="146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46"/>
      <c r="Y1031" s="146"/>
      <c r="Z1031" s="146"/>
      <c r="AA1031" s="146"/>
      <c r="AB1031" s="146"/>
      <c r="AC1031" s="146"/>
      <c r="AD1031" s="146"/>
      <c r="AE1031" s="146"/>
    </row>
    <row r="1032" ht="15.75" customHeight="1">
      <c r="A1032" s="146"/>
      <c r="B1032" s="146"/>
      <c r="C1032" s="146"/>
      <c r="D1032" s="146"/>
      <c r="E1032" s="146"/>
      <c r="F1032" s="146"/>
      <c r="G1032" s="146"/>
      <c r="H1032" s="146"/>
      <c r="I1032" s="146"/>
      <c r="J1032" s="146"/>
      <c r="K1032" s="146"/>
      <c r="L1032" s="146"/>
      <c r="M1032" s="146"/>
      <c r="N1032" s="146"/>
      <c r="O1032" s="146"/>
      <c r="P1032" s="146"/>
      <c r="Q1032" s="146"/>
      <c r="R1032" s="146"/>
      <c r="S1032" s="146"/>
      <c r="T1032" s="146"/>
      <c r="U1032" s="146"/>
      <c r="V1032" s="146"/>
      <c r="W1032" s="146"/>
      <c r="X1032" s="146"/>
      <c r="Y1032" s="146"/>
      <c r="Z1032" s="146"/>
      <c r="AA1032" s="146"/>
      <c r="AB1032" s="146"/>
      <c r="AC1032" s="146"/>
      <c r="AD1032" s="146"/>
      <c r="AE1032" s="146"/>
    </row>
    <row r="1033" ht="15.75" customHeight="1">
      <c r="A1033" s="146"/>
      <c r="B1033" s="146"/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46"/>
      <c r="Y1033" s="146"/>
      <c r="Z1033" s="146"/>
      <c r="AA1033" s="146"/>
      <c r="AB1033" s="146"/>
      <c r="AC1033" s="146"/>
      <c r="AD1033" s="146"/>
      <c r="AE1033" s="146"/>
    </row>
    <row r="1034" ht="15.75" customHeight="1">
      <c r="A1034" s="146"/>
      <c r="B1034" s="146"/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/>
      <c r="Z1034" s="146"/>
      <c r="AA1034" s="146"/>
      <c r="AB1034" s="146"/>
      <c r="AC1034" s="146"/>
      <c r="AD1034" s="146"/>
      <c r="AE1034" s="146"/>
    </row>
    <row r="1035" ht="15.75" customHeight="1">
      <c r="A1035" s="146"/>
      <c r="B1035" s="146"/>
      <c r="C1035" s="146"/>
      <c r="D1035" s="146"/>
      <c r="E1035" s="146"/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46"/>
      <c r="Y1035" s="146"/>
      <c r="Z1035" s="146"/>
      <c r="AA1035" s="146"/>
      <c r="AB1035" s="146"/>
      <c r="AC1035" s="146"/>
      <c r="AD1035" s="146"/>
      <c r="AE1035" s="146"/>
    </row>
    <row r="1036" ht="15.75" customHeight="1">
      <c r="A1036" s="146"/>
      <c r="B1036" s="146"/>
      <c r="C1036" s="146"/>
      <c r="D1036" s="146"/>
      <c r="E1036" s="146"/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46"/>
      <c r="Y1036" s="146"/>
      <c r="Z1036" s="146"/>
      <c r="AA1036" s="146"/>
      <c r="AB1036" s="146"/>
      <c r="AC1036" s="146"/>
      <c r="AD1036" s="146"/>
      <c r="AE1036" s="146"/>
    </row>
    <row r="1037" ht="15.75" customHeight="1">
      <c r="A1037" s="146"/>
      <c r="B1037" s="146"/>
      <c r="C1037" s="146"/>
      <c r="D1037" s="146"/>
      <c r="E1037" s="146"/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46"/>
      <c r="Y1037" s="146"/>
      <c r="Z1037" s="146"/>
      <c r="AA1037" s="146"/>
      <c r="AB1037" s="146"/>
      <c r="AC1037" s="146"/>
      <c r="AD1037" s="146"/>
      <c r="AE1037" s="146"/>
    </row>
    <row r="1038" ht="15.75" customHeight="1">
      <c r="A1038" s="146"/>
      <c r="B1038" s="146"/>
      <c r="C1038" s="146"/>
      <c r="D1038" s="146"/>
      <c r="E1038" s="146"/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46"/>
      <c r="Y1038" s="146"/>
      <c r="Z1038" s="146"/>
      <c r="AA1038" s="146"/>
      <c r="AB1038" s="146"/>
      <c r="AC1038" s="146"/>
      <c r="AD1038" s="146"/>
      <c r="AE1038" s="146"/>
    </row>
    <row r="1039" ht="15.75" customHeight="1">
      <c r="A1039" s="146"/>
      <c r="B1039" s="146"/>
      <c r="C1039" s="146"/>
      <c r="D1039" s="146"/>
      <c r="E1039" s="146"/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46"/>
      <c r="Y1039" s="146"/>
      <c r="Z1039" s="146"/>
      <c r="AA1039" s="146"/>
      <c r="AB1039" s="146"/>
      <c r="AC1039" s="146"/>
      <c r="AD1039" s="146"/>
      <c r="AE1039" s="146"/>
    </row>
    <row r="1040" ht="15.75" customHeight="1">
      <c r="A1040" s="146"/>
      <c r="B1040" s="146"/>
      <c r="C1040" s="146"/>
      <c r="D1040" s="146"/>
      <c r="E1040" s="146"/>
      <c r="F1040" s="146"/>
      <c r="G1040" s="146"/>
      <c r="H1040" s="146"/>
      <c r="I1040" s="146"/>
      <c r="J1040" s="146"/>
      <c r="K1040" s="146"/>
      <c r="L1040" s="146"/>
      <c r="M1040" s="146"/>
      <c r="N1040" s="146"/>
      <c r="O1040" s="146"/>
      <c r="P1040" s="146"/>
      <c r="Q1040" s="146"/>
      <c r="R1040" s="146"/>
      <c r="S1040" s="146"/>
      <c r="T1040" s="146"/>
      <c r="U1040" s="146"/>
      <c r="V1040" s="146"/>
      <c r="W1040" s="146"/>
      <c r="X1040" s="146"/>
      <c r="Y1040" s="146"/>
      <c r="Z1040" s="146"/>
      <c r="AA1040" s="146"/>
      <c r="AB1040" s="146"/>
      <c r="AC1040" s="146"/>
      <c r="AD1040" s="146"/>
      <c r="AE1040" s="146"/>
    </row>
    <row r="1041" ht="15.75" customHeight="1">
      <c r="A1041" s="146"/>
      <c r="B1041" s="146"/>
      <c r="C1041" s="146"/>
      <c r="D1041" s="146"/>
      <c r="E1041" s="146"/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146"/>
      <c r="S1041" s="146"/>
      <c r="T1041" s="146"/>
      <c r="U1041" s="146"/>
      <c r="V1041" s="146"/>
      <c r="W1041" s="146"/>
      <c r="X1041" s="146"/>
      <c r="Y1041" s="146"/>
      <c r="Z1041" s="146"/>
      <c r="AA1041" s="146"/>
      <c r="AB1041" s="146"/>
      <c r="AC1041" s="146"/>
      <c r="AD1041" s="146"/>
      <c r="AE1041" s="146"/>
    </row>
    <row r="1042" ht="15.75" customHeight="1">
      <c r="A1042" s="146"/>
      <c r="B1042" s="146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146"/>
      <c r="V1042" s="146"/>
      <c r="W1042" s="146"/>
      <c r="X1042" s="146"/>
      <c r="Y1042" s="146"/>
      <c r="Z1042" s="146"/>
      <c r="AA1042" s="146"/>
      <c r="AB1042" s="146"/>
      <c r="AC1042" s="146"/>
      <c r="AD1042" s="146"/>
      <c r="AE1042" s="146"/>
    </row>
    <row r="1043" ht="15.75" customHeight="1">
      <c r="A1043" s="146"/>
      <c r="B1043" s="146"/>
      <c r="C1043" s="146"/>
      <c r="D1043" s="146"/>
      <c r="E1043" s="146"/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146"/>
      <c r="S1043" s="146"/>
      <c r="T1043" s="146"/>
      <c r="U1043" s="146"/>
      <c r="V1043" s="146"/>
      <c r="W1043" s="146"/>
      <c r="X1043" s="146"/>
      <c r="Y1043" s="146"/>
      <c r="Z1043" s="146"/>
      <c r="AA1043" s="146"/>
      <c r="AB1043" s="146"/>
      <c r="AC1043" s="146"/>
      <c r="AD1043" s="146"/>
      <c r="AE1043" s="146"/>
    </row>
    <row r="1044" ht="15.75" customHeight="1">
      <c r="A1044" s="146"/>
      <c r="B1044" s="146"/>
      <c r="C1044" s="146"/>
      <c r="D1044" s="146"/>
      <c r="E1044" s="146"/>
      <c r="F1044" s="146"/>
      <c r="G1044" s="146"/>
      <c r="H1044" s="146"/>
      <c r="I1044" s="146"/>
      <c r="J1044" s="146"/>
      <c r="K1044" s="146"/>
      <c r="L1044" s="146"/>
      <c r="M1044" s="146"/>
      <c r="N1044" s="146"/>
      <c r="O1044" s="146"/>
      <c r="P1044" s="146"/>
      <c r="Q1044" s="146"/>
      <c r="R1044" s="146"/>
      <c r="S1044" s="146"/>
      <c r="T1044" s="146"/>
      <c r="U1044" s="146"/>
      <c r="V1044" s="146"/>
      <c r="W1044" s="146"/>
      <c r="X1044" s="146"/>
      <c r="Y1044" s="146"/>
      <c r="Z1044" s="146"/>
      <c r="AA1044" s="146"/>
      <c r="AB1044" s="146"/>
      <c r="AC1044" s="146"/>
      <c r="AD1044" s="146"/>
      <c r="AE1044" s="146"/>
    </row>
    <row r="1045" ht="15.75" customHeight="1">
      <c r="A1045" s="146"/>
      <c r="B1045" s="146"/>
      <c r="C1045" s="146"/>
      <c r="D1045" s="146"/>
      <c r="E1045" s="146"/>
      <c r="F1045" s="146"/>
      <c r="G1045" s="146"/>
      <c r="H1045" s="146"/>
      <c r="I1045" s="146"/>
      <c r="J1045" s="146"/>
      <c r="K1045" s="146"/>
      <c r="L1045" s="146"/>
      <c r="M1045" s="146"/>
      <c r="N1045" s="146"/>
      <c r="O1045" s="146"/>
      <c r="P1045" s="146"/>
      <c r="Q1045" s="146"/>
      <c r="R1045" s="146"/>
      <c r="S1045" s="146"/>
      <c r="T1045" s="146"/>
      <c r="U1045" s="146"/>
      <c r="V1045" s="146"/>
      <c r="W1045" s="146"/>
      <c r="X1045" s="146"/>
      <c r="Y1045" s="146"/>
      <c r="Z1045" s="146"/>
      <c r="AA1045" s="146"/>
      <c r="AB1045" s="146"/>
      <c r="AC1045" s="146"/>
      <c r="AD1045" s="146"/>
      <c r="AE1045" s="146"/>
    </row>
    <row r="1046" ht="15.75" customHeight="1">
      <c r="A1046" s="146"/>
      <c r="B1046" s="146"/>
      <c r="C1046" s="146"/>
      <c r="D1046" s="146"/>
      <c r="E1046" s="146"/>
      <c r="F1046" s="146"/>
      <c r="G1046" s="146"/>
      <c r="H1046" s="146"/>
      <c r="I1046" s="146"/>
      <c r="J1046" s="146"/>
      <c r="K1046" s="146"/>
      <c r="L1046" s="146"/>
      <c r="M1046" s="146"/>
      <c r="N1046" s="146"/>
      <c r="O1046" s="146"/>
      <c r="P1046" s="146"/>
      <c r="Q1046" s="146"/>
      <c r="R1046" s="146"/>
      <c r="S1046" s="146"/>
      <c r="T1046" s="146"/>
      <c r="U1046" s="146"/>
      <c r="V1046" s="146"/>
      <c r="W1046" s="146"/>
      <c r="X1046" s="146"/>
      <c r="Y1046" s="146"/>
      <c r="Z1046" s="146"/>
      <c r="AA1046" s="146"/>
      <c r="AB1046" s="146"/>
      <c r="AC1046" s="146"/>
      <c r="AD1046" s="146"/>
      <c r="AE1046" s="146"/>
    </row>
    <row r="1047" ht="15.75" customHeight="1">
      <c r="A1047" s="146"/>
      <c r="B1047" s="146"/>
      <c r="C1047" s="146"/>
      <c r="D1047" s="146"/>
      <c r="E1047" s="146"/>
      <c r="F1047" s="146"/>
      <c r="G1047" s="146"/>
      <c r="H1047" s="146"/>
      <c r="I1047" s="146"/>
      <c r="J1047" s="146"/>
      <c r="K1047" s="146"/>
      <c r="L1047" s="146"/>
      <c r="M1047" s="146"/>
      <c r="N1047" s="146"/>
      <c r="O1047" s="146"/>
      <c r="P1047" s="146"/>
      <c r="Q1047" s="146"/>
      <c r="R1047" s="146"/>
      <c r="S1047" s="146"/>
      <c r="T1047" s="146"/>
      <c r="U1047" s="146"/>
      <c r="V1047" s="146"/>
      <c r="W1047" s="146"/>
      <c r="X1047" s="146"/>
      <c r="Y1047" s="146"/>
      <c r="Z1047" s="146"/>
      <c r="AA1047" s="146"/>
      <c r="AB1047" s="146"/>
      <c r="AC1047" s="146"/>
      <c r="AD1047" s="146"/>
      <c r="AE1047" s="146"/>
    </row>
    <row r="1048" ht="15.75" customHeight="1">
      <c r="A1048" s="146"/>
      <c r="B1048" s="146"/>
      <c r="C1048" s="146"/>
      <c r="D1048" s="146"/>
      <c r="E1048" s="146"/>
      <c r="F1048" s="146"/>
      <c r="G1048" s="146"/>
      <c r="H1048" s="146"/>
      <c r="I1048" s="146"/>
      <c r="J1048" s="146"/>
      <c r="K1048" s="146"/>
      <c r="L1048" s="146"/>
      <c r="M1048" s="146"/>
      <c r="N1048" s="146"/>
      <c r="O1048" s="146"/>
      <c r="P1048" s="146"/>
      <c r="Q1048" s="146"/>
      <c r="R1048" s="146"/>
      <c r="S1048" s="146"/>
      <c r="T1048" s="146"/>
      <c r="U1048" s="146"/>
      <c r="V1048" s="146"/>
      <c r="W1048" s="146"/>
      <c r="X1048" s="146"/>
      <c r="Y1048" s="146"/>
      <c r="Z1048" s="146"/>
      <c r="AA1048" s="146"/>
      <c r="AB1048" s="146"/>
      <c r="AC1048" s="146"/>
      <c r="AD1048" s="146"/>
      <c r="AE1048" s="146"/>
    </row>
    <row r="1049" ht="15.75" customHeight="1">
      <c r="A1049" s="146"/>
      <c r="B1049" s="146"/>
      <c r="C1049" s="146"/>
      <c r="D1049" s="146"/>
      <c r="E1049" s="146"/>
      <c r="F1049" s="146"/>
      <c r="G1049" s="146"/>
      <c r="H1049" s="146"/>
      <c r="I1049" s="146"/>
      <c r="J1049" s="146"/>
      <c r="K1049" s="146"/>
      <c r="L1049" s="146"/>
      <c r="M1049" s="146"/>
      <c r="N1049" s="146"/>
      <c r="O1049" s="146"/>
      <c r="P1049" s="146"/>
      <c r="Q1049" s="146"/>
      <c r="R1049" s="146"/>
      <c r="S1049" s="146"/>
      <c r="T1049" s="146"/>
      <c r="U1049" s="146"/>
      <c r="V1049" s="146"/>
      <c r="W1049" s="146"/>
      <c r="X1049" s="146"/>
      <c r="Y1049" s="146"/>
      <c r="Z1049" s="146"/>
      <c r="AA1049" s="146"/>
      <c r="AB1049" s="146"/>
      <c r="AC1049" s="146"/>
      <c r="AD1049" s="146"/>
      <c r="AE1049" s="146"/>
    </row>
    <row r="1050" ht="15.75" customHeight="1">
      <c r="A1050" s="146"/>
      <c r="B1050" s="146"/>
      <c r="C1050" s="146"/>
      <c r="D1050" s="146"/>
      <c r="E1050" s="146"/>
      <c r="F1050" s="146"/>
      <c r="G1050" s="146"/>
      <c r="H1050" s="146"/>
      <c r="I1050" s="146"/>
      <c r="J1050" s="146"/>
      <c r="K1050" s="146"/>
      <c r="L1050" s="146"/>
      <c r="M1050" s="146"/>
      <c r="N1050" s="146"/>
      <c r="O1050" s="146"/>
      <c r="P1050" s="146"/>
      <c r="Q1050" s="146"/>
      <c r="R1050" s="146"/>
      <c r="S1050" s="146"/>
      <c r="T1050" s="146"/>
      <c r="U1050" s="146"/>
      <c r="V1050" s="146"/>
      <c r="W1050" s="146"/>
      <c r="X1050" s="146"/>
      <c r="Y1050" s="146"/>
      <c r="Z1050" s="146"/>
      <c r="AA1050" s="146"/>
      <c r="AB1050" s="146"/>
      <c r="AC1050" s="146"/>
      <c r="AD1050" s="146"/>
      <c r="AE1050" s="146"/>
    </row>
    <row r="1051" ht="15.75" customHeight="1">
      <c r="A1051" s="146"/>
      <c r="B1051" s="146"/>
      <c r="C1051" s="146"/>
      <c r="D1051" s="146"/>
      <c r="E1051" s="146"/>
      <c r="F1051" s="146"/>
      <c r="G1051" s="146"/>
      <c r="H1051" s="146"/>
      <c r="I1051" s="146"/>
      <c r="J1051" s="146"/>
      <c r="K1051" s="146"/>
      <c r="L1051" s="146"/>
      <c r="M1051" s="146"/>
      <c r="N1051" s="146"/>
      <c r="O1051" s="146"/>
      <c r="P1051" s="146"/>
      <c r="Q1051" s="146"/>
      <c r="R1051" s="146"/>
      <c r="S1051" s="146"/>
      <c r="T1051" s="146"/>
      <c r="U1051" s="146"/>
      <c r="V1051" s="146"/>
      <c r="W1051" s="146"/>
      <c r="X1051" s="146"/>
      <c r="Y1051" s="146"/>
      <c r="Z1051" s="146"/>
      <c r="AA1051" s="146"/>
      <c r="AB1051" s="146"/>
      <c r="AC1051" s="146"/>
      <c r="AD1051" s="146"/>
      <c r="AE1051" s="146"/>
    </row>
    <row r="1052" ht="15.75" customHeight="1">
      <c r="A1052" s="146"/>
      <c r="B1052" s="146"/>
      <c r="C1052" s="146"/>
      <c r="D1052" s="146"/>
      <c r="E1052" s="146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146"/>
      <c r="S1052" s="146"/>
      <c r="T1052" s="146"/>
      <c r="U1052" s="146"/>
      <c r="V1052" s="146"/>
      <c r="W1052" s="146"/>
      <c r="X1052" s="146"/>
      <c r="Y1052" s="146"/>
      <c r="Z1052" s="146"/>
      <c r="AA1052" s="146"/>
      <c r="AB1052" s="146"/>
      <c r="AC1052" s="146"/>
      <c r="AD1052" s="146"/>
      <c r="AE1052" s="146"/>
    </row>
    <row r="1053" ht="15.75" customHeight="1">
      <c r="A1053" s="146"/>
      <c r="B1053" s="146"/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  <c r="S1053" s="146"/>
      <c r="T1053" s="146"/>
      <c r="U1053" s="146"/>
      <c r="V1053" s="146"/>
      <c r="W1053" s="146"/>
      <c r="X1053" s="146"/>
      <c r="Y1053" s="146"/>
      <c r="Z1053" s="146"/>
      <c r="AA1053" s="146"/>
      <c r="AB1053" s="146"/>
      <c r="AC1053" s="146"/>
      <c r="AD1053" s="146"/>
      <c r="AE1053" s="146"/>
    </row>
    <row r="1054" ht="15.75" customHeight="1">
      <c r="A1054" s="146"/>
      <c r="B1054" s="146"/>
      <c r="C1054" s="146"/>
      <c r="D1054" s="146"/>
      <c r="E1054" s="146"/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146"/>
      <c r="S1054" s="146"/>
      <c r="T1054" s="146"/>
      <c r="U1054" s="146"/>
      <c r="V1054" s="146"/>
      <c r="W1054" s="146"/>
      <c r="X1054" s="146"/>
      <c r="Y1054" s="146"/>
      <c r="Z1054" s="146"/>
      <c r="AA1054" s="146"/>
      <c r="AB1054" s="146"/>
      <c r="AC1054" s="146"/>
      <c r="AD1054" s="146"/>
      <c r="AE1054" s="146"/>
    </row>
    <row r="1055" ht="15.75" customHeight="1">
      <c r="A1055" s="146"/>
      <c r="B1055" s="146"/>
      <c r="C1055" s="146"/>
      <c r="D1055" s="146"/>
      <c r="E1055" s="146"/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146"/>
      <c r="S1055" s="146"/>
      <c r="T1055" s="146"/>
      <c r="U1055" s="146"/>
      <c r="V1055" s="146"/>
      <c r="W1055" s="146"/>
      <c r="X1055" s="146"/>
      <c r="Y1055" s="146"/>
      <c r="Z1055" s="146"/>
      <c r="AA1055" s="146"/>
      <c r="AB1055" s="146"/>
      <c r="AC1055" s="146"/>
      <c r="AD1055" s="146"/>
      <c r="AE1055" s="146"/>
    </row>
    <row r="1056" ht="15.75" customHeight="1">
      <c r="A1056" s="146"/>
      <c r="B1056" s="146"/>
      <c r="C1056" s="146"/>
      <c r="D1056" s="146"/>
      <c r="E1056" s="146"/>
      <c r="F1056" s="146"/>
      <c r="G1056" s="146"/>
      <c r="H1056" s="146"/>
      <c r="I1056" s="146"/>
      <c r="J1056" s="146"/>
      <c r="K1056" s="146"/>
      <c r="L1056" s="146"/>
      <c r="M1056" s="146"/>
      <c r="N1056" s="146"/>
      <c r="O1056" s="146"/>
      <c r="P1056" s="146"/>
      <c r="Q1056" s="146"/>
      <c r="R1056" s="146"/>
      <c r="S1056" s="146"/>
      <c r="T1056" s="146"/>
      <c r="U1056" s="146"/>
      <c r="V1056" s="146"/>
      <c r="W1056" s="146"/>
      <c r="X1056" s="146"/>
      <c r="Y1056" s="146"/>
      <c r="Z1056" s="146"/>
      <c r="AA1056" s="146"/>
      <c r="AB1056" s="146"/>
      <c r="AC1056" s="146"/>
      <c r="AD1056" s="146"/>
      <c r="AE1056" s="146"/>
    </row>
    <row r="1057" ht="15.75" customHeight="1">
      <c r="A1057" s="146"/>
      <c r="B1057" s="146"/>
      <c r="C1057" s="146"/>
      <c r="D1057" s="146"/>
      <c r="E1057" s="146"/>
      <c r="F1057" s="146"/>
      <c r="G1057" s="146"/>
      <c r="H1057" s="146"/>
      <c r="I1057" s="146"/>
      <c r="J1057" s="146"/>
      <c r="K1057" s="146"/>
      <c r="L1057" s="146"/>
      <c r="M1057" s="146"/>
      <c r="N1057" s="146"/>
      <c r="O1057" s="146"/>
      <c r="P1057" s="146"/>
      <c r="Q1057" s="146"/>
      <c r="R1057" s="146"/>
      <c r="S1057" s="146"/>
      <c r="T1057" s="146"/>
      <c r="U1057" s="146"/>
      <c r="V1057" s="146"/>
      <c r="W1057" s="146"/>
      <c r="X1057" s="146"/>
      <c r="Y1057" s="146"/>
      <c r="Z1057" s="146"/>
      <c r="AA1057" s="146"/>
      <c r="AB1057" s="146"/>
      <c r="AC1057" s="146"/>
      <c r="AD1057" s="146"/>
      <c r="AE1057" s="146"/>
    </row>
    <row r="1058" ht="15.75" customHeight="1">
      <c r="A1058" s="146"/>
      <c r="B1058" s="146"/>
      <c r="C1058" s="146"/>
      <c r="D1058" s="146"/>
      <c r="E1058" s="146"/>
      <c r="F1058" s="146"/>
      <c r="G1058" s="146"/>
      <c r="H1058" s="146"/>
      <c r="I1058" s="146"/>
      <c r="J1058" s="146"/>
      <c r="K1058" s="146"/>
      <c r="L1058" s="146"/>
      <c r="M1058" s="146"/>
      <c r="N1058" s="146"/>
      <c r="O1058" s="146"/>
      <c r="P1058" s="146"/>
      <c r="Q1058" s="146"/>
      <c r="R1058" s="146"/>
      <c r="S1058" s="146"/>
      <c r="T1058" s="146"/>
      <c r="U1058" s="146"/>
      <c r="V1058" s="146"/>
      <c r="W1058" s="146"/>
      <c r="X1058" s="146"/>
      <c r="Y1058" s="146"/>
      <c r="Z1058" s="146"/>
      <c r="AA1058" s="146"/>
      <c r="AB1058" s="146"/>
      <c r="AC1058" s="146"/>
      <c r="AD1058" s="146"/>
      <c r="AE1058" s="146"/>
    </row>
    <row r="1059" ht="15.75" customHeight="1">
      <c r="A1059" s="146"/>
      <c r="B1059" s="146"/>
      <c r="C1059" s="146"/>
      <c r="D1059" s="146"/>
      <c r="E1059" s="146"/>
      <c r="F1059" s="146"/>
      <c r="G1059" s="146"/>
      <c r="H1059" s="146"/>
      <c r="I1059" s="146"/>
      <c r="J1059" s="146"/>
      <c r="K1059" s="146"/>
      <c r="L1059" s="146"/>
      <c r="M1059" s="146"/>
      <c r="N1059" s="146"/>
      <c r="O1059" s="146"/>
      <c r="P1059" s="146"/>
      <c r="Q1059" s="146"/>
      <c r="R1059" s="146"/>
      <c r="S1059" s="146"/>
      <c r="T1059" s="146"/>
      <c r="U1059" s="146"/>
      <c r="V1059" s="146"/>
      <c r="W1059" s="146"/>
      <c r="X1059" s="146"/>
      <c r="Y1059" s="146"/>
      <c r="Z1059" s="146"/>
      <c r="AA1059" s="146"/>
      <c r="AB1059" s="146"/>
      <c r="AC1059" s="146"/>
      <c r="AD1059" s="146"/>
      <c r="AE1059" s="146"/>
    </row>
    <row r="1060" ht="15.75" customHeight="1">
      <c r="A1060" s="146"/>
      <c r="B1060" s="146"/>
      <c r="C1060" s="146"/>
      <c r="D1060" s="146"/>
      <c r="E1060" s="146"/>
      <c r="F1060" s="146"/>
      <c r="G1060" s="146"/>
      <c r="H1060" s="146"/>
      <c r="I1060" s="146"/>
      <c r="J1060" s="146"/>
      <c r="K1060" s="146"/>
      <c r="L1060" s="146"/>
      <c r="M1060" s="146"/>
      <c r="N1060" s="146"/>
      <c r="O1060" s="146"/>
      <c r="P1060" s="146"/>
      <c r="Q1060" s="146"/>
      <c r="R1060" s="146"/>
      <c r="S1060" s="146"/>
      <c r="T1060" s="146"/>
      <c r="U1060" s="146"/>
      <c r="V1060" s="146"/>
      <c r="W1060" s="146"/>
      <c r="X1060" s="146"/>
      <c r="Y1060" s="146"/>
      <c r="Z1060" s="146"/>
      <c r="AA1060" s="146"/>
      <c r="AB1060" s="146"/>
      <c r="AC1060" s="146"/>
      <c r="AD1060" s="146"/>
      <c r="AE1060" s="146"/>
    </row>
    <row r="1061" ht="15.75" customHeight="1">
      <c r="A1061" s="146"/>
      <c r="B1061" s="146"/>
      <c r="C1061" s="146"/>
      <c r="D1061" s="146"/>
      <c r="E1061" s="146"/>
      <c r="F1061" s="146"/>
      <c r="G1061" s="146"/>
      <c r="H1061" s="146"/>
      <c r="I1061" s="146"/>
      <c r="J1061" s="146"/>
      <c r="K1061" s="146"/>
      <c r="L1061" s="146"/>
      <c r="M1061" s="146"/>
      <c r="N1061" s="146"/>
      <c r="O1061" s="146"/>
      <c r="P1061" s="146"/>
      <c r="Q1061" s="146"/>
      <c r="R1061" s="146"/>
      <c r="S1061" s="146"/>
      <c r="T1061" s="146"/>
      <c r="U1061" s="146"/>
      <c r="V1061" s="146"/>
      <c r="W1061" s="146"/>
      <c r="X1061" s="146"/>
      <c r="Y1061" s="146"/>
      <c r="Z1061" s="146"/>
      <c r="AA1061" s="146"/>
      <c r="AB1061" s="146"/>
      <c r="AC1061" s="146"/>
      <c r="AD1061" s="146"/>
      <c r="AE1061" s="146"/>
    </row>
    <row r="1062" ht="15.75" customHeight="1">
      <c r="A1062" s="146"/>
      <c r="B1062" s="146"/>
      <c r="C1062" s="146"/>
      <c r="D1062" s="146"/>
      <c r="E1062" s="146"/>
      <c r="F1062" s="146"/>
      <c r="G1062" s="146"/>
      <c r="H1062" s="146"/>
      <c r="I1062" s="146"/>
      <c r="J1062" s="146"/>
      <c r="K1062" s="146"/>
      <c r="L1062" s="146"/>
      <c r="M1062" s="146"/>
      <c r="N1062" s="146"/>
      <c r="O1062" s="146"/>
      <c r="P1062" s="146"/>
      <c r="Q1062" s="146"/>
      <c r="R1062" s="146"/>
      <c r="S1062" s="146"/>
      <c r="T1062" s="146"/>
      <c r="U1062" s="146"/>
      <c r="V1062" s="146"/>
      <c r="W1062" s="146"/>
      <c r="X1062" s="146"/>
      <c r="Y1062" s="146"/>
      <c r="Z1062" s="146"/>
      <c r="AA1062" s="146"/>
      <c r="AB1062" s="146"/>
      <c r="AC1062" s="146"/>
      <c r="AD1062" s="146"/>
      <c r="AE1062" s="146"/>
    </row>
    <row r="1063" ht="15.75" customHeight="1">
      <c r="A1063" s="146"/>
      <c r="B1063" s="146"/>
      <c r="C1063" s="146"/>
      <c r="D1063" s="146"/>
      <c r="E1063" s="146"/>
      <c r="F1063" s="146"/>
      <c r="G1063" s="146"/>
      <c r="H1063" s="146"/>
      <c r="I1063" s="146"/>
      <c r="J1063" s="146"/>
      <c r="K1063" s="146"/>
      <c r="L1063" s="146"/>
      <c r="M1063" s="146"/>
      <c r="N1063" s="146"/>
      <c r="O1063" s="146"/>
      <c r="P1063" s="146"/>
      <c r="Q1063" s="146"/>
      <c r="R1063" s="146"/>
      <c r="S1063" s="146"/>
      <c r="T1063" s="146"/>
      <c r="U1063" s="146"/>
      <c r="V1063" s="146"/>
      <c r="W1063" s="146"/>
      <c r="X1063" s="146"/>
      <c r="Y1063" s="146"/>
      <c r="Z1063" s="146"/>
      <c r="AA1063" s="146"/>
      <c r="AB1063" s="146"/>
      <c r="AC1063" s="146"/>
      <c r="AD1063" s="146"/>
      <c r="AE1063" s="146"/>
    </row>
    <row r="1064" ht="15.75" customHeight="1">
      <c r="A1064" s="146"/>
      <c r="B1064" s="146"/>
      <c r="C1064" s="146"/>
      <c r="D1064" s="146"/>
      <c r="E1064" s="146"/>
      <c r="F1064" s="146"/>
      <c r="G1064" s="146"/>
      <c r="H1064" s="146"/>
      <c r="I1064" s="146"/>
      <c r="J1064" s="146"/>
      <c r="K1064" s="146"/>
      <c r="L1064" s="146"/>
      <c r="M1064" s="146"/>
      <c r="N1064" s="146"/>
      <c r="O1064" s="146"/>
      <c r="P1064" s="146"/>
      <c r="Q1064" s="146"/>
      <c r="R1064" s="146"/>
      <c r="S1064" s="146"/>
      <c r="T1064" s="146"/>
      <c r="U1064" s="146"/>
      <c r="V1064" s="146"/>
      <c r="W1064" s="146"/>
      <c r="X1064" s="146"/>
      <c r="Y1064" s="146"/>
      <c r="Z1064" s="146"/>
      <c r="AA1064" s="146"/>
      <c r="AB1064" s="146"/>
      <c r="AC1064" s="146"/>
      <c r="AD1064" s="146"/>
      <c r="AE1064" s="146"/>
    </row>
    <row r="1065" ht="15.75" customHeight="1">
      <c r="A1065" s="146"/>
      <c r="B1065" s="146"/>
      <c r="C1065" s="146"/>
      <c r="D1065" s="146"/>
      <c r="E1065" s="146"/>
      <c r="F1065" s="146"/>
      <c r="G1065" s="146"/>
      <c r="H1065" s="146"/>
      <c r="I1065" s="146"/>
      <c r="J1065" s="146"/>
      <c r="K1065" s="146"/>
      <c r="L1065" s="146"/>
      <c r="M1065" s="146"/>
      <c r="N1065" s="146"/>
      <c r="O1065" s="146"/>
      <c r="P1065" s="146"/>
      <c r="Q1065" s="146"/>
      <c r="R1065" s="146"/>
      <c r="S1065" s="146"/>
      <c r="T1065" s="146"/>
      <c r="U1065" s="146"/>
      <c r="V1065" s="146"/>
      <c r="W1065" s="146"/>
      <c r="X1065" s="146"/>
      <c r="Y1065" s="146"/>
      <c r="Z1065" s="146"/>
      <c r="AA1065" s="146"/>
      <c r="AB1065" s="146"/>
      <c r="AC1065" s="146"/>
      <c r="AD1065" s="146"/>
      <c r="AE1065" s="146"/>
    </row>
    <row r="1066" ht="15.75" customHeight="1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87:L87"/>
    <mergeCell ref="A88:L88"/>
    <mergeCell ref="A89:L89"/>
    <mergeCell ref="A90:L90"/>
    <mergeCell ref="A91:L91"/>
    <mergeCell ref="A92:L92"/>
    <mergeCell ref="A93:L93"/>
    <mergeCell ref="A94:L94"/>
    <mergeCell ref="A95:L95"/>
    <mergeCell ref="A96:L96"/>
    <mergeCell ref="A97:L97"/>
    <mergeCell ref="A98:L98"/>
    <mergeCell ref="A99:L99"/>
    <mergeCell ref="A100:L100"/>
    <mergeCell ref="A108:L108"/>
    <mergeCell ref="A109:L109"/>
    <mergeCell ref="A110:L110"/>
    <mergeCell ref="A111:L111"/>
    <mergeCell ref="A101:L101"/>
    <mergeCell ref="A102:L102"/>
    <mergeCell ref="A103:L103"/>
    <mergeCell ref="A104:L104"/>
    <mergeCell ref="A105:L105"/>
    <mergeCell ref="A106:L106"/>
    <mergeCell ref="A107:L10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82:L82"/>
    <mergeCell ref="A83:L83"/>
    <mergeCell ref="A84:L84"/>
    <mergeCell ref="A85:L85"/>
    <mergeCell ref="A86:L86"/>
  </mergeCells>
  <conditionalFormatting sqref="AD8:AD81">
    <cfRule type="notContainsBlanks" dxfId="0" priority="1">
      <formula>LEN(TRIM(AD8))&gt;0</formula>
    </cfRule>
  </conditionalFormatting>
  <dataValidations>
    <dataValidation type="list" allowBlank="1" sqref="P41:P47 P70:P71">
      <formula1>$AD$8:$AD$71</formula1>
    </dataValidation>
    <dataValidation type="list" allowBlank="1" sqref="P61:P69">
      <formula1>$AD$8:$AD$69</formula1>
    </dataValidation>
    <dataValidation type="list" allowBlank="1" sqref="P59:P60">
      <formula1>$AD$8:$AD$60</formula1>
    </dataValidation>
    <dataValidation type="list" allowBlank="1" sqref="P81">
      <formula1>$AD$8:$AD$81</formula1>
    </dataValidation>
    <dataValidation type="list" allowBlank="1" sqref="P32:P40">
      <formula1>$AD$8:$AD$40</formula1>
    </dataValidation>
    <dataValidation type="list" allowBlank="1" sqref="P8:P31 P72:P80">
      <formula1>$AD$8:$AD$80</formula1>
    </dataValidation>
    <dataValidation type="list" allowBlank="1" sqref="H8:H81">
      <formula1>"SERVIÇO,CURSO,EVENTO,REUNIÃO,OUTROS"</formula1>
    </dataValidation>
    <dataValidation type="list" allowBlank="1" sqref="P48:P49">
      <formula1>$AD$8:$AD$49</formula1>
    </dataValidation>
    <dataValidation type="list" allowBlank="1" sqref="P50:P58">
      <formula1>$AD$8:$AD$58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7.2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42" t="s">
        <v>71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43" t="s">
        <v>94</v>
      </c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>(T8*U8)+(V8*W8)</f>
        <v>0</v>
      </c>
      <c r="Z8" s="32">
        <f>S8+Y8</f>
        <v>0</v>
      </c>
      <c r="AA8" s="33"/>
      <c r="AB8" s="17"/>
      <c r="AC8" s="17"/>
      <c r="AD8" s="44" t="s">
        <v>95</v>
      </c>
      <c r="AE8" s="17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40" t="s">
        <v>96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97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98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99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100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101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102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notContainsBlanks" dxfId="0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$AD$8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sheetData>
    <row r="2" ht="15.0" customHeight="1">
      <c r="B2" s="369" t="s">
        <v>473</v>
      </c>
      <c r="C2" s="370"/>
      <c r="D2" s="370"/>
      <c r="E2" s="370"/>
      <c r="F2" s="370"/>
      <c r="G2" s="370"/>
      <c r="H2" s="370"/>
      <c r="I2" s="370"/>
    </row>
    <row r="3">
      <c r="B3" s="371"/>
      <c r="C3" s="371"/>
      <c r="D3" s="371"/>
      <c r="E3" s="371"/>
      <c r="F3" s="371"/>
      <c r="G3" s="371"/>
      <c r="H3" s="371"/>
      <c r="I3" s="371"/>
    </row>
    <row r="4">
      <c r="B4" s="372" t="s">
        <v>474</v>
      </c>
    </row>
    <row r="5">
      <c r="B5" s="372" t="s">
        <v>475</v>
      </c>
    </row>
    <row r="6">
      <c r="B6" s="372" t="s">
        <v>476</v>
      </c>
    </row>
    <row r="7">
      <c r="B7" s="372" t="s">
        <v>477</v>
      </c>
    </row>
    <row r="13" ht="15.0" customHeight="1">
      <c r="B13" s="373" t="s">
        <v>478</v>
      </c>
    </row>
    <row r="14" ht="15.0" customHeight="1">
      <c r="B14" s="36" t="s">
        <v>479</v>
      </c>
    </row>
  </sheetData>
  <mergeCells count="4">
    <mergeCell ref="B4:I4"/>
    <mergeCell ref="B5:I5"/>
    <mergeCell ref="B6:I6"/>
    <mergeCell ref="B7:I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480</v>
      </c>
      <c r="Z5" s="16" t="s">
        <v>481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482</v>
      </c>
      <c r="P6" s="19" t="s">
        <v>483</v>
      </c>
      <c r="Q6" s="19" t="s">
        <v>484</v>
      </c>
      <c r="R6" s="19" t="s">
        <v>485</v>
      </c>
      <c r="S6" s="18" t="s">
        <v>28</v>
      </c>
      <c r="T6" s="13"/>
      <c r="U6" s="18" t="s">
        <v>29</v>
      </c>
      <c r="V6" s="13"/>
      <c r="W6" s="16" t="s">
        <v>486</v>
      </c>
      <c r="X6" s="19" t="s">
        <v>487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488</v>
      </c>
      <c r="T7" s="23" t="s">
        <v>489</v>
      </c>
      <c r="U7" s="22" t="s">
        <v>90</v>
      </c>
      <c r="V7" s="23" t="s">
        <v>91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490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491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492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493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494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495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496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497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498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499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500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501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 fitToPage="1"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45" t="s">
        <v>118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119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46" t="s">
        <v>120</v>
      </c>
      <c r="B8" s="47" t="s">
        <v>120</v>
      </c>
      <c r="C8" s="48" t="s">
        <v>121</v>
      </c>
      <c r="D8" s="47">
        <v>4563158.0</v>
      </c>
      <c r="E8" s="49" t="s">
        <v>122</v>
      </c>
      <c r="F8" s="50" t="s">
        <v>123</v>
      </c>
      <c r="G8" s="36"/>
      <c r="H8" s="47" t="s">
        <v>7</v>
      </c>
      <c r="I8" s="51" t="s">
        <v>124</v>
      </c>
      <c r="J8" s="47" t="s">
        <v>125</v>
      </c>
      <c r="K8" s="51" t="s">
        <v>124</v>
      </c>
      <c r="L8" s="52" t="s">
        <v>126</v>
      </c>
      <c r="M8" s="53">
        <v>44976.0</v>
      </c>
      <c r="N8" s="53">
        <v>44976.0</v>
      </c>
      <c r="O8" s="54"/>
      <c r="P8" s="55"/>
      <c r="Q8" s="56">
        <v>0.0</v>
      </c>
      <c r="R8" s="56">
        <v>0.0</v>
      </c>
      <c r="S8" s="57">
        <f t="shared" ref="S8:S10" si="1">Q8+R8</f>
        <v>0</v>
      </c>
      <c r="T8" s="58">
        <v>1.0</v>
      </c>
      <c r="U8" s="59">
        <v>54.01</v>
      </c>
      <c r="V8" s="58"/>
      <c r="W8" s="59">
        <v>0.0</v>
      </c>
      <c r="X8" s="58">
        <v>0.0</v>
      </c>
      <c r="Y8" s="60">
        <f t="shared" ref="Y8:Y10" si="2">(T8*U8)+(V8*W8)</f>
        <v>54.01</v>
      </c>
      <c r="Z8" s="57">
        <f t="shared" ref="Z8:Z10" si="3">S8+Y8</f>
        <v>54.01</v>
      </c>
      <c r="AA8" s="61"/>
      <c r="AB8" s="17"/>
      <c r="AC8" s="17"/>
      <c r="AD8" s="44"/>
      <c r="AE8" s="17"/>
    </row>
    <row r="9">
      <c r="A9" s="62" t="s">
        <v>120</v>
      </c>
      <c r="B9" s="63" t="s">
        <v>120</v>
      </c>
      <c r="C9" s="64" t="s">
        <v>127</v>
      </c>
      <c r="D9" s="65">
        <v>4556089.0</v>
      </c>
      <c r="E9" s="66" t="s">
        <v>128</v>
      </c>
      <c r="F9" s="50" t="s">
        <v>123</v>
      </c>
      <c r="G9" s="67"/>
      <c r="H9" s="47" t="s">
        <v>7</v>
      </c>
      <c r="I9" s="68" t="s">
        <v>124</v>
      </c>
      <c r="J9" s="63" t="s">
        <v>125</v>
      </c>
      <c r="K9" s="68" t="s">
        <v>124</v>
      </c>
      <c r="L9" s="52" t="s">
        <v>126</v>
      </c>
      <c r="M9" s="53">
        <v>44976.0</v>
      </c>
      <c r="N9" s="53">
        <v>44976.0</v>
      </c>
      <c r="O9" s="69"/>
      <c r="P9" s="70"/>
      <c r="Q9" s="71">
        <v>0.0</v>
      </c>
      <c r="R9" s="71">
        <v>0.0</v>
      </c>
      <c r="S9" s="57">
        <f t="shared" si="1"/>
        <v>0</v>
      </c>
      <c r="T9" s="72">
        <v>1.0</v>
      </c>
      <c r="U9" s="73">
        <v>54.01</v>
      </c>
      <c r="V9" s="72"/>
      <c r="W9" s="73">
        <v>0.0</v>
      </c>
      <c r="X9" s="72">
        <v>0.0</v>
      </c>
      <c r="Y9" s="60">
        <f t="shared" si="2"/>
        <v>54.01</v>
      </c>
      <c r="Z9" s="57">
        <f t="shared" si="3"/>
        <v>54.01</v>
      </c>
      <c r="AA9" s="74"/>
      <c r="AB9" s="17"/>
      <c r="AC9" s="17"/>
      <c r="AD9" s="44"/>
      <c r="AE9" s="17"/>
    </row>
    <row r="10" ht="15.75" customHeight="1">
      <c r="A10" s="62" t="s">
        <v>120</v>
      </c>
      <c r="B10" s="63" t="s">
        <v>120</v>
      </c>
      <c r="C10" s="64" t="s">
        <v>129</v>
      </c>
      <c r="D10" s="63">
        <v>4563182.0</v>
      </c>
      <c r="E10" s="66" t="s">
        <v>130</v>
      </c>
      <c r="F10" s="50" t="s">
        <v>123</v>
      </c>
      <c r="G10" s="67"/>
      <c r="H10" s="47" t="s">
        <v>7</v>
      </c>
      <c r="I10" s="68" t="s">
        <v>124</v>
      </c>
      <c r="J10" s="63" t="s">
        <v>125</v>
      </c>
      <c r="K10" s="68" t="s">
        <v>124</v>
      </c>
      <c r="L10" s="52" t="s">
        <v>126</v>
      </c>
      <c r="M10" s="53">
        <v>44976.0</v>
      </c>
      <c r="N10" s="53">
        <v>44976.0</v>
      </c>
      <c r="O10" s="69"/>
      <c r="P10" s="70"/>
      <c r="Q10" s="71">
        <v>0.0</v>
      </c>
      <c r="R10" s="71">
        <v>0.0</v>
      </c>
      <c r="S10" s="57">
        <f t="shared" si="1"/>
        <v>0</v>
      </c>
      <c r="T10" s="72">
        <v>1.0</v>
      </c>
      <c r="U10" s="73">
        <v>54.01</v>
      </c>
      <c r="V10" s="72"/>
      <c r="W10" s="73">
        <v>0.0</v>
      </c>
      <c r="X10" s="72">
        <v>0.0</v>
      </c>
      <c r="Y10" s="60">
        <f t="shared" si="2"/>
        <v>54.01</v>
      </c>
      <c r="Z10" s="57">
        <f t="shared" si="3"/>
        <v>54.01</v>
      </c>
      <c r="AA10" s="74"/>
      <c r="AB10" s="17"/>
      <c r="AC10" s="17"/>
      <c r="AD10" s="44"/>
      <c r="AE10" s="17"/>
    </row>
    <row r="11" ht="38.25" customHeight="1">
      <c r="A11" s="34"/>
      <c r="B11" s="17"/>
      <c r="C11" s="35"/>
      <c r="D11" s="36"/>
      <c r="E11" s="36"/>
      <c r="F11" s="36"/>
      <c r="G11" s="37"/>
      <c r="H11" s="37"/>
      <c r="I11" s="37"/>
      <c r="J11" s="3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36"/>
      <c r="AE11" s="36"/>
    </row>
    <row r="12" ht="15.75" customHeight="1">
      <c r="A12" s="38" t="s">
        <v>40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4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39" t="s">
        <v>41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42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43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44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45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46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47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96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97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98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99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100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101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102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103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104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105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106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107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108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109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110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111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112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113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114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115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116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117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8:L38"/>
    <mergeCell ref="A39:L39"/>
    <mergeCell ref="A40:L40"/>
    <mergeCell ref="A41:L41"/>
    <mergeCell ref="A31:L31"/>
    <mergeCell ref="A32:L32"/>
    <mergeCell ref="A33:L33"/>
    <mergeCell ref="A34:L34"/>
    <mergeCell ref="A35:L35"/>
    <mergeCell ref="A36:L36"/>
    <mergeCell ref="A37:L3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2:L12"/>
    <mergeCell ref="A13:L13"/>
    <mergeCell ref="A14:L14"/>
    <mergeCell ref="A15:L15"/>
    <mergeCell ref="A16:L16"/>
  </mergeCells>
  <conditionalFormatting sqref="AD8:AD10">
    <cfRule type="notContainsBlanks" dxfId="0" priority="1">
      <formula>LEN(TRIM(AD8))&gt;0</formula>
    </cfRule>
  </conditionalFormatting>
  <dataValidations>
    <dataValidation type="list" allowBlank="1" sqref="P8:P10">
      <formula1>$AD$8:$AD$10</formula1>
    </dataValidation>
    <dataValidation type="list" allowBlank="1" sqref="H8:H10">
      <formula1>"SERVIÇO,CURSO,EVENTO,REUNIÃO,OUTROS"</formula1>
    </dataValidation>
  </dataValidations>
  <printOptions/>
  <pageMargins bottom="0.7875" footer="0.0" header="0.0" left="0.511805555555555" right="0.511805555555555" top="0.78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78.88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131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46" t="s">
        <v>120</v>
      </c>
      <c r="B8" s="47" t="s">
        <v>120</v>
      </c>
      <c r="C8" s="48" t="s">
        <v>121</v>
      </c>
      <c r="D8" s="47">
        <v>4563158.0</v>
      </c>
      <c r="E8" s="75" t="s">
        <v>122</v>
      </c>
      <c r="F8" s="50" t="s">
        <v>132</v>
      </c>
      <c r="G8" s="76"/>
      <c r="H8" s="47" t="s">
        <v>7</v>
      </c>
      <c r="I8" s="51" t="s">
        <v>124</v>
      </c>
      <c r="J8" s="47" t="s">
        <v>125</v>
      </c>
      <c r="K8" s="51" t="s">
        <v>124</v>
      </c>
      <c r="L8" s="52" t="s">
        <v>133</v>
      </c>
      <c r="M8" s="53">
        <v>44994.0</v>
      </c>
      <c r="N8" s="53">
        <v>44994.0</v>
      </c>
      <c r="O8" s="77"/>
      <c r="P8" s="78"/>
      <c r="Q8" s="79">
        <v>0.0</v>
      </c>
      <c r="R8" s="79">
        <v>0.0</v>
      </c>
      <c r="S8" s="80">
        <f t="shared" ref="S8:S27" si="1">Q8+R8</f>
        <v>0</v>
      </c>
      <c r="T8" s="81">
        <v>0.0</v>
      </c>
      <c r="U8" s="82">
        <v>0.0</v>
      </c>
      <c r="V8" s="81">
        <v>1.0</v>
      </c>
      <c r="W8" s="83">
        <v>17.52</v>
      </c>
      <c r="X8" s="81">
        <f t="shared" ref="X8:X27" si="2">V8+T8</f>
        <v>1</v>
      </c>
      <c r="Y8" s="84">
        <f t="shared" ref="Y8:Y27" si="3">(T8*U8)+(V8*W8)</f>
        <v>17.52</v>
      </c>
      <c r="Z8" s="85">
        <f t="shared" ref="Z8:Z27" si="4">Y8+S8</f>
        <v>17.52</v>
      </c>
      <c r="AA8" s="86"/>
      <c r="AB8" s="17"/>
      <c r="AC8" s="17"/>
      <c r="AD8" s="44" t="s">
        <v>95</v>
      </c>
      <c r="AE8" s="17"/>
    </row>
    <row r="9">
      <c r="A9" s="46" t="s">
        <v>120</v>
      </c>
      <c r="B9" s="47" t="s">
        <v>120</v>
      </c>
      <c r="C9" s="64" t="s">
        <v>134</v>
      </c>
      <c r="D9" s="65">
        <v>3960226.0</v>
      </c>
      <c r="E9" s="87" t="s">
        <v>135</v>
      </c>
      <c r="F9" s="50" t="s">
        <v>132</v>
      </c>
      <c r="G9" s="88"/>
      <c r="H9" s="47" t="s">
        <v>7</v>
      </c>
      <c r="I9" s="68" t="s">
        <v>124</v>
      </c>
      <c r="J9" s="63" t="s">
        <v>125</v>
      </c>
      <c r="K9" s="68" t="s">
        <v>124</v>
      </c>
      <c r="L9" s="52" t="s">
        <v>133</v>
      </c>
      <c r="M9" s="53">
        <v>44994.0</v>
      </c>
      <c r="N9" s="53">
        <v>44994.0</v>
      </c>
      <c r="O9" s="89"/>
      <c r="P9" s="90"/>
      <c r="Q9" s="91">
        <v>0.0</v>
      </c>
      <c r="R9" s="91">
        <v>0.0</v>
      </c>
      <c r="S9" s="80">
        <f t="shared" si="1"/>
        <v>0</v>
      </c>
      <c r="T9" s="92">
        <v>0.0</v>
      </c>
      <c r="U9" s="82">
        <v>0.0</v>
      </c>
      <c r="V9" s="92">
        <v>1.0</v>
      </c>
      <c r="W9" s="83">
        <v>17.52</v>
      </c>
      <c r="X9" s="81">
        <f t="shared" si="2"/>
        <v>1</v>
      </c>
      <c r="Y9" s="84">
        <f t="shared" si="3"/>
        <v>17.52</v>
      </c>
      <c r="Z9" s="85">
        <f t="shared" si="4"/>
        <v>17.52</v>
      </c>
      <c r="AA9" s="93"/>
      <c r="AB9" s="17"/>
      <c r="AC9" s="17"/>
      <c r="AD9" s="44" t="s">
        <v>136</v>
      </c>
      <c r="AE9" s="17"/>
    </row>
    <row r="10" ht="15.75" customHeight="1">
      <c r="A10" s="46" t="s">
        <v>120</v>
      </c>
      <c r="B10" s="47" t="s">
        <v>120</v>
      </c>
      <c r="C10" s="64" t="s">
        <v>129</v>
      </c>
      <c r="D10" s="63">
        <v>4563182.0</v>
      </c>
      <c r="E10" s="66" t="s">
        <v>130</v>
      </c>
      <c r="F10" s="50" t="s">
        <v>132</v>
      </c>
      <c r="G10" s="88"/>
      <c r="H10" s="47" t="s">
        <v>7</v>
      </c>
      <c r="I10" s="68" t="s">
        <v>124</v>
      </c>
      <c r="J10" s="63" t="s">
        <v>125</v>
      </c>
      <c r="K10" s="68" t="s">
        <v>124</v>
      </c>
      <c r="L10" s="52" t="s">
        <v>133</v>
      </c>
      <c r="M10" s="53">
        <v>44994.0</v>
      </c>
      <c r="N10" s="53">
        <v>44994.0</v>
      </c>
      <c r="O10" s="89"/>
      <c r="P10" s="90"/>
      <c r="Q10" s="91">
        <v>0.0</v>
      </c>
      <c r="R10" s="91">
        <v>0.0</v>
      </c>
      <c r="S10" s="80">
        <f t="shared" si="1"/>
        <v>0</v>
      </c>
      <c r="T10" s="92">
        <v>0.0</v>
      </c>
      <c r="U10" s="82">
        <v>0.0</v>
      </c>
      <c r="V10" s="92">
        <v>1.0</v>
      </c>
      <c r="W10" s="83">
        <v>17.52</v>
      </c>
      <c r="X10" s="81">
        <f t="shared" si="2"/>
        <v>1</v>
      </c>
      <c r="Y10" s="84">
        <f t="shared" si="3"/>
        <v>17.52</v>
      </c>
      <c r="Z10" s="85">
        <f t="shared" si="4"/>
        <v>17.52</v>
      </c>
      <c r="AA10" s="93"/>
      <c r="AB10" s="17"/>
      <c r="AC10" s="17"/>
      <c r="AD10" s="44"/>
      <c r="AE10" s="17"/>
    </row>
    <row r="11" ht="15.75" customHeight="1">
      <c r="A11" s="46" t="s">
        <v>120</v>
      </c>
      <c r="B11" s="47" t="s">
        <v>120</v>
      </c>
      <c r="C11" s="64" t="s">
        <v>137</v>
      </c>
      <c r="D11" s="65">
        <v>4563174.0</v>
      </c>
      <c r="E11" s="66" t="s">
        <v>138</v>
      </c>
      <c r="F11" s="50" t="s">
        <v>132</v>
      </c>
      <c r="G11" s="88"/>
      <c r="H11" s="47" t="s">
        <v>7</v>
      </c>
      <c r="I11" s="68" t="s">
        <v>124</v>
      </c>
      <c r="J11" s="63" t="s">
        <v>125</v>
      </c>
      <c r="K11" s="68" t="s">
        <v>124</v>
      </c>
      <c r="L11" s="52" t="s">
        <v>133</v>
      </c>
      <c r="M11" s="53">
        <v>44994.0</v>
      </c>
      <c r="N11" s="53">
        <v>44994.0</v>
      </c>
      <c r="O11" s="89"/>
      <c r="P11" s="90"/>
      <c r="Q11" s="91">
        <v>0.0</v>
      </c>
      <c r="R11" s="91">
        <v>0.0</v>
      </c>
      <c r="S11" s="80">
        <f t="shared" si="1"/>
        <v>0</v>
      </c>
      <c r="T11" s="92">
        <v>0.0</v>
      </c>
      <c r="U11" s="82">
        <v>0.0</v>
      </c>
      <c r="V11" s="92">
        <v>1.0</v>
      </c>
      <c r="W11" s="83">
        <v>17.52</v>
      </c>
      <c r="X11" s="81">
        <f t="shared" si="2"/>
        <v>1</v>
      </c>
      <c r="Y11" s="84">
        <f t="shared" si="3"/>
        <v>17.52</v>
      </c>
      <c r="Z11" s="85">
        <f t="shared" si="4"/>
        <v>17.52</v>
      </c>
      <c r="AA11" s="93"/>
      <c r="AB11" s="17"/>
      <c r="AC11" s="17"/>
      <c r="AD11" s="44"/>
      <c r="AE11" s="17"/>
    </row>
    <row r="12" ht="15.75" customHeight="1">
      <c r="A12" s="46" t="s">
        <v>120</v>
      </c>
      <c r="B12" s="47" t="s">
        <v>120</v>
      </c>
      <c r="C12" s="94" t="s">
        <v>139</v>
      </c>
      <c r="D12" s="63">
        <v>4556020.0</v>
      </c>
      <c r="E12" s="66" t="s">
        <v>140</v>
      </c>
      <c r="F12" s="50" t="s">
        <v>132</v>
      </c>
      <c r="G12" s="88"/>
      <c r="H12" s="47" t="s">
        <v>7</v>
      </c>
      <c r="I12" s="68" t="s">
        <v>124</v>
      </c>
      <c r="J12" s="63" t="s">
        <v>125</v>
      </c>
      <c r="K12" s="68" t="s">
        <v>124</v>
      </c>
      <c r="L12" s="52" t="s">
        <v>133</v>
      </c>
      <c r="M12" s="53">
        <v>44994.0</v>
      </c>
      <c r="N12" s="53">
        <v>44994.0</v>
      </c>
      <c r="O12" s="89"/>
      <c r="P12" s="90"/>
      <c r="Q12" s="91">
        <v>0.0</v>
      </c>
      <c r="R12" s="91">
        <v>0.0</v>
      </c>
      <c r="S12" s="80">
        <f t="shared" si="1"/>
        <v>0</v>
      </c>
      <c r="T12" s="92">
        <v>0.0</v>
      </c>
      <c r="U12" s="82">
        <v>0.0</v>
      </c>
      <c r="V12" s="92">
        <v>1.0</v>
      </c>
      <c r="W12" s="83">
        <v>17.52</v>
      </c>
      <c r="X12" s="81">
        <f t="shared" si="2"/>
        <v>1</v>
      </c>
      <c r="Y12" s="84">
        <f t="shared" si="3"/>
        <v>17.52</v>
      </c>
      <c r="Z12" s="85">
        <f t="shared" si="4"/>
        <v>17.52</v>
      </c>
      <c r="AA12" s="93"/>
      <c r="AB12" s="17"/>
      <c r="AC12" s="17"/>
      <c r="AD12" s="44"/>
      <c r="AE12" s="17"/>
    </row>
    <row r="13" ht="15.75" customHeight="1">
      <c r="A13" s="46" t="s">
        <v>120</v>
      </c>
      <c r="B13" s="47" t="s">
        <v>120</v>
      </c>
      <c r="C13" s="64" t="s">
        <v>141</v>
      </c>
      <c r="D13" s="63">
        <v>3977641.0</v>
      </c>
      <c r="E13" s="95" t="s">
        <v>142</v>
      </c>
      <c r="F13" s="50" t="s">
        <v>132</v>
      </c>
      <c r="G13" s="88"/>
      <c r="H13" s="47" t="s">
        <v>7</v>
      </c>
      <c r="I13" s="68" t="s">
        <v>124</v>
      </c>
      <c r="J13" s="63" t="s">
        <v>125</v>
      </c>
      <c r="K13" s="68" t="s">
        <v>124</v>
      </c>
      <c r="L13" s="52" t="s">
        <v>133</v>
      </c>
      <c r="M13" s="53">
        <v>44994.0</v>
      </c>
      <c r="N13" s="53">
        <v>44994.0</v>
      </c>
      <c r="O13" s="89"/>
      <c r="P13" s="90"/>
      <c r="Q13" s="91">
        <v>0.0</v>
      </c>
      <c r="R13" s="91">
        <v>0.0</v>
      </c>
      <c r="S13" s="80">
        <f t="shared" si="1"/>
        <v>0</v>
      </c>
      <c r="T13" s="92">
        <v>0.0</v>
      </c>
      <c r="U13" s="82">
        <v>0.0</v>
      </c>
      <c r="V13" s="92">
        <v>1.0</v>
      </c>
      <c r="W13" s="83">
        <v>17.52</v>
      </c>
      <c r="X13" s="81">
        <f t="shared" si="2"/>
        <v>1</v>
      </c>
      <c r="Y13" s="84">
        <f t="shared" si="3"/>
        <v>17.52</v>
      </c>
      <c r="Z13" s="85">
        <f t="shared" si="4"/>
        <v>17.52</v>
      </c>
      <c r="AA13" s="93"/>
      <c r="AB13" s="17"/>
      <c r="AC13" s="17"/>
      <c r="AD13" s="44"/>
      <c r="AE13" s="17"/>
    </row>
    <row r="14" ht="15.75" customHeight="1">
      <c r="A14" s="46" t="s">
        <v>120</v>
      </c>
      <c r="B14" s="47" t="s">
        <v>120</v>
      </c>
      <c r="C14" s="64" t="s">
        <v>134</v>
      </c>
      <c r="D14" s="65">
        <v>3960226.0</v>
      </c>
      <c r="E14" s="66" t="s">
        <v>135</v>
      </c>
      <c r="F14" s="50" t="s">
        <v>132</v>
      </c>
      <c r="G14" s="88"/>
      <c r="H14" s="47" t="s">
        <v>7</v>
      </c>
      <c r="I14" s="68" t="s">
        <v>124</v>
      </c>
      <c r="J14" s="63" t="s">
        <v>125</v>
      </c>
      <c r="K14" s="68" t="s">
        <v>124</v>
      </c>
      <c r="L14" s="96" t="s">
        <v>133</v>
      </c>
      <c r="M14" s="97">
        <v>45004.0</v>
      </c>
      <c r="N14" s="97">
        <v>45004.0</v>
      </c>
      <c r="O14" s="89"/>
      <c r="P14" s="90"/>
      <c r="Q14" s="91">
        <v>0.0</v>
      </c>
      <c r="R14" s="91">
        <v>0.0</v>
      </c>
      <c r="S14" s="80">
        <f t="shared" si="1"/>
        <v>0</v>
      </c>
      <c r="T14" s="92">
        <v>1.0</v>
      </c>
      <c r="U14" s="82">
        <v>54.01</v>
      </c>
      <c r="V14" s="92">
        <v>0.0</v>
      </c>
      <c r="W14" s="83">
        <v>0.0</v>
      </c>
      <c r="X14" s="81">
        <f t="shared" si="2"/>
        <v>1</v>
      </c>
      <c r="Y14" s="84">
        <f t="shared" si="3"/>
        <v>54.01</v>
      </c>
      <c r="Z14" s="85">
        <f t="shared" si="4"/>
        <v>54.01</v>
      </c>
      <c r="AA14" s="93"/>
      <c r="AB14" s="17"/>
      <c r="AC14" s="17"/>
      <c r="AD14" s="44"/>
      <c r="AE14" s="17"/>
    </row>
    <row r="15" ht="15.75" customHeight="1">
      <c r="A15" s="46" t="s">
        <v>120</v>
      </c>
      <c r="B15" s="47" t="s">
        <v>120</v>
      </c>
      <c r="C15" s="64" t="s">
        <v>129</v>
      </c>
      <c r="D15" s="63">
        <v>4563182.0</v>
      </c>
      <c r="E15" s="66" t="s">
        <v>130</v>
      </c>
      <c r="F15" s="50" t="s">
        <v>132</v>
      </c>
      <c r="G15" s="88"/>
      <c r="H15" s="47" t="s">
        <v>7</v>
      </c>
      <c r="I15" s="68" t="s">
        <v>124</v>
      </c>
      <c r="J15" s="63" t="s">
        <v>125</v>
      </c>
      <c r="K15" s="68" t="s">
        <v>124</v>
      </c>
      <c r="L15" s="96" t="s">
        <v>133</v>
      </c>
      <c r="M15" s="97">
        <v>45004.0</v>
      </c>
      <c r="N15" s="97">
        <v>45004.0</v>
      </c>
      <c r="O15" s="89"/>
      <c r="P15" s="90"/>
      <c r="Q15" s="91">
        <v>0.0</v>
      </c>
      <c r="R15" s="91">
        <v>0.0</v>
      </c>
      <c r="S15" s="80">
        <f t="shared" si="1"/>
        <v>0</v>
      </c>
      <c r="T15" s="92">
        <v>1.0</v>
      </c>
      <c r="U15" s="82">
        <v>54.01</v>
      </c>
      <c r="V15" s="92">
        <v>0.0</v>
      </c>
      <c r="W15" s="83">
        <v>0.0</v>
      </c>
      <c r="X15" s="81">
        <f t="shared" si="2"/>
        <v>1</v>
      </c>
      <c r="Y15" s="84">
        <f t="shared" si="3"/>
        <v>54.01</v>
      </c>
      <c r="Z15" s="85">
        <f t="shared" si="4"/>
        <v>54.01</v>
      </c>
      <c r="AA15" s="93"/>
      <c r="AB15" s="17"/>
      <c r="AC15" s="17"/>
      <c r="AD15" s="44"/>
      <c r="AE15" s="17"/>
    </row>
    <row r="16" ht="15.75" customHeight="1">
      <c r="A16" s="46" t="s">
        <v>120</v>
      </c>
      <c r="B16" s="47" t="s">
        <v>120</v>
      </c>
      <c r="C16" s="94" t="s">
        <v>139</v>
      </c>
      <c r="D16" s="63">
        <v>4556020.0</v>
      </c>
      <c r="E16" s="66" t="s">
        <v>140</v>
      </c>
      <c r="F16" s="50" t="s">
        <v>132</v>
      </c>
      <c r="G16" s="88"/>
      <c r="H16" s="47" t="s">
        <v>7</v>
      </c>
      <c r="I16" s="68" t="s">
        <v>124</v>
      </c>
      <c r="J16" s="63" t="s">
        <v>125</v>
      </c>
      <c r="K16" s="68" t="s">
        <v>124</v>
      </c>
      <c r="L16" s="96" t="s">
        <v>133</v>
      </c>
      <c r="M16" s="97">
        <v>45004.0</v>
      </c>
      <c r="N16" s="97">
        <v>45004.0</v>
      </c>
      <c r="O16" s="89"/>
      <c r="P16" s="90"/>
      <c r="Q16" s="91">
        <v>0.0</v>
      </c>
      <c r="R16" s="91">
        <v>0.0</v>
      </c>
      <c r="S16" s="80">
        <f t="shared" si="1"/>
        <v>0</v>
      </c>
      <c r="T16" s="92">
        <v>1.0</v>
      </c>
      <c r="U16" s="82">
        <v>54.01</v>
      </c>
      <c r="V16" s="92">
        <v>0.0</v>
      </c>
      <c r="W16" s="83">
        <v>0.0</v>
      </c>
      <c r="X16" s="81">
        <f t="shared" si="2"/>
        <v>1</v>
      </c>
      <c r="Y16" s="84">
        <f t="shared" si="3"/>
        <v>54.01</v>
      </c>
      <c r="Z16" s="85">
        <f t="shared" si="4"/>
        <v>54.01</v>
      </c>
      <c r="AA16" s="93"/>
      <c r="AB16" s="17"/>
      <c r="AC16" s="17"/>
      <c r="AD16" s="44"/>
      <c r="AE16" s="17"/>
    </row>
    <row r="17" ht="15.75" customHeight="1">
      <c r="A17" s="46" t="s">
        <v>120</v>
      </c>
      <c r="B17" s="47" t="s">
        <v>120</v>
      </c>
      <c r="C17" s="64" t="s">
        <v>137</v>
      </c>
      <c r="D17" s="65">
        <v>4563174.0</v>
      </c>
      <c r="E17" s="66" t="s">
        <v>138</v>
      </c>
      <c r="F17" s="50" t="s">
        <v>132</v>
      </c>
      <c r="G17" s="88"/>
      <c r="H17" s="47" t="s">
        <v>7</v>
      </c>
      <c r="I17" s="68" t="s">
        <v>124</v>
      </c>
      <c r="J17" s="63" t="s">
        <v>125</v>
      </c>
      <c r="K17" s="68" t="s">
        <v>124</v>
      </c>
      <c r="L17" s="96" t="s">
        <v>133</v>
      </c>
      <c r="M17" s="97">
        <v>45004.0</v>
      </c>
      <c r="N17" s="97">
        <v>45004.0</v>
      </c>
      <c r="O17" s="89"/>
      <c r="P17" s="90"/>
      <c r="Q17" s="91">
        <v>0.0</v>
      </c>
      <c r="R17" s="91">
        <v>0.0</v>
      </c>
      <c r="S17" s="80">
        <f t="shared" si="1"/>
        <v>0</v>
      </c>
      <c r="T17" s="92">
        <v>1.0</v>
      </c>
      <c r="U17" s="82">
        <v>54.01</v>
      </c>
      <c r="V17" s="92">
        <v>0.0</v>
      </c>
      <c r="W17" s="83">
        <v>0.0</v>
      </c>
      <c r="X17" s="81">
        <f t="shared" si="2"/>
        <v>1</v>
      </c>
      <c r="Y17" s="84">
        <f t="shared" si="3"/>
        <v>54.01</v>
      </c>
      <c r="Z17" s="85">
        <f t="shared" si="4"/>
        <v>54.01</v>
      </c>
      <c r="AA17" s="93"/>
      <c r="AB17" s="17"/>
      <c r="AC17" s="17"/>
      <c r="AD17" s="44"/>
      <c r="AE17" s="17"/>
    </row>
    <row r="18" ht="15.75" customHeight="1">
      <c r="A18" s="46" t="s">
        <v>120</v>
      </c>
      <c r="B18" s="47" t="s">
        <v>120</v>
      </c>
      <c r="C18" s="64" t="s">
        <v>141</v>
      </c>
      <c r="D18" s="63">
        <v>3977641.0</v>
      </c>
      <c r="E18" s="94" t="s">
        <v>142</v>
      </c>
      <c r="F18" s="50" t="s">
        <v>132</v>
      </c>
      <c r="G18" s="88"/>
      <c r="H18" s="47" t="s">
        <v>7</v>
      </c>
      <c r="I18" s="68" t="s">
        <v>124</v>
      </c>
      <c r="J18" s="63" t="s">
        <v>125</v>
      </c>
      <c r="K18" s="68" t="s">
        <v>124</v>
      </c>
      <c r="L18" s="96" t="s">
        <v>133</v>
      </c>
      <c r="M18" s="97">
        <v>45004.0</v>
      </c>
      <c r="N18" s="97">
        <v>45004.0</v>
      </c>
      <c r="O18" s="89"/>
      <c r="P18" s="90"/>
      <c r="Q18" s="91">
        <v>0.0</v>
      </c>
      <c r="R18" s="91">
        <v>0.0</v>
      </c>
      <c r="S18" s="80">
        <f t="shared" si="1"/>
        <v>0</v>
      </c>
      <c r="T18" s="92">
        <v>1.0</v>
      </c>
      <c r="U18" s="82">
        <v>54.01</v>
      </c>
      <c r="V18" s="92">
        <v>0.0</v>
      </c>
      <c r="W18" s="83">
        <v>0.0</v>
      </c>
      <c r="X18" s="81">
        <f t="shared" si="2"/>
        <v>1</v>
      </c>
      <c r="Y18" s="84">
        <f t="shared" si="3"/>
        <v>54.01</v>
      </c>
      <c r="Z18" s="85">
        <f t="shared" si="4"/>
        <v>54.01</v>
      </c>
      <c r="AA18" s="93"/>
      <c r="AB18" s="17"/>
      <c r="AC18" s="17"/>
      <c r="AD18" s="44"/>
      <c r="AE18" s="17"/>
    </row>
    <row r="19" ht="15.75" customHeight="1">
      <c r="A19" s="46" t="s">
        <v>120</v>
      </c>
      <c r="B19" s="47" t="s">
        <v>120</v>
      </c>
      <c r="C19" s="64" t="s">
        <v>143</v>
      </c>
      <c r="D19" s="63">
        <v>4555988.0</v>
      </c>
      <c r="E19" s="66" t="s">
        <v>144</v>
      </c>
      <c r="F19" s="50" t="s">
        <v>132</v>
      </c>
      <c r="G19" s="88"/>
      <c r="H19" s="47" t="s">
        <v>7</v>
      </c>
      <c r="I19" s="68" t="s">
        <v>124</v>
      </c>
      <c r="J19" s="63" t="s">
        <v>125</v>
      </c>
      <c r="K19" s="68" t="s">
        <v>124</v>
      </c>
      <c r="L19" s="96" t="s">
        <v>133</v>
      </c>
      <c r="M19" s="97">
        <v>45016.0</v>
      </c>
      <c r="N19" s="97">
        <v>45017.0</v>
      </c>
      <c r="O19" s="89"/>
      <c r="P19" s="90"/>
      <c r="Q19" s="91">
        <v>0.0</v>
      </c>
      <c r="R19" s="91">
        <v>0.0</v>
      </c>
      <c r="S19" s="80">
        <f t="shared" si="1"/>
        <v>0</v>
      </c>
      <c r="T19" s="92">
        <v>1.0</v>
      </c>
      <c r="U19" s="82">
        <v>54.01</v>
      </c>
      <c r="V19" s="92">
        <v>0.0</v>
      </c>
      <c r="W19" s="83">
        <v>0.0</v>
      </c>
      <c r="X19" s="81">
        <f t="shared" si="2"/>
        <v>1</v>
      </c>
      <c r="Y19" s="84">
        <f t="shared" si="3"/>
        <v>54.01</v>
      </c>
      <c r="Z19" s="85">
        <f t="shared" si="4"/>
        <v>54.01</v>
      </c>
      <c r="AA19" s="93"/>
      <c r="AB19" s="17"/>
      <c r="AC19" s="17"/>
      <c r="AD19" s="44"/>
      <c r="AE19" s="17"/>
    </row>
    <row r="20" ht="15.75" customHeight="1">
      <c r="A20" s="46" t="s">
        <v>120</v>
      </c>
      <c r="B20" s="47" t="s">
        <v>120</v>
      </c>
      <c r="C20" s="94" t="s">
        <v>139</v>
      </c>
      <c r="D20" s="63">
        <v>4556020.0</v>
      </c>
      <c r="E20" s="66" t="s">
        <v>140</v>
      </c>
      <c r="F20" s="50" t="s">
        <v>132</v>
      </c>
      <c r="G20" s="88"/>
      <c r="H20" s="47" t="s">
        <v>7</v>
      </c>
      <c r="I20" s="68" t="s">
        <v>124</v>
      </c>
      <c r="J20" s="63" t="s">
        <v>125</v>
      </c>
      <c r="K20" s="68" t="s">
        <v>124</v>
      </c>
      <c r="L20" s="96" t="s">
        <v>133</v>
      </c>
      <c r="M20" s="97">
        <v>45016.0</v>
      </c>
      <c r="N20" s="97">
        <v>45017.0</v>
      </c>
      <c r="O20" s="89"/>
      <c r="P20" s="90"/>
      <c r="Q20" s="91">
        <v>0.0</v>
      </c>
      <c r="R20" s="91">
        <v>0.0</v>
      </c>
      <c r="S20" s="80">
        <f t="shared" si="1"/>
        <v>0</v>
      </c>
      <c r="T20" s="92">
        <v>1.0</v>
      </c>
      <c r="U20" s="82">
        <v>54.01</v>
      </c>
      <c r="V20" s="92">
        <v>0.0</v>
      </c>
      <c r="W20" s="83">
        <v>0.0</v>
      </c>
      <c r="X20" s="81">
        <f t="shared" si="2"/>
        <v>1</v>
      </c>
      <c r="Y20" s="84">
        <f t="shared" si="3"/>
        <v>54.01</v>
      </c>
      <c r="Z20" s="85">
        <f t="shared" si="4"/>
        <v>54.01</v>
      </c>
      <c r="AA20" s="93"/>
      <c r="AB20" s="17"/>
      <c r="AC20" s="17"/>
      <c r="AD20" s="44"/>
      <c r="AE20" s="17"/>
    </row>
    <row r="21" ht="15.75" customHeight="1">
      <c r="A21" s="46" t="s">
        <v>120</v>
      </c>
      <c r="B21" s="47" t="s">
        <v>120</v>
      </c>
      <c r="C21" s="64" t="s">
        <v>134</v>
      </c>
      <c r="D21" s="65">
        <v>3960226.0</v>
      </c>
      <c r="E21" s="66" t="s">
        <v>135</v>
      </c>
      <c r="F21" s="50" t="s">
        <v>132</v>
      </c>
      <c r="G21" s="88"/>
      <c r="H21" s="47" t="s">
        <v>7</v>
      </c>
      <c r="I21" s="68" t="s">
        <v>124</v>
      </c>
      <c r="J21" s="63" t="s">
        <v>125</v>
      </c>
      <c r="K21" s="68" t="s">
        <v>124</v>
      </c>
      <c r="L21" s="96" t="s">
        <v>133</v>
      </c>
      <c r="M21" s="97">
        <v>45016.0</v>
      </c>
      <c r="N21" s="97">
        <v>45017.0</v>
      </c>
      <c r="O21" s="89"/>
      <c r="P21" s="90"/>
      <c r="Q21" s="91">
        <v>0.0</v>
      </c>
      <c r="R21" s="91">
        <v>0.0</v>
      </c>
      <c r="S21" s="80">
        <f t="shared" si="1"/>
        <v>0</v>
      </c>
      <c r="T21" s="92">
        <v>1.0</v>
      </c>
      <c r="U21" s="82">
        <v>54.01</v>
      </c>
      <c r="V21" s="92">
        <v>0.0</v>
      </c>
      <c r="W21" s="83">
        <v>0.0</v>
      </c>
      <c r="X21" s="81">
        <f t="shared" si="2"/>
        <v>1</v>
      </c>
      <c r="Y21" s="84">
        <f t="shared" si="3"/>
        <v>54.01</v>
      </c>
      <c r="Z21" s="85">
        <f t="shared" si="4"/>
        <v>54.01</v>
      </c>
      <c r="AA21" s="93"/>
      <c r="AB21" s="17"/>
      <c r="AC21" s="17"/>
      <c r="AD21" s="44"/>
      <c r="AE21" s="17"/>
    </row>
    <row r="22" ht="15.75" customHeight="1">
      <c r="A22" s="46" t="s">
        <v>120</v>
      </c>
      <c r="B22" s="47" t="s">
        <v>120</v>
      </c>
      <c r="C22" s="64" t="s">
        <v>129</v>
      </c>
      <c r="D22" s="63">
        <v>4563182.0</v>
      </c>
      <c r="E22" s="66" t="s">
        <v>130</v>
      </c>
      <c r="F22" s="50" t="s">
        <v>132</v>
      </c>
      <c r="G22" s="88"/>
      <c r="H22" s="47" t="s">
        <v>7</v>
      </c>
      <c r="I22" s="68" t="s">
        <v>124</v>
      </c>
      <c r="J22" s="63" t="s">
        <v>125</v>
      </c>
      <c r="K22" s="68" t="s">
        <v>124</v>
      </c>
      <c r="L22" s="96" t="s">
        <v>133</v>
      </c>
      <c r="M22" s="97">
        <v>45016.0</v>
      </c>
      <c r="N22" s="97">
        <v>45017.0</v>
      </c>
      <c r="O22" s="89"/>
      <c r="P22" s="90"/>
      <c r="Q22" s="91">
        <v>0.0</v>
      </c>
      <c r="R22" s="91">
        <v>0.0</v>
      </c>
      <c r="S22" s="80">
        <f t="shared" si="1"/>
        <v>0</v>
      </c>
      <c r="T22" s="92">
        <v>1.0</v>
      </c>
      <c r="U22" s="82">
        <v>54.01</v>
      </c>
      <c r="V22" s="92">
        <v>0.0</v>
      </c>
      <c r="W22" s="83">
        <v>0.0</v>
      </c>
      <c r="X22" s="81">
        <f t="shared" si="2"/>
        <v>1</v>
      </c>
      <c r="Y22" s="84">
        <f t="shared" si="3"/>
        <v>54.01</v>
      </c>
      <c r="Z22" s="85">
        <f t="shared" si="4"/>
        <v>54.01</v>
      </c>
      <c r="AA22" s="93"/>
      <c r="AB22" s="17"/>
      <c r="AC22" s="17"/>
      <c r="AD22" s="44" t="s">
        <v>145</v>
      </c>
      <c r="AE22" s="17"/>
    </row>
    <row r="23" ht="15.75" customHeight="1">
      <c r="A23" s="46" t="s">
        <v>120</v>
      </c>
      <c r="B23" s="47" t="s">
        <v>120</v>
      </c>
      <c r="C23" s="64" t="s">
        <v>141</v>
      </c>
      <c r="D23" s="63">
        <v>3977641.0</v>
      </c>
      <c r="E23" s="95" t="s">
        <v>142</v>
      </c>
      <c r="F23" s="50" t="s">
        <v>132</v>
      </c>
      <c r="G23" s="88"/>
      <c r="H23" s="47" t="s">
        <v>7</v>
      </c>
      <c r="I23" s="68" t="s">
        <v>124</v>
      </c>
      <c r="J23" s="63" t="s">
        <v>125</v>
      </c>
      <c r="K23" s="68" t="s">
        <v>124</v>
      </c>
      <c r="L23" s="96" t="s">
        <v>133</v>
      </c>
      <c r="M23" s="97">
        <v>45016.0</v>
      </c>
      <c r="N23" s="97">
        <v>45017.0</v>
      </c>
      <c r="O23" s="89"/>
      <c r="P23" s="90"/>
      <c r="Q23" s="91">
        <v>0.0</v>
      </c>
      <c r="R23" s="91">
        <v>0.0</v>
      </c>
      <c r="S23" s="80">
        <f t="shared" si="1"/>
        <v>0</v>
      </c>
      <c r="T23" s="92">
        <v>1.0</v>
      </c>
      <c r="U23" s="82">
        <v>54.01</v>
      </c>
      <c r="V23" s="92">
        <v>0.0</v>
      </c>
      <c r="W23" s="83">
        <v>0.0</v>
      </c>
      <c r="X23" s="81">
        <f t="shared" si="2"/>
        <v>1</v>
      </c>
      <c r="Y23" s="84">
        <f t="shared" si="3"/>
        <v>54.01</v>
      </c>
      <c r="Z23" s="85">
        <f t="shared" si="4"/>
        <v>54.01</v>
      </c>
      <c r="AA23" s="93"/>
      <c r="AB23" s="17"/>
      <c r="AC23" s="17"/>
      <c r="AD23" s="17"/>
      <c r="AE23" s="17"/>
    </row>
    <row r="24" ht="15.75" customHeight="1">
      <c r="A24" s="46" t="s">
        <v>120</v>
      </c>
      <c r="B24" s="47" t="s">
        <v>120</v>
      </c>
      <c r="C24" s="64" t="s">
        <v>127</v>
      </c>
      <c r="D24" s="65">
        <v>4556089.0</v>
      </c>
      <c r="E24" s="66" t="s">
        <v>128</v>
      </c>
      <c r="F24" s="50" t="s">
        <v>132</v>
      </c>
      <c r="G24" s="88"/>
      <c r="H24" s="47" t="s">
        <v>7</v>
      </c>
      <c r="I24" s="68" t="s">
        <v>124</v>
      </c>
      <c r="J24" s="63" t="s">
        <v>125</v>
      </c>
      <c r="K24" s="68" t="s">
        <v>124</v>
      </c>
      <c r="L24" s="96" t="s">
        <v>133</v>
      </c>
      <c r="M24" s="97">
        <v>45016.0</v>
      </c>
      <c r="N24" s="97">
        <v>45017.0</v>
      </c>
      <c r="O24" s="89"/>
      <c r="P24" s="90"/>
      <c r="Q24" s="91">
        <v>0.0</v>
      </c>
      <c r="R24" s="91">
        <v>0.0</v>
      </c>
      <c r="S24" s="80">
        <f t="shared" si="1"/>
        <v>0</v>
      </c>
      <c r="T24" s="92">
        <v>1.0</v>
      </c>
      <c r="U24" s="82">
        <v>54.01</v>
      </c>
      <c r="V24" s="92">
        <v>0.0</v>
      </c>
      <c r="W24" s="83">
        <v>0.0</v>
      </c>
      <c r="X24" s="81">
        <f t="shared" si="2"/>
        <v>1</v>
      </c>
      <c r="Y24" s="84">
        <f t="shared" si="3"/>
        <v>54.01</v>
      </c>
      <c r="Z24" s="85">
        <f t="shared" si="4"/>
        <v>54.01</v>
      </c>
      <c r="AA24" s="93"/>
      <c r="AB24" s="17"/>
      <c r="AC24" s="17"/>
      <c r="AD24" s="17"/>
      <c r="AE24" s="17"/>
    </row>
    <row r="25" ht="15.75" customHeight="1">
      <c r="A25" s="46" t="s">
        <v>120</v>
      </c>
      <c r="B25" s="47" t="s">
        <v>120</v>
      </c>
      <c r="C25" s="64" t="s">
        <v>146</v>
      </c>
      <c r="D25" s="65">
        <v>4564634.0</v>
      </c>
      <c r="E25" s="66" t="s">
        <v>147</v>
      </c>
      <c r="F25" s="50" t="s">
        <v>132</v>
      </c>
      <c r="G25" s="88"/>
      <c r="H25" s="47" t="s">
        <v>7</v>
      </c>
      <c r="I25" s="68" t="s">
        <v>124</v>
      </c>
      <c r="J25" s="63" t="s">
        <v>125</v>
      </c>
      <c r="K25" s="68" t="s">
        <v>124</v>
      </c>
      <c r="L25" s="96" t="s">
        <v>133</v>
      </c>
      <c r="M25" s="97">
        <v>45016.0</v>
      </c>
      <c r="N25" s="97">
        <v>45017.0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92">
        <v>1.0</v>
      </c>
      <c r="U25" s="82">
        <v>54.01</v>
      </c>
      <c r="V25" s="92">
        <v>0.0</v>
      </c>
      <c r="W25" s="83">
        <v>0.0</v>
      </c>
      <c r="X25" s="81">
        <f t="shared" si="2"/>
        <v>1</v>
      </c>
      <c r="Y25" s="84">
        <f t="shared" si="3"/>
        <v>54.01</v>
      </c>
      <c r="Z25" s="85">
        <f t="shared" si="4"/>
        <v>54.01</v>
      </c>
      <c r="AA25" s="93"/>
      <c r="AB25" s="17"/>
      <c r="AC25" s="17"/>
      <c r="AD25" s="17"/>
      <c r="AE25" s="17"/>
    </row>
    <row r="26" ht="15.75" customHeight="1">
      <c r="A26" s="46" t="s">
        <v>120</v>
      </c>
      <c r="B26" s="47" t="s">
        <v>120</v>
      </c>
      <c r="C26" s="64" t="s">
        <v>148</v>
      </c>
      <c r="D26" s="65">
        <v>4555953.0</v>
      </c>
      <c r="E26" s="95" t="s">
        <v>149</v>
      </c>
      <c r="F26" s="50" t="s">
        <v>132</v>
      </c>
      <c r="G26" s="88"/>
      <c r="H26" s="47" t="s">
        <v>7</v>
      </c>
      <c r="I26" s="68" t="s">
        <v>124</v>
      </c>
      <c r="J26" s="63" t="s">
        <v>125</v>
      </c>
      <c r="K26" s="68" t="s">
        <v>124</v>
      </c>
      <c r="L26" s="96" t="s">
        <v>133</v>
      </c>
      <c r="M26" s="97">
        <v>45016.0</v>
      </c>
      <c r="N26" s="97">
        <v>45017.0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92">
        <v>1.0</v>
      </c>
      <c r="U26" s="82">
        <v>54.01</v>
      </c>
      <c r="V26" s="92">
        <v>0.0</v>
      </c>
      <c r="W26" s="83">
        <v>0.0</v>
      </c>
      <c r="X26" s="81">
        <f t="shared" si="2"/>
        <v>1</v>
      </c>
      <c r="Y26" s="84">
        <f t="shared" si="3"/>
        <v>54.01</v>
      </c>
      <c r="Z26" s="85">
        <f t="shared" si="4"/>
        <v>54.01</v>
      </c>
      <c r="AA26" s="93"/>
      <c r="AB26" s="17"/>
      <c r="AC26" s="17"/>
      <c r="AD26" s="17"/>
      <c r="AE26" s="17"/>
    </row>
    <row r="27" ht="15.75" customHeight="1">
      <c r="A27" s="46" t="s">
        <v>120</v>
      </c>
      <c r="B27" s="47" t="s">
        <v>120</v>
      </c>
      <c r="C27" s="64" t="s">
        <v>150</v>
      </c>
      <c r="D27" s="65">
        <v>4277309.0</v>
      </c>
      <c r="E27" s="95" t="s">
        <v>142</v>
      </c>
      <c r="F27" s="50" t="s">
        <v>132</v>
      </c>
      <c r="G27" s="88"/>
      <c r="H27" s="47" t="s">
        <v>7</v>
      </c>
      <c r="I27" s="68" t="s">
        <v>124</v>
      </c>
      <c r="J27" s="63" t="s">
        <v>125</v>
      </c>
      <c r="K27" s="68" t="s">
        <v>124</v>
      </c>
      <c r="L27" s="96" t="s">
        <v>133</v>
      </c>
      <c r="M27" s="97">
        <v>45016.0</v>
      </c>
      <c r="N27" s="97">
        <v>45017.0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92">
        <v>1.0</v>
      </c>
      <c r="U27" s="82">
        <v>54.01</v>
      </c>
      <c r="V27" s="92">
        <v>0.0</v>
      </c>
      <c r="W27" s="83">
        <v>0.0</v>
      </c>
      <c r="X27" s="81">
        <f t="shared" si="2"/>
        <v>1</v>
      </c>
      <c r="Y27" s="84">
        <f t="shared" si="3"/>
        <v>54.01</v>
      </c>
      <c r="Z27" s="85">
        <f t="shared" si="4"/>
        <v>54.01</v>
      </c>
      <c r="AA27" s="93"/>
      <c r="AB27" s="17"/>
      <c r="AC27" s="17"/>
      <c r="AD27" s="17"/>
      <c r="AE27" s="17"/>
    </row>
    <row r="28" ht="38.25" customHeight="1">
      <c r="A28" s="34"/>
      <c r="B28" s="17"/>
      <c r="C28" s="35"/>
      <c r="D28" s="36"/>
      <c r="E28" s="36"/>
      <c r="F28" s="36"/>
      <c r="G28" s="37"/>
      <c r="H28" s="37"/>
      <c r="I28" s="37"/>
      <c r="J28" s="3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36"/>
      <c r="AE28" s="36"/>
    </row>
    <row r="29" ht="15.75" customHeight="1">
      <c r="A29" s="38" t="s">
        <v>40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4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39" t="s">
        <v>41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42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43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44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45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46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47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96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97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98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99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100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101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102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103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104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105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40" t="s">
        <v>106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3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40" t="s">
        <v>107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40" t="s">
        <v>108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109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110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111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112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113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114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115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116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117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34:L34"/>
    <mergeCell ref="A35:L35"/>
    <mergeCell ref="A36:L36"/>
    <mergeCell ref="A37:L37"/>
    <mergeCell ref="A38:L38"/>
    <mergeCell ref="A39:L39"/>
    <mergeCell ref="A40:L40"/>
    <mergeCell ref="A41:L41"/>
    <mergeCell ref="A42:L42"/>
    <mergeCell ref="A43:L43"/>
    <mergeCell ref="A44:L44"/>
    <mergeCell ref="A45:L45"/>
    <mergeCell ref="A46:L46"/>
    <mergeCell ref="A47:L47"/>
    <mergeCell ref="A55:L55"/>
    <mergeCell ref="A56:L56"/>
    <mergeCell ref="A57:L57"/>
    <mergeCell ref="A58:L58"/>
    <mergeCell ref="A48:L48"/>
    <mergeCell ref="A49:L49"/>
    <mergeCell ref="A50:L50"/>
    <mergeCell ref="A51:L51"/>
    <mergeCell ref="A52:L52"/>
    <mergeCell ref="A53:L53"/>
    <mergeCell ref="A54:L54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29:L29"/>
    <mergeCell ref="A30:L30"/>
    <mergeCell ref="A31:L31"/>
    <mergeCell ref="A32:L32"/>
    <mergeCell ref="A33:L33"/>
  </mergeCells>
  <conditionalFormatting sqref="AD8:AD22">
    <cfRule type="notContainsBlanks" dxfId="0" priority="1">
      <formula>LEN(TRIM(AD8))&gt;0</formula>
    </cfRule>
  </conditionalFormatting>
  <dataValidations>
    <dataValidation type="list" allowBlank="1" sqref="P8:P27">
      <formula1>$AD$8:$AD$22</formula1>
    </dataValidation>
    <dataValidation type="list" allowBlank="1" sqref="H8:H27">
      <formula1>"SERVIÇO,CURSO,EVENTO,REUNIÃO,OUTROS"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98" t="s">
        <v>120</v>
      </c>
      <c r="B8" s="98" t="s">
        <v>120</v>
      </c>
      <c r="C8" s="99" t="s">
        <v>152</v>
      </c>
      <c r="D8" s="100">
        <v>4553993.0</v>
      </c>
      <c r="E8" s="101" t="s">
        <v>153</v>
      </c>
      <c r="F8" s="50" t="s">
        <v>154</v>
      </c>
      <c r="G8" s="102"/>
      <c r="H8" s="103" t="s">
        <v>7</v>
      </c>
      <c r="I8" s="104" t="s">
        <v>124</v>
      </c>
      <c r="J8" s="105" t="s">
        <v>125</v>
      </c>
      <c r="K8" s="104" t="s">
        <v>155</v>
      </c>
      <c r="L8" s="106" t="s">
        <v>156</v>
      </c>
      <c r="M8" s="107">
        <v>45034.0</v>
      </c>
      <c r="N8" s="108" t="s">
        <v>157</v>
      </c>
      <c r="O8" s="109" t="s">
        <v>158</v>
      </c>
      <c r="P8" s="110" t="s">
        <v>95</v>
      </c>
      <c r="Q8" s="111">
        <v>3930.11</v>
      </c>
      <c r="R8" s="112">
        <v>3905.74</v>
      </c>
      <c r="S8" s="113">
        <f t="shared" ref="S8:S40" si="1">Q8+R8</f>
        <v>7835.85</v>
      </c>
      <c r="T8" s="99">
        <v>0.0</v>
      </c>
      <c r="U8" s="114">
        <v>0.0</v>
      </c>
      <c r="V8" s="104">
        <v>1.0</v>
      </c>
      <c r="W8" s="115">
        <v>71.27</v>
      </c>
      <c r="X8" s="98">
        <f t="shared" ref="X8:X40" si="2">V8+T8</f>
        <v>1</v>
      </c>
      <c r="Y8" s="116">
        <f t="shared" ref="Y8:Y40" si="3">(T8*U8)+(V8*W8)</f>
        <v>71.27</v>
      </c>
      <c r="Z8" s="117">
        <f t="shared" ref="Z8:Z40" si="4">Y8+S8</f>
        <v>7907.12</v>
      </c>
      <c r="AA8" s="118"/>
      <c r="AB8" s="17"/>
      <c r="AC8" s="17"/>
      <c r="AD8" s="44"/>
      <c r="AE8" s="17"/>
    </row>
    <row r="9">
      <c r="A9" s="98" t="s">
        <v>120</v>
      </c>
      <c r="B9" s="98" t="s">
        <v>120</v>
      </c>
      <c r="C9" s="99" t="s">
        <v>159</v>
      </c>
      <c r="D9" s="100">
        <v>4555929.0</v>
      </c>
      <c r="E9" s="101" t="s">
        <v>160</v>
      </c>
      <c r="F9" s="50" t="s">
        <v>132</v>
      </c>
      <c r="G9" s="102"/>
      <c r="H9" s="119" t="s">
        <v>7</v>
      </c>
      <c r="I9" s="98" t="s">
        <v>124</v>
      </c>
      <c r="J9" s="120" t="s">
        <v>125</v>
      </c>
      <c r="K9" s="98" t="s">
        <v>124</v>
      </c>
      <c r="L9" s="106" t="s">
        <v>161</v>
      </c>
      <c r="M9" s="107">
        <v>45035.0</v>
      </c>
      <c r="N9" s="108">
        <v>45037.0</v>
      </c>
      <c r="O9" s="121"/>
      <c r="P9" s="122"/>
      <c r="Q9" s="123">
        <v>0.0</v>
      </c>
      <c r="R9" s="123">
        <v>0.0</v>
      </c>
      <c r="S9" s="113">
        <f t="shared" si="1"/>
        <v>0</v>
      </c>
      <c r="T9" s="99">
        <v>2.0</v>
      </c>
      <c r="U9" s="114">
        <v>95.97</v>
      </c>
      <c r="V9" s="98">
        <v>0.0</v>
      </c>
      <c r="W9" s="124">
        <v>17.52</v>
      </c>
      <c r="X9" s="98">
        <f t="shared" si="2"/>
        <v>2</v>
      </c>
      <c r="Y9" s="116">
        <f t="shared" si="3"/>
        <v>191.94</v>
      </c>
      <c r="Z9" s="117">
        <f t="shared" si="4"/>
        <v>191.94</v>
      </c>
      <c r="AA9" s="118"/>
      <c r="AB9" s="17"/>
      <c r="AC9" s="17"/>
      <c r="AD9" s="44"/>
      <c r="AE9" s="17"/>
    </row>
    <row r="10">
      <c r="A10" s="98" t="s">
        <v>120</v>
      </c>
      <c r="B10" s="98" t="s">
        <v>120</v>
      </c>
      <c r="C10" s="125" t="s">
        <v>162</v>
      </c>
      <c r="D10" s="100">
        <v>4555988.0</v>
      </c>
      <c r="E10" s="126" t="s">
        <v>144</v>
      </c>
      <c r="F10" s="50" t="s">
        <v>132</v>
      </c>
      <c r="G10" s="102"/>
      <c r="H10" s="119" t="s">
        <v>7</v>
      </c>
      <c r="I10" s="98" t="s">
        <v>124</v>
      </c>
      <c r="J10" s="120" t="s">
        <v>125</v>
      </c>
      <c r="K10" s="98" t="s">
        <v>124</v>
      </c>
      <c r="L10" s="106" t="s">
        <v>161</v>
      </c>
      <c r="M10" s="107">
        <v>45035.0</v>
      </c>
      <c r="N10" s="108">
        <v>45037.0</v>
      </c>
      <c r="O10" s="127"/>
      <c r="P10" s="128"/>
      <c r="Q10" s="129">
        <v>0.0</v>
      </c>
      <c r="R10" s="129">
        <v>0.0</v>
      </c>
      <c r="S10" s="113">
        <f t="shared" si="1"/>
        <v>0</v>
      </c>
      <c r="T10" s="125">
        <v>2.0</v>
      </c>
      <c r="U10" s="130">
        <v>54.01</v>
      </c>
      <c r="V10" s="98">
        <v>0.0</v>
      </c>
      <c r="W10" s="124">
        <v>17.52</v>
      </c>
      <c r="X10" s="98">
        <f t="shared" si="2"/>
        <v>2</v>
      </c>
      <c r="Y10" s="116">
        <f t="shared" si="3"/>
        <v>108.02</v>
      </c>
      <c r="Z10" s="117">
        <f t="shared" si="4"/>
        <v>108.02</v>
      </c>
      <c r="AA10" s="131"/>
      <c r="AB10" s="17"/>
      <c r="AC10" s="17"/>
      <c r="AD10" s="44"/>
      <c r="AE10" s="17"/>
    </row>
    <row r="11">
      <c r="A11" s="98" t="s">
        <v>120</v>
      </c>
      <c r="B11" s="98" t="s">
        <v>120</v>
      </c>
      <c r="C11" s="125" t="s">
        <v>163</v>
      </c>
      <c r="D11" s="100">
        <v>4563190.0</v>
      </c>
      <c r="E11" s="126" t="s">
        <v>128</v>
      </c>
      <c r="F11" s="50" t="s">
        <v>132</v>
      </c>
      <c r="G11" s="102"/>
      <c r="H11" s="119" t="s">
        <v>7</v>
      </c>
      <c r="I11" s="98" t="s">
        <v>124</v>
      </c>
      <c r="J11" s="120" t="s">
        <v>125</v>
      </c>
      <c r="K11" s="98" t="s">
        <v>124</v>
      </c>
      <c r="L11" s="106" t="s">
        <v>161</v>
      </c>
      <c r="M11" s="107">
        <v>45035.0</v>
      </c>
      <c r="N11" s="108">
        <v>45037.0</v>
      </c>
      <c r="O11" s="127"/>
      <c r="P11" s="128"/>
      <c r="Q11" s="129">
        <v>0.0</v>
      </c>
      <c r="R11" s="129">
        <v>0.0</v>
      </c>
      <c r="S11" s="113">
        <f t="shared" si="1"/>
        <v>0</v>
      </c>
      <c r="T11" s="125">
        <v>2.0</v>
      </c>
      <c r="U11" s="130">
        <v>54.01</v>
      </c>
      <c r="V11" s="98">
        <v>0.0</v>
      </c>
      <c r="W11" s="124">
        <v>17.52</v>
      </c>
      <c r="X11" s="98">
        <f t="shared" si="2"/>
        <v>2</v>
      </c>
      <c r="Y11" s="116">
        <f t="shared" si="3"/>
        <v>108.02</v>
      </c>
      <c r="Z11" s="117">
        <f t="shared" si="4"/>
        <v>108.02</v>
      </c>
      <c r="AA11" s="131"/>
      <c r="AB11" s="17"/>
      <c r="AC11" s="17"/>
      <c r="AD11" s="44"/>
      <c r="AE11" s="17"/>
    </row>
    <row r="12">
      <c r="A12" s="98" t="s">
        <v>120</v>
      </c>
      <c r="B12" s="98" t="s">
        <v>120</v>
      </c>
      <c r="C12" s="125" t="s">
        <v>164</v>
      </c>
      <c r="D12" s="100">
        <v>4556038.0</v>
      </c>
      <c r="E12" s="126" t="s">
        <v>140</v>
      </c>
      <c r="F12" s="50" t="s">
        <v>132</v>
      </c>
      <c r="G12" s="102"/>
      <c r="H12" s="119" t="s">
        <v>7</v>
      </c>
      <c r="I12" s="98" t="s">
        <v>124</v>
      </c>
      <c r="J12" s="120" t="s">
        <v>125</v>
      </c>
      <c r="K12" s="98" t="s">
        <v>124</v>
      </c>
      <c r="L12" s="106" t="s">
        <v>161</v>
      </c>
      <c r="M12" s="107">
        <v>45035.0</v>
      </c>
      <c r="N12" s="108">
        <v>45037.0</v>
      </c>
      <c r="O12" s="127"/>
      <c r="P12" s="128"/>
      <c r="Q12" s="129">
        <v>0.0</v>
      </c>
      <c r="R12" s="129">
        <v>0.0</v>
      </c>
      <c r="S12" s="113">
        <f t="shared" si="1"/>
        <v>0</v>
      </c>
      <c r="T12" s="125">
        <v>2.0</v>
      </c>
      <c r="U12" s="130">
        <v>54.01</v>
      </c>
      <c r="V12" s="98">
        <v>0.0</v>
      </c>
      <c r="W12" s="124">
        <v>17.52</v>
      </c>
      <c r="X12" s="98">
        <f t="shared" si="2"/>
        <v>2</v>
      </c>
      <c r="Y12" s="116">
        <f t="shared" si="3"/>
        <v>108.02</v>
      </c>
      <c r="Z12" s="117">
        <f t="shared" si="4"/>
        <v>108.02</v>
      </c>
      <c r="AA12" s="131"/>
      <c r="AB12" s="17"/>
      <c r="AC12" s="17"/>
      <c r="AD12" s="44"/>
      <c r="AE12" s="17"/>
    </row>
    <row r="13">
      <c r="A13" s="98" t="s">
        <v>120</v>
      </c>
      <c r="B13" s="98" t="s">
        <v>120</v>
      </c>
      <c r="C13" s="125" t="s">
        <v>165</v>
      </c>
      <c r="D13" s="100">
        <v>4556003.0</v>
      </c>
      <c r="E13" s="126" t="s">
        <v>166</v>
      </c>
      <c r="F13" s="50" t="s">
        <v>132</v>
      </c>
      <c r="G13" s="102"/>
      <c r="H13" s="119" t="s">
        <v>7</v>
      </c>
      <c r="I13" s="98" t="s">
        <v>124</v>
      </c>
      <c r="J13" s="120" t="s">
        <v>125</v>
      </c>
      <c r="K13" s="98" t="s">
        <v>124</v>
      </c>
      <c r="L13" s="106" t="s">
        <v>161</v>
      </c>
      <c r="M13" s="107">
        <v>45035.0</v>
      </c>
      <c r="N13" s="108">
        <v>45037.0</v>
      </c>
      <c r="O13" s="127"/>
      <c r="P13" s="128"/>
      <c r="Q13" s="129">
        <v>0.0</v>
      </c>
      <c r="R13" s="129">
        <v>0.0</v>
      </c>
      <c r="S13" s="113">
        <f t="shared" si="1"/>
        <v>0</v>
      </c>
      <c r="T13" s="125">
        <v>2.0</v>
      </c>
      <c r="U13" s="130">
        <v>54.01</v>
      </c>
      <c r="V13" s="98">
        <v>0.0</v>
      </c>
      <c r="W13" s="124">
        <v>17.52</v>
      </c>
      <c r="X13" s="98">
        <f t="shared" si="2"/>
        <v>2</v>
      </c>
      <c r="Y13" s="116">
        <f t="shared" si="3"/>
        <v>108.02</v>
      </c>
      <c r="Z13" s="117">
        <f t="shared" si="4"/>
        <v>108.02</v>
      </c>
      <c r="AA13" s="131"/>
      <c r="AB13" s="17"/>
      <c r="AC13" s="17"/>
      <c r="AD13" s="44"/>
      <c r="AE13" s="17"/>
    </row>
    <row r="14">
      <c r="A14" s="98" t="s">
        <v>120</v>
      </c>
      <c r="B14" s="98" t="s">
        <v>120</v>
      </c>
      <c r="C14" s="64" t="s">
        <v>148</v>
      </c>
      <c r="D14" s="100">
        <v>4555953.0</v>
      </c>
      <c r="E14" s="126" t="s">
        <v>149</v>
      </c>
      <c r="F14" s="50" t="s">
        <v>132</v>
      </c>
      <c r="G14" s="102"/>
      <c r="H14" s="119" t="s">
        <v>7</v>
      </c>
      <c r="I14" s="98" t="s">
        <v>124</v>
      </c>
      <c r="J14" s="120" t="s">
        <v>125</v>
      </c>
      <c r="K14" s="98" t="s">
        <v>124</v>
      </c>
      <c r="L14" s="106" t="s">
        <v>161</v>
      </c>
      <c r="M14" s="107">
        <v>45035.0</v>
      </c>
      <c r="N14" s="108">
        <v>45037.0</v>
      </c>
      <c r="O14" s="127"/>
      <c r="P14" s="128"/>
      <c r="Q14" s="129">
        <v>0.0</v>
      </c>
      <c r="R14" s="129">
        <v>0.0</v>
      </c>
      <c r="S14" s="113">
        <f t="shared" si="1"/>
        <v>0</v>
      </c>
      <c r="T14" s="125">
        <v>2.0</v>
      </c>
      <c r="U14" s="130">
        <v>54.01</v>
      </c>
      <c r="V14" s="98">
        <v>0.0</v>
      </c>
      <c r="W14" s="124">
        <v>17.52</v>
      </c>
      <c r="X14" s="98">
        <f t="shared" si="2"/>
        <v>2</v>
      </c>
      <c r="Y14" s="116">
        <f t="shared" si="3"/>
        <v>108.02</v>
      </c>
      <c r="Z14" s="117">
        <f t="shared" si="4"/>
        <v>108.02</v>
      </c>
      <c r="AA14" s="131"/>
      <c r="AB14" s="17"/>
      <c r="AC14" s="17"/>
      <c r="AD14" s="44"/>
      <c r="AE14" s="17"/>
    </row>
    <row r="15">
      <c r="A15" s="98" t="s">
        <v>120</v>
      </c>
      <c r="B15" s="98" t="s">
        <v>120</v>
      </c>
      <c r="C15" s="125" t="s">
        <v>141</v>
      </c>
      <c r="D15" s="100">
        <v>3977641.0</v>
      </c>
      <c r="E15" s="126" t="s">
        <v>142</v>
      </c>
      <c r="F15" s="50" t="s">
        <v>132</v>
      </c>
      <c r="G15" s="102"/>
      <c r="H15" s="119" t="s">
        <v>7</v>
      </c>
      <c r="I15" s="98" t="s">
        <v>124</v>
      </c>
      <c r="J15" s="120" t="s">
        <v>125</v>
      </c>
      <c r="K15" s="98" t="s">
        <v>124</v>
      </c>
      <c r="L15" s="106" t="s">
        <v>161</v>
      </c>
      <c r="M15" s="107">
        <v>45035.0</v>
      </c>
      <c r="N15" s="108">
        <v>45037.0</v>
      </c>
      <c r="O15" s="127"/>
      <c r="P15" s="128"/>
      <c r="Q15" s="129">
        <v>0.0</v>
      </c>
      <c r="R15" s="129">
        <v>0.0</v>
      </c>
      <c r="S15" s="113">
        <f t="shared" si="1"/>
        <v>0</v>
      </c>
      <c r="T15" s="125">
        <v>2.0</v>
      </c>
      <c r="U15" s="130">
        <v>54.01</v>
      </c>
      <c r="V15" s="98">
        <v>0.0</v>
      </c>
      <c r="W15" s="124">
        <v>17.52</v>
      </c>
      <c r="X15" s="98">
        <f t="shared" si="2"/>
        <v>2</v>
      </c>
      <c r="Y15" s="116">
        <f t="shared" si="3"/>
        <v>108.02</v>
      </c>
      <c r="Z15" s="117">
        <f t="shared" si="4"/>
        <v>108.02</v>
      </c>
      <c r="AA15" s="131"/>
      <c r="AB15" s="17"/>
      <c r="AC15" s="17"/>
      <c r="AD15" s="44"/>
      <c r="AE15" s="17"/>
    </row>
    <row r="16">
      <c r="A16" s="98" t="s">
        <v>120</v>
      </c>
      <c r="B16" s="98" t="s">
        <v>120</v>
      </c>
      <c r="C16" s="125" t="s">
        <v>167</v>
      </c>
      <c r="D16" s="100">
        <v>3961990.0</v>
      </c>
      <c r="E16" s="126" t="s">
        <v>142</v>
      </c>
      <c r="F16" s="50" t="s">
        <v>132</v>
      </c>
      <c r="G16" s="102"/>
      <c r="H16" s="119" t="s">
        <v>7</v>
      </c>
      <c r="I16" s="98" t="s">
        <v>124</v>
      </c>
      <c r="J16" s="120" t="s">
        <v>125</v>
      </c>
      <c r="K16" s="98" t="s">
        <v>124</v>
      </c>
      <c r="L16" s="106" t="s">
        <v>161</v>
      </c>
      <c r="M16" s="107">
        <v>45035.0</v>
      </c>
      <c r="N16" s="108">
        <v>45037.0</v>
      </c>
      <c r="O16" s="127"/>
      <c r="P16" s="128"/>
      <c r="Q16" s="129">
        <v>0.0</v>
      </c>
      <c r="R16" s="129">
        <v>0.0</v>
      </c>
      <c r="S16" s="113">
        <f t="shared" si="1"/>
        <v>0</v>
      </c>
      <c r="T16" s="125">
        <v>2.0</v>
      </c>
      <c r="U16" s="130">
        <v>54.01</v>
      </c>
      <c r="V16" s="98">
        <v>0.0</v>
      </c>
      <c r="W16" s="124">
        <v>17.52</v>
      </c>
      <c r="X16" s="98">
        <f t="shared" si="2"/>
        <v>2</v>
      </c>
      <c r="Y16" s="116">
        <f t="shared" si="3"/>
        <v>108.02</v>
      </c>
      <c r="Z16" s="117">
        <f t="shared" si="4"/>
        <v>108.02</v>
      </c>
      <c r="AA16" s="131"/>
      <c r="AB16" s="17"/>
      <c r="AC16" s="17"/>
      <c r="AD16" s="44"/>
      <c r="AE16" s="17"/>
    </row>
    <row r="17">
      <c r="A17" s="98" t="s">
        <v>120</v>
      </c>
      <c r="B17" s="98" t="s">
        <v>120</v>
      </c>
      <c r="C17" s="125" t="s">
        <v>146</v>
      </c>
      <c r="D17" s="100">
        <v>4564634.0</v>
      </c>
      <c r="E17" s="126" t="s">
        <v>147</v>
      </c>
      <c r="F17" s="50" t="s">
        <v>132</v>
      </c>
      <c r="G17" s="132"/>
      <c r="H17" s="119" t="s">
        <v>7</v>
      </c>
      <c r="I17" s="133" t="s">
        <v>124</v>
      </c>
      <c r="J17" s="120" t="s">
        <v>125</v>
      </c>
      <c r="K17" s="133" t="s">
        <v>124</v>
      </c>
      <c r="L17" s="106" t="s">
        <v>168</v>
      </c>
      <c r="M17" s="107">
        <v>45041.0</v>
      </c>
      <c r="N17" s="108">
        <v>45041.0</v>
      </c>
      <c r="O17" s="127"/>
      <c r="P17" s="128"/>
      <c r="Q17" s="129">
        <v>0.0</v>
      </c>
      <c r="R17" s="129">
        <v>0.0</v>
      </c>
      <c r="S17" s="113">
        <f t="shared" si="1"/>
        <v>0</v>
      </c>
      <c r="T17" s="134"/>
      <c r="U17" s="130">
        <v>54.01</v>
      </c>
      <c r="V17" s="104">
        <v>1.0</v>
      </c>
      <c r="W17" s="124">
        <v>17.52</v>
      </c>
      <c r="X17" s="98">
        <f t="shared" si="2"/>
        <v>1</v>
      </c>
      <c r="Y17" s="116">
        <f t="shared" si="3"/>
        <v>17.52</v>
      </c>
      <c r="Z17" s="117">
        <f t="shared" si="4"/>
        <v>17.52</v>
      </c>
      <c r="AA17" s="131"/>
      <c r="AB17" s="17"/>
      <c r="AC17" s="17"/>
      <c r="AD17" s="44"/>
      <c r="AE17" s="17"/>
    </row>
    <row r="18">
      <c r="A18" s="98" t="s">
        <v>120</v>
      </c>
      <c r="B18" s="98" t="s">
        <v>120</v>
      </c>
      <c r="C18" s="125" t="s">
        <v>169</v>
      </c>
      <c r="D18" s="100">
        <v>4556089.0</v>
      </c>
      <c r="E18" s="126" t="s">
        <v>128</v>
      </c>
      <c r="F18" s="50" t="s">
        <v>132</v>
      </c>
      <c r="G18" s="132"/>
      <c r="H18" s="119" t="s">
        <v>7</v>
      </c>
      <c r="I18" s="133" t="s">
        <v>124</v>
      </c>
      <c r="J18" s="120" t="s">
        <v>125</v>
      </c>
      <c r="K18" s="133" t="s">
        <v>124</v>
      </c>
      <c r="L18" s="106" t="s">
        <v>168</v>
      </c>
      <c r="M18" s="107">
        <v>45041.0</v>
      </c>
      <c r="N18" s="108">
        <v>45041.0</v>
      </c>
      <c r="O18" s="127"/>
      <c r="P18" s="128"/>
      <c r="Q18" s="129">
        <v>0.0</v>
      </c>
      <c r="R18" s="129">
        <v>0.0</v>
      </c>
      <c r="S18" s="113">
        <f t="shared" si="1"/>
        <v>0</v>
      </c>
      <c r="T18" s="134"/>
      <c r="U18" s="130">
        <v>54.01</v>
      </c>
      <c r="V18" s="104">
        <v>1.0</v>
      </c>
      <c r="W18" s="124">
        <v>17.52</v>
      </c>
      <c r="X18" s="98">
        <f t="shared" si="2"/>
        <v>1</v>
      </c>
      <c r="Y18" s="116">
        <f t="shared" si="3"/>
        <v>17.52</v>
      </c>
      <c r="Z18" s="117">
        <f t="shared" si="4"/>
        <v>17.52</v>
      </c>
      <c r="AA18" s="131"/>
      <c r="AB18" s="17"/>
      <c r="AC18" s="17"/>
      <c r="AD18" s="44"/>
      <c r="AE18" s="17"/>
    </row>
    <row r="19">
      <c r="A19" s="98" t="s">
        <v>120</v>
      </c>
      <c r="B19" s="98" t="s">
        <v>120</v>
      </c>
      <c r="C19" s="125" t="s">
        <v>170</v>
      </c>
      <c r="D19" s="100">
        <v>4556038.0</v>
      </c>
      <c r="E19" s="126" t="s">
        <v>140</v>
      </c>
      <c r="F19" s="50" t="s">
        <v>132</v>
      </c>
      <c r="G19" s="132"/>
      <c r="H19" s="119" t="s">
        <v>7</v>
      </c>
      <c r="I19" s="133" t="s">
        <v>124</v>
      </c>
      <c r="J19" s="120" t="s">
        <v>125</v>
      </c>
      <c r="K19" s="133" t="s">
        <v>124</v>
      </c>
      <c r="L19" s="106" t="s">
        <v>168</v>
      </c>
      <c r="M19" s="107">
        <v>45041.0</v>
      </c>
      <c r="N19" s="108">
        <v>45041.0</v>
      </c>
      <c r="O19" s="127"/>
      <c r="P19" s="128"/>
      <c r="Q19" s="129">
        <v>0.0</v>
      </c>
      <c r="R19" s="129">
        <v>0.0</v>
      </c>
      <c r="S19" s="113">
        <f t="shared" si="1"/>
        <v>0</v>
      </c>
      <c r="T19" s="134"/>
      <c r="U19" s="130">
        <v>54.01</v>
      </c>
      <c r="V19" s="104">
        <v>1.0</v>
      </c>
      <c r="W19" s="124">
        <v>17.52</v>
      </c>
      <c r="X19" s="98">
        <f t="shared" si="2"/>
        <v>1</v>
      </c>
      <c r="Y19" s="116">
        <f t="shared" si="3"/>
        <v>17.52</v>
      </c>
      <c r="Z19" s="117">
        <f t="shared" si="4"/>
        <v>17.52</v>
      </c>
      <c r="AA19" s="131"/>
      <c r="AB19" s="17"/>
      <c r="AC19" s="17"/>
      <c r="AD19" s="44"/>
      <c r="AE19" s="17"/>
    </row>
    <row r="20">
      <c r="A20" s="98" t="s">
        <v>120</v>
      </c>
      <c r="B20" s="98" t="s">
        <v>120</v>
      </c>
      <c r="C20" s="125" t="s">
        <v>165</v>
      </c>
      <c r="D20" s="100">
        <v>4556003.0</v>
      </c>
      <c r="E20" s="126" t="s">
        <v>166</v>
      </c>
      <c r="F20" s="50" t="s">
        <v>132</v>
      </c>
      <c r="G20" s="132"/>
      <c r="H20" s="119" t="s">
        <v>7</v>
      </c>
      <c r="I20" s="133" t="s">
        <v>124</v>
      </c>
      <c r="J20" s="120" t="s">
        <v>125</v>
      </c>
      <c r="K20" s="133" t="s">
        <v>124</v>
      </c>
      <c r="L20" s="106" t="s">
        <v>168</v>
      </c>
      <c r="M20" s="107">
        <v>45041.0</v>
      </c>
      <c r="N20" s="108">
        <v>45041.0</v>
      </c>
      <c r="O20" s="127"/>
      <c r="P20" s="128"/>
      <c r="Q20" s="129">
        <v>0.0</v>
      </c>
      <c r="R20" s="129">
        <v>0.0</v>
      </c>
      <c r="S20" s="113">
        <f t="shared" si="1"/>
        <v>0</v>
      </c>
      <c r="T20" s="134"/>
      <c r="U20" s="130">
        <v>54.01</v>
      </c>
      <c r="V20" s="104">
        <v>1.0</v>
      </c>
      <c r="W20" s="124">
        <v>17.52</v>
      </c>
      <c r="X20" s="98">
        <f t="shared" si="2"/>
        <v>1</v>
      </c>
      <c r="Y20" s="116">
        <f t="shared" si="3"/>
        <v>17.52</v>
      </c>
      <c r="Z20" s="117">
        <f t="shared" si="4"/>
        <v>17.52</v>
      </c>
      <c r="AA20" s="131"/>
      <c r="AB20" s="17"/>
      <c r="AC20" s="17"/>
      <c r="AD20" s="44"/>
      <c r="AE20" s="17"/>
    </row>
    <row r="21">
      <c r="A21" s="98" t="s">
        <v>120</v>
      </c>
      <c r="B21" s="98" t="s">
        <v>120</v>
      </c>
      <c r="C21" s="64" t="s">
        <v>148</v>
      </c>
      <c r="D21" s="100">
        <v>4555953.0</v>
      </c>
      <c r="E21" s="126" t="s">
        <v>149</v>
      </c>
      <c r="F21" s="50" t="s">
        <v>132</v>
      </c>
      <c r="G21" s="132"/>
      <c r="H21" s="119" t="s">
        <v>7</v>
      </c>
      <c r="I21" s="133" t="s">
        <v>124</v>
      </c>
      <c r="J21" s="120" t="s">
        <v>125</v>
      </c>
      <c r="K21" s="133" t="s">
        <v>124</v>
      </c>
      <c r="L21" s="106" t="s">
        <v>168</v>
      </c>
      <c r="M21" s="107">
        <v>45041.0</v>
      </c>
      <c r="N21" s="108">
        <v>45041.0</v>
      </c>
      <c r="O21" s="127"/>
      <c r="P21" s="128"/>
      <c r="Q21" s="129">
        <v>0.0</v>
      </c>
      <c r="R21" s="129">
        <v>0.0</v>
      </c>
      <c r="S21" s="113">
        <f t="shared" si="1"/>
        <v>0</v>
      </c>
      <c r="T21" s="134"/>
      <c r="U21" s="130">
        <v>54.01</v>
      </c>
      <c r="V21" s="104">
        <v>1.0</v>
      </c>
      <c r="W21" s="124">
        <v>17.52</v>
      </c>
      <c r="X21" s="98">
        <f t="shared" si="2"/>
        <v>1</v>
      </c>
      <c r="Y21" s="116">
        <f t="shared" si="3"/>
        <v>17.52</v>
      </c>
      <c r="Z21" s="117">
        <f t="shared" si="4"/>
        <v>17.52</v>
      </c>
      <c r="AA21" s="131"/>
      <c r="AB21" s="17"/>
      <c r="AC21" s="17"/>
      <c r="AD21" s="44"/>
      <c r="AE21" s="17"/>
    </row>
    <row r="22">
      <c r="A22" s="81" t="s">
        <v>120</v>
      </c>
      <c r="B22" s="81" t="s">
        <v>120</v>
      </c>
      <c r="C22" s="135" t="s">
        <v>150</v>
      </c>
      <c r="D22" s="136">
        <v>4277309.0</v>
      </c>
      <c r="E22" s="137" t="s">
        <v>142</v>
      </c>
      <c r="F22" s="50" t="s">
        <v>132</v>
      </c>
      <c r="G22" s="132"/>
      <c r="H22" s="119" t="s">
        <v>7</v>
      </c>
      <c r="I22" s="133" t="s">
        <v>124</v>
      </c>
      <c r="J22" s="120" t="s">
        <v>125</v>
      </c>
      <c r="K22" s="133" t="s">
        <v>124</v>
      </c>
      <c r="L22" s="106" t="s">
        <v>168</v>
      </c>
      <c r="M22" s="107">
        <v>45041.0</v>
      </c>
      <c r="N22" s="108">
        <v>45041.0</v>
      </c>
      <c r="O22" s="77"/>
      <c r="P22" s="78"/>
      <c r="Q22" s="79">
        <v>0.0</v>
      </c>
      <c r="R22" s="79">
        <v>0.0</v>
      </c>
      <c r="S22" s="80">
        <f t="shared" si="1"/>
        <v>0</v>
      </c>
      <c r="T22" s="138"/>
      <c r="U22" s="139">
        <v>54.01</v>
      </c>
      <c r="V22" s="81">
        <v>1.0</v>
      </c>
      <c r="W22" s="83">
        <v>17.52</v>
      </c>
      <c r="X22" s="98">
        <f t="shared" si="2"/>
        <v>1</v>
      </c>
      <c r="Y22" s="84">
        <f t="shared" si="3"/>
        <v>17.52</v>
      </c>
      <c r="Z22" s="85">
        <f t="shared" si="4"/>
        <v>17.52</v>
      </c>
      <c r="AA22" s="86"/>
      <c r="AB22" s="17"/>
      <c r="AC22" s="17"/>
      <c r="AD22" s="44" t="s">
        <v>95</v>
      </c>
      <c r="AE22" s="17"/>
    </row>
    <row r="23">
      <c r="A23" s="81" t="s">
        <v>120</v>
      </c>
      <c r="B23" s="81" t="s">
        <v>120</v>
      </c>
      <c r="C23" s="125" t="s">
        <v>146</v>
      </c>
      <c r="D23" s="100">
        <v>4564634.0</v>
      </c>
      <c r="E23" s="126" t="s">
        <v>147</v>
      </c>
      <c r="F23" s="50" t="s">
        <v>132</v>
      </c>
      <c r="G23" s="88"/>
      <c r="H23" s="47" t="s">
        <v>7</v>
      </c>
      <c r="I23" s="140" t="s">
        <v>124</v>
      </c>
      <c r="J23" s="141" t="s">
        <v>125</v>
      </c>
      <c r="K23" s="140" t="s">
        <v>124</v>
      </c>
      <c r="L23" s="106" t="s">
        <v>171</v>
      </c>
      <c r="M23" s="107">
        <v>45043.0</v>
      </c>
      <c r="N23" s="108">
        <v>45044.0</v>
      </c>
      <c r="O23" s="89"/>
      <c r="P23" s="90"/>
      <c r="Q23" s="91">
        <v>0.0</v>
      </c>
      <c r="R23" s="91">
        <v>0.0</v>
      </c>
      <c r="S23" s="80">
        <f t="shared" si="1"/>
        <v>0</v>
      </c>
      <c r="T23" s="140">
        <v>1.0</v>
      </c>
      <c r="U23" s="142">
        <v>54.01</v>
      </c>
      <c r="V23" s="81">
        <v>0.0</v>
      </c>
      <c r="W23" s="83">
        <v>17.52</v>
      </c>
      <c r="X23" s="98">
        <f t="shared" si="2"/>
        <v>1</v>
      </c>
      <c r="Y23" s="84">
        <f t="shared" si="3"/>
        <v>54.01</v>
      </c>
      <c r="Z23" s="85">
        <f t="shared" si="4"/>
        <v>54.01</v>
      </c>
      <c r="AA23" s="93"/>
      <c r="AB23" s="17"/>
      <c r="AC23" s="17"/>
      <c r="AD23" s="44" t="s">
        <v>136</v>
      </c>
      <c r="AE23" s="17"/>
    </row>
    <row r="24" ht="15.75" customHeight="1">
      <c r="A24" s="81" t="s">
        <v>120</v>
      </c>
      <c r="B24" s="81" t="s">
        <v>120</v>
      </c>
      <c r="C24" s="125" t="s">
        <v>169</v>
      </c>
      <c r="D24" s="100">
        <v>4556089.0</v>
      </c>
      <c r="E24" s="126" t="s">
        <v>128</v>
      </c>
      <c r="F24" s="50" t="s">
        <v>132</v>
      </c>
      <c r="G24" s="88"/>
      <c r="H24" s="47" t="s">
        <v>7</v>
      </c>
      <c r="I24" s="140" t="s">
        <v>124</v>
      </c>
      <c r="J24" s="141" t="s">
        <v>125</v>
      </c>
      <c r="K24" s="140" t="s">
        <v>124</v>
      </c>
      <c r="L24" s="106" t="s">
        <v>171</v>
      </c>
      <c r="M24" s="107">
        <v>45043.0</v>
      </c>
      <c r="N24" s="108">
        <v>45044.0</v>
      </c>
      <c r="O24" s="89"/>
      <c r="P24" s="90"/>
      <c r="Q24" s="91">
        <v>0.0</v>
      </c>
      <c r="R24" s="91">
        <v>0.0</v>
      </c>
      <c r="S24" s="80">
        <f t="shared" si="1"/>
        <v>0</v>
      </c>
      <c r="T24" s="140">
        <v>1.0</v>
      </c>
      <c r="U24" s="142">
        <v>54.01</v>
      </c>
      <c r="V24" s="81">
        <v>0.0</v>
      </c>
      <c r="W24" s="83">
        <v>17.52</v>
      </c>
      <c r="X24" s="98">
        <f t="shared" si="2"/>
        <v>1</v>
      </c>
      <c r="Y24" s="84">
        <f t="shared" si="3"/>
        <v>54.01</v>
      </c>
      <c r="Z24" s="85">
        <f t="shared" si="4"/>
        <v>54.01</v>
      </c>
      <c r="AA24" s="93"/>
      <c r="AB24" s="17"/>
      <c r="AC24" s="17"/>
      <c r="AD24" s="44"/>
      <c r="AE24" s="17"/>
    </row>
    <row r="25" ht="15.75" customHeight="1">
      <c r="A25" s="81" t="s">
        <v>120</v>
      </c>
      <c r="B25" s="81" t="s">
        <v>120</v>
      </c>
      <c r="C25" s="125" t="s">
        <v>172</v>
      </c>
      <c r="D25" s="100">
        <v>4556038.0</v>
      </c>
      <c r="E25" s="126" t="s">
        <v>140</v>
      </c>
      <c r="F25" s="50" t="s">
        <v>132</v>
      </c>
      <c r="G25" s="88"/>
      <c r="H25" s="47" t="s">
        <v>7</v>
      </c>
      <c r="I25" s="140" t="s">
        <v>124</v>
      </c>
      <c r="J25" s="141" t="s">
        <v>125</v>
      </c>
      <c r="K25" s="140" t="s">
        <v>124</v>
      </c>
      <c r="L25" s="106" t="s">
        <v>171</v>
      </c>
      <c r="M25" s="107">
        <v>45043.0</v>
      </c>
      <c r="N25" s="108">
        <v>45044.0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140">
        <v>1.0</v>
      </c>
      <c r="U25" s="142">
        <v>54.01</v>
      </c>
      <c r="V25" s="81">
        <v>0.0</v>
      </c>
      <c r="W25" s="83">
        <v>17.52</v>
      </c>
      <c r="X25" s="98">
        <f t="shared" si="2"/>
        <v>1</v>
      </c>
      <c r="Y25" s="84">
        <f t="shared" si="3"/>
        <v>54.01</v>
      </c>
      <c r="Z25" s="85">
        <f t="shared" si="4"/>
        <v>54.01</v>
      </c>
      <c r="AA25" s="93"/>
      <c r="AB25" s="17"/>
      <c r="AC25" s="17"/>
      <c r="AD25" s="44"/>
      <c r="AE25" s="17"/>
    </row>
    <row r="26" ht="15.75" customHeight="1">
      <c r="A26" s="81" t="s">
        <v>120</v>
      </c>
      <c r="B26" s="81" t="s">
        <v>120</v>
      </c>
      <c r="C26" s="125" t="s">
        <v>165</v>
      </c>
      <c r="D26" s="100">
        <v>4556003.0</v>
      </c>
      <c r="E26" s="126" t="s">
        <v>166</v>
      </c>
      <c r="F26" s="50" t="s">
        <v>132</v>
      </c>
      <c r="G26" s="88"/>
      <c r="H26" s="47" t="s">
        <v>7</v>
      </c>
      <c r="I26" s="140" t="s">
        <v>124</v>
      </c>
      <c r="J26" s="141" t="s">
        <v>125</v>
      </c>
      <c r="K26" s="140" t="s">
        <v>124</v>
      </c>
      <c r="L26" s="106" t="s">
        <v>171</v>
      </c>
      <c r="M26" s="107">
        <v>45043.0</v>
      </c>
      <c r="N26" s="108">
        <v>45044.0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>
        <v>1.0</v>
      </c>
      <c r="U26" s="142">
        <v>54.01</v>
      </c>
      <c r="V26" s="81">
        <v>0.0</v>
      </c>
      <c r="W26" s="83">
        <v>17.52</v>
      </c>
      <c r="X26" s="98">
        <f t="shared" si="2"/>
        <v>1</v>
      </c>
      <c r="Y26" s="84">
        <f t="shared" si="3"/>
        <v>54.01</v>
      </c>
      <c r="Z26" s="85">
        <f t="shared" si="4"/>
        <v>54.01</v>
      </c>
      <c r="AA26" s="93"/>
      <c r="AB26" s="17"/>
      <c r="AC26" s="17"/>
      <c r="AD26" s="44"/>
      <c r="AE26" s="17"/>
    </row>
    <row r="27" ht="15.75" customHeight="1">
      <c r="A27" s="81" t="s">
        <v>120</v>
      </c>
      <c r="B27" s="81" t="s">
        <v>120</v>
      </c>
      <c r="C27" s="135" t="s">
        <v>150</v>
      </c>
      <c r="D27" s="136">
        <v>4277309.0</v>
      </c>
      <c r="E27" s="137" t="s">
        <v>142</v>
      </c>
      <c r="F27" s="50" t="s">
        <v>132</v>
      </c>
      <c r="G27" s="88"/>
      <c r="H27" s="47" t="s">
        <v>7</v>
      </c>
      <c r="I27" s="140" t="s">
        <v>124</v>
      </c>
      <c r="J27" s="141" t="s">
        <v>125</v>
      </c>
      <c r="K27" s="140" t="s">
        <v>124</v>
      </c>
      <c r="L27" s="106" t="s">
        <v>171</v>
      </c>
      <c r="M27" s="107">
        <v>45043.0</v>
      </c>
      <c r="N27" s="108">
        <v>45044.0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140">
        <v>1.0</v>
      </c>
      <c r="U27" s="142">
        <v>54.01</v>
      </c>
      <c r="V27" s="81">
        <v>0.0</v>
      </c>
      <c r="W27" s="83">
        <v>17.52</v>
      </c>
      <c r="X27" s="98">
        <f t="shared" si="2"/>
        <v>1</v>
      </c>
      <c r="Y27" s="84">
        <f t="shared" si="3"/>
        <v>54.01</v>
      </c>
      <c r="Z27" s="85">
        <f t="shared" si="4"/>
        <v>54.01</v>
      </c>
      <c r="AA27" s="93"/>
      <c r="AB27" s="17"/>
      <c r="AC27" s="17"/>
      <c r="AD27" s="44"/>
      <c r="AE27" s="17"/>
    </row>
    <row r="28" ht="15.75" customHeight="1">
      <c r="A28" s="81" t="s">
        <v>120</v>
      </c>
      <c r="B28" s="81" t="s">
        <v>120</v>
      </c>
      <c r="C28" s="99" t="s">
        <v>152</v>
      </c>
      <c r="D28" s="100">
        <v>4553993.0</v>
      </c>
      <c r="E28" s="101" t="s">
        <v>153</v>
      </c>
      <c r="F28" s="50" t="s">
        <v>154</v>
      </c>
      <c r="G28" s="88"/>
      <c r="H28" s="47" t="s">
        <v>7</v>
      </c>
      <c r="I28" s="140" t="s">
        <v>124</v>
      </c>
      <c r="J28" s="141" t="s">
        <v>125</v>
      </c>
      <c r="K28" s="140" t="s">
        <v>173</v>
      </c>
      <c r="L28" s="106" t="s">
        <v>174</v>
      </c>
      <c r="M28" s="107">
        <v>45044.0</v>
      </c>
      <c r="N28" s="108">
        <v>45044.0</v>
      </c>
      <c r="O28" s="89"/>
      <c r="P28" s="90"/>
      <c r="Q28" s="91">
        <v>0.0</v>
      </c>
      <c r="R28" s="91">
        <v>0.0</v>
      </c>
      <c r="S28" s="80">
        <f t="shared" si="1"/>
        <v>0</v>
      </c>
      <c r="T28" s="140"/>
      <c r="U28" s="142">
        <v>54.01</v>
      </c>
      <c r="V28" s="81">
        <v>1.0</v>
      </c>
      <c r="W28" s="83">
        <v>63.63</v>
      </c>
      <c r="X28" s="98">
        <f t="shared" si="2"/>
        <v>1</v>
      </c>
      <c r="Y28" s="84">
        <f t="shared" si="3"/>
        <v>63.63</v>
      </c>
      <c r="Z28" s="85">
        <f t="shared" si="4"/>
        <v>63.63</v>
      </c>
      <c r="AA28" s="93"/>
      <c r="AB28" s="17"/>
      <c r="AC28" s="17"/>
      <c r="AD28" s="44"/>
      <c r="AE28" s="17"/>
    </row>
    <row r="29" ht="15.75" customHeight="1">
      <c r="A29" s="98" t="s">
        <v>120</v>
      </c>
      <c r="B29" s="98" t="s">
        <v>120</v>
      </c>
      <c r="C29" s="143" t="s">
        <v>148</v>
      </c>
      <c r="D29" s="144">
        <v>4555953.0</v>
      </c>
      <c r="E29" s="145" t="s">
        <v>149</v>
      </c>
      <c r="F29" s="50" t="s">
        <v>132</v>
      </c>
      <c r="G29" s="132"/>
      <c r="H29" s="119" t="s">
        <v>7</v>
      </c>
      <c r="I29" s="133" t="s">
        <v>124</v>
      </c>
      <c r="J29" s="120" t="s">
        <v>125</v>
      </c>
      <c r="K29" s="140" t="s">
        <v>173</v>
      </c>
      <c r="L29" s="106" t="s">
        <v>174</v>
      </c>
      <c r="M29" s="107">
        <v>45044.0</v>
      </c>
      <c r="N29" s="108">
        <v>45044.0</v>
      </c>
      <c r="O29" s="127"/>
      <c r="P29" s="128"/>
      <c r="Q29" s="129">
        <v>0.0</v>
      </c>
      <c r="R29" s="129">
        <v>0.0</v>
      </c>
      <c r="S29" s="113">
        <f t="shared" si="1"/>
        <v>0</v>
      </c>
      <c r="T29" s="134"/>
      <c r="U29" s="130">
        <v>54.01</v>
      </c>
      <c r="V29" s="104">
        <v>1.0</v>
      </c>
      <c r="W29" s="115">
        <v>47.0</v>
      </c>
      <c r="X29" s="98">
        <f t="shared" si="2"/>
        <v>1</v>
      </c>
      <c r="Y29" s="116">
        <f t="shared" si="3"/>
        <v>47</v>
      </c>
      <c r="Z29" s="117">
        <f t="shared" si="4"/>
        <v>47</v>
      </c>
      <c r="AA29" s="131"/>
      <c r="AB29" s="146"/>
      <c r="AC29" s="146"/>
      <c r="AD29" s="146"/>
      <c r="AE29" s="146"/>
    </row>
    <row r="30" ht="15.75" customHeight="1">
      <c r="A30" s="98" t="s">
        <v>120</v>
      </c>
      <c r="B30" s="98" t="s">
        <v>120</v>
      </c>
      <c r="C30" s="134" t="s">
        <v>169</v>
      </c>
      <c r="D30" s="144">
        <v>4556089.0</v>
      </c>
      <c r="E30" s="145" t="s">
        <v>128</v>
      </c>
      <c r="F30" s="50" t="s">
        <v>132</v>
      </c>
      <c r="G30" s="132"/>
      <c r="H30" s="119" t="s">
        <v>7</v>
      </c>
      <c r="I30" s="133" t="s">
        <v>124</v>
      </c>
      <c r="J30" s="120" t="s">
        <v>125</v>
      </c>
      <c r="K30" s="140" t="s">
        <v>173</v>
      </c>
      <c r="L30" s="106" t="s">
        <v>174</v>
      </c>
      <c r="M30" s="107">
        <v>45044.0</v>
      </c>
      <c r="N30" s="108">
        <v>45044.0</v>
      </c>
      <c r="O30" s="127"/>
      <c r="P30" s="128"/>
      <c r="Q30" s="129">
        <v>0.0</v>
      </c>
      <c r="R30" s="129">
        <v>0.0</v>
      </c>
      <c r="S30" s="113">
        <f t="shared" si="1"/>
        <v>0</v>
      </c>
      <c r="T30" s="134"/>
      <c r="U30" s="130">
        <v>54.01</v>
      </c>
      <c r="V30" s="104">
        <v>1.0</v>
      </c>
      <c r="W30" s="115">
        <v>47.0</v>
      </c>
      <c r="X30" s="98">
        <f t="shared" si="2"/>
        <v>1</v>
      </c>
      <c r="Y30" s="116">
        <f t="shared" si="3"/>
        <v>47</v>
      </c>
      <c r="Z30" s="117">
        <f t="shared" si="4"/>
        <v>47</v>
      </c>
      <c r="AA30" s="131"/>
      <c r="AB30" s="146"/>
      <c r="AC30" s="146"/>
      <c r="AD30" s="146"/>
      <c r="AE30" s="146"/>
    </row>
    <row r="31" ht="15.75" customHeight="1">
      <c r="A31" s="98" t="s">
        <v>120</v>
      </c>
      <c r="B31" s="98" t="s">
        <v>120</v>
      </c>
      <c r="C31" s="64" t="s">
        <v>129</v>
      </c>
      <c r="D31" s="63">
        <v>4563182.0</v>
      </c>
      <c r="E31" s="66" t="s">
        <v>130</v>
      </c>
      <c r="F31" s="50" t="s">
        <v>132</v>
      </c>
      <c r="G31" s="132"/>
      <c r="H31" s="119" t="s">
        <v>7</v>
      </c>
      <c r="I31" s="133" t="s">
        <v>124</v>
      </c>
      <c r="J31" s="120" t="s">
        <v>125</v>
      </c>
      <c r="K31" s="140" t="s">
        <v>173</v>
      </c>
      <c r="L31" s="106" t="s">
        <v>174</v>
      </c>
      <c r="M31" s="107">
        <v>45044.0</v>
      </c>
      <c r="N31" s="108">
        <v>45044.0</v>
      </c>
      <c r="O31" s="127"/>
      <c r="P31" s="128"/>
      <c r="Q31" s="129">
        <v>0.0</v>
      </c>
      <c r="R31" s="129">
        <v>0.0</v>
      </c>
      <c r="S31" s="113">
        <f t="shared" si="1"/>
        <v>0</v>
      </c>
      <c r="T31" s="134"/>
      <c r="U31" s="130">
        <v>54.01</v>
      </c>
      <c r="V31" s="104">
        <v>1.0</v>
      </c>
      <c r="W31" s="115">
        <v>47.0</v>
      </c>
      <c r="X31" s="98">
        <f t="shared" si="2"/>
        <v>1</v>
      </c>
      <c r="Y31" s="116">
        <f t="shared" si="3"/>
        <v>47</v>
      </c>
      <c r="Z31" s="117">
        <f t="shared" si="4"/>
        <v>47</v>
      </c>
      <c r="AA31" s="131"/>
      <c r="AB31" s="146"/>
      <c r="AC31" s="146"/>
      <c r="AD31" s="146"/>
      <c r="AE31" s="146"/>
    </row>
    <row r="32" ht="15.75" customHeight="1">
      <c r="A32" s="98" t="s">
        <v>120</v>
      </c>
      <c r="B32" s="98" t="s">
        <v>120</v>
      </c>
      <c r="C32" s="94" t="s">
        <v>141</v>
      </c>
      <c r="D32" s="63">
        <v>3977641.0</v>
      </c>
      <c r="E32" s="95" t="s">
        <v>142</v>
      </c>
      <c r="F32" s="50" t="s">
        <v>132</v>
      </c>
      <c r="G32" s="132"/>
      <c r="H32" s="119" t="s">
        <v>7</v>
      </c>
      <c r="I32" s="133" t="s">
        <v>124</v>
      </c>
      <c r="J32" s="120" t="s">
        <v>125</v>
      </c>
      <c r="K32" s="140" t="s">
        <v>173</v>
      </c>
      <c r="L32" s="106" t="s">
        <v>174</v>
      </c>
      <c r="M32" s="107">
        <v>45044.0</v>
      </c>
      <c r="N32" s="108">
        <v>45044.0</v>
      </c>
      <c r="O32" s="127"/>
      <c r="P32" s="128"/>
      <c r="Q32" s="129">
        <v>0.0</v>
      </c>
      <c r="R32" s="129">
        <v>0.0</v>
      </c>
      <c r="S32" s="113">
        <f t="shared" si="1"/>
        <v>0</v>
      </c>
      <c r="T32" s="134"/>
      <c r="U32" s="130">
        <v>54.01</v>
      </c>
      <c r="V32" s="104">
        <v>1.0</v>
      </c>
      <c r="W32" s="115">
        <v>47.0</v>
      </c>
      <c r="X32" s="98">
        <f t="shared" si="2"/>
        <v>1</v>
      </c>
      <c r="Y32" s="116">
        <f t="shared" si="3"/>
        <v>47</v>
      </c>
      <c r="Z32" s="117">
        <f t="shared" si="4"/>
        <v>47</v>
      </c>
      <c r="AA32" s="131"/>
      <c r="AB32" s="146"/>
      <c r="AC32" s="146"/>
      <c r="AD32" s="146"/>
      <c r="AE32" s="146"/>
    </row>
    <row r="33" ht="15.75" customHeight="1">
      <c r="A33" s="98" t="s">
        <v>120</v>
      </c>
      <c r="B33" s="98" t="s">
        <v>120</v>
      </c>
      <c r="C33" s="94" t="s">
        <v>139</v>
      </c>
      <c r="D33" s="63">
        <v>4556020.0</v>
      </c>
      <c r="E33" s="66" t="s">
        <v>140</v>
      </c>
      <c r="F33" s="50" t="s">
        <v>132</v>
      </c>
      <c r="G33" s="132"/>
      <c r="H33" s="119" t="s">
        <v>7</v>
      </c>
      <c r="I33" s="133" t="s">
        <v>124</v>
      </c>
      <c r="J33" s="120" t="s">
        <v>125</v>
      </c>
      <c r="K33" s="140" t="s">
        <v>173</v>
      </c>
      <c r="L33" s="106" t="s">
        <v>174</v>
      </c>
      <c r="M33" s="107">
        <v>45044.0</v>
      </c>
      <c r="N33" s="108">
        <v>45044.0</v>
      </c>
      <c r="O33" s="127"/>
      <c r="P33" s="128"/>
      <c r="Q33" s="129">
        <v>0.0</v>
      </c>
      <c r="R33" s="129">
        <v>0.0</v>
      </c>
      <c r="S33" s="113">
        <f t="shared" si="1"/>
        <v>0</v>
      </c>
      <c r="T33" s="134"/>
      <c r="U33" s="130">
        <v>54.01</v>
      </c>
      <c r="V33" s="104">
        <v>1.0</v>
      </c>
      <c r="W33" s="115">
        <v>47.0</v>
      </c>
      <c r="X33" s="98">
        <f t="shared" si="2"/>
        <v>1</v>
      </c>
      <c r="Y33" s="116">
        <f t="shared" si="3"/>
        <v>47</v>
      </c>
      <c r="Z33" s="117">
        <f t="shared" si="4"/>
        <v>47</v>
      </c>
      <c r="AA33" s="131"/>
      <c r="AB33" s="146"/>
      <c r="AC33" s="146"/>
      <c r="AD33" s="146"/>
      <c r="AE33" s="146"/>
    </row>
    <row r="34" ht="15.75" customHeight="1">
      <c r="A34" s="81" t="s">
        <v>120</v>
      </c>
      <c r="B34" s="81" t="s">
        <v>120</v>
      </c>
      <c r="C34" s="94" t="s">
        <v>175</v>
      </c>
      <c r="D34" s="147">
        <v>3608506.0</v>
      </c>
      <c r="E34" s="148" t="s">
        <v>142</v>
      </c>
      <c r="F34" s="50" t="s">
        <v>132</v>
      </c>
      <c r="G34" s="88"/>
      <c r="H34" s="47" t="s">
        <v>7</v>
      </c>
      <c r="I34" s="140" t="s">
        <v>124</v>
      </c>
      <c r="J34" s="141" t="s">
        <v>125</v>
      </c>
      <c r="K34" s="140" t="s">
        <v>173</v>
      </c>
      <c r="L34" s="106" t="s">
        <v>174</v>
      </c>
      <c r="M34" s="107">
        <v>45044.0</v>
      </c>
      <c r="N34" s="108">
        <v>45044.0</v>
      </c>
      <c r="O34" s="89"/>
      <c r="P34" s="90"/>
      <c r="Q34" s="91">
        <v>0.0</v>
      </c>
      <c r="R34" s="91">
        <v>0.0</v>
      </c>
      <c r="S34" s="80">
        <f t="shared" si="1"/>
        <v>0</v>
      </c>
      <c r="T34" s="140"/>
      <c r="U34" s="142">
        <v>54.01</v>
      </c>
      <c r="V34" s="81">
        <v>1.0</v>
      </c>
      <c r="W34" s="83">
        <v>47.0</v>
      </c>
      <c r="X34" s="98">
        <f t="shared" si="2"/>
        <v>1</v>
      </c>
      <c r="Y34" s="84">
        <f t="shared" si="3"/>
        <v>47</v>
      </c>
      <c r="Z34" s="85">
        <f t="shared" si="4"/>
        <v>47</v>
      </c>
      <c r="AA34" s="93"/>
      <c r="AB34" s="17"/>
      <c r="AC34" s="17"/>
      <c r="AD34" s="44"/>
      <c r="AE34" s="17"/>
    </row>
    <row r="35" ht="15.75" customHeight="1">
      <c r="A35" s="98" t="s">
        <v>120</v>
      </c>
      <c r="B35" s="98" t="s">
        <v>120</v>
      </c>
      <c r="C35" s="134"/>
      <c r="D35" s="145"/>
      <c r="E35" s="145"/>
      <c r="F35" s="145"/>
      <c r="G35" s="132"/>
      <c r="H35" s="119" t="s">
        <v>7</v>
      </c>
      <c r="I35" s="133" t="s">
        <v>124</v>
      </c>
      <c r="J35" s="120" t="s">
        <v>125</v>
      </c>
      <c r="K35" s="133" t="s">
        <v>124</v>
      </c>
      <c r="L35" s="149"/>
      <c r="M35" s="150"/>
      <c r="N35" s="151"/>
      <c r="O35" s="127"/>
      <c r="P35" s="128"/>
      <c r="Q35" s="129">
        <v>0.0</v>
      </c>
      <c r="R35" s="129">
        <v>0.0</v>
      </c>
      <c r="S35" s="113">
        <f t="shared" si="1"/>
        <v>0</v>
      </c>
      <c r="T35" s="134"/>
      <c r="U35" s="130">
        <v>54.01</v>
      </c>
      <c r="V35" s="98">
        <v>0.0</v>
      </c>
      <c r="W35" s="124">
        <v>17.52</v>
      </c>
      <c r="X35" s="98">
        <f t="shared" si="2"/>
        <v>0</v>
      </c>
      <c r="Y35" s="116">
        <f t="shared" si="3"/>
        <v>0</v>
      </c>
      <c r="Z35" s="117">
        <f t="shared" si="4"/>
        <v>0</v>
      </c>
      <c r="AA35" s="131"/>
      <c r="AB35" s="17"/>
      <c r="AC35" s="17"/>
      <c r="AD35" s="44"/>
      <c r="AE35" s="17"/>
    </row>
    <row r="36" ht="15.75" customHeight="1">
      <c r="A36" s="98" t="s">
        <v>120</v>
      </c>
      <c r="B36" s="98" t="s">
        <v>120</v>
      </c>
      <c r="C36" s="134"/>
      <c r="D36" s="145"/>
      <c r="E36" s="145"/>
      <c r="F36" s="145"/>
      <c r="G36" s="132"/>
      <c r="H36" s="119" t="s">
        <v>7</v>
      </c>
      <c r="I36" s="133" t="s">
        <v>124</v>
      </c>
      <c r="J36" s="120" t="s">
        <v>125</v>
      </c>
      <c r="K36" s="133" t="s">
        <v>124</v>
      </c>
      <c r="L36" s="149"/>
      <c r="M36" s="150"/>
      <c r="N36" s="151"/>
      <c r="O36" s="127"/>
      <c r="P36" s="128"/>
      <c r="Q36" s="129">
        <v>0.0</v>
      </c>
      <c r="R36" s="129">
        <v>0.0</v>
      </c>
      <c r="S36" s="113">
        <f t="shared" si="1"/>
        <v>0</v>
      </c>
      <c r="T36" s="134"/>
      <c r="U36" s="130">
        <v>54.01</v>
      </c>
      <c r="V36" s="98">
        <v>0.0</v>
      </c>
      <c r="W36" s="124">
        <v>17.52</v>
      </c>
      <c r="X36" s="98">
        <f t="shared" si="2"/>
        <v>0</v>
      </c>
      <c r="Y36" s="116">
        <f t="shared" si="3"/>
        <v>0</v>
      </c>
      <c r="Z36" s="117">
        <f t="shared" si="4"/>
        <v>0</v>
      </c>
      <c r="AA36" s="131"/>
      <c r="AB36" s="17"/>
      <c r="AC36" s="17"/>
      <c r="AD36" s="44"/>
      <c r="AE36" s="17"/>
    </row>
    <row r="37" ht="15.75" customHeight="1">
      <c r="A37" s="98" t="s">
        <v>120</v>
      </c>
      <c r="B37" s="98" t="s">
        <v>120</v>
      </c>
      <c r="C37" s="134"/>
      <c r="D37" s="145"/>
      <c r="E37" s="145"/>
      <c r="F37" s="145"/>
      <c r="G37" s="132"/>
      <c r="H37" s="119" t="s">
        <v>7</v>
      </c>
      <c r="I37" s="133" t="s">
        <v>124</v>
      </c>
      <c r="J37" s="120" t="s">
        <v>125</v>
      </c>
      <c r="K37" s="133" t="s">
        <v>124</v>
      </c>
      <c r="L37" s="149"/>
      <c r="M37" s="150"/>
      <c r="N37" s="151"/>
      <c r="O37" s="127"/>
      <c r="P37" s="128"/>
      <c r="Q37" s="129">
        <v>0.0</v>
      </c>
      <c r="R37" s="129">
        <v>0.0</v>
      </c>
      <c r="S37" s="113">
        <f t="shared" si="1"/>
        <v>0</v>
      </c>
      <c r="T37" s="134"/>
      <c r="U37" s="130">
        <v>54.01</v>
      </c>
      <c r="V37" s="98">
        <v>0.0</v>
      </c>
      <c r="W37" s="124">
        <v>17.52</v>
      </c>
      <c r="X37" s="98">
        <f t="shared" si="2"/>
        <v>0</v>
      </c>
      <c r="Y37" s="116">
        <f t="shared" si="3"/>
        <v>0</v>
      </c>
      <c r="Z37" s="117">
        <f t="shared" si="4"/>
        <v>0</v>
      </c>
      <c r="AA37" s="131"/>
      <c r="AB37" s="17"/>
      <c r="AC37" s="17"/>
      <c r="AD37" s="44"/>
      <c r="AE37" s="17"/>
    </row>
    <row r="38" ht="15.75" customHeight="1">
      <c r="A38" s="81" t="s">
        <v>120</v>
      </c>
      <c r="B38" s="81" t="s">
        <v>120</v>
      </c>
      <c r="C38" s="152"/>
      <c r="D38" s="147"/>
      <c r="E38" s="148"/>
      <c r="F38" s="148"/>
      <c r="G38" s="88"/>
      <c r="H38" s="47" t="s">
        <v>7</v>
      </c>
      <c r="I38" s="140" t="s">
        <v>124</v>
      </c>
      <c r="J38" s="141" t="s">
        <v>125</v>
      </c>
      <c r="K38" s="140" t="s">
        <v>124</v>
      </c>
      <c r="L38" s="153"/>
      <c r="M38" s="154"/>
      <c r="N38" s="155"/>
      <c r="O38" s="89"/>
      <c r="P38" s="90"/>
      <c r="Q38" s="91">
        <v>0.0</v>
      </c>
      <c r="R38" s="91">
        <v>0.0</v>
      </c>
      <c r="S38" s="80">
        <f t="shared" si="1"/>
        <v>0</v>
      </c>
      <c r="T38" s="140"/>
      <c r="U38" s="142">
        <v>54.01</v>
      </c>
      <c r="V38" s="81">
        <v>0.0</v>
      </c>
      <c r="W38" s="83">
        <v>17.52</v>
      </c>
      <c r="X38" s="98">
        <f t="shared" si="2"/>
        <v>0</v>
      </c>
      <c r="Y38" s="84">
        <f t="shared" si="3"/>
        <v>0</v>
      </c>
      <c r="Z38" s="85">
        <f t="shared" si="4"/>
        <v>0</v>
      </c>
      <c r="AA38" s="93"/>
      <c r="AB38" s="17"/>
      <c r="AC38" s="17"/>
      <c r="AD38" s="44"/>
      <c r="AE38" s="17"/>
    </row>
    <row r="39" ht="15.75" customHeight="1">
      <c r="A39" s="81" t="s">
        <v>120</v>
      </c>
      <c r="B39" s="81" t="s">
        <v>120</v>
      </c>
      <c r="C39" s="152"/>
      <c r="D39" s="147"/>
      <c r="E39" s="148"/>
      <c r="F39" s="148"/>
      <c r="G39" s="88"/>
      <c r="H39" s="47" t="s">
        <v>7</v>
      </c>
      <c r="I39" s="140" t="s">
        <v>124</v>
      </c>
      <c r="J39" s="141" t="s">
        <v>125</v>
      </c>
      <c r="K39" s="140" t="s">
        <v>124</v>
      </c>
      <c r="L39" s="153"/>
      <c r="M39" s="154"/>
      <c r="N39" s="155"/>
      <c r="O39" s="89"/>
      <c r="P39" s="90"/>
      <c r="Q39" s="91">
        <v>0.0</v>
      </c>
      <c r="R39" s="91">
        <v>0.0</v>
      </c>
      <c r="S39" s="80">
        <f t="shared" si="1"/>
        <v>0</v>
      </c>
      <c r="T39" s="140"/>
      <c r="U39" s="142">
        <v>54.01</v>
      </c>
      <c r="V39" s="81">
        <v>0.0</v>
      </c>
      <c r="W39" s="83">
        <v>17.52</v>
      </c>
      <c r="X39" s="98">
        <f t="shared" si="2"/>
        <v>0</v>
      </c>
      <c r="Y39" s="84">
        <f t="shared" si="3"/>
        <v>0</v>
      </c>
      <c r="Z39" s="85">
        <f t="shared" si="4"/>
        <v>0</v>
      </c>
      <c r="AA39" s="93"/>
      <c r="AB39" s="17"/>
      <c r="AC39" s="17"/>
      <c r="AD39" s="44"/>
      <c r="AE39" s="17"/>
    </row>
    <row r="40" ht="15.75" customHeight="1">
      <c r="A40" s="81" t="s">
        <v>120</v>
      </c>
      <c r="B40" s="81" t="s">
        <v>120</v>
      </c>
      <c r="C40" s="152"/>
      <c r="D40" s="147"/>
      <c r="E40" s="148"/>
      <c r="F40" s="148"/>
      <c r="G40" s="88"/>
      <c r="H40" s="47" t="s">
        <v>7</v>
      </c>
      <c r="I40" s="140" t="s">
        <v>124</v>
      </c>
      <c r="J40" s="141" t="s">
        <v>125</v>
      </c>
      <c r="K40" s="140" t="s">
        <v>124</v>
      </c>
      <c r="L40" s="153"/>
      <c r="M40" s="154"/>
      <c r="N40" s="155"/>
      <c r="O40" s="89"/>
      <c r="P40" s="90"/>
      <c r="Q40" s="91">
        <v>0.0</v>
      </c>
      <c r="R40" s="91">
        <v>0.0</v>
      </c>
      <c r="S40" s="80">
        <f t="shared" si="1"/>
        <v>0</v>
      </c>
      <c r="T40" s="140"/>
      <c r="U40" s="142">
        <v>54.01</v>
      </c>
      <c r="V40" s="81">
        <v>0.0</v>
      </c>
      <c r="W40" s="83">
        <v>17.52</v>
      </c>
      <c r="X40" s="98">
        <f t="shared" si="2"/>
        <v>0</v>
      </c>
      <c r="Y40" s="84">
        <f t="shared" si="3"/>
        <v>0</v>
      </c>
      <c r="Z40" s="85">
        <f t="shared" si="4"/>
        <v>0</v>
      </c>
      <c r="AA40" s="93"/>
      <c r="AB40" s="17"/>
      <c r="AC40" s="17"/>
      <c r="AD40" s="44"/>
      <c r="AE40" s="17"/>
    </row>
    <row r="41" ht="38.25" customHeight="1">
      <c r="A41" s="34"/>
      <c r="B41" s="17"/>
      <c r="C41" s="35"/>
      <c r="D41" s="36"/>
      <c r="E41" s="36"/>
      <c r="F41" s="36"/>
      <c r="G41" s="37"/>
      <c r="H41" s="37"/>
      <c r="I41" s="37"/>
      <c r="J41" s="3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36"/>
      <c r="AE41" s="36"/>
    </row>
    <row r="42" ht="15.75" customHeight="1">
      <c r="A42" s="38" t="s">
        <v>40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4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9" t="s">
        <v>41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42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43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44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40" t="s">
        <v>45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3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40" t="s">
        <v>46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40" t="s">
        <v>47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96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97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98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99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100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101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102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103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105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106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107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108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109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110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111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112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113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114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115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116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117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47:L47"/>
    <mergeCell ref="A48:L48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58:L58"/>
    <mergeCell ref="A59:L59"/>
    <mergeCell ref="A60:L60"/>
    <mergeCell ref="A68:L68"/>
    <mergeCell ref="A69:L69"/>
    <mergeCell ref="A70:L70"/>
    <mergeCell ref="A71:L71"/>
    <mergeCell ref="A61:L61"/>
    <mergeCell ref="A62:L62"/>
    <mergeCell ref="A63:L63"/>
    <mergeCell ref="A64:L64"/>
    <mergeCell ref="A65:L65"/>
    <mergeCell ref="A66:L66"/>
    <mergeCell ref="A67:L6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2:L42"/>
    <mergeCell ref="A43:L43"/>
    <mergeCell ref="A44:L44"/>
    <mergeCell ref="A45:L45"/>
    <mergeCell ref="A46:L46"/>
  </mergeCells>
  <conditionalFormatting sqref="AD8:AD40">
    <cfRule type="notContainsBlanks" dxfId="0" priority="1">
      <formula>LEN(TRIM(AD8))&gt;0</formula>
    </cfRule>
  </conditionalFormatting>
  <dataValidations>
    <dataValidation type="list" allowBlank="1" sqref="P22:P28 P34 P38:P40">
      <formula1>$AD$22:$AD$40</formula1>
    </dataValidation>
    <dataValidation type="list" allowBlank="1" sqref="H8:H40">
      <formula1>"SERVIÇO,CURSO,EVENTO,REUNIÃO,OUTROS"</formula1>
    </dataValidation>
    <dataValidation type="list" allowBlank="1" sqref="P8">
      <formula1>$AD$8:$AD$65</formula1>
    </dataValidation>
    <dataValidation type="list" allowBlank="1" sqref="P29:P33">
      <formula1>$AD$22:$AD$33</formula1>
    </dataValidation>
    <dataValidation type="list" allowBlank="1" sqref="P9:P21">
      <formula1>$AD$9:$AD$21</formula1>
    </dataValidation>
    <dataValidation type="list" allowBlank="1" sqref="P35:P37">
      <formula1>$AD$22:$AD$37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98" t="s">
        <v>120</v>
      </c>
      <c r="B8" s="98" t="s">
        <v>120</v>
      </c>
      <c r="C8" s="99" t="s">
        <v>152</v>
      </c>
      <c r="D8" s="100">
        <v>4553993.0</v>
      </c>
      <c r="E8" s="101" t="s">
        <v>153</v>
      </c>
      <c r="F8" s="50" t="s">
        <v>154</v>
      </c>
      <c r="G8" s="102"/>
      <c r="H8" s="103" t="s">
        <v>7</v>
      </c>
      <c r="I8" s="98" t="s">
        <v>124</v>
      </c>
      <c r="J8" s="105" t="s">
        <v>125</v>
      </c>
      <c r="K8" s="104" t="s">
        <v>176</v>
      </c>
      <c r="L8" s="156" t="s">
        <v>177</v>
      </c>
      <c r="M8" s="157">
        <v>45048.0</v>
      </c>
      <c r="N8" s="158">
        <v>45049.0</v>
      </c>
      <c r="O8" s="109" t="s">
        <v>178</v>
      </c>
      <c r="P8" s="110" t="s">
        <v>95</v>
      </c>
      <c r="Q8" s="111">
        <v>3269.76</v>
      </c>
      <c r="R8" s="112">
        <v>3628.66</v>
      </c>
      <c r="S8" s="113">
        <f t="shared" ref="S8:S36" si="1">Q8+R8</f>
        <v>6898.42</v>
      </c>
      <c r="T8" s="98">
        <v>1.0</v>
      </c>
      <c r="U8" s="114">
        <v>224.84</v>
      </c>
      <c r="V8" s="104">
        <v>1.0</v>
      </c>
      <c r="W8" s="159">
        <v>67.45</v>
      </c>
      <c r="X8" s="98">
        <f t="shared" ref="X8:X36" si="2">V8+T8</f>
        <v>2</v>
      </c>
      <c r="Y8" s="116">
        <f t="shared" ref="Y8:Y36" si="3">(T8*U8)+(V8*W8)</f>
        <v>292.29</v>
      </c>
      <c r="Z8" s="117">
        <f t="shared" ref="Z8:Z36" si="4">Y8+S8</f>
        <v>7190.71</v>
      </c>
      <c r="AA8" s="118"/>
      <c r="AB8" s="17"/>
      <c r="AC8" s="17"/>
      <c r="AD8" s="44"/>
      <c r="AE8" s="17"/>
    </row>
    <row r="9">
      <c r="A9" s="98" t="s">
        <v>120</v>
      </c>
      <c r="B9" s="98" t="s">
        <v>120</v>
      </c>
      <c r="C9" s="125" t="s">
        <v>164</v>
      </c>
      <c r="D9" s="100">
        <v>4556038.0</v>
      </c>
      <c r="E9" s="126" t="s">
        <v>140</v>
      </c>
      <c r="F9" s="50" t="s">
        <v>132</v>
      </c>
      <c r="G9" s="132"/>
      <c r="H9" s="103" t="s">
        <v>7</v>
      </c>
      <c r="I9" s="133" t="s">
        <v>124</v>
      </c>
      <c r="J9" s="105" t="s">
        <v>125</v>
      </c>
      <c r="K9" s="160" t="s">
        <v>179</v>
      </c>
      <c r="L9" s="161" t="s">
        <v>180</v>
      </c>
      <c r="M9" s="157">
        <v>45051.0</v>
      </c>
      <c r="N9" s="158">
        <v>45051.0</v>
      </c>
      <c r="O9" s="109" t="s">
        <v>181</v>
      </c>
      <c r="P9" s="110" t="s">
        <v>95</v>
      </c>
      <c r="Q9" s="162">
        <v>2437.74</v>
      </c>
      <c r="R9" s="162">
        <v>2433.71</v>
      </c>
      <c r="S9" s="113">
        <f t="shared" si="1"/>
        <v>4871.45</v>
      </c>
      <c r="T9" s="160">
        <v>0.0</v>
      </c>
      <c r="U9" s="130">
        <v>54.01</v>
      </c>
      <c r="V9" s="104">
        <v>1.0</v>
      </c>
      <c r="W9" s="159">
        <v>47.0</v>
      </c>
      <c r="X9" s="98">
        <f t="shared" si="2"/>
        <v>1</v>
      </c>
      <c r="Y9" s="116">
        <f t="shared" si="3"/>
        <v>47</v>
      </c>
      <c r="Z9" s="117">
        <f t="shared" si="4"/>
        <v>4918.45</v>
      </c>
      <c r="AA9" s="131"/>
      <c r="AB9" s="17"/>
      <c r="AC9" s="17"/>
      <c r="AD9" s="44"/>
      <c r="AE9" s="17"/>
    </row>
    <row r="10">
      <c r="A10" s="98" t="s">
        <v>120</v>
      </c>
      <c r="B10" s="98" t="s">
        <v>120</v>
      </c>
      <c r="C10" s="99" t="s">
        <v>152</v>
      </c>
      <c r="D10" s="100">
        <v>4553993.0</v>
      </c>
      <c r="E10" s="101" t="s">
        <v>153</v>
      </c>
      <c r="F10" s="50" t="s">
        <v>154</v>
      </c>
      <c r="G10" s="102"/>
      <c r="H10" s="103" t="s">
        <v>7</v>
      </c>
      <c r="I10" s="104" t="s">
        <v>124</v>
      </c>
      <c r="J10" s="105" t="s">
        <v>125</v>
      </c>
      <c r="K10" s="104" t="s">
        <v>155</v>
      </c>
      <c r="L10" s="161" t="s">
        <v>156</v>
      </c>
      <c r="M10" s="157">
        <v>45055.0</v>
      </c>
      <c r="N10" s="158">
        <v>45056.0</v>
      </c>
      <c r="O10" s="109" t="s">
        <v>158</v>
      </c>
      <c r="P10" s="110" t="s">
        <v>95</v>
      </c>
      <c r="Q10" s="111">
        <v>4304.44</v>
      </c>
      <c r="R10" s="112">
        <v>4569.64</v>
      </c>
      <c r="S10" s="163">
        <f t="shared" si="1"/>
        <v>8874.08</v>
      </c>
      <c r="T10" s="164">
        <v>1.0</v>
      </c>
      <c r="U10" s="165">
        <v>237.56</v>
      </c>
      <c r="V10" s="164">
        <v>1.0</v>
      </c>
      <c r="W10" s="71">
        <v>71.27</v>
      </c>
      <c r="X10" s="98">
        <f t="shared" si="2"/>
        <v>2</v>
      </c>
      <c r="Y10" s="116">
        <f t="shared" si="3"/>
        <v>308.83</v>
      </c>
      <c r="Z10" s="117">
        <f t="shared" si="4"/>
        <v>9182.91</v>
      </c>
      <c r="AA10" s="118"/>
      <c r="AB10" s="17"/>
      <c r="AC10" s="17"/>
      <c r="AD10" s="44"/>
      <c r="AE10" s="17"/>
    </row>
    <row r="11">
      <c r="A11" s="98" t="s">
        <v>120</v>
      </c>
      <c r="B11" s="98" t="s">
        <v>120</v>
      </c>
      <c r="C11" s="143" t="s">
        <v>134</v>
      </c>
      <c r="D11" s="166">
        <v>3960226.0</v>
      </c>
      <c r="E11" s="145" t="s">
        <v>135</v>
      </c>
      <c r="F11" s="50" t="s">
        <v>132</v>
      </c>
      <c r="G11" s="132"/>
      <c r="H11" s="103" t="s">
        <v>7</v>
      </c>
      <c r="I11" s="133" t="s">
        <v>124</v>
      </c>
      <c r="J11" s="105" t="s">
        <v>125</v>
      </c>
      <c r="K11" s="133" t="s">
        <v>124</v>
      </c>
      <c r="L11" s="161" t="s">
        <v>182</v>
      </c>
      <c r="M11" s="157">
        <v>45061.0</v>
      </c>
      <c r="N11" s="158">
        <v>45061.0</v>
      </c>
      <c r="O11" s="127"/>
      <c r="P11" s="128"/>
      <c r="Q11" s="129">
        <v>0.0</v>
      </c>
      <c r="R11" s="129">
        <v>0.0</v>
      </c>
      <c r="S11" s="113">
        <f t="shared" si="1"/>
        <v>0</v>
      </c>
      <c r="T11" s="133"/>
      <c r="U11" s="130">
        <v>54.01</v>
      </c>
      <c r="V11" s="104">
        <v>1.0</v>
      </c>
      <c r="W11" s="159">
        <v>17.52</v>
      </c>
      <c r="X11" s="98">
        <f t="shared" si="2"/>
        <v>1</v>
      </c>
      <c r="Y11" s="116">
        <f t="shared" si="3"/>
        <v>17.52</v>
      </c>
      <c r="Z11" s="117">
        <f t="shared" si="4"/>
        <v>17.52</v>
      </c>
      <c r="AA11" s="131"/>
      <c r="AB11" s="17"/>
      <c r="AC11" s="17"/>
      <c r="AD11" s="44"/>
      <c r="AE11" s="17"/>
    </row>
    <row r="12">
      <c r="A12" s="98" t="s">
        <v>120</v>
      </c>
      <c r="B12" s="98" t="s">
        <v>120</v>
      </c>
      <c r="C12" s="143" t="s">
        <v>129</v>
      </c>
      <c r="D12" s="144">
        <v>4563182.0</v>
      </c>
      <c r="E12" s="145" t="s">
        <v>130</v>
      </c>
      <c r="F12" s="50" t="s">
        <v>132</v>
      </c>
      <c r="G12" s="132"/>
      <c r="H12" s="103" t="s">
        <v>7</v>
      </c>
      <c r="I12" s="133" t="s">
        <v>124</v>
      </c>
      <c r="J12" s="105" t="s">
        <v>125</v>
      </c>
      <c r="K12" s="133" t="s">
        <v>124</v>
      </c>
      <c r="L12" s="161" t="s">
        <v>182</v>
      </c>
      <c r="M12" s="157">
        <v>45061.0</v>
      </c>
      <c r="N12" s="158">
        <v>45061.0</v>
      </c>
      <c r="O12" s="127"/>
      <c r="P12" s="128"/>
      <c r="Q12" s="129">
        <v>0.0</v>
      </c>
      <c r="R12" s="129">
        <v>0.0</v>
      </c>
      <c r="S12" s="113">
        <f t="shared" si="1"/>
        <v>0</v>
      </c>
      <c r="T12" s="133"/>
      <c r="U12" s="130">
        <v>54.01</v>
      </c>
      <c r="V12" s="104">
        <v>1.0</v>
      </c>
      <c r="W12" s="159">
        <v>17.52</v>
      </c>
      <c r="X12" s="98">
        <f t="shared" si="2"/>
        <v>1</v>
      </c>
      <c r="Y12" s="116">
        <f t="shared" si="3"/>
        <v>17.52</v>
      </c>
      <c r="Z12" s="117">
        <f t="shared" si="4"/>
        <v>17.52</v>
      </c>
      <c r="AA12" s="131"/>
      <c r="AB12" s="17"/>
      <c r="AC12" s="17"/>
      <c r="AD12" s="44"/>
      <c r="AE12" s="17"/>
    </row>
    <row r="13">
      <c r="A13" s="98" t="s">
        <v>120</v>
      </c>
      <c r="B13" s="98" t="s">
        <v>120</v>
      </c>
      <c r="C13" s="143" t="s">
        <v>141</v>
      </c>
      <c r="D13" s="144">
        <v>3977641.0</v>
      </c>
      <c r="E13" s="145" t="s">
        <v>142</v>
      </c>
      <c r="F13" s="50" t="s">
        <v>132</v>
      </c>
      <c r="G13" s="132"/>
      <c r="H13" s="103" t="s">
        <v>7</v>
      </c>
      <c r="I13" s="133" t="s">
        <v>124</v>
      </c>
      <c r="J13" s="105" t="s">
        <v>125</v>
      </c>
      <c r="K13" s="133" t="s">
        <v>124</v>
      </c>
      <c r="L13" s="161" t="s">
        <v>182</v>
      </c>
      <c r="M13" s="157">
        <v>45061.0</v>
      </c>
      <c r="N13" s="158">
        <v>45061.0</v>
      </c>
      <c r="O13" s="127"/>
      <c r="P13" s="128"/>
      <c r="Q13" s="129">
        <v>0.0</v>
      </c>
      <c r="R13" s="129">
        <v>0.0</v>
      </c>
      <c r="S13" s="113">
        <f t="shared" si="1"/>
        <v>0</v>
      </c>
      <c r="T13" s="133"/>
      <c r="U13" s="130">
        <v>54.01</v>
      </c>
      <c r="V13" s="104">
        <v>1.0</v>
      </c>
      <c r="W13" s="159">
        <v>17.52</v>
      </c>
      <c r="X13" s="98">
        <f t="shared" si="2"/>
        <v>1</v>
      </c>
      <c r="Y13" s="116">
        <f t="shared" si="3"/>
        <v>17.52</v>
      </c>
      <c r="Z13" s="117">
        <f t="shared" si="4"/>
        <v>17.52</v>
      </c>
      <c r="AA13" s="131"/>
      <c r="AB13" s="17"/>
      <c r="AC13" s="17"/>
      <c r="AD13" s="44"/>
      <c r="AE13" s="17"/>
    </row>
    <row r="14">
      <c r="A14" s="98" t="s">
        <v>120</v>
      </c>
      <c r="B14" s="98" t="s">
        <v>120</v>
      </c>
      <c r="C14" s="143" t="s">
        <v>148</v>
      </c>
      <c r="D14" s="166">
        <v>4555953.0</v>
      </c>
      <c r="E14" s="145" t="s">
        <v>149</v>
      </c>
      <c r="F14" s="50" t="s">
        <v>132</v>
      </c>
      <c r="G14" s="132"/>
      <c r="H14" s="103" t="s">
        <v>7</v>
      </c>
      <c r="I14" s="133" t="s">
        <v>124</v>
      </c>
      <c r="J14" s="105" t="s">
        <v>125</v>
      </c>
      <c r="K14" s="133" t="s">
        <v>124</v>
      </c>
      <c r="L14" s="161" t="s">
        <v>182</v>
      </c>
      <c r="M14" s="157">
        <v>45061.0</v>
      </c>
      <c r="N14" s="158">
        <v>45061.0</v>
      </c>
      <c r="O14" s="127"/>
      <c r="P14" s="128"/>
      <c r="Q14" s="129">
        <v>0.0</v>
      </c>
      <c r="R14" s="129">
        <v>0.0</v>
      </c>
      <c r="S14" s="113">
        <f t="shared" si="1"/>
        <v>0</v>
      </c>
      <c r="T14" s="133"/>
      <c r="U14" s="130">
        <v>54.01</v>
      </c>
      <c r="V14" s="104">
        <v>1.0</v>
      </c>
      <c r="W14" s="159">
        <v>17.52</v>
      </c>
      <c r="X14" s="98">
        <f t="shared" si="2"/>
        <v>1</v>
      </c>
      <c r="Y14" s="116">
        <f t="shared" si="3"/>
        <v>17.52</v>
      </c>
      <c r="Z14" s="117">
        <f t="shared" si="4"/>
        <v>17.52</v>
      </c>
      <c r="AA14" s="131"/>
      <c r="AB14" s="17"/>
      <c r="AC14" s="17"/>
      <c r="AD14" s="44"/>
      <c r="AE14" s="17"/>
    </row>
    <row r="15">
      <c r="A15" s="98" t="s">
        <v>120</v>
      </c>
      <c r="B15" s="98" t="s">
        <v>120</v>
      </c>
      <c r="C15" s="143" t="s">
        <v>150</v>
      </c>
      <c r="D15" s="166">
        <v>4277309.0</v>
      </c>
      <c r="E15" s="145" t="s">
        <v>142</v>
      </c>
      <c r="F15" s="50" t="s">
        <v>132</v>
      </c>
      <c r="G15" s="132"/>
      <c r="H15" s="103" t="s">
        <v>7</v>
      </c>
      <c r="I15" s="133" t="s">
        <v>124</v>
      </c>
      <c r="J15" s="105" t="s">
        <v>125</v>
      </c>
      <c r="K15" s="133" t="s">
        <v>124</v>
      </c>
      <c r="L15" s="161" t="s">
        <v>182</v>
      </c>
      <c r="M15" s="157">
        <v>45061.0</v>
      </c>
      <c r="N15" s="158">
        <v>45061.0</v>
      </c>
      <c r="O15" s="127"/>
      <c r="P15" s="128"/>
      <c r="Q15" s="129">
        <v>0.0</v>
      </c>
      <c r="R15" s="129">
        <v>0.0</v>
      </c>
      <c r="S15" s="113">
        <f t="shared" si="1"/>
        <v>0</v>
      </c>
      <c r="T15" s="133"/>
      <c r="U15" s="130">
        <v>54.01</v>
      </c>
      <c r="V15" s="104">
        <v>1.0</v>
      </c>
      <c r="W15" s="159">
        <v>17.52</v>
      </c>
      <c r="X15" s="98">
        <f t="shared" si="2"/>
        <v>1</v>
      </c>
      <c r="Y15" s="116">
        <f t="shared" si="3"/>
        <v>17.52</v>
      </c>
      <c r="Z15" s="117">
        <f t="shared" si="4"/>
        <v>17.52</v>
      </c>
      <c r="AA15" s="131"/>
      <c r="AB15" s="17"/>
      <c r="AC15" s="17"/>
      <c r="AD15" s="44"/>
      <c r="AE15" s="17"/>
    </row>
    <row r="16">
      <c r="A16" s="98" t="s">
        <v>120</v>
      </c>
      <c r="B16" s="98" t="s">
        <v>120</v>
      </c>
      <c r="C16" s="134" t="s">
        <v>162</v>
      </c>
      <c r="D16" s="144">
        <v>4555988.0</v>
      </c>
      <c r="E16" s="145" t="s">
        <v>144</v>
      </c>
      <c r="F16" s="50" t="s">
        <v>132</v>
      </c>
      <c r="G16" s="102"/>
      <c r="H16" s="103" t="s">
        <v>7</v>
      </c>
      <c r="I16" s="98" t="s">
        <v>124</v>
      </c>
      <c r="J16" s="105" t="s">
        <v>125</v>
      </c>
      <c r="K16" s="98" t="s">
        <v>124</v>
      </c>
      <c r="L16" s="161" t="s">
        <v>182</v>
      </c>
      <c r="M16" s="157">
        <v>45061.0</v>
      </c>
      <c r="N16" s="158">
        <v>45061.0</v>
      </c>
      <c r="O16" s="121"/>
      <c r="P16" s="122"/>
      <c r="Q16" s="123">
        <v>0.0</v>
      </c>
      <c r="R16" s="123">
        <v>0.0</v>
      </c>
      <c r="S16" s="113">
        <f t="shared" si="1"/>
        <v>0</v>
      </c>
      <c r="T16" s="98"/>
      <c r="U16" s="167">
        <v>54.01</v>
      </c>
      <c r="V16" s="104">
        <v>1.0</v>
      </c>
      <c r="W16" s="159">
        <v>17.52</v>
      </c>
      <c r="X16" s="98">
        <f t="shared" si="2"/>
        <v>1</v>
      </c>
      <c r="Y16" s="116">
        <f t="shared" si="3"/>
        <v>17.52</v>
      </c>
      <c r="Z16" s="117">
        <f t="shared" si="4"/>
        <v>17.52</v>
      </c>
      <c r="AA16" s="118"/>
      <c r="AB16" s="17"/>
      <c r="AC16" s="17"/>
      <c r="AD16" s="44"/>
      <c r="AE16" s="17"/>
    </row>
    <row r="17">
      <c r="A17" s="98" t="s">
        <v>120</v>
      </c>
      <c r="B17" s="98" t="s">
        <v>120</v>
      </c>
      <c r="C17" s="134" t="s">
        <v>183</v>
      </c>
      <c r="D17" s="144">
        <v>4556038.0</v>
      </c>
      <c r="E17" s="145" t="s">
        <v>140</v>
      </c>
      <c r="F17" s="50" t="s">
        <v>132</v>
      </c>
      <c r="G17" s="132"/>
      <c r="H17" s="103" t="s">
        <v>7</v>
      </c>
      <c r="I17" s="133" t="s">
        <v>124</v>
      </c>
      <c r="J17" s="105" t="s">
        <v>125</v>
      </c>
      <c r="K17" s="133" t="s">
        <v>124</v>
      </c>
      <c r="L17" s="161" t="s">
        <v>182</v>
      </c>
      <c r="M17" s="157">
        <v>45061.0</v>
      </c>
      <c r="N17" s="158">
        <v>45061.0</v>
      </c>
      <c r="O17" s="127"/>
      <c r="P17" s="128"/>
      <c r="Q17" s="129">
        <v>0.0</v>
      </c>
      <c r="R17" s="129">
        <v>0.0</v>
      </c>
      <c r="S17" s="113">
        <f t="shared" si="1"/>
        <v>0</v>
      </c>
      <c r="T17" s="133"/>
      <c r="U17" s="130">
        <v>54.01</v>
      </c>
      <c r="V17" s="104">
        <v>1.0</v>
      </c>
      <c r="W17" s="159">
        <v>17.52</v>
      </c>
      <c r="X17" s="98">
        <f t="shared" si="2"/>
        <v>1</v>
      </c>
      <c r="Y17" s="116">
        <f t="shared" si="3"/>
        <v>17.52</v>
      </c>
      <c r="Z17" s="117">
        <f t="shared" si="4"/>
        <v>17.52</v>
      </c>
      <c r="AA17" s="131"/>
      <c r="AB17" s="17"/>
      <c r="AC17" s="17"/>
      <c r="AD17" s="44"/>
      <c r="AE17" s="17"/>
    </row>
    <row r="18">
      <c r="A18" s="98" t="s">
        <v>120</v>
      </c>
      <c r="B18" s="98" t="s">
        <v>120</v>
      </c>
      <c r="C18" s="125" t="s">
        <v>184</v>
      </c>
      <c r="D18" s="144">
        <v>4582144.0</v>
      </c>
      <c r="E18" s="126" t="s">
        <v>138</v>
      </c>
      <c r="F18" s="50" t="s">
        <v>132</v>
      </c>
      <c r="G18" s="132"/>
      <c r="H18" s="103" t="s">
        <v>7</v>
      </c>
      <c r="I18" s="133" t="s">
        <v>124</v>
      </c>
      <c r="J18" s="105" t="s">
        <v>125</v>
      </c>
      <c r="K18" s="133" t="s">
        <v>124</v>
      </c>
      <c r="L18" s="161" t="s">
        <v>182</v>
      </c>
      <c r="M18" s="157">
        <v>45061.0</v>
      </c>
      <c r="N18" s="158">
        <v>45061.0</v>
      </c>
      <c r="O18" s="127"/>
      <c r="P18" s="128"/>
      <c r="Q18" s="129">
        <v>0.0</v>
      </c>
      <c r="R18" s="129">
        <v>0.0</v>
      </c>
      <c r="S18" s="113">
        <f t="shared" si="1"/>
        <v>0</v>
      </c>
      <c r="T18" s="133"/>
      <c r="U18" s="130">
        <v>54.01</v>
      </c>
      <c r="V18" s="104">
        <v>1.0</v>
      </c>
      <c r="W18" s="159">
        <v>17.52</v>
      </c>
      <c r="X18" s="98">
        <f t="shared" si="2"/>
        <v>1</v>
      </c>
      <c r="Y18" s="116">
        <f t="shared" si="3"/>
        <v>17.52</v>
      </c>
      <c r="Z18" s="117">
        <f t="shared" si="4"/>
        <v>17.52</v>
      </c>
      <c r="AA18" s="131"/>
      <c r="AB18" s="17"/>
      <c r="AC18" s="17"/>
      <c r="AD18" s="44"/>
      <c r="AE18" s="17"/>
    </row>
    <row r="19">
      <c r="A19" s="98" t="s">
        <v>120</v>
      </c>
      <c r="B19" s="98" t="s">
        <v>120</v>
      </c>
      <c r="C19" s="168" t="s">
        <v>159</v>
      </c>
      <c r="D19" s="144">
        <v>4555929.0</v>
      </c>
      <c r="E19" s="169" t="s">
        <v>160</v>
      </c>
      <c r="F19" s="50" t="s">
        <v>132</v>
      </c>
      <c r="G19" s="132"/>
      <c r="H19" s="103" t="s">
        <v>7</v>
      </c>
      <c r="I19" s="133" t="s">
        <v>124</v>
      </c>
      <c r="J19" s="105" t="s">
        <v>125</v>
      </c>
      <c r="K19" s="133" t="s">
        <v>124</v>
      </c>
      <c r="L19" s="161" t="s">
        <v>185</v>
      </c>
      <c r="M19" s="157">
        <v>45064.0</v>
      </c>
      <c r="N19" s="157">
        <v>45064.0</v>
      </c>
      <c r="O19" s="127"/>
      <c r="P19" s="128"/>
      <c r="Q19" s="129">
        <v>0.0</v>
      </c>
      <c r="R19" s="129">
        <v>0.0</v>
      </c>
      <c r="S19" s="113">
        <f t="shared" si="1"/>
        <v>0</v>
      </c>
      <c r="T19" s="160"/>
      <c r="U19" s="130">
        <v>54.01</v>
      </c>
      <c r="V19" s="104">
        <v>1.0</v>
      </c>
      <c r="W19" s="159">
        <v>28.78</v>
      </c>
      <c r="X19" s="98">
        <f t="shared" si="2"/>
        <v>1</v>
      </c>
      <c r="Y19" s="116">
        <f t="shared" si="3"/>
        <v>28.78</v>
      </c>
      <c r="Z19" s="117">
        <f t="shared" si="4"/>
        <v>28.78</v>
      </c>
      <c r="AA19" s="131"/>
      <c r="AB19" s="17"/>
      <c r="AC19" s="17"/>
      <c r="AD19" s="44"/>
      <c r="AE19" s="17"/>
    </row>
    <row r="20">
      <c r="A20" s="98" t="s">
        <v>120</v>
      </c>
      <c r="B20" s="98" t="s">
        <v>120</v>
      </c>
      <c r="C20" s="134" t="s">
        <v>162</v>
      </c>
      <c r="D20" s="144">
        <v>4555988.0</v>
      </c>
      <c r="E20" s="145" t="s">
        <v>144</v>
      </c>
      <c r="F20" s="50" t="s">
        <v>132</v>
      </c>
      <c r="G20" s="132"/>
      <c r="H20" s="103" t="s">
        <v>7</v>
      </c>
      <c r="I20" s="133" t="s">
        <v>124</v>
      </c>
      <c r="J20" s="105" t="s">
        <v>125</v>
      </c>
      <c r="K20" s="133" t="s">
        <v>124</v>
      </c>
      <c r="L20" s="161" t="s">
        <v>185</v>
      </c>
      <c r="M20" s="157">
        <v>45064.0</v>
      </c>
      <c r="N20" s="157">
        <v>45064.0</v>
      </c>
      <c r="O20" s="127"/>
      <c r="P20" s="128"/>
      <c r="Q20" s="129">
        <v>0.0</v>
      </c>
      <c r="R20" s="129">
        <v>0.0</v>
      </c>
      <c r="S20" s="113">
        <f t="shared" si="1"/>
        <v>0</v>
      </c>
      <c r="T20" s="133"/>
      <c r="U20" s="130">
        <v>54.01</v>
      </c>
      <c r="V20" s="104">
        <v>1.0</v>
      </c>
      <c r="W20" s="159">
        <v>17.52</v>
      </c>
      <c r="X20" s="98">
        <f t="shared" si="2"/>
        <v>1</v>
      </c>
      <c r="Y20" s="116">
        <f t="shared" si="3"/>
        <v>17.52</v>
      </c>
      <c r="Z20" s="117">
        <f t="shared" si="4"/>
        <v>17.52</v>
      </c>
      <c r="AA20" s="131"/>
      <c r="AB20" s="17"/>
      <c r="AC20" s="17"/>
      <c r="AD20" s="44"/>
      <c r="AE20" s="17"/>
    </row>
    <row r="21">
      <c r="A21" s="98" t="s">
        <v>120</v>
      </c>
      <c r="B21" s="98" t="s">
        <v>120</v>
      </c>
      <c r="C21" s="134" t="s">
        <v>163</v>
      </c>
      <c r="D21" s="144">
        <v>4563190.0</v>
      </c>
      <c r="E21" s="145" t="s">
        <v>128</v>
      </c>
      <c r="F21" s="50" t="s">
        <v>132</v>
      </c>
      <c r="G21" s="132"/>
      <c r="H21" s="103" t="s">
        <v>7</v>
      </c>
      <c r="I21" s="133" t="s">
        <v>124</v>
      </c>
      <c r="J21" s="105" t="s">
        <v>125</v>
      </c>
      <c r="K21" s="133" t="s">
        <v>124</v>
      </c>
      <c r="L21" s="161" t="s">
        <v>185</v>
      </c>
      <c r="M21" s="157">
        <v>45064.0</v>
      </c>
      <c r="N21" s="157">
        <v>45064.0</v>
      </c>
      <c r="O21" s="127"/>
      <c r="P21" s="128"/>
      <c r="Q21" s="129">
        <v>0.0</v>
      </c>
      <c r="R21" s="129">
        <v>0.0</v>
      </c>
      <c r="S21" s="113">
        <f t="shared" si="1"/>
        <v>0</v>
      </c>
      <c r="T21" s="133"/>
      <c r="U21" s="130">
        <v>54.01</v>
      </c>
      <c r="V21" s="104">
        <v>1.0</v>
      </c>
      <c r="W21" s="159">
        <v>17.52</v>
      </c>
      <c r="X21" s="98">
        <f t="shared" si="2"/>
        <v>1</v>
      </c>
      <c r="Y21" s="116">
        <f t="shared" si="3"/>
        <v>17.52</v>
      </c>
      <c r="Z21" s="117">
        <f t="shared" si="4"/>
        <v>17.52</v>
      </c>
      <c r="AA21" s="131"/>
      <c r="AB21" s="17"/>
      <c r="AC21" s="17"/>
      <c r="AD21" s="44"/>
      <c r="AE21" s="17"/>
    </row>
    <row r="22">
      <c r="A22" s="98" t="s">
        <v>120</v>
      </c>
      <c r="B22" s="98" t="s">
        <v>120</v>
      </c>
      <c r="C22" s="134" t="s">
        <v>164</v>
      </c>
      <c r="D22" s="144">
        <v>4556038.0</v>
      </c>
      <c r="E22" s="145" t="s">
        <v>140</v>
      </c>
      <c r="F22" s="50" t="s">
        <v>132</v>
      </c>
      <c r="G22" s="132"/>
      <c r="H22" s="103" t="s">
        <v>7</v>
      </c>
      <c r="I22" s="133" t="s">
        <v>124</v>
      </c>
      <c r="J22" s="105" t="s">
        <v>125</v>
      </c>
      <c r="K22" s="133" t="s">
        <v>124</v>
      </c>
      <c r="L22" s="161" t="s">
        <v>185</v>
      </c>
      <c r="M22" s="157">
        <v>45064.0</v>
      </c>
      <c r="N22" s="157">
        <v>45064.0</v>
      </c>
      <c r="O22" s="127"/>
      <c r="P22" s="128"/>
      <c r="Q22" s="129">
        <v>0.0</v>
      </c>
      <c r="R22" s="129">
        <v>0.0</v>
      </c>
      <c r="S22" s="113">
        <f t="shared" si="1"/>
        <v>0</v>
      </c>
      <c r="T22" s="133"/>
      <c r="U22" s="130">
        <v>54.01</v>
      </c>
      <c r="V22" s="104">
        <v>1.0</v>
      </c>
      <c r="W22" s="159">
        <v>17.52</v>
      </c>
      <c r="X22" s="98">
        <f t="shared" si="2"/>
        <v>1</v>
      </c>
      <c r="Y22" s="116">
        <f t="shared" si="3"/>
        <v>17.52</v>
      </c>
      <c r="Z22" s="117">
        <f t="shared" si="4"/>
        <v>17.52</v>
      </c>
      <c r="AA22" s="131"/>
      <c r="AB22" s="17"/>
      <c r="AC22" s="17"/>
      <c r="AD22" s="44"/>
      <c r="AE22" s="17"/>
    </row>
    <row r="23">
      <c r="A23" s="98" t="s">
        <v>120</v>
      </c>
      <c r="B23" s="98" t="s">
        <v>120</v>
      </c>
      <c r="C23" s="143" t="s">
        <v>148</v>
      </c>
      <c r="D23" s="144">
        <v>4555953.0</v>
      </c>
      <c r="E23" s="145" t="s">
        <v>149</v>
      </c>
      <c r="F23" s="50" t="s">
        <v>132</v>
      </c>
      <c r="G23" s="132"/>
      <c r="H23" s="103" t="s">
        <v>7</v>
      </c>
      <c r="I23" s="133" t="s">
        <v>124</v>
      </c>
      <c r="J23" s="105" t="s">
        <v>125</v>
      </c>
      <c r="K23" s="133" t="s">
        <v>124</v>
      </c>
      <c r="L23" s="161" t="s">
        <v>185</v>
      </c>
      <c r="M23" s="157">
        <v>45064.0</v>
      </c>
      <c r="N23" s="157">
        <v>45064.0</v>
      </c>
      <c r="O23" s="127"/>
      <c r="P23" s="128"/>
      <c r="Q23" s="129">
        <v>0.0</v>
      </c>
      <c r="R23" s="129">
        <v>0.0</v>
      </c>
      <c r="S23" s="113">
        <f t="shared" si="1"/>
        <v>0</v>
      </c>
      <c r="T23" s="133"/>
      <c r="U23" s="130">
        <v>54.01</v>
      </c>
      <c r="V23" s="104">
        <v>1.0</v>
      </c>
      <c r="W23" s="159">
        <v>17.52</v>
      </c>
      <c r="X23" s="98">
        <f t="shared" si="2"/>
        <v>1</v>
      </c>
      <c r="Y23" s="116">
        <f t="shared" si="3"/>
        <v>17.52</v>
      </c>
      <c r="Z23" s="117">
        <f t="shared" si="4"/>
        <v>17.52</v>
      </c>
      <c r="AA23" s="131"/>
      <c r="AB23" s="17"/>
      <c r="AC23" s="17"/>
      <c r="AD23" s="44"/>
      <c r="AE23" s="17"/>
    </row>
    <row r="24">
      <c r="A24" s="81" t="s">
        <v>120</v>
      </c>
      <c r="B24" s="81" t="s">
        <v>120</v>
      </c>
      <c r="C24" s="134" t="s">
        <v>141</v>
      </c>
      <c r="D24" s="144">
        <v>3977641.0</v>
      </c>
      <c r="E24" s="145" t="s">
        <v>142</v>
      </c>
      <c r="F24" s="50" t="s">
        <v>132</v>
      </c>
      <c r="G24" s="76"/>
      <c r="H24" s="103" t="s">
        <v>7</v>
      </c>
      <c r="I24" s="138" t="s">
        <v>124</v>
      </c>
      <c r="J24" s="105" t="s">
        <v>125</v>
      </c>
      <c r="K24" s="138" t="s">
        <v>124</v>
      </c>
      <c r="L24" s="161" t="s">
        <v>185</v>
      </c>
      <c r="M24" s="157">
        <v>45064.0</v>
      </c>
      <c r="N24" s="157">
        <v>45064.0</v>
      </c>
      <c r="O24" s="77"/>
      <c r="P24" s="78"/>
      <c r="Q24" s="79">
        <v>0.0</v>
      </c>
      <c r="R24" s="79">
        <v>0.0</v>
      </c>
      <c r="S24" s="80">
        <f t="shared" si="1"/>
        <v>0</v>
      </c>
      <c r="T24" s="138"/>
      <c r="U24" s="139">
        <v>54.01</v>
      </c>
      <c r="V24" s="81">
        <v>1.0</v>
      </c>
      <c r="W24" s="159">
        <v>17.52</v>
      </c>
      <c r="X24" s="98">
        <f t="shared" si="2"/>
        <v>1</v>
      </c>
      <c r="Y24" s="84">
        <f t="shared" si="3"/>
        <v>17.52</v>
      </c>
      <c r="Z24" s="85">
        <f t="shared" si="4"/>
        <v>17.52</v>
      </c>
      <c r="AA24" s="86"/>
      <c r="AB24" s="17"/>
      <c r="AC24" s="17"/>
      <c r="AD24" s="44" t="s">
        <v>95</v>
      </c>
      <c r="AE24" s="17"/>
    </row>
    <row r="25">
      <c r="A25" s="81" t="s">
        <v>120</v>
      </c>
      <c r="B25" s="81" t="s">
        <v>120</v>
      </c>
      <c r="C25" s="125" t="s">
        <v>184</v>
      </c>
      <c r="D25" s="144">
        <v>4582144.0</v>
      </c>
      <c r="E25" s="126" t="s">
        <v>138</v>
      </c>
      <c r="F25" s="50" t="s">
        <v>132</v>
      </c>
      <c r="G25" s="88"/>
      <c r="H25" s="103" t="s">
        <v>7</v>
      </c>
      <c r="I25" s="140" t="s">
        <v>124</v>
      </c>
      <c r="J25" s="105" t="s">
        <v>125</v>
      </c>
      <c r="K25" s="140" t="s">
        <v>124</v>
      </c>
      <c r="L25" s="161" t="s">
        <v>185</v>
      </c>
      <c r="M25" s="157">
        <v>45064.0</v>
      </c>
      <c r="N25" s="157">
        <v>45064.0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140"/>
      <c r="U25" s="142">
        <v>54.01</v>
      </c>
      <c r="V25" s="81">
        <v>1.0</v>
      </c>
      <c r="W25" s="159">
        <v>17.52</v>
      </c>
      <c r="X25" s="98">
        <f t="shared" si="2"/>
        <v>1</v>
      </c>
      <c r="Y25" s="84">
        <f t="shared" si="3"/>
        <v>17.52</v>
      </c>
      <c r="Z25" s="85">
        <f t="shared" si="4"/>
        <v>17.52</v>
      </c>
      <c r="AA25" s="93"/>
      <c r="AB25" s="17"/>
      <c r="AC25" s="17"/>
      <c r="AD25" s="44" t="s">
        <v>136</v>
      </c>
      <c r="AE25" s="17"/>
    </row>
    <row r="26" ht="15.75" customHeight="1">
      <c r="A26" s="81" t="s">
        <v>120</v>
      </c>
      <c r="B26" s="81" t="s">
        <v>120</v>
      </c>
      <c r="C26" s="152" t="s">
        <v>186</v>
      </c>
      <c r="D26" s="147">
        <v>4563131.0</v>
      </c>
      <c r="E26" s="148" t="s">
        <v>187</v>
      </c>
      <c r="F26" s="50" t="s">
        <v>132</v>
      </c>
      <c r="G26" s="88"/>
      <c r="H26" s="47" t="s">
        <v>7</v>
      </c>
      <c r="I26" s="140" t="s">
        <v>124</v>
      </c>
      <c r="J26" s="141" t="s">
        <v>125</v>
      </c>
      <c r="K26" s="140" t="s">
        <v>124</v>
      </c>
      <c r="L26" s="106" t="s">
        <v>188</v>
      </c>
      <c r="M26" s="157">
        <v>45073.0</v>
      </c>
      <c r="N26" s="157">
        <v>45075.0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>
        <v>1.0</v>
      </c>
      <c r="U26" s="142">
        <v>54.01</v>
      </c>
      <c r="V26" s="81">
        <v>1.0</v>
      </c>
      <c r="W26" s="83">
        <v>17.52</v>
      </c>
      <c r="X26" s="98">
        <f t="shared" si="2"/>
        <v>2</v>
      </c>
      <c r="Y26" s="84">
        <f t="shared" si="3"/>
        <v>71.53</v>
      </c>
      <c r="Z26" s="85">
        <f t="shared" si="4"/>
        <v>71.53</v>
      </c>
      <c r="AA26" s="93"/>
      <c r="AB26" s="17"/>
      <c r="AC26" s="17"/>
      <c r="AD26" s="44"/>
      <c r="AE26" s="17"/>
    </row>
    <row r="27" ht="15.75" customHeight="1">
      <c r="A27" s="98" t="s">
        <v>120</v>
      </c>
      <c r="B27" s="98" t="s">
        <v>120</v>
      </c>
      <c r="C27" s="125" t="s">
        <v>164</v>
      </c>
      <c r="D27" s="100">
        <v>4556038.0</v>
      </c>
      <c r="E27" s="126" t="s">
        <v>140</v>
      </c>
      <c r="F27" s="50" t="s">
        <v>132</v>
      </c>
      <c r="G27" s="132"/>
      <c r="H27" s="119" t="s">
        <v>7</v>
      </c>
      <c r="I27" s="133" t="s">
        <v>124</v>
      </c>
      <c r="J27" s="120" t="s">
        <v>125</v>
      </c>
      <c r="K27" s="133" t="s">
        <v>124</v>
      </c>
      <c r="L27" s="106" t="s">
        <v>188</v>
      </c>
      <c r="M27" s="157">
        <v>45073.0</v>
      </c>
      <c r="N27" s="157">
        <v>45075.0</v>
      </c>
      <c r="O27" s="127"/>
      <c r="P27" s="128"/>
      <c r="Q27" s="129">
        <v>0.0</v>
      </c>
      <c r="R27" s="129">
        <v>0.0</v>
      </c>
      <c r="S27" s="113">
        <f t="shared" si="1"/>
        <v>0</v>
      </c>
      <c r="T27" s="140">
        <v>1.0</v>
      </c>
      <c r="U27" s="142">
        <v>54.01</v>
      </c>
      <c r="V27" s="81">
        <v>1.0</v>
      </c>
      <c r="W27" s="83">
        <v>17.52</v>
      </c>
      <c r="X27" s="98">
        <f t="shared" si="2"/>
        <v>2</v>
      </c>
      <c r="Y27" s="116">
        <f t="shared" si="3"/>
        <v>71.53</v>
      </c>
      <c r="Z27" s="117">
        <f t="shared" si="4"/>
        <v>71.53</v>
      </c>
      <c r="AA27" s="131"/>
      <c r="AB27" s="17"/>
      <c r="AC27" s="17"/>
      <c r="AD27" s="44"/>
      <c r="AE27" s="17"/>
    </row>
    <row r="28" ht="15.75" customHeight="1">
      <c r="A28" s="98" t="s">
        <v>120</v>
      </c>
      <c r="B28" s="98" t="s">
        <v>120</v>
      </c>
      <c r="C28" s="134" t="s">
        <v>169</v>
      </c>
      <c r="D28" s="144">
        <v>4556089.0</v>
      </c>
      <c r="E28" s="145" t="s">
        <v>128</v>
      </c>
      <c r="F28" s="50" t="s">
        <v>132</v>
      </c>
      <c r="G28" s="132"/>
      <c r="H28" s="119" t="s">
        <v>7</v>
      </c>
      <c r="I28" s="133" t="s">
        <v>124</v>
      </c>
      <c r="J28" s="120" t="s">
        <v>125</v>
      </c>
      <c r="K28" s="133" t="s">
        <v>124</v>
      </c>
      <c r="L28" s="106" t="s">
        <v>188</v>
      </c>
      <c r="M28" s="157">
        <v>45073.0</v>
      </c>
      <c r="N28" s="157">
        <v>45075.0</v>
      </c>
      <c r="O28" s="127"/>
      <c r="P28" s="128"/>
      <c r="Q28" s="129">
        <v>0.0</v>
      </c>
      <c r="R28" s="129">
        <v>0.0</v>
      </c>
      <c r="S28" s="113">
        <f t="shared" si="1"/>
        <v>0</v>
      </c>
      <c r="T28" s="140">
        <v>1.0</v>
      </c>
      <c r="U28" s="142">
        <v>54.01</v>
      </c>
      <c r="V28" s="81">
        <v>1.0</v>
      </c>
      <c r="W28" s="83">
        <v>17.52</v>
      </c>
      <c r="X28" s="98">
        <f t="shared" si="2"/>
        <v>2</v>
      </c>
      <c r="Y28" s="116">
        <f t="shared" si="3"/>
        <v>71.53</v>
      </c>
      <c r="Z28" s="117">
        <f t="shared" si="4"/>
        <v>71.53</v>
      </c>
      <c r="AA28" s="131"/>
      <c r="AB28" s="17"/>
      <c r="AC28" s="17"/>
      <c r="AD28" s="44"/>
      <c r="AE28" s="17"/>
    </row>
    <row r="29" ht="15.75" customHeight="1">
      <c r="A29" s="98" t="s">
        <v>120</v>
      </c>
      <c r="B29" s="98" t="s">
        <v>120</v>
      </c>
      <c r="C29" s="170" t="s">
        <v>150</v>
      </c>
      <c r="D29" s="119">
        <v>4277309.0</v>
      </c>
      <c r="E29" s="169" t="s">
        <v>142</v>
      </c>
      <c r="F29" s="50" t="s">
        <v>132</v>
      </c>
      <c r="G29" s="132"/>
      <c r="H29" s="119" t="s">
        <v>7</v>
      </c>
      <c r="I29" s="133" t="s">
        <v>124</v>
      </c>
      <c r="J29" s="120" t="s">
        <v>125</v>
      </c>
      <c r="K29" s="133" t="s">
        <v>124</v>
      </c>
      <c r="L29" s="106" t="s">
        <v>188</v>
      </c>
      <c r="M29" s="157">
        <v>45073.0</v>
      </c>
      <c r="N29" s="157">
        <v>45075.0</v>
      </c>
      <c r="O29" s="127"/>
      <c r="P29" s="128"/>
      <c r="Q29" s="129">
        <v>0.0</v>
      </c>
      <c r="R29" s="129">
        <v>0.0</v>
      </c>
      <c r="S29" s="113">
        <f t="shared" si="1"/>
        <v>0</v>
      </c>
      <c r="T29" s="140">
        <v>1.0</v>
      </c>
      <c r="U29" s="142">
        <v>54.01</v>
      </c>
      <c r="V29" s="81">
        <v>1.0</v>
      </c>
      <c r="W29" s="83">
        <v>17.52</v>
      </c>
      <c r="X29" s="98">
        <f t="shared" si="2"/>
        <v>2</v>
      </c>
      <c r="Y29" s="116">
        <f t="shared" si="3"/>
        <v>71.53</v>
      </c>
      <c r="Z29" s="117">
        <f t="shared" si="4"/>
        <v>71.53</v>
      </c>
      <c r="AA29" s="131"/>
      <c r="AB29" s="17"/>
      <c r="AC29" s="17"/>
      <c r="AD29" s="44"/>
      <c r="AE29" s="17"/>
    </row>
    <row r="30" ht="15.75" customHeight="1">
      <c r="A30" s="98" t="s">
        <v>120</v>
      </c>
      <c r="B30" s="98" t="s">
        <v>120</v>
      </c>
      <c r="C30" s="143" t="s">
        <v>129</v>
      </c>
      <c r="D30" s="144">
        <v>4563182.0</v>
      </c>
      <c r="E30" s="145" t="s">
        <v>130</v>
      </c>
      <c r="F30" s="50" t="s">
        <v>132</v>
      </c>
      <c r="G30" s="132"/>
      <c r="H30" s="119" t="s">
        <v>7</v>
      </c>
      <c r="I30" s="133" t="s">
        <v>124</v>
      </c>
      <c r="J30" s="120" t="s">
        <v>125</v>
      </c>
      <c r="K30" s="133" t="s">
        <v>124</v>
      </c>
      <c r="L30" s="106" t="s">
        <v>188</v>
      </c>
      <c r="M30" s="157">
        <v>45073.0</v>
      </c>
      <c r="N30" s="157">
        <v>45075.0</v>
      </c>
      <c r="O30" s="127"/>
      <c r="P30" s="128"/>
      <c r="Q30" s="129">
        <v>0.0</v>
      </c>
      <c r="R30" s="129">
        <v>0.0</v>
      </c>
      <c r="S30" s="113">
        <f t="shared" si="1"/>
        <v>0</v>
      </c>
      <c r="T30" s="140">
        <v>1.0</v>
      </c>
      <c r="U30" s="142">
        <v>54.01</v>
      </c>
      <c r="V30" s="81">
        <v>1.0</v>
      </c>
      <c r="W30" s="83">
        <v>17.52</v>
      </c>
      <c r="X30" s="98">
        <f t="shared" si="2"/>
        <v>2</v>
      </c>
      <c r="Y30" s="116">
        <f t="shared" si="3"/>
        <v>71.53</v>
      </c>
      <c r="Z30" s="117">
        <f t="shared" si="4"/>
        <v>71.53</v>
      </c>
      <c r="AA30" s="131"/>
      <c r="AB30" s="17"/>
      <c r="AC30" s="17"/>
      <c r="AD30" s="44"/>
      <c r="AE30" s="17"/>
    </row>
    <row r="31" ht="15.75" customHeight="1">
      <c r="A31" s="98" t="s">
        <v>120</v>
      </c>
      <c r="B31" s="98" t="s">
        <v>120</v>
      </c>
      <c r="C31" s="171" t="s">
        <v>189</v>
      </c>
      <c r="D31" s="144">
        <v>4555970.0</v>
      </c>
      <c r="E31" s="126" t="s">
        <v>190</v>
      </c>
      <c r="F31" s="126" t="s">
        <v>191</v>
      </c>
      <c r="G31" s="132"/>
      <c r="H31" s="103" t="s">
        <v>192</v>
      </c>
      <c r="I31" s="133" t="s">
        <v>124</v>
      </c>
      <c r="J31" s="120" t="s">
        <v>125</v>
      </c>
      <c r="K31" s="160" t="s">
        <v>176</v>
      </c>
      <c r="L31" s="172" t="s">
        <v>177</v>
      </c>
      <c r="M31" s="157">
        <v>45074.0</v>
      </c>
      <c r="N31" s="157">
        <v>45078.0</v>
      </c>
      <c r="O31" s="127"/>
      <c r="P31" s="128"/>
      <c r="Q31" s="129">
        <v>0.0</v>
      </c>
      <c r="R31" s="129">
        <v>0.0</v>
      </c>
      <c r="S31" s="113">
        <f t="shared" si="1"/>
        <v>0</v>
      </c>
      <c r="T31" s="125">
        <v>4.0</v>
      </c>
      <c r="U31" s="173">
        <v>166.04</v>
      </c>
      <c r="V31" s="104">
        <v>1.0</v>
      </c>
      <c r="W31" s="159">
        <v>49.82</v>
      </c>
      <c r="X31" s="98">
        <f t="shared" si="2"/>
        <v>5</v>
      </c>
      <c r="Y31" s="116">
        <f t="shared" si="3"/>
        <v>713.98</v>
      </c>
      <c r="Z31" s="117">
        <f t="shared" si="4"/>
        <v>713.98</v>
      </c>
      <c r="AA31" s="131"/>
      <c r="AB31" s="17"/>
      <c r="AC31" s="17"/>
      <c r="AD31" s="44"/>
      <c r="AE31" s="17"/>
    </row>
    <row r="32" ht="15.75" customHeight="1">
      <c r="A32" s="81" t="s">
        <v>120</v>
      </c>
      <c r="B32" s="81" t="s">
        <v>120</v>
      </c>
      <c r="C32" s="152"/>
      <c r="D32" s="147"/>
      <c r="E32" s="148"/>
      <c r="F32" s="148"/>
      <c r="G32" s="88"/>
      <c r="H32" s="103" t="s">
        <v>7</v>
      </c>
      <c r="I32" s="140" t="s">
        <v>124</v>
      </c>
      <c r="J32" s="105" t="s">
        <v>125</v>
      </c>
      <c r="K32" s="140" t="s">
        <v>124</v>
      </c>
      <c r="L32" s="161"/>
      <c r="M32" s="157"/>
      <c r="N32" s="158"/>
      <c r="O32" s="89"/>
      <c r="P32" s="90"/>
      <c r="Q32" s="91">
        <v>0.0</v>
      </c>
      <c r="R32" s="91">
        <v>0.0</v>
      </c>
      <c r="S32" s="80">
        <f t="shared" si="1"/>
        <v>0</v>
      </c>
      <c r="T32" s="140"/>
      <c r="U32" s="142">
        <v>54.01</v>
      </c>
      <c r="V32" s="81">
        <v>0.0</v>
      </c>
      <c r="W32" s="83"/>
      <c r="X32" s="98">
        <f t="shared" si="2"/>
        <v>0</v>
      </c>
      <c r="Y32" s="84">
        <f t="shared" si="3"/>
        <v>0</v>
      </c>
      <c r="Z32" s="85">
        <f t="shared" si="4"/>
        <v>0</v>
      </c>
      <c r="AA32" s="93"/>
      <c r="AB32" s="17"/>
      <c r="AC32" s="17"/>
      <c r="AD32" s="44"/>
      <c r="AE32" s="17"/>
    </row>
    <row r="33" ht="15.75" customHeight="1">
      <c r="A33" s="81" t="s">
        <v>120</v>
      </c>
      <c r="B33" s="81" t="s">
        <v>120</v>
      </c>
      <c r="C33" s="152"/>
      <c r="D33" s="147"/>
      <c r="E33" s="148"/>
      <c r="F33" s="148"/>
      <c r="G33" s="88"/>
      <c r="H33" s="103" t="s">
        <v>7</v>
      </c>
      <c r="I33" s="140" t="s">
        <v>124</v>
      </c>
      <c r="J33" s="105" t="s">
        <v>125</v>
      </c>
      <c r="K33" s="140" t="s">
        <v>124</v>
      </c>
      <c r="L33" s="161"/>
      <c r="M33" s="157"/>
      <c r="N33" s="158"/>
      <c r="O33" s="89"/>
      <c r="P33" s="90"/>
      <c r="Q33" s="91">
        <v>0.0</v>
      </c>
      <c r="R33" s="91">
        <v>0.0</v>
      </c>
      <c r="S33" s="80">
        <f t="shared" si="1"/>
        <v>0</v>
      </c>
      <c r="T33" s="140"/>
      <c r="U33" s="142">
        <v>54.01</v>
      </c>
      <c r="V33" s="81">
        <v>0.0</v>
      </c>
      <c r="W33" s="83"/>
      <c r="X33" s="98">
        <f t="shared" si="2"/>
        <v>0</v>
      </c>
      <c r="Y33" s="84">
        <f t="shared" si="3"/>
        <v>0</v>
      </c>
      <c r="Z33" s="85">
        <f t="shared" si="4"/>
        <v>0</v>
      </c>
      <c r="AA33" s="93"/>
      <c r="AB33" s="17"/>
      <c r="AC33" s="17"/>
      <c r="AD33" s="44"/>
      <c r="AE33" s="17"/>
    </row>
    <row r="34" ht="15.75" customHeight="1">
      <c r="A34" s="81" t="s">
        <v>120</v>
      </c>
      <c r="B34" s="81" t="s">
        <v>120</v>
      </c>
      <c r="C34" s="152"/>
      <c r="D34" s="147"/>
      <c r="E34" s="148"/>
      <c r="F34" s="148"/>
      <c r="G34" s="88"/>
      <c r="H34" s="103" t="s">
        <v>7</v>
      </c>
      <c r="I34" s="140" t="s">
        <v>124</v>
      </c>
      <c r="J34" s="105" t="s">
        <v>125</v>
      </c>
      <c r="K34" s="140" t="s">
        <v>124</v>
      </c>
      <c r="L34" s="161"/>
      <c r="M34" s="157"/>
      <c r="N34" s="158"/>
      <c r="O34" s="89"/>
      <c r="P34" s="90"/>
      <c r="Q34" s="91">
        <v>0.0</v>
      </c>
      <c r="R34" s="91">
        <v>0.0</v>
      </c>
      <c r="S34" s="80">
        <f t="shared" si="1"/>
        <v>0</v>
      </c>
      <c r="T34" s="140"/>
      <c r="U34" s="142">
        <v>54.01</v>
      </c>
      <c r="V34" s="81">
        <v>0.0</v>
      </c>
      <c r="W34" s="83"/>
      <c r="X34" s="98">
        <f t="shared" si="2"/>
        <v>0</v>
      </c>
      <c r="Y34" s="84">
        <f t="shared" si="3"/>
        <v>0</v>
      </c>
      <c r="Z34" s="85">
        <f t="shared" si="4"/>
        <v>0</v>
      </c>
      <c r="AA34" s="93"/>
      <c r="AB34" s="17"/>
      <c r="AC34" s="17"/>
      <c r="AD34" s="44"/>
      <c r="AE34" s="17"/>
    </row>
    <row r="35" ht="15.75" customHeight="1">
      <c r="A35" s="81" t="s">
        <v>120</v>
      </c>
      <c r="B35" s="81" t="s">
        <v>120</v>
      </c>
      <c r="C35" s="152"/>
      <c r="D35" s="147"/>
      <c r="E35" s="148"/>
      <c r="F35" s="148"/>
      <c r="G35" s="88"/>
      <c r="H35" s="103" t="s">
        <v>7</v>
      </c>
      <c r="I35" s="140" t="s">
        <v>124</v>
      </c>
      <c r="J35" s="105" t="s">
        <v>125</v>
      </c>
      <c r="K35" s="140" t="s">
        <v>124</v>
      </c>
      <c r="L35" s="161"/>
      <c r="M35" s="157"/>
      <c r="N35" s="158"/>
      <c r="O35" s="89"/>
      <c r="P35" s="90"/>
      <c r="Q35" s="91">
        <v>0.0</v>
      </c>
      <c r="R35" s="91">
        <v>0.0</v>
      </c>
      <c r="S35" s="80">
        <f t="shared" si="1"/>
        <v>0</v>
      </c>
      <c r="T35" s="140"/>
      <c r="U35" s="142">
        <v>54.01</v>
      </c>
      <c r="V35" s="81">
        <v>0.0</v>
      </c>
      <c r="W35" s="83"/>
      <c r="X35" s="98">
        <f t="shared" si="2"/>
        <v>0</v>
      </c>
      <c r="Y35" s="84">
        <f t="shared" si="3"/>
        <v>0</v>
      </c>
      <c r="Z35" s="85">
        <f t="shared" si="4"/>
        <v>0</v>
      </c>
      <c r="AA35" s="93"/>
      <c r="AB35" s="17"/>
      <c r="AC35" s="17"/>
      <c r="AD35" s="44"/>
      <c r="AE35" s="17"/>
    </row>
    <row r="36" ht="15.75" customHeight="1">
      <c r="A36" s="81" t="s">
        <v>120</v>
      </c>
      <c r="B36" s="81" t="s">
        <v>120</v>
      </c>
      <c r="C36" s="152"/>
      <c r="D36" s="147"/>
      <c r="E36" s="148"/>
      <c r="F36" s="148"/>
      <c r="G36" s="88"/>
      <c r="H36" s="103" t="s">
        <v>7</v>
      </c>
      <c r="I36" s="140" t="s">
        <v>124</v>
      </c>
      <c r="J36" s="105" t="s">
        <v>125</v>
      </c>
      <c r="K36" s="140" t="s">
        <v>124</v>
      </c>
      <c r="L36" s="161"/>
      <c r="M36" s="157"/>
      <c r="N36" s="158"/>
      <c r="O36" s="89"/>
      <c r="P36" s="90"/>
      <c r="Q36" s="91">
        <v>0.0</v>
      </c>
      <c r="R36" s="91">
        <v>0.0</v>
      </c>
      <c r="S36" s="80">
        <f t="shared" si="1"/>
        <v>0</v>
      </c>
      <c r="T36" s="140"/>
      <c r="U36" s="142">
        <v>54.01</v>
      </c>
      <c r="V36" s="81">
        <v>0.0</v>
      </c>
      <c r="W36" s="83"/>
      <c r="X36" s="98">
        <f t="shared" si="2"/>
        <v>0</v>
      </c>
      <c r="Y36" s="84">
        <f t="shared" si="3"/>
        <v>0</v>
      </c>
      <c r="Z36" s="85">
        <f t="shared" si="4"/>
        <v>0</v>
      </c>
      <c r="AA36" s="93"/>
      <c r="AB36" s="17"/>
      <c r="AC36" s="17"/>
      <c r="AD36" s="44"/>
      <c r="AE36" s="17"/>
    </row>
    <row r="37" ht="38.25" customHeight="1">
      <c r="A37" s="34"/>
      <c r="B37" s="17"/>
      <c r="C37" s="35"/>
      <c r="D37" s="36"/>
      <c r="E37" s="36"/>
      <c r="F37" s="36"/>
      <c r="G37" s="37"/>
      <c r="H37" s="37"/>
      <c r="I37" s="37"/>
      <c r="J37" s="3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36"/>
      <c r="AE37" s="36"/>
    </row>
    <row r="38" ht="15.75" customHeight="1">
      <c r="A38" s="38" t="s">
        <v>40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4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39" t="s">
        <v>41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42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43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44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45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46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47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96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40" t="s">
        <v>97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3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40" t="s">
        <v>98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40" t="s">
        <v>99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101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102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103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104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105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106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107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108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109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110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111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112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113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114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115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116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117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43:L43"/>
    <mergeCell ref="A44:L44"/>
    <mergeCell ref="A45:L45"/>
    <mergeCell ref="A46:L46"/>
    <mergeCell ref="A47:L47"/>
    <mergeCell ref="A48:L48"/>
    <mergeCell ref="A49:L49"/>
    <mergeCell ref="A50:L50"/>
    <mergeCell ref="A51:L51"/>
    <mergeCell ref="A52:L52"/>
    <mergeCell ref="A53:L53"/>
    <mergeCell ref="A54:L54"/>
    <mergeCell ref="A55:L55"/>
    <mergeCell ref="A56:L56"/>
    <mergeCell ref="A64:L64"/>
    <mergeCell ref="A65:L65"/>
    <mergeCell ref="A66:L66"/>
    <mergeCell ref="A67:L67"/>
    <mergeCell ref="A57:L57"/>
    <mergeCell ref="A58:L58"/>
    <mergeCell ref="A59:L59"/>
    <mergeCell ref="A60:L60"/>
    <mergeCell ref="A61:L61"/>
    <mergeCell ref="A62:L62"/>
    <mergeCell ref="A63:L6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38:L38"/>
    <mergeCell ref="A39:L39"/>
    <mergeCell ref="A40:L40"/>
    <mergeCell ref="A41:L41"/>
    <mergeCell ref="A42:L42"/>
  </mergeCells>
  <conditionalFormatting sqref="AD8:AD36">
    <cfRule type="notContainsBlanks" dxfId="0" priority="1">
      <formula>LEN(TRIM(AD8))&gt;0</formula>
    </cfRule>
  </conditionalFormatting>
  <dataValidations>
    <dataValidation type="list" allowBlank="1" sqref="P26">
      <formula1>$AD$22:$AD$49</formula1>
    </dataValidation>
    <dataValidation type="list" allowBlank="1" sqref="P24:P25 P32:P36">
      <formula1>$AD$24:$AD$36</formula1>
    </dataValidation>
    <dataValidation type="list" allowBlank="1" sqref="P8:P10">
      <formula1>$AD$8:$AD$63</formula1>
    </dataValidation>
    <dataValidation type="list" allowBlank="1" sqref="H8:H36">
      <formula1>"SERVIÇO,CURSO,EVENTO,REUNIÃO,OUTROS"</formula1>
    </dataValidation>
    <dataValidation type="list" allowBlank="1" sqref="P16:P23">
      <formula1>$AD$16:$AD$23</formula1>
    </dataValidation>
    <dataValidation type="list" allowBlank="1" sqref="P27:P31">
      <formula1>$AD$24:$AD$31</formula1>
    </dataValidation>
    <dataValidation type="list" allowBlank="1" sqref="P11:P15">
      <formula1>$AD$8:$AD$15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98" t="s">
        <v>120</v>
      </c>
      <c r="B8" s="98" t="s">
        <v>120</v>
      </c>
      <c r="C8" s="134" t="s">
        <v>162</v>
      </c>
      <c r="D8" s="144">
        <v>4555988.0</v>
      </c>
      <c r="E8" s="145" t="s">
        <v>144</v>
      </c>
      <c r="F8" s="50" t="s">
        <v>132</v>
      </c>
      <c r="G8" s="102"/>
      <c r="H8" s="103" t="s">
        <v>7</v>
      </c>
      <c r="I8" s="98" t="s">
        <v>124</v>
      </c>
      <c r="J8" s="105" t="s">
        <v>125</v>
      </c>
      <c r="K8" s="98" t="s">
        <v>124</v>
      </c>
      <c r="L8" s="174" t="s">
        <v>133</v>
      </c>
      <c r="M8" s="157">
        <v>45080.0</v>
      </c>
      <c r="N8" s="158">
        <v>45081.0</v>
      </c>
      <c r="O8" s="121"/>
      <c r="P8" s="122"/>
      <c r="Q8" s="123">
        <v>0.0</v>
      </c>
      <c r="R8" s="123">
        <v>0.0</v>
      </c>
      <c r="S8" s="113">
        <f t="shared" ref="S8:S47" si="1">Q8+R8</f>
        <v>0</v>
      </c>
      <c r="T8" s="104">
        <v>2.0</v>
      </c>
      <c r="U8" s="167">
        <v>54.01</v>
      </c>
      <c r="V8" s="98">
        <v>0.0</v>
      </c>
      <c r="W8" s="175"/>
      <c r="X8" s="176">
        <f t="shared" ref="X8:X57" si="2">T8+V8</f>
        <v>2</v>
      </c>
      <c r="Y8" s="116">
        <f t="shared" ref="Y8:Y57" si="3">(T8*U8)+(V8*W8)</f>
        <v>108.02</v>
      </c>
      <c r="Z8" s="117">
        <f t="shared" ref="Z8:Z65" si="4">Y8+S8</f>
        <v>108.02</v>
      </c>
      <c r="AA8" s="118"/>
      <c r="AB8" s="17"/>
      <c r="AC8" s="17"/>
      <c r="AD8" s="44"/>
      <c r="AE8" s="17"/>
    </row>
    <row r="9">
      <c r="A9" s="98" t="s">
        <v>120</v>
      </c>
      <c r="B9" s="98" t="s">
        <v>120</v>
      </c>
      <c r="C9" s="134" t="s">
        <v>146</v>
      </c>
      <c r="D9" s="144">
        <v>4564634.0</v>
      </c>
      <c r="E9" s="145" t="s">
        <v>147</v>
      </c>
      <c r="F9" s="50" t="s">
        <v>132</v>
      </c>
      <c r="G9" s="132"/>
      <c r="H9" s="103" t="s">
        <v>7</v>
      </c>
      <c r="I9" s="133" t="s">
        <v>124</v>
      </c>
      <c r="J9" s="105" t="s">
        <v>125</v>
      </c>
      <c r="K9" s="133" t="s">
        <v>124</v>
      </c>
      <c r="L9" s="177" t="s">
        <v>133</v>
      </c>
      <c r="M9" s="157">
        <v>45080.0</v>
      </c>
      <c r="N9" s="158">
        <v>45081.0</v>
      </c>
      <c r="O9" s="127"/>
      <c r="P9" s="128"/>
      <c r="Q9" s="129">
        <v>0.0</v>
      </c>
      <c r="R9" s="129">
        <v>0.0</v>
      </c>
      <c r="S9" s="113">
        <f t="shared" si="1"/>
        <v>0</v>
      </c>
      <c r="T9" s="160">
        <v>2.0</v>
      </c>
      <c r="U9" s="130">
        <v>54.01</v>
      </c>
      <c r="V9" s="98">
        <v>0.0</v>
      </c>
      <c r="W9" s="175"/>
      <c r="X9" s="176">
        <f t="shared" si="2"/>
        <v>2</v>
      </c>
      <c r="Y9" s="116">
        <f t="shared" si="3"/>
        <v>108.02</v>
      </c>
      <c r="Z9" s="117">
        <f t="shared" si="4"/>
        <v>108.02</v>
      </c>
      <c r="AA9" s="131"/>
      <c r="AB9" s="17"/>
      <c r="AC9" s="17"/>
      <c r="AD9" s="44"/>
      <c r="AE9" s="17"/>
    </row>
    <row r="10">
      <c r="A10" s="98" t="s">
        <v>120</v>
      </c>
      <c r="B10" s="98" t="s">
        <v>120</v>
      </c>
      <c r="C10" s="134" t="s">
        <v>193</v>
      </c>
      <c r="D10" s="144">
        <v>4556038.0</v>
      </c>
      <c r="E10" s="145" t="s">
        <v>140</v>
      </c>
      <c r="F10" s="50" t="s">
        <v>132</v>
      </c>
      <c r="G10" s="132"/>
      <c r="H10" s="103" t="s">
        <v>7</v>
      </c>
      <c r="I10" s="133" t="s">
        <v>124</v>
      </c>
      <c r="J10" s="105" t="s">
        <v>125</v>
      </c>
      <c r="K10" s="133" t="s">
        <v>124</v>
      </c>
      <c r="L10" s="177" t="s">
        <v>133</v>
      </c>
      <c r="M10" s="157">
        <v>45080.0</v>
      </c>
      <c r="N10" s="158">
        <v>45081.0</v>
      </c>
      <c r="O10" s="127"/>
      <c r="P10" s="128"/>
      <c r="Q10" s="129">
        <v>0.0</v>
      </c>
      <c r="R10" s="129">
        <v>0.0</v>
      </c>
      <c r="S10" s="113">
        <f t="shared" si="1"/>
        <v>0</v>
      </c>
      <c r="T10" s="160">
        <v>2.0</v>
      </c>
      <c r="U10" s="130">
        <v>54.01</v>
      </c>
      <c r="V10" s="98">
        <v>0.0</v>
      </c>
      <c r="W10" s="175"/>
      <c r="X10" s="176">
        <f t="shared" si="2"/>
        <v>2</v>
      </c>
      <c r="Y10" s="116">
        <f t="shared" si="3"/>
        <v>108.02</v>
      </c>
      <c r="Z10" s="117">
        <f t="shared" si="4"/>
        <v>108.02</v>
      </c>
      <c r="AA10" s="131"/>
      <c r="AB10" s="17"/>
      <c r="AC10" s="17"/>
      <c r="AD10" s="44"/>
      <c r="AE10" s="17"/>
    </row>
    <row r="11">
      <c r="A11" s="98" t="s">
        <v>120</v>
      </c>
      <c r="B11" s="98" t="s">
        <v>120</v>
      </c>
      <c r="C11" s="143" t="s">
        <v>148</v>
      </c>
      <c r="D11" s="144">
        <v>4555953.0</v>
      </c>
      <c r="E11" s="145" t="s">
        <v>149</v>
      </c>
      <c r="F11" s="50" t="s">
        <v>132</v>
      </c>
      <c r="G11" s="132"/>
      <c r="H11" s="103" t="s">
        <v>7</v>
      </c>
      <c r="I11" s="133" t="s">
        <v>124</v>
      </c>
      <c r="J11" s="105" t="s">
        <v>125</v>
      </c>
      <c r="K11" s="133" t="s">
        <v>124</v>
      </c>
      <c r="L11" s="177" t="s">
        <v>133</v>
      </c>
      <c r="M11" s="157">
        <v>45080.0</v>
      </c>
      <c r="N11" s="158">
        <v>45081.0</v>
      </c>
      <c r="O11" s="127"/>
      <c r="P11" s="128"/>
      <c r="Q11" s="129">
        <v>0.0</v>
      </c>
      <c r="R11" s="129">
        <v>0.0</v>
      </c>
      <c r="S11" s="113">
        <f t="shared" si="1"/>
        <v>0</v>
      </c>
      <c r="T11" s="160">
        <v>2.0</v>
      </c>
      <c r="U11" s="130">
        <v>54.01</v>
      </c>
      <c r="V11" s="98">
        <v>0.0</v>
      </c>
      <c r="W11" s="175"/>
      <c r="X11" s="176">
        <f t="shared" si="2"/>
        <v>2</v>
      </c>
      <c r="Y11" s="116">
        <f t="shared" si="3"/>
        <v>108.02</v>
      </c>
      <c r="Z11" s="117">
        <f t="shared" si="4"/>
        <v>108.02</v>
      </c>
      <c r="AA11" s="131"/>
      <c r="AB11" s="17"/>
      <c r="AC11" s="17"/>
      <c r="AD11" s="44"/>
      <c r="AE11" s="17"/>
    </row>
    <row r="12">
      <c r="A12" s="98" t="s">
        <v>120</v>
      </c>
      <c r="B12" s="98" t="s">
        <v>120</v>
      </c>
      <c r="C12" s="143" t="s">
        <v>134</v>
      </c>
      <c r="D12" s="166">
        <v>3960226.0</v>
      </c>
      <c r="E12" s="145" t="s">
        <v>135</v>
      </c>
      <c r="F12" s="50" t="s">
        <v>132</v>
      </c>
      <c r="G12" s="132"/>
      <c r="H12" s="103" t="s">
        <v>7</v>
      </c>
      <c r="I12" s="133" t="s">
        <v>124</v>
      </c>
      <c r="J12" s="105" t="s">
        <v>125</v>
      </c>
      <c r="K12" s="133" t="s">
        <v>124</v>
      </c>
      <c r="L12" s="177" t="s">
        <v>133</v>
      </c>
      <c r="M12" s="157">
        <v>45080.0</v>
      </c>
      <c r="N12" s="158">
        <v>45081.0</v>
      </c>
      <c r="O12" s="127"/>
      <c r="P12" s="128"/>
      <c r="Q12" s="129">
        <v>0.0</v>
      </c>
      <c r="R12" s="129">
        <v>0.0</v>
      </c>
      <c r="S12" s="113">
        <f t="shared" si="1"/>
        <v>0</v>
      </c>
      <c r="T12" s="160">
        <v>2.0</v>
      </c>
      <c r="U12" s="130">
        <v>54.01</v>
      </c>
      <c r="V12" s="98">
        <v>0.0</v>
      </c>
      <c r="W12" s="175"/>
      <c r="X12" s="176">
        <f t="shared" si="2"/>
        <v>2</v>
      </c>
      <c r="Y12" s="116">
        <f t="shared" si="3"/>
        <v>108.02</v>
      </c>
      <c r="Z12" s="117">
        <f t="shared" si="4"/>
        <v>108.02</v>
      </c>
      <c r="AA12" s="131"/>
      <c r="AB12" s="17"/>
      <c r="AC12" s="17"/>
      <c r="AD12" s="44"/>
      <c r="AE12" s="17"/>
    </row>
    <row r="13">
      <c r="A13" s="98" t="s">
        <v>120</v>
      </c>
      <c r="B13" s="98" t="s">
        <v>120</v>
      </c>
      <c r="C13" s="125" t="s">
        <v>184</v>
      </c>
      <c r="D13" s="144">
        <v>4582144.0</v>
      </c>
      <c r="E13" s="126" t="s">
        <v>138</v>
      </c>
      <c r="F13" s="50" t="s">
        <v>132</v>
      </c>
      <c r="G13" s="132"/>
      <c r="H13" s="103" t="s">
        <v>7</v>
      </c>
      <c r="I13" s="133" t="s">
        <v>124</v>
      </c>
      <c r="J13" s="105" t="s">
        <v>125</v>
      </c>
      <c r="K13" s="133" t="s">
        <v>124</v>
      </c>
      <c r="L13" s="177" t="s">
        <v>133</v>
      </c>
      <c r="M13" s="157">
        <v>45080.0</v>
      </c>
      <c r="N13" s="158">
        <v>45081.0</v>
      </c>
      <c r="O13" s="127"/>
      <c r="P13" s="128"/>
      <c r="Q13" s="129">
        <v>0.0</v>
      </c>
      <c r="R13" s="129">
        <v>0.0</v>
      </c>
      <c r="S13" s="113">
        <f t="shared" si="1"/>
        <v>0</v>
      </c>
      <c r="T13" s="160">
        <v>2.0</v>
      </c>
      <c r="U13" s="130">
        <v>54.01</v>
      </c>
      <c r="V13" s="98">
        <v>0.0</v>
      </c>
      <c r="W13" s="175"/>
      <c r="X13" s="176">
        <f t="shared" si="2"/>
        <v>2</v>
      </c>
      <c r="Y13" s="116">
        <f t="shared" si="3"/>
        <v>108.02</v>
      </c>
      <c r="Z13" s="117">
        <f t="shared" si="4"/>
        <v>108.02</v>
      </c>
      <c r="AA13" s="131"/>
      <c r="AB13" s="17"/>
      <c r="AC13" s="17"/>
      <c r="AD13" s="44"/>
      <c r="AE13" s="17"/>
    </row>
    <row r="14">
      <c r="A14" s="98" t="s">
        <v>120</v>
      </c>
      <c r="B14" s="98" t="s">
        <v>120</v>
      </c>
      <c r="C14" s="125" t="s">
        <v>121</v>
      </c>
      <c r="D14" s="144">
        <v>4563158.0</v>
      </c>
      <c r="E14" s="126" t="s">
        <v>122</v>
      </c>
      <c r="F14" s="50" t="s">
        <v>132</v>
      </c>
      <c r="G14" s="132"/>
      <c r="H14" s="103" t="s">
        <v>7</v>
      </c>
      <c r="I14" s="133" t="s">
        <v>124</v>
      </c>
      <c r="J14" s="105" t="s">
        <v>125</v>
      </c>
      <c r="K14" s="133" t="s">
        <v>124</v>
      </c>
      <c r="L14" s="177" t="s">
        <v>133</v>
      </c>
      <c r="M14" s="157">
        <v>45080.0</v>
      </c>
      <c r="N14" s="158">
        <v>45081.0</v>
      </c>
      <c r="O14" s="127"/>
      <c r="P14" s="128"/>
      <c r="Q14" s="129">
        <v>0.0</v>
      </c>
      <c r="R14" s="129">
        <v>0.0</v>
      </c>
      <c r="S14" s="113">
        <f t="shared" si="1"/>
        <v>0</v>
      </c>
      <c r="T14" s="160">
        <v>2.0</v>
      </c>
      <c r="U14" s="130">
        <v>54.01</v>
      </c>
      <c r="V14" s="98">
        <v>0.0</v>
      </c>
      <c r="W14" s="175"/>
      <c r="X14" s="176">
        <f t="shared" si="2"/>
        <v>2</v>
      </c>
      <c r="Y14" s="116">
        <f t="shared" si="3"/>
        <v>108.02</v>
      </c>
      <c r="Z14" s="117">
        <f t="shared" si="4"/>
        <v>108.02</v>
      </c>
      <c r="AA14" s="131"/>
      <c r="AB14" s="17"/>
      <c r="AC14" s="17"/>
      <c r="AD14" s="44"/>
      <c r="AE14" s="17"/>
    </row>
    <row r="15">
      <c r="A15" s="98" t="s">
        <v>120</v>
      </c>
      <c r="B15" s="98" t="s">
        <v>120</v>
      </c>
      <c r="C15" s="143" t="s">
        <v>150</v>
      </c>
      <c r="D15" s="166">
        <v>4277309.0</v>
      </c>
      <c r="E15" s="145" t="s">
        <v>142</v>
      </c>
      <c r="F15" s="50" t="s">
        <v>132</v>
      </c>
      <c r="G15" s="132"/>
      <c r="H15" s="103" t="s">
        <v>7</v>
      </c>
      <c r="I15" s="133" t="s">
        <v>124</v>
      </c>
      <c r="J15" s="105" t="s">
        <v>125</v>
      </c>
      <c r="K15" s="133" t="s">
        <v>124</v>
      </c>
      <c r="L15" s="177" t="s">
        <v>133</v>
      </c>
      <c r="M15" s="157">
        <v>45080.0</v>
      </c>
      <c r="N15" s="158">
        <v>45081.0</v>
      </c>
      <c r="O15" s="127"/>
      <c r="P15" s="128"/>
      <c r="Q15" s="129">
        <v>0.0</v>
      </c>
      <c r="R15" s="129">
        <v>0.0</v>
      </c>
      <c r="S15" s="113">
        <f t="shared" si="1"/>
        <v>0</v>
      </c>
      <c r="T15" s="160">
        <v>2.0</v>
      </c>
      <c r="U15" s="130">
        <v>54.01</v>
      </c>
      <c r="V15" s="98">
        <v>0.0</v>
      </c>
      <c r="W15" s="175"/>
      <c r="X15" s="176">
        <f t="shared" si="2"/>
        <v>2</v>
      </c>
      <c r="Y15" s="116">
        <f t="shared" si="3"/>
        <v>108.02</v>
      </c>
      <c r="Z15" s="117">
        <f t="shared" si="4"/>
        <v>108.02</v>
      </c>
      <c r="AA15" s="131"/>
      <c r="AB15" s="17"/>
      <c r="AC15" s="17"/>
      <c r="AD15" s="44"/>
      <c r="AE15" s="17"/>
    </row>
    <row r="16">
      <c r="A16" s="98" t="s">
        <v>120</v>
      </c>
      <c r="B16" s="98" t="s">
        <v>120</v>
      </c>
      <c r="C16" s="134" t="s">
        <v>141</v>
      </c>
      <c r="D16" s="144">
        <v>3977641.0</v>
      </c>
      <c r="E16" s="145" t="s">
        <v>142</v>
      </c>
      <c r="F16" s="50" t="s">
        <v>132</v>
      </c>
      <c r="G16" s="102"/>
      <c r="H16" s="103" t="s">
        <v>7</v>
      </c>
      <c r="I16" s="98" t="s">
        <v>124</v>
      </c>
      <c r="J16" s="105" t="s">
        <v>125</v>
      </c>
      <c r="K16" s="98" t="s">
        <v>124</v>
      </c>
      <c r="L16" s="174" t="s">
        <v>133</v>
      </c>
      <c r="M16" s="157">
        <v>45080.0</v>
      </c>
      <c r="N16" s="158">
        <v>45081.0</v>
      </c>
      <c r="O16" s="121"/>
      <c r="P16" s="122"/>
      <c r="Q16" s="123">
        <v>0.0</v>
      </c>
      <c r="R16" s="123">
        <v>0.0</v>
      </c>
      <c r="S16" s="113">
        <f t="shared" si="1"/>
        <v>0</v>
      </c>
      <c r="T16" s="104">
        <v>2.0</v>
      </c>
      <c r="U16" s="167">
        <v>54.01</v>
      </c>
      <c r="V16" s="98">
        <v>0.0</v>
      </c>
      <c r="W16" s="175"/>
      <c r="X16" s="176">
        <f t="shared" si="2"/>
        <v>2</v>
      </c>
      <c r="Y16" s="116">
        <f t="shared" si="3"/>
        <v>108.02</v>
      </c>
      <c r="Z16" s="117">
        <f t="shared" si="4"/>
        <v>108.02</v>
      </c>
      <c r="AA16" s="118"/>
      <c r="AB16" s="17"/>
      <c r="AC16" s="17"/>
      <c r="AD16" s="44"/>
      <c r="AE16" s="17"/>
    </row>
    <row r="17">
      <c r="A17" s="98" t="s">
        <v>120</v>
      </c>
      <c r="B17" s="98" t="s">
        <v>120</v>
      </c>
      <c r="C17" s="134" t="s">
        <v>146</v>
      </c>
      <c r="D17" s="144">
        <v>4564634.0</v>
      </c>
      <c r="E17" s="145" t="s">
        <v>147</v>
      </c>
      <c r="F17" s="50" t="s">
        <v>132</v>
      </c>
      <c r="G17" s="132"/>
      <c r="H17" s="103" t="s">
        <v>7</v>
      </c>
      <c r="I17" s="133" t="s">
        <v>124</v>
      </c>
      <c r="J17" s="105" t="s">
        <v>125</v>
      </c>
      <c r="K17" s="133" t="s">
        <v>124</v>
      </c>
      <c r="L17" s="161" t="s">
        <v>126</v>
      </c>
      <c r="M17" s="178">
        <v>45082.0</v>
      </c>
      <c r="N17" s="178">
        <v>45082.0</v>
      </c>
      <c r="O17" s="127"/>
      <c r="P17" s="128"/>
      <c r="Q17" s="129">
        <v>0.0</v>
      </c>
      <c r="R17" s="129">
        <v>0.0</v>
      </c>
      <c r="S17" s="113">
        <f t="shared" si="1"/>
        <v>0</v>
      </c>
      <c r="T17" s="160">
        <v>0.0</v>
      </c>
      <c r="U17" s="130">
        <v>54.01</v>
      </c>
      <c r="V17" s="104">
        <v>1.0</v>
      </c>
      <c r="W17" s="159">
        <v>17.52</v>
      </c>
      <c r="X17" s="176">
        <f t="shared" si="2"/>
        <v>1</v>
      </c>
      <c r="Y17" s="116">
        <f t="shared" si="3"/>
        <v>17.52</v>
      </c>
      <c r="Z17" s="117">
        <f t="shared" si="4"/>
        <v>17.52</v>
      </c>
      <c r="AA17" s="131"/>
      <c r="AB17" s="17"/>
      <c r="AC17" s="17"/>
      <c r="AD17" s="44"/>
      <c r="AE17" s="17"/>
    </row>
    <row r="18">
      <c r="A18" s="98" t="s">
        <v>120</v>
      </c>
      <c r="B18" s="98" t="s">
        <v>120</v>
      </c>
      <c r="C18" s="134" t="s">
        <v>169</v>
      </c>
      <c r="D18" s="144">
        <v>4556089.0</v>
      </c>
      <c r="E18" s="145" t="s">
        <v>128</v>
      </c>
      <c r="F18" s="50" t="s">
        <v>132</v>
      </c>
      <c r="G18" s="132"/>
      <c r="H18" s="103" t="s">
        <v>7</v>
      </c>
      <c r="I18" s="133" t="s">
        <v>124</v>
      </c>
      <c r="J18" s="105" t="s">
        <v>125</v>
      </c>
      <c r="K18" s="133" t="s">
        <v>124</v>
      </c>
      <c r="L18" s="161" t="s">
        <v>126</v>
      </c>
      <c r="M18" s="178">
        <v>45082.0</v>
      </c>
      <c r="N18" s="178">
        <v>45082.0</v>
      </c>
      <c r="O18" s="127"/>
      <c r="P18" s="128"/>
      <c r="Q18" s="129">
        <v>0.0</v>
      </c>
      <c r="R18" s="129">
        <v>0.0</v>
      </c>
      <c r="S18" s="113">
        <f t="shared" si="1"/>
        <v>0</v>
      </c>
      <c r="T18" s="160">
        <v>0.0</v>
      </c>
      <c r="U18" s="130">
        <v>54.01</v>
      </c>
      <c r="V18" s="104">
        <v>1.0</v>
      </c>
      <c r="W18" s="159">
        <v>17.52</v>
      </c>
      <c r="X18" s="176">
        <f t="shared" si="2"/>
        <v>1</v>
      </c>
      <c r="Y18" s="116">
        <f t="shared" si="3"/>
        <v>17.52</v>
      </c>
      <c r="Z18" s="117">
        <f t="shared" si="4"/>
        <v>17.52</v>
      </c>
      <c r="AA18" s="131"/>
      <c r="AB18" s="17"/>
      <c r="AC18" s="17"/>
      <c r="AD18" s="44"/>
      <c r="AE18" s="17"/>
    </row>
    <row r="19">
      <c r="A19" s="98" t="s">
        <v>120</v>
      </c>
      <c r="B19" s="98" t="s">
        <v>120</v>
      </c>
      <c r="C19" s="143" t="s">
        <v>148</v>
      </c>
      <c r="D19" s="144">
        <v>4555953.0</v>
      </c>
      <c r="E19" s="145" t="s">
        <v>149</v>
      </c>
      <c r="F19" s="50" t="s">
        <v>132</v>
      </c>
      <c r="G19" s="132"/>
      <c r="H19" s="103" t="s">
        <v>7</v>
      </c>
      <c r="I19" s="133" t="s">
        <v>124</v>
      </c>
      <c r="J19" s="105" t="s">
        <v>125</v>
      </c>
      <c r="K19" s="133" t="s">
        <v>124</v>
      </c>
      <c r="L19" s="161" t="s">
        <v>126</v>
      </c>
      <c r="M19" s="178">
        <v>45082.0</v>
      </c>
      <c r="N19" s="178">
        <v>45082.0</v>
      </c>
      <c r="O19" s="127"/>
      <c r="P19" s="128"/>
      <c r="Q19" s="129">
        <v>0.0</v>
      </c>
      <c r="R19" s="129">
        <v>0.0</v>
      </c>
      <c r="S19" s="113">
        <f t="shared" si="1"/>
        <v>0</v>
      </c>
      <c r="T19" s="160">
        <v>0.0</v>
      </c>
      <c r="U19" s="130">
        <v>54.01</v>
      </c>
      <c r="V19" s="104">
        <v>1.0</v>
      </c>
      <c r="W19" s="159">
        <v>17.52</v>
      </c>
      <c r="X19" s="176">
        <f t="shared" si="2"/>
        <v>1</v>
      </c>
      <c r="Y19" s="116">
        <f t="shared" si="3"/>
        <v>17.52</v>
      </c>
      <c r="Z19" s="117">
        <f t="shared" si="4"/>
        <v>17.52</v>
      </c>
      <c r="AA19" s="131"/>
      <c r="AB19" s="17"/>
      <c r="AC19" s="17"/>
      <c r="AD19" s="44"/>
      <c r="AE19" s="17"/>
    </row>
    <row r="20">
      <c r="A20" s="98" t="s">
        <v>120</v>
      </c>
      <c r="B20" s="98" t="s">
        <v>120</v>
      </c>
      <c r="C20" s="143" t="s">
        <v>129</v>
      </c>
      <c r="D20" s="144">
        <v>4563182.0</v>
      </c>
      <c r="E20" s="145" t="s">
        <v>130</v>
      </c>
      <c r="F20" s="50" t="s">
        <v>132</v>
      </c>
      <c r="G20" s="132"/>
      <c r="H20" s="103" t="s">
        <v>7</v>
      </c>
      <c r="I20" s="133" t="s">
        <v>124</v>
      </c>
      <c r="J20" s="105" t="s">
        <v>125</v>
      </c>
      <c r="K20" s="133" t="s">
        <v>124</v>
      </c>
      <c r="L20" s="161" t="s">
        <v>126</v>
      </c>
      <c r="M20" s="178">
        <v>45082.0</v>
      </c>
      <c r="N20" s="178">
        <v>45082.0</v>
      </c>
      <c r="O20" s="127"/>
      <c r="P20" s="128"/>
      <c r="Q20" s="129">
        <v>0.0</v>
      </c>
      <c r="R20" s="129">
        <v>0.0</v>
      </c>
      <c r="S20" s="113">
        <f t="shared" si="1"/>
        <v>0</v>
      </c>
      <c r="T20" s="160">
        <v>0.0</v>
      </c>
      <c r="U20" s="130">
        <v>54.01</v>
      </c>
      <c r="V20" s="104">
        <v>1.0</v>
      </c>
      <c r="W20" s="159">
        <v>17.52</v>
      </c>
      <c r="X20" s="176">
        <f t="shared" si="2"/>
        <v>1</v>
      </c>
      <c r="Y20" s="116">
        <f t="shared" si="3"/>
        <v>17.52</v>
      </c>
      <c r="Z20" s="117">
        <f t="shared" si="4"/>
        <v>17.52</v>
      </c>
      <c r="AA20" s="131"/>
      <c r="AB20" s="17"/>
      <c r="AC20" s="17"/>
      <c r="AD20" s="44"/>
      <c r="AE20" s="17"/>
    </row>
    <row r="21">
      <c r="A21" s="98" t="s">
        <v>120</v>
      </c>
      <c r="B21" s="98" t="s">
        <v>120</v>
      </c>
      <c r="C21" s="125" t="s">
        <v>194</v>
      </c>
      <c r="D21" s="144">
        <v>4556062.0</v>
      </c>
      <c r="E21" s="126" t="s">
        <v>195</v>
      </c>
      <c r="F21" s="50" t="s">
        <v>132</v>
      </c>
      <c r="G21" s="132"/>
      <c r="H21" s="103" t="s">
        <v>7</v>
      </c>
      <c r="I21" s="133" t="s">
        <v>124</v>
      </c>
      <c r="J21" s="105" t="s">
        <v>125</v>
      </c>
      <c r="K21" s="133" t="s">
        <v>124</v>
      </c>
      <c r="L21" s="161" t="s">
        <v>126</v>
      </c>
      <c r="M21" s="178">
        <v>45082.0</v>
      </c>
      <c r="N21" s="178">
        <v>45082.0</v>
      </c>
      <c r="O21" s="127"/>
      <c r="P21" s="128"/>
      <c r="Q21" s="129">
        <v>0.0</v>
      </c>
      <c r="R21" s="129">
        <v>0.0</v>
      </c>
      <c r="S21" s="113">
        <f t="shared" si="1"/>
        <v>0</v>
      </c>
      <c r="T21" s="160">
        <v>0.0</v>
      </c>
      <c r="U21" s="130">
        <v>54.01</v>
      </c>
      <c r="V21" s="104">
        <v>1.0</v>
      </c>
      <c r="W21" s="159">
        <v>17.52</v>
      </c>
      <c r="X21" s="176">
        <f t="shared" si="2"/>
        <v>1</v>
      </c>
      <c r="Y21" s="116">
        <f t="shared" si="3"/>
        <v>17.52</v>
      </c>
      <c r="Z21" s="117">
        <f t="shared" si="4"/>
        <v>17.52</v>
      </c>
      <c r="AA21" s="131"/>
      <c r="AB21" s="17"/>
      <c r="AC21" s="17"/>
      <c r="AD21" s="44"/>
      <c r="AE21" s="17"/>
    </row>
    <row r="22">
      <c r="A22" s="98" t="s">
        <v>120</v>
      </c>
      <c r="B22" s="98" t="s">
        <v>120</v>
      </c>
      <c r="C22" s="143" t="s">
        <v>150</v>
      </c>
      <c r="D22" s="166">
        <v>4277309.0</v>
      </c>
      <c r="E22" s="145" t="s">
        <v>142</v>
      </c>
      <c r="F22" s="50" t="s">
        <v>132</v>
      </c>
      <c r="G22" s="132"/>
      <c r="H22" s="103" t="s">
        <v>7</v>
      </c>
      <c r="I22" s="133" t="s">
        <v>124</v>
      </c>
      <c r="J22" s="105" t="s">
        <v>125</v>
      </c>
      <c r="K22" s="133" t="s">
        <v>124</v>
      </c>
      <c r="L22" s="161" t="s">
        <v>126</v>
      </c>
      <c r="M22" s="178">
        <v>45082.0</v>
      </c>
      <c r="N22" s="178">
        <v>45082.0</v>
      </c>
      <c r="O22" s="127"/>
      <c r="P22" s="128"/>
      <c r="Q22" s="129">
        <v>0.0</v>
      </c>
      <c r="R22" s="129">
        <v>0.0</v>
      </c>
      <c r="S22" s="113">
        <f t="shared" si="1"/>
        <v>0</v>
      </c>
      <c r="T22" s="160">
        <v>0.0</v>
      </c>
      <c r="U22" s="130">
        <v>54.01</v>
      </c>
      <c r="V22" s="104">
        <v>1.0</v>
      </c>
      <c r="W22" s="159">
        <v>17.52</v>
      </c>
      <c r="X22" s="176">
        <f t="shared" si="2"/>
        <v>1</v>
      </c>
      <c r="Y22" s="116">
        <f t="shared" si="3"/>
        <v>17.52</v>
      </c>
      <c r="Z22" s="117">
        <f t="shared" si="4"/>
        <v>17.52</v>
      </c>
      <c r="AA22" s="131"/>
      <c r="AB22" s="17"/>
      <c r="AC22" s="17"/>
      <c r="AD22" s="44"/>
      <c r="AE22" s="17"/>
    </row>
    <row r="23">
      <c r="A23" s="98" t="s">
        <v>120</v>
      </c>
      <c r="B23" s="98" t="s">
        <v>120</v>
      </c>
      <c r="C23" s="134" t="s">
        <v>162</v>
      </c>
      <c r="D23" s="144">
        <v>4555988.0</v>
      </c>
      <c r="E23" s="145" t="s">
        <v>144</v>
      </c>
      <c r="F23" s="50" t="s">
        <v>132</v>
      </c>
      <c r="G23" s="132"/>
      <c r="H23" s="103" t="s">
        <v>7</v>
      </c>
      <c r="I23" s="133" t="s">
        <v>124</v>
      </c>
      <c r="J23" s="105" t="s">
        <v>125</v>
      </c>
      <c r="K23" s="133" t="s">
        <v>124</v>
      </c>
      <c r="L23" s="161" t="s">
        <v>196</v>
      </c>
      <c r="M23" s="178">
        <v>45083.0</v>
      </c>
      <c r="N23" s="178">
        <v>45083.0</v>
      </c>
      <c r="O23" s="127"/>
      <c r="P23" s="128"/>
      <c r="Q23" s="129">
        <v>0.0</v>
      </c>
      <c r="R23" s="129">
        <v>0.0</v>
      </c>
      <c r="S23" s="113">
        <f t="shared" si="1"/>
        <v>0</v>
      </c>
      <c r="T23" s="160"/>
      <c r="U23" s="130">
        <v>54.01</v>
      </c>
      <c r="V23" s="104">
        <v>1.0</v>
      </c>
      <c r="W23" s="159">
        <v>17.52</v>
      </c>
      <c r="X23" s="176">
        <f t="shared" si="2"/>
        <v>1</v>
      </c>
      <c r="Y23" s="116">
        <f t="shared" si="3"/>
        <v>17.52</v>
      </c>
      <c r="Z23" s="117">
        <f t="shared" si="4"/>
        <v>17.52</v>
      </c>
      <c r="AA23" s="131"/>
      <c r="AB23" s="17"/>
      <c r="AC23" s="17"/>
      <c r="AD23" s="44"/>
      <c r="AE23" s="17"/>
    </row>
    <row r="24">
      <c r="A24" s="81" t="s">
        <v>120</v>
      </c>
      <c r="B24" s="81" t="s">
        <v>120</v>
      </c>
      <c r="C24" s="134" t="s">
        <v>197</v>
      </c>
      <c r="D24" s="144">
        <v>4556038.0</v>
      </c>
      <c r="E24" s="145" t="s">
        <v>140</v>
      </c>
      <c r="F24" s="50" t="s">
        <v>132</v>
      </c>
      <c r="G24" s="76"/>
      <c r="H24" s="103" t="s">
        <v>7</v>
      </c>
      <c r="I24" s="138" t="s">
        <v>124</v>
      </c>
      <c r="J24" s="105" t="s">
        <v>125</v>
      </c>
      <c r="K24" s="138" t="s">
        <v>124</v>
      </c>
      <c r="L24" s="161" t="s">
        <v>196</v>
      </c>
      <c r="M24" s="178">
        <v>45083.0</v>
      </c>
      <c r="N24" s="178">
        <v>45083.0</v>
      </c>
      <c r="O24" s="77"/>
      <c r="P24" s="78"/>
      <c r="Q24" s="79">
        <v>0.0</v>
      </c>
      <c r="R24" s="79">
        <v>0.0</v>
      </c>
      <c r="S24" s="80">
        <f t="shared" si="1"/>
        <v>0</v>
      </c>
      <c r="T24" s="138"/>
      <c r="U24" s="139">
        <v>54.01</v>
      </c>
      <c r="V24" s="104">
        <v>1.0</v>
      </c>
      <c r="W24" s="159">
        <v>17.52</v>
      </c>
      <c r="X24" s="176">
        <f t="shared" si="2"/>
        <v>1</v>
      </c>
      <c r="Y24" s="84">
        <f t="shared" si="3"/>
        <v>17.52</v>
      </c>
      <c r="Z24" s="85">
        <f t="shared" si="4"/>
        <v>17.52</v>
      </c>
      <c r="AA24" s="86"/>
      <c r="AB24" s="17"/>
      <c r="AC24" s="17"/>
      <c r="AD24" s="44" t="s">
        <v>95</v>
      </c>
      <c r="AE24" s="17"/>
    </row>
    <row r="25">
      <c r="A25" s="81" t="s">
        <v>120</v>
      </c>
      <c r="B25" s="81" t="s">
        <v>120</v>
      </c>
      <c r="C25" s="143" t="s">
        <v>148</v>
      </c>
      <c r="D25" s="144">
        <v>4555953.0</v>
      </c>
      <c r="E25" s="145" t="s">
        <v>149</v>
      </c>
      <c r="F25" s="50" t="s">
        <v>132</v>
      </c>
      <c r="G25" s="88"/>
      <c r="H25" s="103" t="s">
        <v>7</v>
      </c>
      <c r="I25" s="140" t="s">
        <v>124</v>
      </c>
      <c r="J25" s="105" t="s">
        <v>125</v>
      </c>
      <c r="K25" s="140" t="s">
        <v>124</v>
      </c>
      <c r="L25" s="161" t="s">
        <v>196</v>
      </c>
      <c r="M25" s="178">
        <v>45083.0</v>
      </c>
      <c r="N25" s="178">
        <v>45083.0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140"/>
      <c r="U25" s="142">
        <v>54.01</v>
      </c>
      <c r="V25" s="104">
        <v>1.0</v>
      </c>
      <c r="W25" s="159">
        <v>17.52</v>
      </c>
      <c r="X25" s="176">
        <f t="shared" si="2"/>
        <v>1</v>
      </c>
      <c r="Y25" s="84">
        <f t="shared" si="3"/>
        <v>17.52</v>
      </c>
      <c r="Z25" s="85">
        <f t="shared" si="4"/>
        <v>17.52</v>
      </c>
      <c r="AA25" s="93"/>
      <c r="AB25" s="17"/>
      <c r="AC25" s="17"/>
      <c r="AD25" s="44" t="s">
        <v>136</v>
      </c>
      <c r="AE25" s="17"/>
    </row>
    <row r="26" ht="15.75" customHeight="1">
      <c r="A26" s="81" t="s">
        <v>120</v>
      </c>
      <c r="B26" s="81" t="s">
        <v>120</v>
      </c>
      <c r="C26" s="134" t="s">
        <v>163</v>
      </c>
      <c r="D26" s="144">
        <v>4563190.0</v>
      </c>
      <c r="E26" s="145" t="s">
        <v>128</v>
      </c>
      <c r="F26" s="50" t="s">
        <v>132</v>
      </c>
      <c r="G26" s="88"/>
      <c r="H26" s="103" t="s">
        <v>7</v>
      </c>
      <c r="I26" s="140" t="s">
        <v>124</v>
      </c>
      <c r="J26" s="105" t="s">
        <v>125</v>
      </c>
      <c r="K26" s="140" t="s">
        <v>124</v>
      </c>
      <c r="L26" s="161" t="s">
        <v>196</v>
      </c>
      <c r="M26" s="178">
        <v>45083.0</v>
      </c>
      <c r="N26" s="178">
        <v>45083.0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/>
      <c r="U26" s="142">
        <v>54.01</v>
      </c>
      <c r="V26" s="104">
        <v>1.0</v>
      </c>
      <c r="W26" s="159">
        <v>17.52</v>
      </c>
      <c r="X26" s="176">
        <f t="shared" si="2"/>
        <v>1</v>
      </c>
      <c r="Y26" s="84">
        <f t="shared" si="3"/>
        <v>17.52</v>
      </c>
      <c r="Z26" s="85">
        <f t="shared" si="4"/>
        <v>17.52</v>
      </c>
      <c r="AA26" s="93"/>
      <c r="AB26" s="17"/>
      <c r="AC26" s="17"/>
      <c r="AD26" s="44"/>
      <c r="AE26" s="17"/>
    </row>
    <row r="27" ht="15.75" customHeight="1">
      <c r="A27" s="81" t="s">
        <v>120</v>
      </c>
      <c r="B27" s="81" t="s">
        <v>120</v>
      </c>
      <c r="C27" s="134" t="s">
        <v>165</v>
      </c>
      <c r="D27" s="144">
        <v>4556003.0</v>
      </c>
      <c r="E27" s="145" t="s">
        <v>166</v>
      </c>
      <c r="F27" s="50" t="s">
        <v>132</v>
      </c>
      <c r="G27" s="88"/>
      <c r="H27" s="103" t="s">
        <v>7</v>
      </c>
      <c r="I27" s="140" t="s">
        <v>124</v>
      </c>
      <c r="J27" s="105" t="s">
        <v>125</v>
      </c>
      <c r="K27" s="140" t="s">
        <v>124</v>
      </c>
      <c r="L27" s="161" t="s">
        <v>196</v>
      </c>
      <c r="M27" s="178">
        <v>45083.0</v>
      </c>
      <c r="N27" s="178">
        <v>45083.0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140"/>
      <c r="U27" s="142">
        <v>54.01</v>
      </c>
      <c r="V27" s="104">
        <v>1.0</v>
      </c>
      <c r="W27" s="159">
        <v>17.52</v>
      </c>
      <c r="X27" s="176">
        <f t="shared" si="2"/>
        <v>1</v>
      </c>
      <c r="Y27" s="84">
        <f t="shared" si="3"/>
        <v>17.52</v>
      </c>
      <c r="Z27" s="85">
        <f t="shared" si="4"/>
        <v>17.52</v>
      </c>
      <c r="AA27" s="93"/>
      <c r="AB27" s="17"/>
      <c r="AC27" s="17"/>
      <c r="AD27" s="44"/>
      <c r="AE27" s="17"/>
    </row>
    <row r="28" ht="15.75" customHeight="1">
      <c r="A28" s="81" t="s">
        <v>120</v>
      </c>
      <c r="B28" s="81" t="s">
        <v>120</v>
      </c>
      <c r="C28" s="170" t="s">
        <v>150</v>
      </c>
      <c r="D28" s="119">
        <v>4277309.0</v>
      </c>
      <c r="E28" s="169" t="s">
        <v>142</v>
      </c>
      <c r="F28" s="50" t="s">
        <v>132</v>
      </c>
      <c r="G28" s="88"/>
      <c r="H28" s="103" t="s">
        <v>7</v>
      </c>
      <c r="I28" s="140" t="s">
        <v>124</v>
      </c>
      <c r="J28" s="105" t="s">
        <v>125</v>
      </c>
      <c r="K28" s="140" t="s">
        <v>124</v>
      </c>
      <c r="L28" s="161" t="s">
        <v>196</v>
      </c>
      <c r="M28" s="178">
        <v>45083.0</v>
      </c>
      <c r="N28" s="178">
        <v>45083.0</v>
      </c>
      <c r="O28" s="89"/>
      <c r="P28" s="90"/>
      <c r="Q28" s="91">
        <v>0.0</v>
      </c>
      <c r="R28" s="91">
        <v>0.0</v>
      </c>
      <c r="S28" s="80">
        <f t="shared" si="1"/>
        <v>0</v>
      </c>
      <c r="T28" s="140"/>
      <c r="U28" s="142">
        <v>54.01</v>
      </c>
      <c r="V28" s="104">
        <v>1.0</v>
      </c>
      <c r="W28" s="159">
        <v>17.52</v>
      </c>
      <c r="X28" s="176">
        <f t="shared" si="2"/>
        <v>1</v>
      </c>
      <c r="Y28" s="84">
        <f t="shared" si="3"/>
        <v>17.52</v>
      </c>
      <c r="Z28" s="85">
        <f t="shared" si="4"/>
        <v>17.52</v>
      </c>
      <c r="AA28" s="93"/>
      <c r="AB28" s="17"/>
      <c r="AC28" s="17"/>
      <c r="AD28" s="44"/>
      <c r="AE28" s="17"/>
    </row>
    <row r="29" ht="15.75" customHeight="1">
      <c r="A29" s="81" t="s">
        <v>120</v>
      </c>
      <c r="B29" s="81" t="s">
        <v>120</v>
      </c>
      <c r="C29" s="134" t="s">
        <v>146</v>
      </c>
      <c r="D29" s="144">
        <v>4564634.0</v>
      </c>
      <c r="E29" s="145" t="s">
        <v>147</v>
      </c>
      <c r="F29" s="50" t="s">
        <v>132</v>
      </c>
      <c r="G29" s="88"/>
      <c r="H29" s="103" t="s">
        <v>7</v>
      </c>
      <c r="I29" s="140" t="s">
        <v>124</v>
      </c>
      <c r="J29" s="105" t="s">
        <v>125</v>
      </c>
      <c r="K29" s="140" t="s">
        <v>124</v>
      </c>
      <c r="L29" s="153" t="s">
        <v>198</v>
      </c>
      <c r="M29" s="154">
        <v>45094.0</v>
      </c>
      <c r="N29" s="155">
        <v>45095.0</v>
      </c>
      <c r="O29" s="89"/>
      <c r="P29" s="90"/>
      <c r="Q29" s="91">
        <v>0.0</v>
      </c>
      <c r="R29" s="91">
        <v>0.0</v>
      </c>
      <c r="S29" s="80">
        <f t="shared" si="1"/>
        <v>0</v>
      </c>
      <c r="T29" s="140">
        <v>2.0</v>
      </c>
      <c r="U29" s="142">
        <v>54.01</v>
      </c>
      <c r="V29" s="81">
        <v>0.0</v>
      </c>
      <c r="W29" s="83"/>
      <c r="X29" s="176">
        <f t="shared" si="2"/>
        <v>2</v>
      </c>
      <c r="Y29" s="84">
        <f t="shared" si="3"/>
        <v>108.02</v>
      </c>
      <c r="Z29" s="85">
        <f t="shared" si="4"/>
        <v>108.02</v>
      </c>
      <c r="AA29" s="93"/>
      <c r="AB29" s="17"/>
      <c r="AC29" s="17"/>
      <c r="AD29" s="44"/>
      <c r="AE29" s="17"/>
    </row>
    <row r="30" ht="15.75" customHeight="1">
      <c r="A30" s="81" t="s">
        <v>120</v>
      </c>
      <c r="B30" s="81" t="s">
        <v>120</v>
      </c>
      <c r="C30" s="134" t="s">
        <v>199</v>
      </c>
      <c r="D30" s="144">
        <v>4556038.0</v>
      </c>
      <c r="E30" s="145" t="s">
        <v>140</v>
      </c>
      <c r="F30" s="50" t="s">
        <v>132</v>
      </c>
      <c r="G30" s="88"/>
      <c r="H30" s="103" t="s">
        <v>7</v>
      </c>
      <c r="I30" s="140" t="s">
        <v>124</v>
      </c>
      <c r="J30" s="105" t="s">
        <v>125</v>
      </c>
      <c r="K30" s="140" t="s">
        <v>124</v>
      </c>
      <c r="L30" s="153" t="s">
        <v>198</v>
      </c>
      <c r="M30" s="154">
        <v>45094.0</v>
      </c>
      <c r="N30" s="155">
        <v>45095.0</v>
      </c>
      <c r="O30" s="89"/>
      <c r="P30" s="90"/>
      <c r="Q30" s="91">
        <v>0.0</v>
      </c>
      <c r="R30" s="91">
        <v>0.0</v>
      </c>
      <c r="S30" s="80">
        <f t="shared" si="1"/>
        <v>0</v>
      </c>
      <c r="T30" s="140">
        <v>2.0</v>
      </c>
      <c r="U30" s="142">
        <v>54.01</v>
      </c>
      <c r="V30" s="81">
        <v>0.0</v>
      </c>
      <c r="W30" s="83"/>
      <c r="X30" s="176">
        <f t="shared" si="2"/>
        <v>2</v>
      </c>
      <c r="Y30" s="84">
        <f t="shared" si="3"/>
        <v>108.02</v>
      </c>
      <c r="Z30" s="85">
        <f t="shared" si="4"/>
        <v>108.02</v>
      </c>
      <c r="AA30" s="93"/>
      <c r="AB30" s="17"/>
      <c r="AC30" s="17"/>
      <c r="AD30" s="44"/>
      <c r="AE30" s="17"/>
    </row>
    <row r="31" ht="15.75" customHeight="1">
      <c r="A31" s="81" t="s">
        <v>120</v>
      </c>
      <c r="B31" s="81" t="s">
        <v>120</v>
      </c>
      <c r="C31" s="143" t="s">
        <v>148</v>
      </c>
      <c r="D31" s="144">
        <v>4555953.0</v>
      </c>
      <c r="E31" s="145" t="s">
        <v>149</v>
      </c>
      <c r="F31" s="50" t="s">
        <v>132</v>
      </c>
      <c r="G31" s="88"/>
      <c r="H31" s="103" t="s">
        <v>7</v>
      </c>
      <c r="I31" s="140" t="s">
        <v>124</v>
      </c>
      <c r="J31" s="105" t="s">
        <v>125</v>
      </c>
      <c r="K31" s="140" t="s">
        <v>124</v>
      </c>
      <c r="L31" s="153" t="s">
        <v>198</v>
      </c>
      <c r="M31" s="154">
        <v>45094.0</v>
      </c>
      <c r="N31" s="155">
        <v>45095.0</v>
      </c>
      <c r="O31" s="89"/>
      <c r="P31" s="90"/>
      <c r="Q31" s="91">
        <v>0.0</v>
      </c>
      <c r="R31" s="91">
        <v>0.0</v>
      </c>
      <c r="S31" s="80">
        <f t="shared" si="1"/>
        <v>0</v>
      </c>
      <c r="T31" s="140">
        <v>2.0</v>
      </c>
      <c r="U31" s="142">
        <v>54.01</v>
      </c>
      <c r="V31" s="81">
        <v>0.0</v>
      </c>
      <c r="W31" s="83"/>
      <c r="X31" s="176">
        <f t="shared" si="2"/>
        <v>2</v>
      </c>
      <c r="Y31" s="84">
        <f t="shared" si="3"/>
        <v>108.02</v>
      </c>
      <c r="Z31" s="85">
        <f t="shared" si="4"/>
        <v>108.02</v>
      </c>
      <c r="AA31" s="93"/>
      <c r="AB31" s="17"/>
      <c r="AC31" s="17"/>
      <c r="AD31" s="44"/>
      <c r="AE31" s="17"/>
    </row>
    <row r="32" ht="15.75" customHeight="1">
      <c r="A32" s="81" t="s">
        <v>120</v>
      </c>
      <c r="B32" s="81" t="s">
        <v>120</v>
      </c>
      <c r="C32" s="134" t="s">
        <v>165</v>
      </c>
      <c r="D32" s="144">
        <v>4556003.0</v>
      </c>
      <c r="E32" s="145" t="s">
        <v>166</v>
      </c>
      <c r="F32" s="50" t="s">
        <v>132</v>
      </c>
      <c r="G32" s="88"/>
      <c r="H32" s="103" t="s">
        <v>7</v>
      </c>
      <c r="I32" s="140" t="s">
        <v>124</v>
      </c>
      <c r="J32" s="105" t="s">
        <v>125</v>
      </c>
      <c r="K32" s="140" t="s">
        <v>124</v>
      </c>
      <c r="L32" s="153" t="s">
        <v>198</v>
      </c>
      <c r="M32" s="154">
        <v>45094.0</v>
      </c>
      <c r="N32" s="155">
        <v>45095.0</v>
      </c>
      <c r="O32" s="89"/>
      <c r="P32" s="90"/>
      <c r="Q32" s="91">
        <v>0.0</v>
      </c>
      <c r="R32" s="91">
        <v>0.0</v>
      </c>
      <c r="S32" s="80">
        <f t="shared" si="1"/>
        <v>0</v>
      </c>
      <c r="T32" s="140">
        <v>2.0</v>
      </c>
      <c r="U32" s="142">
        <v>54.01</v>
      </c>
      <c r="V32" s="81">
        <v>0.0</v>
      </c>
      <c r="W32" s="83"/>
      <c r="X32" s="176">
        <f t="shared" si="2"/>
        <v>2</v>
      </c>
      <c r="Y32" s="84">
        <f t="shared" si="3"/>
        <v>108.02</v>
      </c>
      <c r="Z32" s="85">
        <f t="shared" si="4"/>
        <v>108.02</v>
      </c>
      <c r="AA32" s="93"/>
      <c r="AB32" s="17"/>
      <c r="AC32" s="17"/>
      <c r="AD32" s="44"/>
      <c r="AE32" s="17"/>
    </row>
    <row r="33" ht="15.75" customHeight="1">
      <c r="A33" s="81" t="s">
        <v>120</v>
      </c>
      <c r="B33" s="81" t="s">
        <v>120</v>
      </c>
      <c r="C33" s="152" t="s">
        <v>200</v>
      </c>
      <c r="D33" s="147">
        <v>4582152.0</v>
      </c>
      <c r="E33" s="179" t="s">
        <v>201</v>
      </c>
      <c r="F33" s="50" t="s">
        <v>132</v>
      </c>
      <c r="G33" s="88"/>
      <c r="H33" s="103" t="s">
        <v>7</v>
      </c>
      <c r="I33" s="140" t="s">
        <v>124</v>
      </c>
      <c r="J33" s="105" t="s">
        <v>125</v>
      </c>
      <c r="K33" s="140" t="s">
        <v>124</v>
      </c>
      <c r="L33" s="153" t="s">
        <v>198</v>
      </c>
      <c r="M33" s="154">
        <v>45094.0</v>
      </c>
      <c r="N33" s="155">
        <v>45095.0</v>
      </c>
      <c r="O33" s="89"/>
      <c r="P33" s="90"/>
      <c r="Q33" s="91">
        <v>0.0</v>
      </c>
      <c r="R33" s="91">
        <v>0.0</v>
      </c>
      <c r="S33" s="80">
        <f t="shared" si="1"/>
        <v>0</v>
      </c>
      <c r="T33" s="140">
        <v>2.0</v>
      </c>
      <c r="U33" s="142">
        <v>54.01</v>
      </c>
      <c r="V33" s="81">
        <v>0.0</v>
      </c>
      <c r="W33" s="83"/>
      <c r="X33" s="176">
        <f t="shared" si="2"/>
        <v>2</v>
      </c>
      <c r="Y33" s="84">
        <f t="shared" si="3"/>
        <v>108.02</v>
      </c>
      <c r="Z33" s="85">
        <f t="shared" si="4"/>
        <v>108.02</v>
      </c>
      <c r="AA33" s="93"/>
      <c r="AB33" s="17"/>
      <c r="AC33" s="17"/>
      <c r="AD33" s="44"/>
      <c r="AE33" s="17"/>
    </row>
    <row r="34" ht="15.75" customHeight="1">
      <c r="A34" s="81" t="s">
        <v>120</v>
      </c>
      <c r="B34" s="81" t="s">
        <v>120</v>
      </c>
      <c r="C34" s="152" t="s">
        <v>202</v>
      </c>
      <c r="D34" s="147">
        <v>3681831.0</v>
      </c>
      <c r="E34" s="145" t="s">
        <v>142</v>
      </c>
      <c r="F34" s="50" t="s">
        <v>132</v>
      </c>
      <c r="G34" s="88"/>
      <c r="H34" s="103" t="s">
        <v>7</v>
      </c>
      <c r="I34" s="140" t="s">
        <v>124</v>
      </c>
      <c r="J34" s="105" t="s">
        <v>125</v>
      </c>
      <c r="K34" s="140" t="s">
        <v>124</v>
      </c>
      <c r="L34" s="153" t="s">
        <v>198</v>
      </c>
      <c r="M34" s="154">
        <v>45094.0</v>
      </c>
      <c r="N34" s="155">
        <v>45095.0</v>
      </c>
      <c r="O34" s="89"/>
      <c r="P34" s="90"/>
      <c r="Q34" s="91">
        <v>0.0</v>
      </c>
      <c r="R34" s="91">
        <v>0.0</v>
      </c>
      <c r="S34" s="80">
        <f t="shared" si="1"/>
        <v>0</v>
      </c>
      <c r="T34" s="140">
        <v>2.0</v>
      </c>
      <c r="U34" s="142">
        <v>54.01</v>
      </c>
      <c r="V34" s="81">
        <v>0.0</v>
      </c>
      <c r="W34" s="83"/>
      <c r="X34" s="176">
        <f t="shared" si="2"/>
        <v>2</v>
      </c>
      <c r="Y34" s="84">
        <f t="shared" si="3"/>
        <v>108.02</v>
      </c>
      <c r="Z34" s="85">
        <f t="shared" si="4"/>
        <v>108.02</v>
      </c>
      <c r="AA34" s="93"/>
      <c r="AB34" s="17"/>
      <c r="AC34" s="17"/>
      <c r="AD34" s="44"/>
      <c r="AE34" s="17"/>
    </row>
    <row r="35" ht="15.75" customHeight="1">
      <c r="A35" s="81" t="s">
        <v>120</v>
      </c>
      <c r="B35" s="81" t="s">
        <v>120</v>
      </c>
      <c r="C35" s="134" t="s">
        <v>141</v>
      </c>
      <c r="D35" s="144">
        <v>3977641.0</v>
      </c>
      <c r="E35" s="145" t="s">
        <v>142</v>
      </c>
      <c r="F35" s="50" t="s">
        <v>132</v>
      </c>
      <c r="G35" s="88"/>
      <c r="H35" s="103" t="s">
        <v>7</v>
      </c>
      <c r="I35" s="140" t="s">
        <v>124</v>
      </c>
      <c r="J35" s="105" t="s">
        <v>125</v>
      </c>
      <c r="K35" s="140" t="s">
        <v>124</v>
      </c>
      <c r="L35" s="153" t="s">
        <v>198</v>
      </c>
      <c r="M35" s="154">
        <v>45094.0</v>
      </c>
      <c r="N35" s="155">
        <v>45095.0</v>
      </c>
      <c r="O35" s="89"/>
      <c r="P35" s="90"/>
      <c r="Q35" s="91">
        <v>0.0</v>
      </c>
      <c r="R35" s="91">
        <v>0.0</v>
      </c>
      <c r="S35" s="80">
        <f t="shared" si="1"/>
        <v>0</v>
      </c>
      <c r="T35" s="140">
        <v>2.0</v>
      </c>
      <c r="U35" s="142">
        <v>54.01</v>
      </c>
      <c r="V35" s="81">
        <v>0.0</v>
      </c>
      <c r="W35" s="83"/>
      <c r="X35" s="176">
        <f t="shared" si="2"/>
        <v>2</v>
      </c>
      <c r="Y35" s="84">
        <f t="shared" si="3"/>
        <v>108.02</v>
      </c>
      <c r="Z35" s="85">
        <f t="shared" si="4"/>
        <v>108.02</v>
      </c>
      <c r="AA35" s="93"/>
      <c r="AB35" s="17"/>
      <c r="AC35" s="17"/>
      <c r="AD35" s="44"/>
      <c r="AE35" s="17"/>
    </row>
    <row r="36" ht="15.75" customHeight="1">
      <c r="A36" s="81" t="s">
        <v>120</v>
      </c>
      <c r="B36" s="81" t="s">
        <v>120</v>
      </c>
      <c r="C36" s="143" t="s">
        <v>150</v>
      </c>
      <c r="D36" s="166">
        <v>4277309.0</v>
      </c>
      <c r="E36" s="145" t="s">
        <v>142</v>
      </c>
      <c r="F36" s="50" t="s">
        <v>132</v>
      </c>
      <c r="G36" s="88"/>
      <c r="H36" s="103" t="s">
        <v>7</v>
      </c>
      <c r="I36" s="140" t="s">
        <v>124</v>
      </c>
      <c r="J36" s="105" t="s">
        <v>125</v>
      </c>
      <c r="K36" s="140" t="s">
        <v>124</v>
      </c>
      <c r="L36" s="153" t="s">
        <v>198</v>
      </c>
      <c r="M36" s="154">
        <v>45094.0</v>
      </c>
      <c r="N36" s="155">
        <v>45095.0</v>
      </c>
      <c r="O36" s="89"/>
      <c r="P36" s="90"/>
      <c r="Q36" s="91">
        <v>0.0</v>
      </c>
      <c r="R36" s="91">
        <v>0.0</v>
      </c>
      <c r="S36" s="80">
        <f t="shared" si="1"/>
        <v>0</v>
      </c>
      <c r="T36" s="140">
        <v>2.0</v>
      </c>
      <c r="U36" s="142">
        <v>54.01</v>
      </c>
      <c r="V36" s="81">
        <v>0.0</v>
      </c>
      <c r="W36" s="83"/>
      <c r="X36" s="176">
        <f t="shared" si="2"/>
        <v>2</v>
      </c>
      <c r="Y36" s="84">
        <f t="shared" si="3"/>
        <v>108.02</v>
      </c>
      <c r="Z36" s="85">
        <f t="shared" si="4"/>
        <v>108.02</v>
      </c>
      <c r="AA36" s="93"/>
      <c r="AB36" s="17"/>
      <c r="AC36" s="17"/>
      <c r="AD36" s="44"/>
      <c r="AE36" s="17"/>
    </row>
    <row r="37" ht="15.75" customHeight="1">
      <c r="A37" s="81" t="s">
        <v>120</v>
      </c>
      <c r="B37" s="81" t="s">
        <v>120</v>
      </c>
      <c r="C37" s="134" t="s">
        <v>162</v>
      </c>
      <c r="D37" s="144">
        <v>4555988.0</v>
      </c>
      <c r="E37" s="145" t="s">
        <v>144</v>
      </c>
      <c r="F37" s="50" t="s">
        <v>132</v>
      </c>
      <c r="G37" s="88"/>
      <c r="H37" s="103" t="s">
        <v>7</v>
      </c>
      <c r="I37" s="140" t="s">
        <v>124</v>
      </c>
      <c r="J37" s="105" t="s">
        <v>125</v>
      </c>
      <c r="K37" s="140" t="s">
        <v>124</v>
      </c>
      <c r="L37" s="153" t="s">
        <v>203</v>
      </c>
      <c r="M37" s="154">
        <v>45096.0</v>
      </c>
      <c r="N37" s="155">
        <v>45100.0</v>
      </c>
      <c r="O37" s="89"/>
      <c r="P37" s="90"/>
      <c r="Q37" s="91">
        <v>0.0</v>
      </c>
      <c r="R37" s="91">
        <v>0.0</v>
      </c>
      <c r="S37" s="80">
        <f t="shared" si="1"/>
        <v>0</v>
      </c>
      <c r="T37" s="140">
        <v>5.0</v>
      </c>
      <c r="U37" s="142">
        <v>54.01</v>
      </c>
      <c r="V37" s="81">
        <v>0.0</v>
      </c>
      <c r="W37" s="83"/>
      <c r="X37" s="176">
        <f t="shared" si="2"/>
        <v>5</v>
      </c>
      <c r="Y37" s="84">
        <f t="shared" si="3"/>
        <v>270.05</v>
      </c>
      <c r="Z37" s="85">
        <f t="shared" si="4"/>
        <v>270.05</v>
      </c>
      <c r="AA37" s="93"/>
      <c r="AB37" s="17"/>
      <c r="AC37" s="17"/>
      <c r="AD37" s="44"/>
      <c r="AE37" s="17"/>
    </row>
    <row r="38" ht="15.75" customHeight="1">
      <c r="A38" s="81" t="s">
        <v>120</v>
      </c>
      <c r="B38" s="81" t="s">
        <v>120</v>
      </c>
      <c r="C38" s="143" t="s">
        <v>134</v>
      </c>
      <c r="D38" s="166">
        <v>3960226.0</v>
      </c>
      <c r="E38" s="145" t="s">
        <v>135</v>
      </c>
      <c r="F38" s="50" t="s">
        <v>132</v>
      </c>
      <c r="G38" s="88"/>
      <c r="H38" s="103" t="s">
        <v>7</v>
      </c>
      <c r="I38" s="140" t="s">
        <v>124</v>
      </c>
      <c r="J38" s="105" t="s">
        <v>125</v>
      </c>
      <c r="K38" s="140" t="s">
        <v>124</v>
      </c>
      <c r="L38" s="153" t="s">
        <v>203</v>
      </c>
      <c r="M38" s="154">
        <v>45096.0</v>
      </c>
      <c r="N38" s="155">
        <v>45100.0</v>
      </c>
      <c r="O38" s="89"/>
      <c r="P38" s="90"/>
      <c r="Q38" s="91">
        <v>0.0</v>
      </c>
      <c r="R38" s="91">
        <v>0.0</v>
      </c>
      <c r="S38" s="80">
        <f t="shared" si="1"/>
        <v>0</v>
      </c>
      <c r="T38" s="140">
        <v>5.0</v>
      </c>
      <c r="U38" s="142">
        <v>54.01</v>
      </c>
      <c r="V38" s="81">
        <v>0.0</v>
      </c>
      <c r="W38" s="83"/>
      <c r="X38" s="176">
        <f t="shared" si="2"/>
        <v>5</v>
      </c>
      <c r="Y38" s="84">
        <f t="shared" si="3"/>
        <v>270.05</v>
      </c>
      <c r="Z38" s="85">
        <f t="shared" si="4"/>
        <v>270.05</v>
      </c>
      <c r="AA38" s="93"/>
      <c r="AB38" s="17"/>
      <c r="AC38" s="17"/>
      <c r="AD38" s="44"/>
      <c r="AE38" s="17"/>
    </row>
    <row r="39" ht="15.75" customHeight="1">
      <c r="A39" s="81" t="s">
        <v>120</v>
      </c>
      <c r="B39" s="81" t="s">
        <v>120</v>
      </c>
      <c r="C39" s="143" t="s">
        <v>129</v>
      </c>
      <c r="D39" s="144">
        <v>4563182.0</v>
      </c>
      <c r="E39" s="145" t="s">
        <v>130</v>
      </c>
      <c r="F39" s="50" t="s">
        <v>132</v>
      </c>
      <c r="G39" s="88"/>
      <c r="H39" s="103" t="s">
        <v>7</v>
      </c>
      <c r="I39" s="140" t="s">
        <v>124</v>
      </c>
      <c r="J39" s="105" t="s">
        <v>125</v>
      </c>
      <c r="K39" s="140" t="s">
        <v>124</v>
      </c>
      <c r="L39" s="153" t="s">
        <v>203</v>
      </c>
      <c r="M39" s="154">
        <v>45096.0</v>
      </c>
      <c r="N39" s="155">
        <v>45100.0</v>
      </c>
      <c r="O39" s="89"/>
      <c r="P39" s="90"/>
      <c r="Q39" s="91">
        <v>0.0</v>
      </c>
      <c r="R39" s="91">
        <v>0.0</v>
      </c>
      <c r="S39" s="80">
        <f t="shared" si="1"/>
        <v>0</v>
      </c>
      <c r="T39" s="140">
        <v>5.0</v>
      </c>
      <c r="U39" s="142">
        <v>54.01</v>
      </c>
      <c r="V39" s="81">
        <v>0.0</v>
      </c>
      <c r="W39" s="83"/>
      <c r="X39" s="176">
        <f t="shared" si="2"/>
        <v>5</v>
      </c>
      <c r="Y39" s="84">
        <f t="shared" si="3"/>
        <v>270.05</v>
      </c>
      <c r="Z39" s="85">
        <f t="shared" si="4"/>
        <v>270.05</v>
      </c>
      <c r="AA39" s="93"/>
      <c r="AB39" s="17"/>
      <c r="AC39" s="17"/>
      <c r="AD39" s="44"/>
      <c r="AE39" s="17"/>
    </row>
    <row r="40" ht="15.75" customHeight="1">
      <c r="A40" s="81" t="s">
        <v>120</v>
      </c>
      <c r="B40" s="81" t="s">
        <v>120</v>
      </c>
      <c r="C40" s="94" t="s">
        <v>139</v>
      </c>
      <c r="D40" s="63">
        <v>4556020.0</v>
      </c>
      <c r="E40" s="66" t="s">
        <v>140</v>
      </c>
      <c r="F40" s="50" t="s">
        <v>132</v>
      </c>
      <c r="G40" s="88"/>
      <c r="H40" s="103" t="s">
        <v>7</v>
      </c>
      <c r="I40" s="140" t="s">
        <v>124</v>
      </c>
      <c r="J40" s="105" t="s">
        <v>125</v>
      </c>
      <c r="K40" s="140" t="s">
        <v>124</v>
      </c>
      <c r="L40" s="153" t="s">
        <v>203</v>
      </c>
      <c r="M40" s="154">
        <v>45096.0</v>
      </c>
      <c r="N40" s="155">
        <v>45100.0</v>
      </c>
      <c r="O40" s="89"/>
      <c r="P40" s="90"/>
      <c r="Q40" s="91">
        <v>0.0</v>
      </c>
      <c r="R40" s="91">
        <v>0.0</v>
      </c>
      <c r="S40" s="80">
        <f t="shared" si="1"/>
        <v>0</v>
      </c>
      <c r="T40" s="140">
        <v>5.0</v>
      </c>
      <c r="U40" s="142">
        <v>54.01</v>
      </c>
      <c r="V40" s="81">
        <v>0.0</v>
      </c>
      <c r="W40" s="83"/>
      <c r="X40" s="176">
        <f t="shared" si="2"/>
        <v>5</v>
      </c>
      <c r="Y40" s="84">
        <f t="shared" si="3"/>
        <v>270.05</v>
      </c>
      <c r="Z40" s="85">
        <f t="shared" si="4"/>
        <v>270.05</v>
      </c>
      <c r="AA40" s="93"/>
      <c r="AB40" s="17"/>
      <c r="AC40" s="17"/>
      <c r="AD40" s="44"/>
      <c r="AE40" s="17"/>
    </row>
    <row r="41" ht="15.75" customHeight="1">
      <c r="A41" s="81" t="s">
        <v>120</v>
      </c>
      <c r="B41" s="81" t="s">
        <v>120</v>
      </c>
      <c r="C41" s="143" t="s">
        <v>150</v>
      </c>
      <c r="D41" s="166">
        <v>4277309.0</v>
      </c>
      <c r="E41" s="145" t="s">
        <v>142</v>
      </c>
      <c r="F41" s="50" t="s">
        <v>132</v>
      </c>
      <c r="G41" s="88"/>
      <c r="H41" s="103" t="s">
        <v>7</v>
      </c>
      <c r="I41" s="140" t="s">
        <v>124</v>
      </c>
      <c r="J41" s="105" t="s">
        <v>125</v>
      </c>
      <c r="K41" s="140" t="s">
        <v>124</v>
      </c>
      <c r="L41" s="153" t="s">
        <v>203</v>
      </c>
      <c r="M41" s="154">
        <v>45096.0</v>
      </c>
      <c r="N41" s="155">
        <v>45100.0</v>
      </c>
      <c r="O41" s="89"/>
      <c r="P41" s="90"/>
      <c r="Q41" s="91">
        <v>0.0</v>
      </c>
      <c r="R41" s="91">
        <v>0.0</v>
      </c>
      <c r="S41" s="80">
        <f t="shared" si="1"/>
        <v>0</v>
      </c>
      <c r="T41" s="140">
        <v>5.0</v>
      </c>
      <c r="U41" s="142">
        <v>54.01</v>
      </c>
      <c r="V41" s="81">
        <v>0.0</v>
      </c>
      <c r="W41" s="83"/>
      <c r="X41" s="176">
        <f t="shared" si="2"/>
        <v>5</v>
      </c>
      <c r="Y41" s="84">
        <f t="shared" si="3"/>
        <v>270.05</v>
      </c>
      <c r="Z41" s="85">
        <f t="shared" si="4"/>
        <v>270.05</v>
      </c>
      <c r="AA41" s="93"/>
      <c r="AB41" s="17"/>
      <c r="AC41" s="17"/>
      <c r="AD41" s="44"/>
      <c r="AE41" s="17"/>
    </row>
    <row r="42" ht="15.75" customHeight="1">
      <c r="A42" s="81" t="s">
        <v>120</v>
      </c>
      <c r="B42" s="81" t="s">
        <v>120</v>
      </c>
      <c r="C42" s="134" t="s">
        <v>141</v>
      </c>
      <c r="D42" s="144">
        <v>3977641.0</v>
      </c>
      <c r="E42" s="145" t="s">
        <v>142</v>
      </c>
      <c r="F42" s="50" t="s">
        <v>132</v>
      </c>
      <c r="G42" s="88"/>
      <c r="H42" s="103" t="s">
        <v>7</v>
      </c>
      <c r="I42" s="140" t="s">
        <v>124</v>
      </c>
      <c r="J42" s="105" t="s">
        <v>125</v>
      </c>
      <c r="K42" s="140" t="s">
        <v>124</v>
      </c>
      <c r="L42" s="153" t="s">
        <v>203</v>
      </c>
      <c r="M42" s="154">
        <v>45096.0</v>
      </c>
      <c r="N42" s="155">
        <v>45100.0</v>
      </c>
      <c r="O42" s="89"/>
      <c r="P42" s="90"/>
      <c r="Q42" s="91">
        <v>0.0</v>
      </c>
      <c r="R42" s="91">
        <v>0.0</v>
      </c>
      <c r="S42" s="80">
        <f t="shared" si="1"/>
        <v>0</v>
      </c>
      <c r="T42" s="140">
        <v>5.0</v>
      </c>
      <c r="U42" s="142">
        <v>54.01</v>
      </c>
      <c r="V42" s="81">
        <v>0.0</v>
      </c>
      <c r="W42" s="83"/>
      <c r="X42" s="176">
        <f t="shared" si="2"/>
        <v>5</v>
      </c>
      <c r="Y42" s="84">
        <f t="shared" si="3"/>
        <v>270.05</v>
      </c>
      <c r="Z42" s="85">
        <f t="shared" si="4"/>
        <v>270.05</v>
      </c>
      <c r="AA42" s="93"/>
      <c r="AB42" s="17"/>
      <c r="AC42" s="17"/>
      <c r="AD42" s="44"/>
      <c r="AE42" s="17"/>
    </row>
    <row r="43" ht="15.75" customHeight="1">
      <c r="A43" s="81" t="s">
        <v>120</v>
      </c>
      <c r="B43" s="81" t="s">
        <v>120</v>
      </c>
      <c r="C43" s="168" t="s">
        <v>159</v>
      </c>
      <c r="D43" s="144">
        <v>4555929.0</v>
      </c>
      <c r="E43" s="169" t="s">
        <v>160</v>
      </c>
      <c r="F43" s="50" t="s">
        <v>132</v>
      </c>
      <c r="G43" s="88"/>
      <c r="H43" s="103" t="s">
        <v>7</v>
      </c>
      <c r="I43" s="140" t="s">
        <v>124</v>
      </c>
      <c r="J43" s="105" t="s">
        <v>125</v>
      </c>
      <c r="K43" s="140" t="s">
        <v>124</v>
      </c>
      <c r="L43" s="153" t="s">
        <v>133</v>
      </c>
      <c r="M43" s="154">
        <v>45099.0</v>
      </c>
      <c r="N43" s="154">
        <v>45099.0</v>
      </c>
      <c r="O43" s="89"/>
      <c r="P43" s="90"/>
      <c r="Q43" s="91">
        <v>0.0</v>
      </c>
      <c r="R43" s="91">
        <v>0.0</v>
      </c>
      <c r="S43" s="80">
        <f t="shared" si="1"/>
        <v>0</v>
      </c>
      <c r="T43" s="140"/>
      <c r="U43" s="142">
        <v>54.01</v>
      </c>
      <c r="V43" s="81">
        <v>1.0</v>
      </c>
      <c r="W43" s="83">
        <v>28.78</v>
      </c>
      <c r="X43" s="176">
        <f t="shared" si="2"/>
        <v>1</v>
      </c>
      <c r="Y43" s="84">
        <f t="shared" si="3"/>
        <v>28.78</v>
      </c>
      <c r="Z43" s="85">
        <f t="shared" si="4"/>
        <v>28.78</v>
      </c>
      <c r="AA43" s="93"/>
      <c r="AB43" s="17"/>
      <c r="AC43" s="17"/>
      <c r="AD43" s="44"/>
      <c r="AE43" s="17"/>
    </row>
    <row r="44" ht="15.75" customHeight="1">
      <c r="A44" s="81" t="s">
        <v>120</v>
      </c>
      <c r="B44" s="81" t="s">
        <v>120</v>
      </c>
      <c r="C44" s="134" t="s">
        <v>146</v>
      </c>
      <c r="D44" s="144">
        <v>4564634.0</v>
      </c>
      <c r="E44" s="145" t="s">
        <v>147</v>
      </c>
      <c r="F44" s="50" t="s">
        <v>132</v>
      </c>
      <c r="G44" s="88"/>
      <c r="H44" s="103" t="s">
        <v>7</v>
      </c>
      <c r="I44" s="140" t="s">
        <v>124</v>
      </c>
      <c r="J44" s="105" t="s">
        <v>125</v>
      </c>
      <c r="K44" s="140" t="s">
        <v>124</v>
      </c>
      <c r="L44" s="153" t="s">
        <v>133</v>
      </c>
      <c r="M44" s="154">
        <v>45099.0</v>
      </c>
      <c r="N44" s="154">
        <v>45099.0</v>
      </c>
      <c r="O44" s="89"/>
      <c r="P44" s="90"/>
      <c r="Q44" s="91">
        <v>0.0</v>
      </c>
      <c r="R44" s="91">
        <v>0.0</v>
      </c>
      <c r="S44" s="80">
        <f t="shared" si="1"/>
        <v>0</v>
      </c>
      <c r="T44" s="140"/>
      <c r="U44" s="142">
        <v>54.01</v>
      </c>
      <c r="V44" s="81">
        <v>1.0</v>
      </c>
      <c r="W44" s="83">
        <v>17.52</v>
      </c>
      <c r="X44" s="176">
        <f t="shared" si="2"/>
        <v>1</v>
      </c>
      <c r="Y44" s="84">
        <f t="shared" si="3"/>
        <v>17.52</v>
      </c>
      <c r="Z44" s="85">
        <f t="shared" si="4"/>
        <v>17.52</v>
      </c>
      <c r="AA44" s="93"/>
      <c r="AB44" s="17"/>
      <c r="AC44" s="17"/>
      <c r="AD44" s="44"/>
      <c r="AE44" s="17"/>
    </row>
    <row r="45" ht="15.75" customHeight="1">
      <c r="A45" s="81" t="s">
        <v>120</v>
      </c>
      <c r="B45" s="81" t="s">
        <v>120</v>
      </c>
      <c r="C45" s="134" t="s">
        <v>169</v>
      </c>
      <c r="D45" s="144">
        <v>4556089.0</v>
      </c>
      <c r="E45" s="145" t="s">
        <v>128</v>
      </c>
      <c r="F45" s="50" t="s">
        <v>132</v>
      </c>
      <c r="G45" s="88"/>
      <c r="H45" s="103" t="s">
        <v>7</v>
      </c>
      <c r="I45" s="140" t="s">
        <v>124</v>
      </c>
      <c r="J45" s="105" t="s">
        <v>125</v>
      </c>
      <c r="K45" s="140" t="s">
        <v>124</v>
      </c>
      <c r="L45" s="153" t="s">
        <v>133</v>
      </c>
      <c r="M45" s="154">
        <v>45099.0</v>
      </c>
      <c r="N45" s="154">
        <v>45099.0</v>
      </c>
      <c r="O45" s="89"/>
      <c r="P45" s="90"/>
      <c r="Q45" s="91">
        <v>0.0</v>
      </c>
      <c r="R45" s="91">
        <v>0.0</v>
      </c>
      <c r="S45" s="80">
        <f t="shared" si="1"/>
        <v>0</v>
      </c>
      <c r="T45" s="140"/>
      <c r="U45" s="142">
        <v>54.01</v>
      </c>
      <c r="V45" s="81">
        <v>1.0</v>
      </c>
      <c r="W45" s="83">
        <v>17.52</v>
      </c>
      <c r="X45" s="176">
        <f t="shared" si="2"/>
        <v>1</v>
      </c>
      <c r="Y45" s="84">
        <f t="shared" si="3"/>
        <v>17.52</v>
      </c>
      <c r="Z45" s="85">
        <f t="shared" si="4"/>
        <v>17.52</v>
      </c>
      <c r="AA45" s="93"/>
      <c r="AB45" s="17"/>
      <c r="AC45" s="17"/>
      <c r="AD45" s="44"/>
      <c r="AE45" s="17"/>
    </row>
    <row r="46" ht="15.75" customHeight="1">
      <c r="A46" s="81" t="s">
        <v>120</v>
      </c>
      <c r="B46" s="81" t="s">
        <v>120</v>
      </c>
      <c r="C46" s="134" t="s">
        <v>165</v>
      </c>
      <c r="D46" s="144">
        <v>4556003.0</v>
      </c>
      <c r="E46" s="145" t="s">
        <v>166</v>
      </c>
      <c r="F46" s="50" t="s">
        <v>132</v>
      </c>
      <c r="G46" s="88"/>
      <c r="H46" s="103" t="s">
        <v>7</v>
      </c>
      <c r="I46" s="140" t="s">
        <v>124</v>
      </c>
      <c r="J46" s="105" t="s">
        <v>125</v>
      </c>
      <c r="K46" s="140" t="s">
        <v>124</v>
      </c>
      <c r="L46" s="153" t="s">
        <v>133</v>
      </c>
      <c r="M46" s="154">
        <v>45099.0</v>
      </c>
      <c r="N46" s="154">
        <v>45099.0</v>
      </c>
      <c r="O46" s="89"/>
      <c r="P46" s="90"/>
      <c r="Q46" s="91">
        <v>0.0</v>
      </c>
      <c r="R46" s="91">
        <v>0.0</v>
      </c>
      <c r="S46" s="80">
        <f t="shared" si="1"/>
        <v>0</v>
      </c>
      <c r="T46" s="140"/>
      <c r="U46" s="142">
        <v>54.01</v>
      </c>
      <c r="V46" s="81">
        <v>1.0</v>
      </c>
      <c r="W46" s="83">
        <v>17.52</v>
      </c>
      <c r="X46" s="176">
        <f t="shared" si="2"/>
        <v>1</v>
      </c>
      <c r="Y46" s="84">
        <f t="shared" si="3"/>
        <v>17.52</v>
      </c>
      <c r="Z46" s="85">
        <f t="shared" si="4"/>
        <v>17.52</v>
      </c>
      <c r="AA46" s="93"/>
      <c r="AB46" s="17"/>
      <c r="AC46" s="17"/>
      <c r="AD46" s="44"/>
      <c r="AE46" s="17"/>
    </row>
    <row r="47" ht="15.75" customHeight="1">
      <c r="A47" s="81" t="s">
        <v>120</v>
      </c>
      <c r="B47" s="81" t="s">
        <v>120</v>
      </c>
      <c r="C47" s="143" t="s">
        <v>148</v>
      </c>
      <c r="D47" s="144">
        <v>4555953.0</v>
      </c>
      <c r="E47" s="145" t="s">
        <v>149</v>
      </c>
      <c r="F47" s="50" t="s">
        <v>132</v>
      </c>
      <c r="G47" s="88"/>
      <c r="H47" s="103" t="s">
        <v>7</v>
      </c>
      <c r="I47" s="140" t="s">
        <v>124</v>
      </c>
      <c r="J47" s="105" t="s">
        <v>125</v>
      </c>
      <c r="K47" s="140" t="s">
        <v>124</v>
      </c>
      <c r="L47" s="153" t="s">
        <v>133</v>
      </c>
      <c r="M47" s="154">
        <v>45099.0</v>
      </c>
      <c r="N47" s="154">
        <v>45099.0</v>
      </c>
      <c r="O47" s="89"/>
      <c r="P47" s="90"/>
      <c r="Q47" s="91">
        <v>0.0</v>
      </c>
      <c r="R47" s="91">
        <v>0.0</v>
      </c>
      <c r="S47" s="80">
        <f t="shared" si="1"/>
        <v>0</v>
      </c>
      <c r="T47" s="140"/>
      <c r="U47" s="142">
        <v>54.01</v>
      </c>
      <c r="V47" s="81">
        <v>1.0</v>
      </c>
      <c r="W47" s="83">
        <v>17.52</v>
      </c>
      <c r="X47" s="176">
        <f t="shared" si="2"/>
        <v>1</v>
      </c>
      <c r="Y47" s="84">
        <f t="shared" si="3"/>
        <v>17.52</v>
      </c>
      <c r="Z47" s="85">
        <f t="shared" si="4"/>
        <v>17.52</v>
      </c>
      <c r="AA47" s="93"/>
      <c r="AB47" s="17"/>
      <c r="AC47" s="17"/>
      <c r="AD47" s="44"/>
      <c r="AE47" s="17"/>
    </row>
    <row r="48" ht="15.75" customHeight="1">
      <c r="A48" s="81" t="s">
        <v>120</v>
      </c>
      <c r="B48" s="81" t="s">
        <v>120</v>
      </c>
      <c r="C48" s="134" t="s">
        <v>162</v>
      </c>
      <c r="D48" s="144">
        <v>4555988.0</v>
      </c>
      <c r="E48" s="145" t="s">
        <v>144</v>
      </c>
      <c r="F48" s="50" t="s">
        <v>132</v>
      </c>
      <c r="G48" s="88"/>
      <c r="H48" s="103" t="s">
        <v>7</v>
      </c>
      <c r="I48" s="140" t="s">
        <v>124</v>
      </c>
      <c r="J48" s="105" t="s">
        <v>125</v>
      </c>
      <c r="K48" s="140" t="s">
        <v>124</v>
      </c>
      <c r="L48" s="153" t="s">
        <v>204</v>
      </c>
      <c r="M48" s="154">
        <v>45102.0</v>
      </c>
      <c r="N48" s="154">
        <v>45102.0</v>
      </c>
      <c r="O48" s="89"/>
      <c r="P48" s="90"/>
      <c r="Q48" s="91"/>
      <c r="R48" s="91"/>
      <c r="S48" s="80"/>
      <c r="T48" s="140">
        <v>1.0</v>
      </c>
      <c r="U48" s="142">
        <v>54.01</v>
      </c>
      <c r="V48" s="81"/>
      <c r="W48" s="83"/>
      <c r="X48" s="176">
        <f t="shared" si="2"/>
        <v>1</v>
      </c>
      <c r="Y48" s="84">
        <f t="shared" si="3"/>
        <v>54.01</v>
      </c>
      <c r="Z48" s="85">
        <f t="shared" si="4"/>
        <v>54.01</v>
      </c>
      <c r="AA48" s="93"/>
      <c r="AB48" s="17"/>
      <c r="AC48" s="17"/>
      <c r="AD48" s="44"/>
      <c r="AE48" s="17"/>
    </row>
    <row r="49" ht="15.75" customHeight="1">
      <c r="A49" s="81" t="s">
        <v>120</v>
      </c>
      <c r="B49" s="81" t="s">
        <v>120</v>
      </c>
      <c r="C49" s="143" t="s">
        <v>148</v>
      </c>
      <c r="D49" s="144">
        <v>4555953.0</v>
      </c>
      <c r="E49" s="145" t="s">
        <v>149</v>
      </c>
      <c r="F49" s="50" t="s">
        <v>132</v>
      </c>
      <c r="G49" s="88"/>
      <c r="H49" s="103" t="s">
        <v>7</v>
      </c>
      <c r="I49" s="140" t="s">
        <v>124</v>
      </c>
      <c r="J49" s="105" t="s">
        <v>125</v>
      </c>
      <c r="K49" s="140" t="s">
        <v>124</v>
      </c>
      <c r="L49" s="153" t="s">
        <v>204</v>
      </c>
      <c r="M49" s="154">
        <v>45102.0</v>
      </c>
      <c r="N49" s="154">
        <v>45102.0</v>
      </c>
      <c r="O49" s="89"/>
      <c r="P49" s="90"/>
      <c r="Q49" s="91"/>
      <c r="R49" s="91"/>
      <c r="S49" s="80"/>
      <c r="T49" s="140">
        <v>1.0</v>
      </c>
      <c r="U49" s="142">
        <v>54.01</v>
      </c>
      <c r="V49" s="81"/>
      <c r="W49" s="83"/>
      <c r="X49" s="176">
        <f t="shared" si="2"/>
        <v>1</v>
      </c>
      <c r="Y49" s="84">
        <f t="shared" si="3"/>
        <v>54.01</v>
      </c>
      <c r="Z49" s="85">
        <f t="shared" si="4"/>
        <v>54.01</v>
      </c>
      <c r="AA49" s="93"/>
      <c r="AB49" s="17"/>
      <c r="AC49" s="17"/>
      <c r="AD49" s="44"/>
      <c r="AE49" s="17"/>
    </row>
    <row r="50" ht="15.75" customHeight="1">
      <c r="A50" s="81" t="s">
        <v>120</v>
      </c>
      <c r="B50" s="81" t="s">
        <v>120</v>
      </c>
      <c r="C50" s="134" t="s">
        <v>169</v>
      </c>
      <c r="D50" s="144">
        <v>4556089.0</v>
      </c>
      <c r="E50" s="145" t="s">
        <v>128</v>
      </c>
      <c r="F50" s="50" t="s">
        <v>132</v>
      </c>
      <c r="G50" s="88"/>
      <c r="H50" s="103" t="s">
        <v>7</v>
      </c>
      <c r="I50" s="140" t="s">
        <v>124</v>
      </c>
      <c r="J50" s="105" t="s">
        <v>125</v>
      </c>
      <c r="K50" s="140" t="s">
        <v>124</v>
      </c>
      <c r="L50" s="153" t="s">
        <v>204</v>
      </c>
      <c r="M50" s="154">
        <v>45102.0</v>
      </c>
      <c r="N50" s="154">
        <v>45102.0</v>
      </c>
      <c r="O50" s="89"/>
      <c r="P50" s="90"/>
      <c r="Q50" s="91"/>
      <c r="R50" s="91"/>
      <c r="S50" s="80"/>
      <c r="T50" s="140">
        <v>1.0</v>
      </c>
      <c r="U50" s="142">
        <v>54.01</v>
      </c>
      <c r="V50" s="81"/>
      <c r="W50" s="83"/>
      <c r="X50" s="176">
        <f t="shared" si="2"/>
        <v>1</v>
      </c>
      <c r="Y50" s="84">
        <f t="shared" si="3"/>
        <v>54.01</v>
      </c>
      <c r="Z50" s="85">
        <f t="shared" si="4"/>
        <v>54.01</v>
      </c>
      <c r="AA50" s="93"/>
      <c r="AB50" s="17"/>
      <c r="AC50" s="17"/>
      <c r="AD50" s="44"/>
      <c r="AE50" s="17"/>
    </row>
    <row r="51" ht="15.75" customHeight="1">
      <c r="A51" s="81" t="s">
        <v>120</v>
      </c>
      <c r="B51" s="81" t="s">
        <v>120</v>
      </c>
      <c r="C51" s="143" t="s">
        <v>129</v>
      </c>
      <c r="D51" s="144">
        <v>4563182.0</v>
      </c>
      <c r="E51" s="145" t="s">
        <v>130</v>
      </c>
      <c r="F51" s="50" t="s">
        <v>132</v>
      </c>
      <c r="G51" s="88"/>
      <c r="H51" s="103" t="s">
        <v>7</v>
      </c>
      <c r="I51" s="140" t="s">
        <v>124</v>
      </c>
      <c r="J51" s="105" t="s">
        <v>125</v>
      </c>
      <c r="K51" s="140" t="s">
        <v>124</v>
      </c>
      <c r="L51" s="153" t="s">
        <v>204</v>
      </c>
      <c r="M51" s="154">
        <v>45102.0</v>
      </c>
      <c r="N51" s="154">
        <v>45102.0</v>
      </c>
      <c r="O51" s="89"/>
      <c r="P51" s="90"/>
      <c r="Q51" s="91"/>
      <c r="R51" s="91"/>
      <c r="S51" s="80"/>
      <c r="T51" s="140">
        <v>1.0</v>
      </c>
      <c r="U51" s="142">
        <v>54.01</v>
      </c>
      <c r="V51" s="81"/>
      <c r="W51" s="83"/>
      <c r="X51" s="176">
        <f t="shared" si="2"/>
        <v>1</v>
      </c>
      <c r="Y51" s="84">
        <f t="shared" si="3"/>
        <v>54.01</v>
      </c>
      <c r="Z51" s="85">
        <f t="shared" si="4"/>
        <v>54.01</v>
      </c>
      <c r="AA51" s="93"/>
      <c r="AB51" s="17"/>
      <c r="AC51" s="17"/>
      <c r="AD51" s="44"/>
      <c r="AE51" s="17"/>
    </row>
    <row r="52" ht="15.75" customHeight="1">
      <c r="A52" s="81" t="s">
        <v>120</v>
      </c>
      <c r="B52" s="81" t="s">
        <v>120</v>
      </c>
      <c r="C52" s="145" t="s">
        <v>139</v>
      </c>
      <c r="D52" s="144">
        <v>4556020.0</v>
      </c>
      <c r="E52" s="145" t="s">
        <v>140</v>
      </c>
      <c r="F52" s="50" t="s">
        <v>132</v>
      </c>
      <c r="G52" s="88"/>
      <c r="H52" s="103" t="s">
        <v>7</v>
      </c>
      <c r="I52" s="140" t="s">
        <v>124</v>
      </c>
      <c r="J52" s="105" t="s">
        <v>125</v>
      </c>
      <c r="K52" s="140" t="s">
        <v>124</v>
      </c>
      <c r="L52" s="153" t="s">
        <v>204</v>
      </c>
      <c r="M52" s="154">
        <v>45102.0</v>
      </c>
      <c r="N52" s="154">
        <v>45102.0</v>
      </c>
      <c r="O52" s="89"/>
      <c r="P52" s="90"/>
      <c r="Q52" s="91"/>
      <c r="R52" s="91"/>
      <c r="S52" s="80"/>
      <c r="T52" s="140">
        <v>1.0</v>
      </c>
      <c r="U52" s="142">
        <v>54.01</v>
      </c>
      <c r="V52" s="81"/>
      <c r="W52" s="83"/>
      <c r="X52" s="176">
        <f t="shared" si="2"/>
        <v>1</v>
      </c>
      <c r="Y52" s="84">
        <f t="shared" si="3"/>
        <v>54.01</v>
      </c>
      <c r="Z52" s="85">
        <f t="shared" si="4"/>
        <v>54.01</v>
      </c>
      <c r="AA52" s="93"/>
      <c r="AB52" s="17"/>
      <c r="AC52" s="17"/>
      <c r="AD52" s="44"/>
      <c r="AE52" s="17"/>
    </row>
    <row r="53" ht="15.75" customHeight="1">
      <c r="A53" s="81" t="s">
        <v>120</v>
      </c>
      <c r="B53" s="81" t="s">
        <v>120</v>
      </c>
      <c r="C53" s="134" t="s">
        <v>141</v>
      </c>
      <c r="D53" s="144">
        <v>3977641.0</v>
      </c>
      <c r="E53" s="145" t="s">
        <v>142</v>
      </c>
      <c r="F53" s="50" t="s">
        <v>132</v>
      </c>
      <c r="G53" s="88"/>
      <c r="H53" s="103" t="s">
        <v>7</v>
      </c>
      <c r="I53" s="140" t="s">
        <v>124</v>
      </c>
      <c r="J53" s="105" t="s">
        <v>125</v>
      </c>
      <c r="K53" s="140" t="s">
        <v>124</v>
      </c>
      <c r="L53" s="153" t="s">
        <v>204</v>
      </c>
      <c r="M53" s="154">
        <v>45102.0</v>
      </c>
      <c r="N53" s="154">
        <v>45102.0</v>
      </c>
      <c r="O53" s="89"/>
      <c r="P53" s="90"/>
      <c r="Q53" s="91"/>
      <c r="R53" s="91"/>
      <c r="S53" s="80"/>
      <c r="T53" s="140">
        <v>1.0</v>
      </c>
      <c r="U53" s="142">
        <v>54.01</v>
      </c>
      <c r="V53" s="81"/>
      <c r="W53" s="83"/>
      <c r="X53" s="176">
        <f t="shared" si="2"/>
        <v>1</v>
      </c>
      <c r="Y53" s="84">
        <f t="shared" si="3"/>
        <v>54.01</v>
      </c>
      <c r="Z53" s="85">
        <f t="shared" si="4"/>
        <v>54.01</v>
      </c>
      <c r="AA53" s="93"/>
      <c r="AB53" s="17"/>
      <c r="AC53" s="17"/>
      <c r="AD53" s="44"/>
      <c r="AE53" s="17"/>
    </row>
    <row r="54" ht="15.75" customHeight="1">
      <c r="A54" s="81" t="s">
        <v>120</v>
      </c>
      <c r="B54" s="81" t="s">
        <v>120</v>
      </c>
      <c r="C54" s="145" t="s">
        <v>139</v>
      </c>
      <c r="D54" s="144">
        <v>4556020.0</v>
      </c>
      <c r="E54" s="145" t="s">
        <v>140</v>
      </c>
      <c r="F54" s="50" t="s">
        <v>132</v>
      </c>
      <c r="G54" s="88"/>
      <c r="H54" s="103" t="s">
        <v>7</v>
      </c>
      <c r="I54" s="140" t="s">
        <v>124</v>
      </c>
      <c r="J54" s="105" t="s">
        <v>125</v>
      </c>
      <c r="K54" s="140" t="s">
        <v>124</v>
      </c>
      <c r="L54" s="153" t="s">
        <v>204</v>
      </c>
      <c r="M54" s="154">
        <v>45103.0</v>
      </c>
      <c r="N54" s="154">
        <v>45103.0</v>
      </c>
      <c r="O54" s="89"/>
      <c r="P54" s="90"/>
      <c r="Q54" s="91"/>
      <c r="R54" s="91"/>
      <c r="S54" s="80"/>
      <c r="T54" s="140"/>
      <c r="U54" s="142">
        <v>54.01</v>
      </c>
      <c r="V54" s="81">
        <v>1.0</v>
      </c>
      <c r="W54" s="83">
        <v>17.52</v>
      </c>
      <c r="X54" s="176">
        <f t="shared" si="2"/>
        <v>1</v>
      </c>
      <c r="Y54" s="84">
        <f t="shared" si="3"/>
        <v>17.52</v>
      </c>
      <c r="Z54" s="85">
        <f t="shared" si="4"/>
        <v>17.52</v>
      </c>
      <c r="AA54" s="93"/>
      <c r="AB54" s="17"/>
      <c r="AC54" s="17"/>
      <c r="AD54" s="44"/>
      <c r="AE54" s="17"/>
    </row>
    <row r="55" ht="15.75" customHeight="1">
      <c r="A55" s="81" t="s">
        <v>120</v>
      </c>
      <c r="B55" s="81" t="s">
        <v>120</v>
      </c>
      <c r="C55" s="134" t="s">
        <v>141</v>
      </c>
      <c r="D55" s="144">
        <v>3977641.0</v>
      </c>
      <c r="E55" s="145" t="s">
        <v>142</v>
      </c>
      <c r="F55" s="50" t="s">
        <v>132</v>
      </c>
      <c r="G55" s="88"/>
      <c r="H55" s="103" t="s">
        <v>7</v>
      </c>
      <c r="I55" s="140" t="s">
        <v>124</v>
      </c>
      <c r="J55" s="105" t="s">
        <v>125</v>
      </c>
      <c r="K55" s="140" t="s">
        <v>124</v>
      </c>
      <c r="L55" s="153" t="s">
        <v>204</v>
      </c>
      <c r="M55" s="154">
        <v>45103.0</v>
      </c>
      <c r="N55" s="154">
        <v>45103.0</v>
      </c>
      <c r="O55" s="89"/>
      <c r="P55" s="90"/>
      <c r="Q55" s="91"/>
      <c r="R55" s="91"/>
      <c r="S55" s="80"/>
      <c r="T55" s="140"/>
      <c r="U55" s="142">
        <v>54.01</v>
      </c>
      <c r="V55" s="81">
        <v>1.0</v>
      </c>
      <c r="W55" s="83">
        <v>17.52</v>
      </c>
      <c r="X55" s="176">
        <f t="shared" si="2"/>
        <v>1</v>
      </c>
      <c r="Y55" s="84">
        <f t="shared" si="3"/>
        <v>17.52</v>
      </c>
      <c r="Z55" s="85">
        <f t="shared" si="4"/>
        <v>17.52</v>
      </c>
      <c r="AA55" s="93"/>
      <c r="AB55" s="17"/>
      <c r="AC55" s="17"/>
      <c r="AD55" s="44"/>
      <c r="AE55" s="17"/>
    </row>
    <row r="56" ht="15.75" customHeight="1">
      <c r="A56" s="81" t="s">
        <v>120</v>
      </c>
      <c r="B56" s="81" t="s">
        <v>120</v>
      </c>
      <c r="C56" s="180" t="s">
        <v>159</v>
      </c>
      <c r="D56" s="144">
        <v>4555929.0</v>
      </c>
      <c r="E56" s="169" t="s">
        <v>160</v>
      </c>
      <c r="F56" s="50" t="s">
        <v>132</v>
      </c>
      <c r="G56" s="88"/>
      <c r="H56" s="103" t="s">
        <v>7</v>
      </c>
      <c r="I56" s="140" t="s">
        <v>124</v>
      </c>
      <c r="J56" s="105" t="s">
        <v>125</v>
      </c>
      <c r="K56" s="140" t="s">
        <v>176</v>
      </c>
      <c r="L56" s="153" t="s">
        <v>177</v>
      </c>
      <c r="M56" s="154">
        <v>45103.0</v>
      </c>
      <c r="N56" s="155">
        <v>45104.0</v>
      </c>
      <c r="O56" s="89"/>
      <c r="P56" s="90"/>
      <c r="Q56" s="91">
        <v>0.0</v>
      </c>
      <c r="R56" s="91">
        <v>0.0</v>
      </c>
      <c r="S56" s="80">
        <f t="shared" ref="S56:S65" si="5">Q56+R56</f>
        <v>0</v>
      </c>
      <c r="T56" s="140">
        <v>1.0</v>
      </c>
      <c r="U56" s="142">
        <v>224.84</v>
      </c>
      <c r="V56" s="81">
        <v>1.0</v>
      </c>
      <c r="W56" s="83">
        <v>67.45</v>
      </c>
      <c r="X56" s="176">
        <f t="shared" si="2"/>
        <v>2</v>
      </c>
      <c r="Y56" s="84">
        <f t="shared" si="3"/>
        <v>292.29</v>
      </c>
      <c r="Z56" s="85">
        <f t="shared" si="4"/>
        <v>292.29</v>
      </c>
      <c r="AA56" s="93"/>
      <c r="AB56" s="17"/>
      <c r="AC56" s="17"/>
      <c r="AD56" s="44"/>
      <c r="AE56" s="17"/>
    </row>
    <row r="57" ht="15.75" customHeight="1">
      <c r="A57" s="81" t="s">
        <v>120</v>
      </c>
      <c r="B57" s="81" t="s">
        <v>120</v>
      </c>
      <c r="C57" s="181" t="s">
        <v>205</v>
      </c>
      <c r="D57" s="147">
        <v>4555910.0</v>
      </c>
      <c r="E57" s="148" t="s">
        <v>206</v>
      </c>
      <c r="F57" s="50" t="s">
        <v>132</v>
      </c>
      <c r="G57" s="88"/>
      <c r="H57" s="103" t="s">
        <v>7</v>
      </c>
      <c r="I57" s="140" t="s">
        <v>124</v>
      </c>
      <c r="J57" s="105" t="s">
        <v>125</v>
      </c>
      <c r="K57" s="140" t="s">
        <v>176</v>
      </c>
      <c r="L57" s="153" t="s">
        <v>177</v>
      </c>
      <c r="M57" s="154">
        <v>45103.0</v>
      </c>
      <c r="N57" s="155">
        <v>45104.0</v>
      </c>
      <c r="O57" s="89"/>
      <c r="P57" s="90"/>
      <c r="Q57" s="91">
        <v>0.0</v>
      </c>
      <c r="R57" s="91">
        <v>0.0</v>
      </c>
      <c r="S57" s="80">
        <f t="shared" si="5"/>
        <v>0</v>
      </c>
      <c r="T57" s="140">
        <v>1.0</v>
      </c>
      <c r="U57" s="142">
        <v>224.84</v>
      </c>
      <c r="V57" s="81">
        <v>1.0</v>
      </c>
      <c r="W57" s="83">
        <v>67.45</v>
      </c>
      <c r="X57" s="176">
        <f t="shared" si="2"/>
        <v>2</v>
      </c>
      <c r="Y57" s="84">
        <f t="shared" si="3"/>
        <v>292.29</v>
      </c>
      <c r="Z57" s="85">
        <f t="shared" si="4"/>
        <v>292.29</v>
      </c>
      <c r="AA57" s="93"/>
      <c r="AB57" s="17"/>
      <c r="AC57" s="17"/>
      <c r="AD57" s="44"/>
      <c r="AE57" s="17"/>
    </row>
    <row r="58" ht="15.75" customHeight="1">
      <c r="A58" s="98" t="s">
        <v>120</v>
      </c>
      <c r="B58" s="98" t="s">
        <v>120</v>
      </c>
      <c r="C58" s="182" t="s">
        <v>152</v>
      </c>
      <c r="D58" s="100">
        <v>4553993.0</v>
      </c>
      <c r="E58" s="101" t="s">
        <v>153</v>
      </c>
      <c r="F58" s="50" t="s">
        <v>154</v>
      </c>
      <c r="G58" s="102"/>
      <c r="H58" s="103" t="s">
        <v>7</v>
      </c>
      <c r="I58" s="98" t="s">
        <v>124</v>
      </c>
      <c r="J58" s="105" t="s">
        <v>125</v>
      </c>
      <c r="K58" s="104" t="s">
        <v>176</v>
      </c>
      <c r="L58" s="156" t="s">
        <v>177</v>
      </c>
      <c r="M58" s="154">
        <v>45103.0</v>
      </c>
      <c r="N58" s="155">
        <v>45104.0</v>
      </c>
      <c r="O58" s="109"/>
      <c r="P58" s="110"/>
      <c r="Q58" s="111"/>
      <c r="R58" s="112"/>
      <c r="S58" s="113">
        <f t="shared" si="5"/>
        <v>0</v>
      </c>
      <c r="T58" s="98">
        <v>1.0</v>
      </c>
      <c r="U58" s="114">
        <v>224.84</v>
      </c>
      <c r="V58" s="104">
        <v>1.0</v>
      </c>
      <c r="W58" s="159">
        <v>67.45</v>
      </c>
      <c r="X58" s="98">
        <f>V58+T58</f>
        <v>2</v>
      </c>
      <c r="Y58" s="183" t="s">
        <v>207</v>
      </c>
      <c r="Z58" s="117" t="str">
        <f t="shared" si="4"/>
        <v>#VALUE!</v>
      </c>
      <c r="AA58" s="118"/>
      <c r="AB58" s="17"/>
      <c r="AC58" s="17"/>
      <c r="AD58" s="44"/>
      <c r="AE58" s="17"/>
    </row>
    <row r="59" ht="15.75" customHeight="1">
      <c r="A59" s="81" t="s">
        <v>120</v>
      </c>
      <c r="B59" s="81" t="s">
        <v>120</v>
      </c>
      <c r="C59" s="134" t="s">
        <v>146</v>
      </c>
      <c r="D59" s="144">
        <v>4564634.0</v>
      </c>
      <c r="E59" s="145" t="s">
        <v>147</v>
      </c>
      <c r="F59" s="50" t="s">
        <v>132</v>
      </c>
      <c r="G59" s="88"/>
      <c r="H59" s="103" t="s">
        <v>7</v>
      </c>
      <c r="I59" s="140" t="s">
        <v>124</v>
      </c>
      <c r="J59" s="105" t="s">
        <v>125</v>
      </c>
      <c r="K59" s="140" t="s">
        <v>124</v>
      </c>
      <c r="L59" s="153" t="s">
        <v>168</v>
      </c>
      <c r="M59" s="154">
        <v>45104.0</v>
      </c>
      <c r="N59" s="155">
        <v>45105.0</v>
      </c>
      <c r="O59" s="89"/>
      <c r="P59" s="90"/>
      <c r="Q59" s="91">
        <v>0.0</v>
      </c>
      <c r="R59" s="91">
        <v>0.0</v>
      </c>
      <c r="S59" s="80">
        <f t="shared" si="5"/>
        <v>0</v>
      </c>
      <c r="T59" s="140">
        <v>1.0</v>
      </c>
      <c r="U59" s="142">
        <v>54.01</v>
      </c>
      <c r="V59" s="81">
        <v>0.0</v>
      </c>
      <c r="W59" s="83"/>
      <c r="X59" s="176">
        <f t="shared" ref="X59:X65" si="6">T59+V59</f>
        <v>1</v>
      </c>
      <c r="Y59" s="84">
        <f t="shared" ref="Y59:Y65" si="7">(T59*U59)+(V59*W59)</f>
        <v>54.01</v>
      </c>
      <c r="Z59" s="85">
        <f t="shared" si="4"/>
        <v>54.01</v>
      </c>
      <c r="AA59" s="93"/>
      <c r="AB59" s="17"/>
      <c r="AC59" s="17"/>
      <c r="AD59" s="44"/>
      <c r="AE59" s="17"/>
    </row>
    <row r="60" ht="15.75" customHeight="1">
      <c r="A60" s="81" t="s">
        <v>120</v>
      </c>
      <c r="B60" s="81" t="s">
        <v>120</v>
      </c>
      <c r="C60" s="143" t="s">
        <v>148</v>
      </c>
      <c r="D60" s="144">
        <v>4555953.0</v>
      </c>
      <c r="E60" s="145" t="s">
        <v>149</v>
      </c>
      <c r="F60" s="50" t="s">
        <v>132</v>
      </c>
      <c r="G60" s="88"/>
      <c r="H60" s="103" t="s">
        <v>7</v>
      </c>
      <c r="I60" s="140" t="s">
        <v>124</v>
      </c>
      <c r="J60" s="105" t="s">
        <v>125</v>
      </c>
      <c r="K60" s="140" t="s">
        <v>124</v>
      </c>
      <c r="L60" s="153" t="s">
        <v>168</v>
      </c>
      <c r="M60" s="154">
        <v>45104.0</v>
      </c>
      <c r="N60" s="155">
        <v>45105.0</v>
      </c>
      <c r="O60" s="89"/>
      <c r="P60" s="90"/>
      <c r="Q60" s="91">
        <v>0.0</v>
      </c>
      <c r="R60" s="91">
        <v>0.0</v>
      </c>
      <c r="S60" s="80">
        <f t="shared" si="5"/>
        <v>0</v>
      </c>
      <c r="T60" s="140">
        <v>1.0</v>
      </c>
      <c r="U60" s="142">
        <v>54.01</v>
      </c>
      <c r="V60" s="81">
        <v>0.0</v>
      </c>
      <c r="W60" s="83"/>
      <c r="X60" s="176">
        <f t="shared" si="6"/>
        <v>1</v>
      </c>
      <c r="Y60" s="84">
        <f t="shared" si="7"/>
        <v>54.01</v>
      </c>
      <c r="Z60" s="85">
        <f t="shared" si="4"/>
        <v>54.01</v>
      </c>
      <c r="AA60" s="93"/>
      <c r="AB60" s="17"/>
      <c r="AC60" s="17"/>
      <c r="AD60" s="44"/>
      <c r="AE60" s="17"/>
    </row>
    <row r="61" ht="15.75" customHeight="1">
      <c r="A61" s="81" t="s">
        <v>120</v>
      </c>
      <c r="B61" s="81" t="s">
        <v>120</v>
      </c>
      <c r="C61" s="143" t="s">
        <v>129</v>
      </c>
      <c r="D61" s="144">
        <v>4563182.0</v>
      </c>
      <c r="E61" s="145" t="s">
        <v>130</v>
      </c>
      <c r="F61" s="50" t="s">
        <v>132</v>
      </c>
      <c r="G61" s="88"/>
      <c r="H61" s="103" t="s">
        <v>7</v>
      </c>
      <c r="I61" s="140" t="s">
        <v>124</v>
      </c>
      <c r="J61" s="105" t="s">
        <v>125</v>
      </c>
      <c r="K61" s="140" t="s">
        <v>124</v>
      </c>
      <c r="L61" s="153" t="s">
        <v>168</v>
      </c>
      <c r="M61" s="154">
        <v>45104.0</v>
      </c>
      <c r="N61" s="155">
        <v>45105.0</v>
      </c>
      <c r="O61" s="89"/>
      <c r="P61" s="90"/>
      <c r="Q61" s="91">
        <v>0.0</v>
      </c>
      <c r="R61" s="91">
        <v>0.0</v>
      </c>
      <c r="S61" s="80">
        <f t="shared" si="5"/>
        <v>0</v>
      </c>
      <c r="T61" s="140">
        <v>1.0</v>
      </c>
      <c r="U61" s="142">
        <v>54.01</v>
      </c>
      <c r="V61" s="81">
        <v>0.0</v>
      </c>
      <c r="W61" s="83"/>
      <c r="X61" s="176">
        <f t="shared" si="6"/>
        <v>1</v>
      </c>
      <c r="Y61" s="84">
        <f t="shared" si="7"/>
        <v>54.01</v>
      </c>
      <c r="Z61" s="85">
        <f t="shared" si="4"/>
        <v>54.01</v>
      </c>
      <c r="AA61" s="93"/>
      <c r="AB61" s="17"/>
      <c r="AC61" s="17"/>
      <c r="AD61" s="44"/>
      <c r="AE61" s="17"/>
    </row>
    <row r="62" ht="15.75" customHeight="1">
      <c r="A62" s="81" t="s">
        <v>120</v>
      </c>
      <c r="B62" s="81" t="s">
        <v>120</v>
      </c>
      <c r="C62" s="134" t="s">
        <v>141</v>
      </c>
      <c r="D62" s="144">
        <v>3977641.0</v>
      </c>
      <c r="E62" s="145" t="s">
        <v>142</v>
      </c>
      <c r="F62" s="50" t="s">
        <v>132</v>
      </c>
      <c r="G62" s="88"/>
      <c r="H62" s="103" t="s">
        <v>7</v>
      </c>
      <c r="I62" s="140" t="s">
        <v>124</v>
      </c>
      <c r="J62" s="105" t="s">
        <v>125</v>
      </c>
      <c r="K62" s="140" t="s">
        <v>124</v>
      </c>
      <c r="L62" s="153" t="s">
        <v>168</v>
      </c>
      <c r="M62" s="154">
        <v>45104.0</v>
      </c>
      <c r="N62" s="155">
        <v>45105.0</v>
      </c>
      <c r="O62" s="89"/>
      <c r="P62" s="90"/>
      <c r="Q62" s="91">
        <v>0.0</v>
      </c>
      <c r="R62" s="91">
        <v>0.0</v>
      </c>
      <c r="S62" s="80">
        <f t="shared" si="5"/>
        <v>0</v>
      </c>
      <c r="T62" s="140">
        <v>1.0</v>
      </c>
      <c r="U62" s="142">
        <v>54.01</v>
      </c>
      <c r="V62" s="81">
        <v>0.0</v>
      </c>
      <c r="W62" s="83"/>
      <c r="X62" s="176">
        <f t="shared" si="6"/>
        <v>1</v>
      </c>
      <c r="Y62" s="84">
        <f t="shared" si="7"/>
        <v>54.01</v>
      </c>
      <c r="Z62" s="85">
        <f t="shared" si="4"/>
        <v>54.01</v>
      </c>
      <c r="AA62" s="93"/>
      <c r="AB62" s="17"/>
      <c r="AC62" s="17"/>
      <c r="AD62" s="44"/>
      <c r="AE62" s="17"/>
    </row>
    <row r="63" ht="15.75" customHeight="1">
      <c r="A63" s="81" t="s">
        <v>120</v>
      </c>
      <c r="B63" s="81" t="s">
        <v>120</v>
      </c>
      <c r="C63" s="152" t="s">
        <v>208</v>
      </c>
      <c r="D63" s="147">
        <v>4563166.0</v>
      </c>
      <c r="E63" s="148" t="s">
        <v>209</v>
      </c>
      <c r="F63" s="50" t="s">
        <v>132</v>
      </c>
      <c r="G63" s="88"/>
      <c r="H63" s="103" t="s">
        <v>7</v>
      </c>
      <c r="I63" s="140" t="s">
        <v>124</v>
      </c>
      <c r="J63" s="105" t="s">
        <v>125</v>
      </c>
      <c r="K63" s="140" t="s">
        <v>124</v>
      </c>
      <c r="L63" s="153" t="s">
        <v>168</v>
      </c>
      <c r="M63" s="154">
        <v>45104.0</v>
      </c>
      <c r="N63" s="155">
        <v>45105.0</v>
      </c>
      <c r="O63" s="89"/>
      <c r="P63" s="90"/>
      <c r="Q63" s="91">
        <v>0.0</v>
      </c>
      <c r="R63" s="91">
        <v>0.0</v>
      </c>
      <c r="S63" s="80">
        <f t="shared" si="5"/>
        <v>0</v>
      </c>
      <c r="T63" s="140">
        <v>1.0</v>
      </c>
      <c r="U63" s="142">
        <v>54.01</v>
      </c>
      <c r="V63" s="81">
        <v>0.0</v>
      </c>
      <c r="W63" s="83"/>
      <c r="X63" s="176">
        <f t="shared" si="6"/>
        <v>1</v>
      </c>
      <c r="Y63" s="84">
        <f t="shared" si="7"/>
        <v>54.01</v>
      </c>
      <c r="Z63" s="85">
        <f t="shared" si="4"/>
        <v>54.01</v>
      </c>
      <c r="AA63" s="93"/>
      <c r="AB63" s="17"/>
      <c r="AC63" s="17"/>
      <c r="AD63" s="44"/>
      <c r="AE63" s="17"/>
    </row>
    <row r="64" ht="15.75" customHeight="1">
      <c r="A64" s="81" t="s">
        <v>120</v>
      </c>
      <c r="B64" s="81" t="s">
        <v>120</v>
      </c>
      <c r="C64" s="152" t="s">
        <v>163</v>
      </c>
      <c r="D64" s="147">
        <v>4563190.0</v>
      </c>
      <c r="E64" s="148" t="s">
        <v>128</v>
      </c>
      <c r="F64" s="50" t="s">
        <v>132</v>
      </c>
      <c r="G64" s="88"/>
      <c r="H64" s="103" t="s">
        <v>7</v>
      </c>
      <c r="I64" s="140" t="s">
        <v>124</v>
      </c>
      <c r="J64" s="105" t="s">
        <v>125</v>
      </c>
      <c r="K64" s="140" t="s">
        <v>124</v>
      </c>
      <c r="L64" s="153" t="s">
        <v>168</v>
      </c>
      <c r="M64" s="154">
        <v>45104.0</v>
      </c>
      <c r="N64" s="155">
        <v>45105.0</v>
      </c>
      <c r="O64" s="89"/>
      <c r="P64" s="90"/>
      <c r="Q64" s="91">
        <v>0.0</v>
      </c>
      <c r="R64" s="91">
        <v>0.0</v>
      </c>
      <c r="S64" s="80">
        <f t="shared" si="5"/>
        <v>0</v>
      </c>
      <c r="T64" s="140">
        <v>1.0</v>
      </c>
      <c r="U64" s="142">
        <v>54.01</v>
      </c>
      <c r="V64" s="81">
        <v>0.0</v>
      </c>
      <c r="W64" s="83"/>
      <c r="X64" s="176">
        <f t="shared" si="6"/>
        <v>1</v>
      </c>
      <c r="Y64" s="84">
        <f t="shared" si="7"/>
        <v>54.01</v>
      </c>
      <c r="Z64" s="85">
        <f t="shared" si="4"/>
        <v>54.01</v>
      </c>
      <c r="AA64" s="93"/>
      <c r="AB64" s="17"/>
      <c r="AC64" s="17"/>
      <c r="AD64" s="44"/>
      <c r="AE64" s="17"/>
    </row>
    <row r="65" ht="15.75" customHeight="1">
      <c r="A65" s="81" t="s">
        <v>120</v>
      </c>
      <c r="B65" s="81" t="s">
        <v>120</v>
      </c>
      <c r="C65" s="152"/>
      <c r="D65" s="147"/>
      <c r="E65" s="148"/>
      <c r="F65" s="148"/>
      <c r="G65" s="88"/>
      <c r="H65" s="103" t="s">
        <v>7</v>
      </c>
      <c r="I65" s="140" t="s">
        <v>124</v>
      </c>
      <c r="J65" s="105" t="s">
        <v>125</v>
      </c>
      <c r="K65" s="140" t="s">
        <v>124</v>
      </c>
      <c r="L65" s="153"/>
      <c r="M65" s="154"/>
      <c r="N65" s="155"/>
      <c r="O65" s="89"/>
      <c r="P65" s="90"/>
      <c r="Q65" s="91">
        <v>0.0</v>
      </c>
      <c r="R65" s="91">
        <v>0.0</v>
      </c>
      <c r="S65" s="80">
        <f t="shared" si="5"/>
        <v>0</v>
      </c>
      <c r="T65" s="140"/>
      <c r="U65" s="142">
        <v>54.01</v>
      </c>
      <c r="V65" s="81">
        <v>0.0</v>
      </c>
      <c r="W65" s="83"/>
      <c r="X65" s="176">
        <f t="shared" si="6"/>
        <v>0</v>
      </c>
      <c r="Y65" s="84">
        <f t="shared" si="7"/>
        <v>0</v>
      </c>
      <c r="Z65" s="85">
        <f t="shared" si="4"/>
        <v>0</v>
      </c>
      <c r="AA65" s="93"/>
      <c r="AB65" s="17"/>
      <c r="AC65" s="17"/>
      <c r="AD65" s="44"/>
      <c r="AE65" s="17"/>
    </row>
    <row r="66" ht="38.25" customHeight="1">
      <c r="A66" s="34"/>
      <c r="B66" s="17"/>
      <c r="C66" s="35"/>
      <c r="D66" s="36"/>
      <c r="E66" s="36"/>
      <c r="F66" s="36"/>
      <c r="G66" s="37"/>
      <c r="H66" s="37"/>
      <c r="I66" s="37"/>
      <c r="J66" s="3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36"/>
      <c r="AE66" s="36"/>
    </row>
    <row r="67" ht="15.75" customHeight="1">
      <c r="A67" s="38" t="s">
        <v>40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4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9" t="s">
        <v>41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42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43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44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40" t="s">
        <v>45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40" t="s">
        <v>46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40" t="s">
        <v>47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40" t="s">
        <v>96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40" t="s">
        <v>97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40" t="s">
        <v>98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3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40" t="s">
        <v>99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3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40" t="s">
        <v>100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3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40" t="s">
        <v>101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3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40" t="s">
        <v>102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3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40" t="s">
        <v>103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3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40" t="s">
        <v>104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3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40" t="s">
        <v>105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3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40" t="s">
        <v>106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3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40" t="s">
        <v>107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3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40" t="s">
        <v>108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3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40" t="s">
        <v>109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3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40" t="s">
        <v>110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3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40" t="s">
        <v>111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3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40" t="s">
        <v>112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3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40" t="s">
        <v>113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3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40" t="s">
        <v>114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3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40" t="s">
        <v>115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3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40" t="s">
        <v>116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3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40" t="s">
        <v>117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3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  <row r="1028" ht="15.75" customHeight="1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</row>
    <row r="1029" ht="15.75" customHeight="1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</row>
    <row r="1030" ht="15.75" customHeight="1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</row>
    <row r="1031" ht="15.75" customHeight="1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</row>
    <row r="1032" ht="15.75" customHeight="1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</row>
    <row r="1033" ht="15.75" customHeight="1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</row>
    <row r="1034" ht="15.75" customHeight="1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</row>
    <row r="1035" ht="15.75" customHeight="1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</row>
    <row r="1036" ht="15.75" customHeight="1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</row>
    <row r="1037" ht="15.75" customHeight="1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</row>
    <row r="1038" ht="15.75" customHeight="1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</row>
    <row r="1039" ht="15.75" customHeight="1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</row>
    <row r="1040" ht="15.75" customHeight="1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</row>
    <row r="1041" ht="15.75" customHeight="1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</row>
    <row r="1042" ht="15.75" customHeight="1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</row>
    <row r="1043" ht="15.75" customHeight="1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</row>
    <row r="1044" ht="15.75" customHeight="1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</row>
    <row r="1045" ht="15.75" customHeight="1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</row>
    <row r="1046" ht="15.75" customHeight="1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</row>
    <row r="1047" ht="15.75" customHeight="1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</row>
    <row r="1048" ht="15.75" customHeight="1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</row>
    <row r="1049" ht="15.75" customHeight="1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</row>
    <row r="1050" ht="15.75" customHeight="1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72:L72"/>
    <mergeCell ref="A73:L73"/>
    <mergeCell ref="A74:L74"/>
    <mergeCell ref="A75:L75"/>
    <mergeCell ref="A76:L76"/>
    <mergeCell ref="A77:L77"/>
    <mergeCell ref="A78:L78"/>
    <mergeCell ref="A79:L79"/>
    <mergeCell ref="A80:L80"/>
    <mergeCell ref="A81:L81"/>
    <mergeCell ref="A82:L82"/>
    <mergeCell ref="A83:L83"/>
    <mergeCell ref="A84:L84"/>
    <mergeCell ref="A85:L85"/>
    <mergeCell ref="A93:L93"/>
    <mergeCell ref="A94:L94"/>
    <mergeCell ref="A95:L95"/>
    <mergeCell ref="A96:L96"/>
    <mergeCell ref="A86:L86"/>
    <mergeCell ref="A87:L87"/>
    <mergeCell ref="A88:L88"/>
    <mergeCell ref="A89:L89"/>
    <mergeCell ref="A90:L90"/>
    <mergeCell ref="A91:L91"/>
    <mergeCell ref="A92:L9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67:L67"/>
    <mergeCell ref="A68:L68"/>
    <mergeCell ref="A69:L69"/>
    <mergeCell ref="A70:L70"/>
    <mergeCell ref="A71:L71"/>
  </mergeCells>
  <conditionalFormatting sqref="AD8:AD65">
    <cfRule type="notContainsBlanks" dxfId="0" priority="1">
      <formula>LEN(TRIM(AD8))&gt;0</formula>
    </cfRule>
  </conditionalFormatting>
  <dataValidations>
    <dataValidation type="list" allowBlank="1" sqref="P24:P57 P59:P65">
      <formula1>$AD$24:$AD$65</formula1>
    </dataValidation>
    <dataValidation type="list" allowBlank="1" sqref="P58">
      <formula1>$AD$8:$AD$63</formula1>
    </dataValidation>
    <dataValidation type="list" allowBlank="1" sqref="H8:H65">
      <formula1>"SERVIÇO,CURSO,EVENTO,REUNIÃO,OUTROS"</formula1>
    </dataValidation>
    <dataValidation type="list" allowBlank="1" sqref="P16:P23">
      <formula1>$AD$16:$AD$23</formula1>
    </dataValidation>
    <dataValidation type="list" allowBlank="1" sqref="P8:P15">
      <formula1>$AD$8:$AD$15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81" t="s">
        <v>120</v>
      </c>
      <c r="B8" s="81" t="s">
        <v>120</v>
      </c>
      <c r="C8" s="134" t="s">
        <v>162</v>
      </c>
      <c r="D8" s="144">
        <v>4555988.0</v>
      </c>
      <c r="E8" s="145" t="s">
        <v>144</v>
      </c>
      <c r="F8" s="50" t="s">
        <v>132</v>
      </c>
      <c r="G8" s="76"/>
      <c r="H8" s="103" t="s">
        <v>7</v>
      </c>
      <c r="I8" s="138" t="s">
        <v>124</v>
      </c>
      <c r="J8" s="141" t="s">
        <v>125</v>
      </c>
      <c r="K8" s="138" t="s">
        <v>124</v>
      </c>
      <c r="L8" s="184" t="s">
        <v>210</v>
      </c>
      <c r="M8" s="185">
        <v>45113.0</v>
      </c>
      <c r="N8" s="185">
        <v>45113.0</v>
      </c>
      <c r="O8" s="77"/>
      <c r="P8" s="78"/>
      <c r="Q8" s="79">
        <v>0.0</v>
      </c>
      <c r="R8" s="79">
        <v>0.0</v>
      </c>
      <c r="S8" s="80">
        <f t="shared" ref="S8:S46" si="1">Q8+R8</f>
        <v>0</v>
      </c>
      <c r="T8" s="138"/>
      <c r="U8" s="139">
        <v>54.01</v>
      </c>
      <c r="V8" s="81">
        <v>1.0</v>
      </c>
      <c r="W8" s="83">
        <v>17.52</v>
      </c>
      <c r="X8" s="81">
        <f t="shared" ref="X8:X37" si="2">T8+V8</f>
        <v>1</v>
      </c>
      <c r="Y8" s="84">
        <f t="shared" ref="Y8:Y46" si="3">(T8*U8)+(V8*W8)</f>
        <v>17.52</v>
      </c>
      <c r="Z8" s="85">
        <f t="shared" ref="Z8:Z46" si="4">Y8+S8</f>
        <v>17.52</v>
      </c>
      <c r="AA8" s="86"/>
      <c r="AB8" s="17"/>
      <c r="AC8" s="17"/>
      <c r="AD8" s="44" t="s">
        <v>95</v>
      </c>
      <c r="AE8" s="17"/>
    </row>
    <row r="9">
      <c r="A9" s="81" t="s">
        <v>120</v>
      </c>
      <c r="B9" s="81" t="s">
        <v>120</v>
      </c>
      <c r="C9" s="134" t="s">
        <v>146</v>
      </c>
      <c r="D9" s="144">
        <v>4564634.0</v>
      </c>
      <c r="E9" s="145" t="s">
        <v>147</v>
      </c>
      <c r="F9" s="50" t="s">
        <v>132</v>
      </c>
      <c r="G9" s="88"/>
      <c r="H9" s="103" t="s">
        <v>7</v>
      </c>
      <c r="I9" s="140" t="s">
        <v>124</v>
      </c>
      <c r="J9" s="141" t="s">
        <v>125</v>
      </c>
      <c r="K9" s="140" t="s">
        <v>124</v>
      </c>
      <c r="L9" s="184" t="s">
        <v>210</v>
      </c>
      <c r="M9" s="185">
        <v>45113.0</v>
      </c>
      <c r="N9" s="185">
        <v>45113.0</v>
      </c>
      <c r="O9" s="89"/>
      <c r="P9" s="90"/>
      <c r="Q9" s="91">
        <v>0.0</v>
      </c>
      <c r="R9" s="91">
        <v>0.0</v>
      </c>
      <c r="S9" s="80">
        <f t="shared" si="1"/>
        <v>0</v>
      </c>
      <c r="T9" s="140"/>
      <c r="U9" s="142">
        <v>54.01</v>
      </c>
      <c r="V9" s="81">
        <v>1.0</v>
      </c>
      <c r="W9" s="83">
        <v>17.52</v>
      </c>
      <c r="X9" s="81">
        <f t="shared" si="2"/>
        <v>1</v>
      </c>
      <c r="Y9" s="84">
        <f t="shared" si="3"/>
        <v>17.52</v>
      </c>
      <c r="Z9" s="85">
        <f t="shared" si="4"/>
        <v>17.52</v>
      </c>
      <c r="AA9" s="93"/>
      <c r="AB9" s="17"/>
      <c r="AC9" s="17"/>
      <c r="AD9" s="44" t="s">
        <v>136</v>
      </c>
      <c r="AE9" s="17"/>
    </row>
    <row r="10" ht="15.75" customHeight="1">
      <c r="A10" s="81" t="s">
        <v>120</v>
      </c>
      <c r="B10" s="81" t="s">
        <v>120</v>
      </c>
      <c r="C10" s="143" t="s">
        <v>150</v>
      </c>
      <c r="D10" s="166">
        <v>4277309.0</v>
      </c>
      <c r="E10" s="145" t="s">
        <v>142</v>
      </c>
      <c r="F10" s="50" t="s">
        <v>132</v>
      </c>
      <c r="G10" s="88"/>
      <c r="H10" s="103" t="s">
        <v>7</v>
      </c>
      <c r="I10" s="140" t="s">
        <v>124</v>
      </c>
      <c r="J10" s="141" t="s">
        <v>125</v>
      </c>
      <c r="K10" s="140" t="s">
        <v>124</v>
      </c>
      <c r="L10" s="184" t="s">
        <v>210</v>
      </c>
      <c r="M10" s="185">
        <v>45113.0</v>
      </c>
      <c r="N10" s="185">
        <v>45113.0</v>
      </c>
      <c r="O10" s="89"/>
      <c r="P10" s="90"/>
      <c r="Q10" s="91">
        <v>0.0</v>
      </c>
      <c r="R10" s="91">
        <v>0.0</v>
      </c>
      <c r="S10" s="80">
        <f t="shared" si="1"/>
        <v>0</v>
      </c>
      <c r="T10" s="140"/>
      <c r="U10" s="142">
        <v>54.01</v>
      </c>
      <c r="V10" s="81">
        <v>1.0</v>
      </c>
      <c r="W10" s="83">
        <v>17.52</v>
      </c>
      <c r="X10" s="81">
        <f t="shared" si="2"/>
        <v>1</v>
      </c>
      <c r="Y10" s="84">
        <f t="shared" si="3"/>
        <v>17.52</v>
      </c>
      <c r="Z10" s="85">
        <f t="shared" si="4"/>
        <v>17.52</v>
      </c>
      <c r="AA10" s="93"/>
      <c r="AB10" s="17"/>
      <c r="AC10" s="17"/>
      <c r="AD10" s="44"/>
      <c r="AE10" s="17"/>
    </row>
    <row r="11" ht="15.75" customHeight="1">
      <c r="A11" s="81" t="s">
        <v>120</v>
      </c>
      <c r="B11" s="81" t="s">
        <v>120</v>
      </c>
      <c r="C11" s="134" t="s">
        <v>121</v>
      </c>
      <c r="D11" s="144">
        <v>4563158.0</v>
      </c>
      <c r="E11" s="145" t="s">
        <v>122</v>
      </c>
      <c r="F11" s="50" t="s">
        <v>132</v>
      </c>
      <c r="G11" s="88"/>
      <c r="H11" s="103" t="s">
        <v>7</v>
      </c>
      <c r="I11" s="140" t="s">
        <v>124</v>
      </c>
      <c r="J11" s="141" t="s">
        <v>125</v>
      </c>
      <c r="K11" s="140" t="s">
        <v>124</v>
      </c>
      <c r="L11" s="153" t="s">
        <v>211</v>
      </c>
      <c r="M11" s="154">
        <v>45117.0</v>
      </c>
      <c r="N11" s="154">
        <v>45117.0</v>
      </c>
      <c r="O11" s="89"/>
      <c r="P11" s="90"/>
      <c r="Q11" s="91">
        <v>0.0</v>
      </c>
      <c r="R11" s="91">
        <v>0.0</v>
      </c>
      <c r="S11" s="80">
        <f t="shared" si="1"/>
        <v>0</v>
      </c>
      <c r="T11" s="140"/>
      <c r="U11" s="142">
        <v>54.01</v>
      </c>
      <c r="V11" s="81">
        <v>1.0</v>
      </c>
      <c r="W11" s="83">
        <v>17.52</v>
      </c>
      <c r="X11" s="81">
        <f t="shared" si="2"/>
        <v>1</v>
      </c>
      <c r="Y11" s="84">
        <f t="shared" si="3"/>
        <v>17.52</v>
      </c>
      <c r="Z11" s="85">
        <f t="shared" si="4"/>
        <v>17.52</v>
      </c>
      <c r="AA11" s="93"/>
      <c r="AB11" s="17"/>
      <c r="AC11" s="17"/>
      <c r="AD11" s="44"/>
      <c r="AE11" s="17"/>
    </row>
    <row r="12" ht="15.75" customHeight="1">
      <c r="A12" s="81" t="s">
        <v>120</v>
      </c>
      <c r="B12" s="81" t="s">
        <v>120</v>
      </c>
      <c r="C12" s="134" t="s">
        <v>165</v>
      </c>
      <c r="D12" s="144">
        <v>4556003.0</v>
      </c>
      <c r="E12" s="145" t="s">
        <v>166</v>
      </c>
      <c r="F12" s="50" t="s">
        <v>132</v>
      </c>
      <c r="G12" s="88"/>
      <c r="H12" s="103" t="s">
        <v>7</v>
      </c>
      <c r="I12" s="140" t="s">
        <v>124</v>
      </c>
      <c r="J12" s="141" t="s">
        <v>125</v>
      </c>
      <c r="K12" s="140" t="s">
        <v>124</v>
      </c>
      <c r="L12" s="153" t="s">
        <v>211</v>
      </c>
      <c r="M12" s="154">
        <v>45117.0</v>
      </c>
      <c r="N12" s="154">
        <v>45117.0</v>
      </c>
      <c r="O12" s="89"/>
      <c r="P12" s="90"/>
      <c r="Q12" s="91">
        <v>0.0</v>
      </c>
      <c r="R12" s="91">
        <v>0.0</v>
      </c>
      <c r="S12" s="80">
        <f t="shared" si="1"/>
        <v>0</v>
      </c>
      <c r="T12" s="140"/>
      <c r="U12" s="142">
        <v>54.01</v>
      </c>
      <c r="V12" s="81">
        <v>1.0</v>
      </c>
      <c r="W12" s="83">
        <v>17.52</v>
      </c>
      <c r="X12" s="81">
        <f t="shared" si="2"/>
        <v>1</v>
      </c>
      <c r="Y12" s="84">
        <f t="shared" si="3"/>
        <v>17.52</v>
      </c>
      <c r="Z12" s="85">
        <f t="shared" si="4"/>
        <v>17.52</v>
      </c>
      <c r="AA12" s="93"/>
      <c r="AB12" s="17"/>
      <c r="AC12" s="17"/>
      <c r="AD12" s="44"/>
      <c r="AE12" s="17"/>
    </row>
    <row r="13" ht="15.75" customHeight="1">
      <c r="A13" s="81" t="s">
        <v>120</v>
      </c>
      <c r="B13" s="81" t="s">
        <v>120</v>
      </c>
      <c r="C13" s="186" t="s">
        <v>163</v>
      </c>
      <c r="D13" s="144">
        <v>4563190.0</v>
      </c>
      <c r="E13" s="145" t="s">
        <v>128</v>
      </c>
      <c r="F13" s="50" t="s">
        <v>132</v>
      </c>
      <c r="G13" s="88"/>
      <c r="H13" s="103" t="s">
        <v>7</v>
      </c>
      <c r="I13" s="140" t="s">
        <v>124</v>
      </c>
      <c r="J13" s="141" t="s">
        <v>125</v>
      </c>
      <c r="K13" s="140" t="s">
        <v>124</v>
      </c>
      <c r="L13" s="153" t="s">
        <v>211</v>
      </c>
      <c r="M13" s="154">
        <v>45117.0</v>
      </c>
      <c r="N13" s="154">
        <v>45117.0</v>
      </c>
      <c r="O13" s="89"/>
      <c r="P13" s="90"/>
      <c r="Q13" s="91">
        <v>0.0</v>
      </c>
      <c r="R13" s="91">
        <v>0.0</v>
      </c>
      <c r="S13" s="80">
        <f t="shared" si="1"/>
        <v>0</v>
      </c>
      <c r="T13" s="140"/>
      <c r="U13" s="142">
        <v>54.01</v>
      </c>
      <c r="V13" s="81">
        <v>1.0</v>
      </c>
      <c r="W13" s="83">
        <v>17.52</v>
      </c>
      <c r="X13" s="81">
        <f t="shared" si="2"/>
        <v>1</v>
      </c>
      <c r="Y13" s="84">
        <f t="shared" si="3"/>
        <v>17.52</v>
      </c>
      <c r="Z13" s="85">
        <f t="shared" si="4"/>
        <v>17.52</v>
      </c>
      <c r="AA13" s="93"/>
      <c r="AB13" s="17"/>
      <c r="AC13" s="17"/>
      <c r="AD13" s="44"/>
      <c r="AE13" s="17"/>
    </row>
    <row r="14" ht="15.75" customHeight="1">
      <c r="A14" s="81" t="s">
        <v>120</v>
      </c>
      <c r="B14" s="81" t="s">
        <v>120</v>
      </c>
      <c r="C14" s="143" t="s">
        <v>148</v>
      </c>
      <c r="D14" s="144">
        <v>4555953.0</v>
      </c>
      <c r="E14" s="145" t="s">
        <v>149</v>
      </c>
      <c r="F14" s="50" t="s">
        <v>132</v>
      </c>
      <c r="G14" s="88"/>
      <c r="H14" s="103" t="s">
        <v>7</v>
      </c>
      <c r="I14" s="140" t="s">
        <v>124</v>
      </c>
      <c r="J14" s="141" t="s">
        <v>125</v>
      </c>
      <c r="K14" s="140" t="s">
        <v>124</v>
      </c>
      <c r="L14" s="153" t="s">
        <v>211</v>
      </c>
      <c r="M14" s="154">
        <v>45117.0</v>
      </c>
      <c r="N14" s="154">
        <v>45117.0</v>
      </c>
      <c r="O14" s="89"/>
      <c r="P14" s="90"/>
      <c r="Q14" s="91">
        <v>0.0</v>
      </c>
      <c r="R14" s="91">
        <v>0.0</v>
      </c>
      <c r="S14" s="80">
        <f t="shared" si="1"/>
        <v>0</v>
      </c>
      <c r="T14" s="140"/>
      <c r="U14" s="142">
        <v>54.01</v>
      </c>
      <c r="V14" s="81">
        <v>1.0</v>
      </c>
      <c r="W14" s="83">
        <v>17.52</v>
      </c>
      <c r="X14" s="81">
        <f t="shared" si="2"/>
        <v>1</v>
      </c>
      <c r="Y14" s="84">
        <f t="shared" si="3"/>
        <v>17.52</v>
      </c>
      <c r="Z14" s="85">
        <f t="shared" si="4"/>
        <v>17.52</v>
      </c>
      <c r="AA14" s="93"/>
      <c r="AB14" s="17"/>
      <c r="AC14" s="17"/>
      <c r="AD14" s="44"/>
      <c r="AE14" s="17"/>
    </row>
    <row r="15" ht="15.75" customHeight="1">
      <c r="A15" s="81" t="s">
        <v>120</v>
      </c>
      <c r="B15" s="81" t="s">
        <v>120</v>
      </c>
      <c r="C15" s="143" t="s">
        <v>150</v>
      </c>
      <c r="D15" s="166">
        <v>4277309.0</v>
      </c>
      <c r="E15" s="145" t="s">
        <v>142</v>
      </c>
      <c r="F15" s="50" t="s">
        <v>132</v>
      </c>
      <c r="G15" s="88"/>
      <c r="H15" s="103" t="s">
        <v>7</v>
      </c>
      <c r="I15" s="140" t="s">
        <v>124</v>
      </c>
      <c r="J15" s="141" t="s">
        <v>125</v>
      </c>
      <c r="K15" s="140" t="s">
        <v>124</v>
      </c>
      <c r="L15" s="153" t="s">
        <v>211</v>
      </c>
      <c r="M15" s="154">
        <v>45117.0</v>
      </c>
      <c r="N15" s="154">
        <v>45117.0</v>
      </c>
      <c r="O15" s="89"/>
      <c r="P15" s="90"/>
      <c r="Q15" s="91">
        <v>0.0</v>
      </c>
      <c r="R15" s="91">
        <v>0.0</v>
      </c>
      <c r="S15" s="80">
        <f t="shared" si="1"/>
        <v>0</v>
      </c>
      <c r="T15" s="140"/>
      <c r="U15" s="142">
        <v>54.01</v>
      </c>
      <c r="V15" s="81">
        <v>1.0</v>
      </c>
      <c r="W15" s="83">
        <v>17.52</v>
      </c>
      <c r="X15" s="81">
        <f t="shared" si="2"/>
        <v>1</v>
      </c>
      <c r="Y15" s="84">
        <f t="shared" si="3"/>
        <v>17.52</v>
      </c>
      <c r="Z15" s="85">
        <f t="shared" si="4"/>
        <v>17.52</v>
      </c>
      <c r="AA15" s="93"/>
      <c r="AB15" s="17"/>
      <c r="AC15" s="17"/>
      <c r="AD15" s="44"/>
      <c r="AE15" s="17"/>
    </row>
    <row r="16" ht="15.75" customHeight="1">
      <c r="A16" s="81" t="s">
        <v>120</v>
      </c>
      <c r="B16" s="81" t="s">
        <v>120</v>
      </c>
      <c r="C16" s="143" t="s">
        <v>159</v>
      </c>
      <c r="D16" s="144">
        <v>4555929.0</v>
      </c>
      <c r="E16" s="169" t="s">
        <v>160</v>
      </c>
      <c r="F16" s="50" t="s">
        <v>132</v>
      </c>
      <c r="G16" s="88"/>
      <c r="H16" s="103" t="s">
        <v>7</v>
      </c>
      <c r="I16" s="140" t="s">
        <v>124</v>
      </c>
      <c r="J16" s="141" t="s">
        <v>125</v>
      </c>
      <c r="K16" s="140" t="s">
        <v>124</v>
      </c>
      <c r="L16" s="153" t="s">
        <v>211</v>
      </c>
      <c r="M16" s="154">
        <v>45117.0</v>
      </c>
      <c r="N16" s="154">
        <v>45117.0</v>
      </c>
      <c r="O16" s="89"/>
      <c r="P16" s="90"/>
      <c r="Q16" s="91">
        <v>0.0</v>
      </c>
      <c r="R16" s="91">
        <v>0.0</v>
      </c>
      <c r="S16" s="80">
        <f t="shared" si="1"/>
        <v>0</v>
      </c>
      <c r="T16" s="140"/>
      <c r="U16" s="142">
        <v>54.01</v>
      </c>
      <c r="V16" s="81">
        <v>1.0</v>
      </c>
      <c r="W16" s="83">
        <v>28.78</v>
      </c>
      <c r="X16" s="81">
        <f t="shared" si="2"/>
        <v>1</v>
      </c>
      <c r="Y16" s="84">
        <f t="shared" si="3"/>
        <v>28.78</v>
      </c>
      <c r="Z16" s="85">
        <f t="shared" si="4"/>
        <v>28.78</v>
      </c>
      <c r="AA16" s="93"/>
      <c r="AB16" s="17"/>
      <c r="AC16" s="17"/>
      <c r="AD16" s="44"/>
      <c r="AE16" s="17"/>
    </row>
    <row r="17" ht="15.75" customHeight="1">
      <c r="A17" s="81" t="s">
        <v>120</v>
      </c>
      <c r="B17" s="81" t="s">
        <v>120</v>
      </c>
      <c r="C17" s="143" t="s">
        <v>205</v>
      </c>
      <c r="D17" s="147">
        <v>4555910.0</v>
      </c>
      <c r="E17" s="148" t="s">
        <v>206</v>
      </c>
      <c r="F17" s="50" t="s">
        <v>132</v>
      </c>
      <c r="G17" s="88"/>
      <c r="H17" s="103" t="s">
        <v>7</v>
      </c>
      <c r="I17" s="140" t="s">
        <v>124</v>
      </c>
      <c r="J17" s="141" t="s">
        <v>125</v>
      </c>
      <c r="K17" s="140" t="s">
        <v>124</v>
      </c>
      <c r="L17" s="153" t="s">
        <v>211</v>
      </c>
      <c r="M17" s="154">
        <v>45117.0</v>
      </c>
      <c r="N17" s="154">
        <v>45117.0</v>
      </c>
      <c r="O17" s="89"/>
      <c r="P17" s="90"/>
      <c r="Q17" s="91">
        <v>0.0</v>
      </c>
      <c r="R17" s="91">
        <v>0.0</v>
      </c>
      <c r="S17" s="80">
        <f t="shared" si="1"/>
        <v>0</v>
      </c>
      <c r="T17" s="140"/>
      <c r="U17" s="142">
        <v>54.01</v>
      </c>
      <c r="V17" s="81">
        <v>1.0</v>
      </c>
      <c r="W17" s="83">
        <v>28.78</v>
      </c>
      <c r="X17" s="81">
        <f t="shared" si="2"/>
        <v>1</v>
      </c>
      <c r="Y17" s="84">
        <f t="shared" si="3"/>
        <v>28.78</v>
      </c>
      <c r="Z17" s="85">
        <f t="shared" si="4"/>
        <v>28.78</v>
      </c>
      <c r="AA17" s="93"/>
      <c r="AB17" s="17"/>
      <c r="AC17" s="17"/>
      <c r="AD17" s="44"/>
      <c r="AE17" s="17"/>
    </row>
    <row r="18" ht="15.75" customHeight="1">
      <c r="A18" s="81" t="s">
        <v>120</v>
      </c>
      <c r="B18" s="81" t="s">
        <v>120</v>
      </c>
      <c r="C18" s="134" t="s">
        <v>162</v>
      </c>
      <c r="D18" s="144">
        <v>4555988.0</v>
      </c>
      <c r="E18" s="145" t="s">
        <v>144</v>
      </c>
      <c r="F18" s="50" t="s">
        <v>132</v>
      </c>
      <c r="G18" s="88"/>
      <c r="H18" s="103" t="s">
        <v>7</v>
      </c>
      <c r="I18" s="140" t="s">
        <v>124</v>
      </c>
      <c r="J18" s="141" t="s">
        <v>125</v>
      </c>
      <c r="K18" s="140" t="s">
        <v>124</v>
      </c>
      <c r="L18" s="153" t="s">
        <v>210</v>
      </c>
      <c r="M18" s="154">
        <v>45117.0</v>
      </c>
      <c r="N18" s="154">
        <v>45117.0</v>
      </c>
      <c r="O18" s="89"/>
      <c r="P18" s="90"/>
      <c r="Q18" s="91">
        <v>0.0</v>
      </c>
      <c r="R18" s="91">
        <v>0.0</v>
      </c>
      <c r="S18" s="80">
        <f t="shared" si="1"/>
        <v>0</v>
      </c>
      <c r="T18" s="140"/>
      <c r="U18" s="142">
        <v>54.01</v>
      </c>
      <c r="V18" s="81">
        <v>1.0</v>
      </c>
      <c r="W18" s="83">
        <v>17.52</v>
      </c>
      <c r="X18" s="81">
        <f t="shared" si="2"/>
        <v>1</v>
      </c>
      <c r="Y18" s="84">
        <f t="shared" si="3"/>
        <v>17.52</v>
      </c>
      <c r="Z18" s="85">
        <f t="shared" si="4"/>
        <v>17.52</v>
      </c>
      <c r="AA18" s="93"/>
      <c r="AB18" s="17"/>
      <c r="AC18" s="17"/>
      <c r="AD18" s="44"/>
      <c r="AE18" s="17"/>
    </row>
    <row r="19" ht="15.75" customHeight="1">
      <c r="A19" s="81" t="s">
        <v>120</v>
      </c>
      <c r="B19" s="81" t="s">
        <v>120</v>
      </c>
      <c r="C19" s="134" t="s">
        <v>146</v>
      </c>
      <c r="D19" s="144">
        <v>4564634.0</v>
      </c>
      <c r="E19" s="145" t="s">
        <v>147</v>
      </c>
      <c r="F19" s="50" t="s">
        <v>132</v>
      </c>
      <c r="G19" s="88"/>
      <c r="H19" s="103" t="s">
        <v>7</v>
      </c>
      <c r="I19" s="140" t="s">
        <v>124</v>
      </c>
      <c r="J19" s="141" t="s">
        <v>125</v>
      </c>
      <c r="K19" s="140" t="s">
        <v>124</v>
      </c>
      <c r="L19" s="153" t="s">
        <v>210</v>
      </c>
      <c r="M19" s="154">
        <v>45117.0</v>
      </c>
      <c r="N19" s="154">
        <v>45117.0</v>
      </c>
      <c r="O19" s="89"/>
      <c r="P19" s="90"/>
      <c r="Q19" s="91">
        <v>0.0</v>
      </c>
      <c r="R19" s="91">
        <v>0.0</v>
      </c>
      <c r="S19" s="80">
        <f t="shared" si="1"/>
        <v>0</v>
      </c>
      <c r="T19" s="140"/>
      <c r="U19" s="142">
        <v>54.01</v>
      </c>
      <c r="V19" s="81">
        <v>1.0</v>
      </c>
      <c r="W19" s="83">
        <v>17.52</v>
      </c>
      <c r="X19" s="81">
        <f t="shared" si="2"/>
        <v>1</v>
      </c>
      <c r="Y19" s="84">
        <f t="shared" si="3"/>
        <v>17.52</v>
      </c>
      <c r="Z19" s="85">
        <f t="shared" si="4"/>
        <v>17.52</v>
      </c>
      <c r="AA19" s="93"/>
      <c r="AB19" s="17"/>
      <c r="AC19" s="17"/>
      <c r="AD19" s="44"/>
      <c r="AE19" s="17"/>
    </row>
    <row r="20" ht="15.75" customHeight="1">
      <c r="A20" s="81" t="s">
        <v>120</v>
      </c>
      <c r="B20" s="81" t="s">
        <v>120</v>
      </c>
      <c r="C20" s="134" t="s">
        <v>212</v>
      </c>
      <c r="D20" s="144">
        <v>4556038.0</v>
      </c>
      <c r="E20" s="145" t="s">
        <v>140</v>
      </c>
      <c r="F20" s="50" t="s">
        <v>132</v>
      </c>
      <c r="G20" s="88"/>
      <c r="H20" s="103" t="s">
        <v>7</v>
      </c>
      <c r="I20" s="140" t="s">
        <v>124</v>
      </c>
      <c r="J20" s="141" t="s">
        <v>125</v>
      </c>
      <c r="K20" s="140" t="s">
        <v>124</v>
      </c>
      <c r="L20" s="153" t="s">
        <v>210</v>
      </c>
      <c r="M20" s="154">
        <v>45117.0</v>
      </c>
      <c r="N20" s="154">
        <v>45117.0</v>
      </c>
      <c r="O20" s="89"/>
      <c r="P20" s="90"/>
      <c r="Q20" s="91">
        <v>0.0</v>
      </c>
      <c r="R20" s="91">
        <v>0.0</v>
      </c>
      <c r="S20" s="80">
        <f t="shared" si="1"/>
        <v>0</v>
      </c>
      <c r="T20" s="140"/>
      <c r="U20" s="142">
        <v>54.01</v>
      </c>
      <c r="V20" s="81">
        <v>1.0</v>
      </c>
      <c r="W20" s="83">
        <v>17.52</v>
      </c>
      <c r="X20" s="81">
        <f t="shared" si="2"/>
        <v>1</v>
      </c>
      <c r="Y20" s="84">
        <f t="shared" si="3"/>
        <v>17.52</v>
      </c>
      <c r="Z20" s="85">
        <f t="shared" si="4"/>
        <v>17.52</v>
      </c>
      <c r="AA20" s="93"/>
      <c r="AB20" s="17"/>
      <c r="AC20" s="17"/>
      <c r="AD20" s="44"/>
      <c r="AE20" s="17"/>
    </row>
    <row r="21" ht="15.75" customHeight="1">
      <c r="A21" s="81" t="s">
        <v>120</v>
      </c>
      <c r="B21" s="81" t="s">
        <v>120</v>
      </c>
      <c r="C21" s="134" t="s">
        <v>141</v>
      </c>
      <c r="D21" s="144">
        <v>3977641.0</v>
      </c>
      <c r="E21" s="145" t="s">
        <v>142</v>
      </c>
      <c r="F21" s="50" t="s">
        <v>132</v>
      </c>
      <c r="G21" s="88"/>
      <c r="H21" s="103" t="s">
        <v>7</v>
      </c>
      <c r="I21" s="140" t="s">
        <v>124</v>
      </c>
      <c r="J21" s="141" t="s">
        <v>125</v>
      </c>
      <c r="K21" s="140" t="s">
        <v>124</v>
      </c>
      <c r="L21" s="153" t="s">
        <v>210</v>
      </c>
      <c r="M21" s="154">
        <v>45117.0</v>
      </c>
      <c r="N21" s="154">
        <v>45117.0</v>
      </c>
      <c r="O21" s="89"/>
      <c r="P21" s="90"/>
      <c r="Q21" s="91">
        <v>0.0</v>
      </c>
      <c r="R21" s="91">
        <v>0.0</v>
      </c>
      <c r="S21" s="80">
        <f t="shared" si="1"/>
        <v>0</v>
      </c>
      <c r="T21" s="140"/>
      <c r="U21" s="142">
        <v>54.01</v>
      </c>
      <c r="V21" s="81">
        <v>1.0</v>
      </c>
      <c r="W21" s="83">
        <v>17.52</v>
      </c>
      <c r="X21" s="81">
        <f t="shared" si="2"/>
        <v>1</v>
      </c>
      <c r="Y21" s="84">
        <f t="shared" si="3"/>
        <v>17.52</v>
      </c>
      <c r="Z21" s="85">
        <f t="shared" si="4"/>
        <v>17.52</v>
      </c>
      <c r="AA21" s="93"/>
      <c r="AB21" s="17"/>
      <c r="AC21" s="17"/>
      <c r="AD21" s="44"/>
      <c r="AE21" s="17"/>
    </row>
    <row r="22" ht="15.75" customHeight="1">
      <c r="A22" s="81" t="s">
        <v>120</v>
      </c>
      <c r="B22" s="81" t="s">
        <v>120</v>
      </c>
      <c r="C22" s="152" t="s">
        <v>213</v>
      </c>
      <c r="D22" s="147">
        <v>4556038.0</v>
      </c>
      <c r="E22" s="148" t="s">
        <v>214</v>
      </c>
      <c r="F22" s="50" t="s">
        <v>132</v>
      </c>
      <c r="G22" s="88"/>
      <c r="H22" s="103" t="s">
        <v>7</v>
      </c>
      <c r="I22" s="140" t="s">
        <v>124</v>
      </c>
      <c r="J22" s="141" t="s">
        <v>125</v>
      </c>
      <c r="K22" s="140" t="s">
        <v>124</v>
      </c>
      <c r="L22" s="153" t="s">
        <v>210</v>
      </c>
      <c r="M22" s="154">
        <v>45117.0</v>
      </c>
      <c r="N22" s="154">
        <v>45117.0</v>
      </c>
      <c r="O22" s="89"/>
      <c r="P22" s="90"/>
      <c r="Q22" s="91">
        <v>0.0</v>
      </c>
      <c r="R22" s="91">
        <v>0.0</v>
      </c>
      <c r="S22" s="80">
        <f t="shared" si="1"/>
        <v>0</v>
      </c>
      <c r="T22" s="140"/>
      <c r="U22" s="142">
        <v>54.01</v>
      </c>
      <c r="V22" s="81">
        <v>1.0</v>
      </c>
      <c r="W22" s="83">
        <v>17.52</v>
      </c>
      <c r="X22" s="81">
        <f t="shared" si="2"/>
        <v>1</v>
      </c>
      <c r="Y22" s="84">
        <f t="shared" si="3"/>
        <v>17.52</v>
      </c>
      <c r="Z22" s="85">
        <f t="shared" si="4"/>
        <v>17.52</v>
      </c>
      <c r="AA22" s="93"/>
      <c r="AB22" s="17"/>
      <c r="AC22" s="17"/>
      <c r="AD22" s="44"/>
      <c r="AE22" s="17"/>
    </row>
    <row r="23" ht="15.75" customHeight="1">
      <c r="A23" s="81" t="s">
        <v>120</v>
      </c>
      <c r="B23" s="81" t="s">
        <v>120</v>
      </c>
      <c r="C23" s="171" t="s">
        <v>159</v>
      </c>
      <c r="D23" s="144">
        <v>4555929.0</v>
      </c>
      <c r="E23" s="169" t="s">
        <v>160</v>
      </c>
      <c r="F23" s="50" t="s">
        <v>132</v>
      </c>
      <c r="G23" s="88"/>
      <c r="H23" s="103" t="s">
        <v>7</v>
      </c>
      <c r="I23" s="140" t="s">
        <v>124</v>
      </c>
      <c r="J23" s="141" t="s">
        <v>125</v>
      </c>
      <c r="K23" s="140" t="s">
        <v>155</v>
      </c>
      <c r="L23" s="153" t="s">
        <v>156</v>
      </c>
      <c r="M23" s="154">
        <v>45119.0</v>
      </c>
      <c r="N23" s="154">
        <v>45119.0</v>
      </c>
      <c r="O23" s="89"/>
      <c r="P23" s="90"/>
      <c r="Q23" s="91">
        <v>0.0</v>
      </c>
      <c r="R23" s="91">
        <v>0.0</v>
      </c>
      <c r="S23" s="80">
        <f t="shared" si="1"/>
        <v>0</v>
      </c>
      <c r="T23" s="140">
        <v>0.0</v>
      </c>
      <c r="U23" s="142">
        <v>95.97</v>
      </c>
      <c r="V23" s="81">
        <v>1.0</v>
      </c>
      <c r="W23" s="83">
        <v>71.27</v>
      </c>
      <c r="X23" s="81">
        <f t="shared" si="2"/>
        <v>1</v>
      </c>
      <c r="Y23" s="84">
        <f t="shared" si="3"/>
        <v>71.27</v>
      </c>
      <c r="Z23" s="85">
        <f t="shared" si="4"/>
        <v>71.27</v>
      </c>
      <c r="AA23" s="93"/>
      <c r="AB23" s="17"/>
      <c r="AC23" s="17"/>
      <c r="AD23" s="44"/>
      <c r="AE23" s="17"/>
    </row>
    <row r="24" ht="15.75" customHeight="1">
      <c r="A24" s="81" t="s">
        <v>120</v>
      </c>
      <c r="B24" s="81" t="s">
        <v>120</v>
      </c>
      <c r="C24" s="186" t="s">
        <v>163</v>
      </c>
      <c r="D24" s="144">
        <v>4563190.0</v>
      </c>
      <c r="E24" s="145" t="s">
        <v>128</v>
      </c>
      <c r="F24" s="50" t="s">
        <v>132</v>
      </c>
      <c r="G24" s="88"/>
      <c r="H24" s="103" t="s">
        <v>7</v>
      </c>
      <c r="I24" s="140" t="s">
        <v>124</v>
      </c>
      <c r="J24" s="141" t="s">
        <v>125</v>
      </c>
      <c r="K24" s="140" t="s">
        <v>124</v>
      </c>
      <c r="L24" s="153" t="s">
        <v>215</v>
      </c>
      <c r="M24" s="154">
        <v>45119.0</v>
      </c>
      <c r="N24" s="154">
        <v>45121.0</v>
      </c>
      <c r="O24" s="89"/>
      <c r="P24" s="90"/>
      <c r="Q24" s="91">
        <v>0.0</v>
      </c>
      <c r="R24" s="91">
        <v>0.0</v>
      </c>
      <c r="S24" s="80">
        <f t="shared" si="1"/>
        <v>0</v>
      </c>
      <c r="T24" s="140">
        <v>1.0</v>
      </c>
      <c r="U24" s="142">
        <v>54.01</v>
      </c>
      <c r="V24" s="81">
        <v>1.0</v>
      </c>
      <c r="W24" s="83">
        <v>17.52</v>
      </c>
      <c r="X24" s="81">
        <f t="shared" si="2"/>
        <v>2</v>
      </c>
      <c r="Y24" s="84">
        <f t="shared" si="3"/>
        <v>71.53</v>
      </c>
      <c r="Z24" s="85">
        <f t="shared" si="4"/>
        <v>71.53</v>
      </c>
      <c r="AA24" s="93"/>
      <c r="AB24" s="17"/>
      <c r="AC24" s="17"/>
      <c r="AD24" s="44"/>
      <c r="AE24" s="17"/>
    </row>
    <row r="25" ht="15.75" customHeight="1">
      <c r="A25" s="81" t="s">
        <v>120</v>
      </c>
      <c r="B25" s="81" t="s">
        <v>120</v>
      </c>
      <c r="C25" s="134" t="s">
        <v>141</v>
      </c>
      <c r="D25" s="144">
        <v>3977641.0</v>
      </c>
      <c r="E25" s="145" t="s">
        <v>142</v>
      </c>
      <c r="F25" s="50" t="s">
        <v>132</v>
      </c>
      <c r="G25" s="88"/>
      <c r="H25" s="103" t="s">
        <v>7</v>
      </c>
      <c r="I25" s="140" t="s">
        <v>124</v>
      </c>
      <c r="J25" s="141" t="s">
        <v>125</v>
      </c>
      <c r="K25" s="140" t="s">
        <v>124</v>
      </c>
      <c r="L25" s="153" t="s">
        <v>215</v>
      </c>
      <c r="M25" s="154">
        <v>45119.0</v>
      </c>
      <c r="N25" s="154">
        <v>45121.0</v>
      </c>
      <c r="O25" s="89"/>
      <c r="P25" s="90"/>
      <c r="Q25" s="91">
        <v>0.0</v>
      </c>
      <c r="R25" s="91">
        <v>0.0</v>
      </c>
      <c r="S25" s="80">
        <f t="shared" si="1"/>
        <v>0</v>
      </c>
      <c r="T25" s="140">
        <v>1.0</v>
      </c>
      <c r="U25" s="142">
        <v>54.01</v>
      </c>
      <c r="V25" s="81">
        <v>1.0</v>
      </c>
      <c r="W25" s="83">
        <v>17.52</v>
      </c>
      <c r="X25" s="81">
        <f t="shared" si="2"/>
        <v>2</v>
      </c>
      <c r="Y25" s="84">
        <f t="shared" si="3"/>
        <v>71.53</v>
      </c>
      <c r="Z25" s="85">
        <f t="shared" si="4"/>
        <v>71.53</v>
      </c>
      <c r="AA25" s="93"/>
      <c r="AB25" s="17"/>
      <c r="AC25" s="17"/>
      <c r="AD25" s="44"/>
      <c r="AE25" s="17"/>
    </row>
    <row r="26" ht="15.75" customHeight="1">
      <c r="A26" s="81" t="s">
        <v>120</v>
      </c>
      <c r="B26" s="81" t="s">
        <v>120</v>
      </c>
      <c r="C26" s="143" t="s">
        <v>205</v>
      </c>
      <c r="D26" s="147">
        <v>4555910.0</v>
      </c>
      <c r="E26" s="148" t="s">
        <v>206</v>
      </c>
      <c r="F26" s="50" t="s">
        <v>132</v>
      </c>
      <c r="G26" s="88"/>
      <c r="H26" s="103" t="s">
        <v>7</v>
      </c>
      <c r="I26" s="140" t="s">
        <v>124</v>
      </c>
      <c r="J26" s="141" t="s">
        <v>125</v>
      </c>
      <c r="K26" s="140" t="s">
        <v>124</v>
      </c>
      <c r="L26" s="153" t="s">
        <v>215</v>
      </c>
      <c r="M26" s="154">
        <v>45120.0</v>
      </c>
      <c r="N26" s="154">
        <v>45120.0</v>
      </c>
      <c r="O26" s="89"/>
      <c r="P26" s="90"/>
      <c r="Q26" s="91">
        <v>0.0</v>
      </c>
      <c r="R26" s="91">
        <v>0.0</v>
      </c>
      <c r="S26" s="80">
        <f t="shared" si="1"/>
        <v>0</v>
      </c>
      <c r="T26" s="140"/>
      <c r="U26" s="142">
        <v>54.01</v>
      </c>
      <c r="V26" s="81">
        <v>1.0</v>
      </c>
      <c r="W26" s="83">
        <v>28.78</v>
      </c>
      <c r="X26" s="81">
        <f t="shared" si="2"/>
        <v>1</v>
      </c>
      <c r="Y26" s="84">
        <f t="shared" si="3"/>
        <v>28.78</v>
      </c>
      <c r="Z26" s="85">
        <f t="shared" si="4"/>
        <v>28.78</v>
      </c>
      <c r="AA26" s="93"/>
      <c r="AB26" s="17"/>
      <c r="AC26" s="17"/>
      <c r="AD26" s="44"/>
      <c r="AE26" s="17"/>
    </row>
    <row r="27" ht="15.75" customHeight="1">
      <c r="A27" s="81" t="s">
        <v>120</v>
      </c>
      <c r="B27" s="81" t="s">
        <v>120</v>
      </c>
      <c r="C27" s="143" t="s">
        <v>159</v>
      </c>
      <c r="D27" s="144">
        <v>4555929.0</v>
      </c>
      <c r="E27" s="169" t="s">
        <v>160</v>
      </c>
      <c r="F27" s="50" t="s">
        <v>132</v>
      </c>
      <c r="G27" s="88"/>
      <c r="H27" s="103" t="s">
        <v>7</v>
      </c>
      <c r="I27" s="140" t="s">
        <v>124</v>
      </c>
      <c r="J27" s="141" t="s">
        <v>125</v>
      </c>
      <c r="K27" s="140" t="s">
        <v>124</v>
      </c>
      <c r="L27" s="153" t="s">
        <v>210</v>
      </c>
      <c r="M27" s="154">
        <v>45128.0</v>
      </c>
      <c r="N27" s="155">
        <v>45129.0</v>
      </c>
      <c r="O27" s="89"/>
      <c r="P27" s="90"/>
      <c r="Q27" s="91">
        <v>0.0</v>
      </c>
      <c r="R27" s="91">
        <v>0.0</v>
      </c>
      <c r="S27" s="80">
        <f t="shared" si="1"/>
        <v>0</v>
      </c>
      <c r="T27" s="140">
        <v>2.0</v>
      </c>
      <c r="U27" s="142">
        <v>95.97</v>
      </c>
      <c r="V27" s="81"/>
      <c r="W27" s="83">
        <v>17.52</v>
      </c>
      <c r="X27" s="81">
        <f t="shared" si="2"/>
        <v>2</v>
      </c>
      <c r="Y27" s="84">
        <f t="shared" si="3"/>
        <v>191.94</v>
      </c>
      <c r="Z27" s="85">
        <f t="shared" si="4"/>
        <v>191.94</v>
      </c>
      <c r="AA27" s="93"/>
      <c r="AB27" s="17"/>
      <c r="AC27" s="17"/>
      <c r="AD27" s="44"/>
      <c r="AE27" s="17"/>
    </row>
    <row r="28" ht="15.75" customHeight="1">
      <c r="A28" s="81" t="s">
        <v>120</v>
      </c>
      <c r="B28" s="81" t="s">
        <v>120</v>
      </c>
      <c r="C28" s="143" t="s">
        <v>205</v>
      </c>
      <c r="D28" s="147">
        <v>4555910.0</v>
      </c>
      <c r="E28" s="148" t="s">
        <v>206</v>
      </c>
      <c r="F28" s="50" t="s">
        <v>132</v>
      </c>
      <c r="G28" s="88"/>
      <c r="H28" s="103" t="s">
        <v>7</v>
      </c>
      <c r="I28" s="140" t="s">
        <v>124</v>
      </c>
      <c r="J28" s="141" t="s">
        <v>125</v>
      </c>
      <c r="K28" s="140" t="s">
        <v>124</v>
      </c>
      <c r="L28" s="153" t="s">
        <v>210</v>
      </c>
      <c r="M28" s="154">
        <v>45128.0</v>
      </c>
      <c r="N28" s="155">
        <v>45129.0</v>
      </c>
      <c r="O28" s="89"/>
      <c r="P28" s="90"/>
      <c r="Q28" s="91">
        <v>0.0</v>
      </c>
      <c r="R28" s="91">
        <v>0.0</v>
      </c>
      <c r="S28" s="80">
        <f t="shared" si="1"/>
        <v>0</v>
      </c>
      <c r="T28" s="140">
        <v>2.0</v>
      </c>
      <c r="U28" s="142">
        <v>95.97</v>
      </c>
      <c r="V28" s="81"/>
      <c r="W28" s="83">
        <v>17.52</v>
      </c>
      <c r="X28" s="81">
        <f t="shared" si="2"/>
        <v>2</v>
      </c>
      <c r="Y28" s="84">
        <f t="shared" si="3"/>
        <v>191.94</v>
      </c>
      <c r="Z28" s="85">
        <f t="shared" si="4"/>
        <v>191.94</v>
      </c>
      <c r="AA28" s="93"/>
      <c r="AB28" s="17"/>
      <c r="AC28" s="17"/>
      <c r="AD28" s="44"/>
      <c r="AE28" s="17"/>
    </row>
    <row r="29" ht="15.75" customHeight="1">
      <c r="A29" s="81" t="s">
        <v>120</v>
      </c>
      <c r="B29" s="81" t="s">
        <v>120</v>
      </c>
      <c r="C29" s="152" t="s">
        <v>202</v>
      </c>
      <c r="D29" s="147">
        <v>3681831.0</v>
      </c>
      <c r="E29" s="145" t="s">
        <v>142</v>
      </c>
      <c r="F29" s="50" t="s">
        <v>132</v>
      </c>
      <c r="G29" s="88"/>
      <c r="H29" s="103" t="s">
        <v>7</v>
      </c>
      <c r="I29" s="140" t="s">
        <v>124</v>
      </c>
      <c r="J29" s="141" t="s">
        <v>125</v>
      </c>
      <c r="K29" s="140" t="s">
        <v>124</v>
      </c>
      <c r="L29" s="153" t="s">
        <v>210</v>
      </c>
      <c r="M29" s="154">
        <v>45128.0</v>
      </c>
      <c r="N29" s="155">
        <v>45129.0</v>
      </c>
      <c r="O29" s="89"/>
      <c r="P29" s="90"/>
      <c r="Q29" s="91">
        <v>0.0</v>
      </c>
      <c r="R29" s="91">
        <v>0.0</v>
      </c>
      <c r="S29" s="80">
        <f t="shared" si="1"/>
        <v>0</v>
      </c>
      <c r="T29" s="140">
        <v>2.0</v>
      </c>
      <c r="U29" s="142">
        <v>54.01</v>
      </c>
      <c r="V29" s="81"/>
      <c r="W29" s="83">
        <v>17.52</v>
      </c>
      <c r="X29" s="81">
        <f t="shared" si="2"/>
        <v>2</v>
      </c>
      <c r="Y29" s="84">
        <f t="shared" si="3"/>
        <v>108.02</v>
      </c>
      <c r="Z29" s="85">
        <f t="shared" si="4"/>
        <v>108.02</v>
      </c>
      <c r="AA29" s="93"/>
      <c r="AB29" s="17"/>
      <c r="AC29" s="17"/>
      <c r="AD29" s="44"/>
      <c r="AE29" s="17"/>
    </row>
    <row r="30" ht="15.75" customHeight="1">
      <c r="A30" s="81" t="s">
        <v>120</v>
      </c>
      <c r="B30" s="81" t="s">
        <v>120</v>
      </c>
      <c r="C30" s="94" t="s">
        <v>175</v>
      </c>
      <c r="D30" s="147">
        <v>3608506.0</v>
      </c>
      <c r="E30" s="148" t="s">
        <v>142</v>
      </c>
      <c r="F30" s="50" t="s">
        <v>132</v>
      </c>
      <c r="G30" s="88"/>
      <c r="H30" s="103" t="s">
        <v>7</v>
      </c>
      <c r="I30" s="140" t="s">
        <v>124</v>
      </c>
      <c r="J30" s="141" t="s">
        <v>125</v>
      </c>
      <c r="K30" s="140" t="s">
        <v>124</v>
      </c>
      <c r="L30" s="153" t="s">
        <v>210</v>
      </c>
      <c r="M30" s="154">
        <v>45128.0</v>
      </c>
      <c r="N30" s="155">
        <v>45131.0</v>
      </c>
      <c r="O30" s="89"/>
      <c r="P30" s="90"/>
      <c r="Q30" s="91">
        <v>0.0</v>
      </c>
      <c r="R30" s="91">
        <v>0.0</v>
      </c>
      <c r="S30" s="80">
        <f t="shared" si="1"/>
        <v>0</v>
      </c>
      <c r="T30" s="140">
        <v>3.0</v>
      </c>
      <c r="U30" s="142">
        <v>54.01</v>
      </c>
      <c r="V30" s="81">
        <v>1.0</v>
      </c>
      <c r="W30" s="83">
        <v>17.52</v>
      </c>
      <c r="X30" s="81">
        <f t="shared" si="2"/>
        <v>4</v>
      </c>
      <c r="Y30" s="84">
        <f t="shared" si="3"/>
        <v>179.55</v>
      </c>
      <c r="Z30" s="85">
        <f t="shared" si="4"/>
        <v>179.55</v>
      </c>
      <c r="AA30" s="93"/>
      <c r="AB30" s="17"/>
      <c r="AC30" s="17"/>
      <c r="AD30" s="44"/>
      <c r="AE30" s="17"/>
    </row>
    <row r="31" ht="15.75" customHeight="1">
      <c r="A31" s="81" t="s">
        <v>120</v>
      </c>
      <c r="B31" s="81" t="s">
        <v>120</v>
      </c>
      <c r="C31" s="134" t="s">
        <v>216</v>
      </c>
      <c r="D31" s="144">
        <v>4556038.0</v>
      </c>
      <c r="E31" s="145" t="s">
        <v>140</v>
      </c>
      <c r="F31" s="50" t="s">
        <v>132</v>
      </c>
      <c r="G31" s="88"/>
      <c r="H31" s="103" t="s">
        <v>7</v>
      </c>
      <c r="I31" s="140" t="s">
        <v>124</v>
      </c>
      <c r="J31" s="141" t="s">
        <v>125</v>
      </c>
      <c r="K31" s="140" t="s">
        <v>124</v>
      </c>
      <c r="L31" s="153" t="s">
        <v>210</v>
      </c>
      <c r="M31" s="154">
        <v>45128.0</v>
      </c>
      <c r="N31" s="155">
        <v>45131.0</v>
      </c>
      <c r="O31" s="89"/>
      <c r="P31" s="90"/>
      <c r="Q31" s="91">
        <v>0.0</v>
      </c>
      <c r="R31" s="91">
        <v>0.0</v>
      </c>
      <c r="S31" s="80">
        <f t="shared" si="1"/>
        <v>0</v>
      </c>
      <c r="T31" s="140">
        <v>3.0</v>
      </c>
      <c r="U31" s="142">
        <v>54.01</v>
      </c>
      <c r="V31" s="81">
        <v>1.0</v>
      </c>
      <c r="W31" s="83">
        <v>17.52</v>
      </c>
      <c r="X31" s="81">
        <f t="shared" si="2"/>
        <v>4</v>
      </c>
      <c r="Y31" s="84">
        <f t="shared" si="3"/>
        <v>179.55</v>
      </c>
      <c r="Z31" s="85">
        <f t="shared" si="4"/>
        <v>179.55</v>
      </c>
      <c r="AA31" s="93"/>
      <c r="AB31" s="17"/>
      <c r="AC31" s="17"/>
      <c r="AD31" s="44"/>
      <c r="AE31" s="17"/>
    </row>
    <row r="32" ht="15.75" customHeight="1">
      <c r="A32" s="81" t="s">
        <v>120</v>
      </c>
      <c r="B32" s="81" t="s">
        <v>120</v>
      </c>
      <c r="C32" s="134" t="s">
        <v>162</v>
      </c>
      <c r="D32" s="144">
        <v>4555988.0</v>
      </c>
      <c r="E32" s="145" t="s">
        <v>144</v>
      </c>
      <c r="F32" s="168" t="s">
        <v>132</v>
      </c>
      <c r="G32" s="88"/>
      <c r="H32" s="103" t="s">
        <v>7</v>
      </c>
      <c r="I32" s="140" t="s">
        <v>124</v>
      </c>
      <c r="J32" s="141" t="s">
        <v>125</v>
      </c>
      <c r="K32" s="140" t="s">
        <v>124</v>
      </c>
      <c r="L32" s="153" t="s">
        <v>217</v>
      </c>
      <c r="M32" s="154">
        <v>45128.0</v>
      </c>
      <c r="N32" s="155">
        <v>45131.0</v>
      </c>
      <c r="O32" s="89"/>
      <c r="P32" s="90"/>
      <c r="Q32" s="91">
        <v>0.0</v>
      </c>
      <c r="R32" s="91">
        <v>0.0</v>
      </c>
      <c r="S32" s="80">
        <f t="shared" si="1"/>
        <v>0</v>
      </c>
      <c r="T32" s="140">
        <v>3.0</v>
      </c>
      <c r="U32" s="142">
        <v>54.01</v>
      </c>
      <c r="V32" s="81">
        <v>1.0</v>
      </c>
      <c r="W32" s="83">
        <v>17.52</v>
      </c>
      <c r="X32" s="81">
        <f t="shared" si="2"/>
        <v>4</v>
      </c>
      <c r="Y32" s="84">
        <f t="shared" si="3"/>
        <v>179.55</v>
      </c>
      <c r="Z32" s="85">
        <f t="shared" si="4"/>
        <v>179.55</v>
      </c>
      <c r="AA32" s="93"/>
      <c r="AB32" s="17"/>
      <c r="AC32" s="17"/>
      <c r="AD32" s="44"/>
      <c r="AE32" s="17"/>
    </row>
    <row r="33" ht="15.75" customHeight="1">
      <c r="A33" s="81" t="s">
        <v>120</v>
      </c>
      <c r="B33" s="81" t="s">
        <v>120</v>
      </c>
      <c r="C33" s="143" t="s">
        <v>148</v>
      </c>
      <c r="D33" s="144">
        <v>4555953.0</v>
      </c>
      <c r="E33" s="145" t="s">
        <v>149</v>
      </c>
      <c r="F33" s="168" t="s">
        <v>132</v>
      </c>
      <c r="G33" s="88"/>
      <c r="H33" s="103" t="s">
        <v>7</v>
      </c>
      <c r="I33" s="140" t="s">
        <v>124</v>
      </c>
      <c r="J33" s="141" t="s">
        <v>125</v>
      </c>
      <c r="K33" s="140" t="s">
        <v>124</v>
      </c>
      <c r="L33" s="153" t="s">
        <v>217</v>
      </c>
      <c r="M33" s="154">
        <v>45128.0</v>
      </c>
      <c r="N33" s="155">
        <v>45131.0</v>
      </c>
      <c r="O33" s="89"/>
      <c r="P33" s="90"/>
      <c r="Q33" s="91">
        <v>0.0</v>
      </c>
      <c r="R33" s="91">
        <v>0.0</v>
      </c>
      <c r="S33" s="80">
        <f t="shared" si="1"/>
        <v>0</v>
      </c>
      <c r="T33" s="140">
        <v>3.0</v>
      </c>
      <c r="U33" s="142">
        <v>54.01</v>
      </c>
      <c r="V33" s="81">
        <v>1.0</v>
      </c>
      <c r="W33" s="83">
        <v>17.52</v>
      </c>
      <c r="X33" s="81">
        <f t="shared" si="2"/>
        <v>4</v>
      </c>
      <c r="Y33" s="84">
        <f t="shared" si="3"/>
        <v>179.55</v>
      </c>
      <c r="Z33" s="85">
        <f t="shared" si="4"/>
        <v>179.55</v>
      </c>
      <c r="AA33" s="93"/>
      <c r="AB33" s="17"/>
      <c r="AC33" s="17"/>
      <c r="AD33" s="44"/>
      <c r="AE33" s="17"/>
    </row>
    <row r="34" ht="15.75" customHeight="1">
      <c r="A34" s="81" t="s">
        <v>120</v>
      </c>
      <c r="B34" s="81" t="s">
        <v>120</v>
      </c>
      <c r="C34" s="134" t="s">
        <v>184</v>
      </c>
      <c r="D34" s="144">
        <v>4582144.0</v>
      </c>
      <c r="E34" s="145" t="s">
        <v>138</v>
      </c>
      <c r="F34" s="168" t="s">
        <v>132</v>
      </c>
      <c r="G34" s="88"/>
      <c r="H34" s="103" t="s">
        <v>7</v>
      </c>
      <c r="I34" s="140" t="s">
        <v>124</v>
      </c>
      <c r="J34" s="141" t="s">
        <v>125</v>
      </c>
      <c r="K34" s="140" t="s">
        <v>124</v>
      </c>
      <c r="L34" s="153" t="s">
        <v>217</v>
      </c>
      <c r="M34" s="154">
        <v>45128.0</v>
      </c>
      <c r="N34" s="155">
        <v>45131.0</v>
      </c>
      <c r="O34" s="89"/>
      <c r="P34" s="90"/>
      <c r="Q34" s="91">
        <v>0.0</v>
      </c>
      <c r="R34" s="91">
        <v>0.0</v>
      </c>
      <c r="S34" s="80">
        <f t="shared" si="1"/>
        <v>0</v>
      </c>
      <c r="T34" s="140">
        <v>3.0</v>
      </c>
      <c r="U34" s="142">
        <v>54.01</v>
      </c>
      <c r="V34" s="81">
        <v>1.0</v>
      </c>
      <c r="W34" s="83">
        <v>17.52</v>
      </c>
      <c r="X34" s="81">
        <f t="shared" si="2"/>
        <v>4</v>
      </c>
      <c r="Y34" s="84">
        <f t="shared" si="3"/>
        <v>179.55</v>
      </c>
      <c r="Z34" s="85">
        <f t="shared" si="4"/>
        <v>179.55</v>
      </c>
      <c r="AA34" s="93"/>
      <c r="AB34" s="17"/>
      <c r="AC34" s="17"/>
      <c r="AD34" s="44"/>
      <c r="AE34" s="17"/>
    </row>
    <row r="35" ht="15.75" customHeight="1">
      <c r="A35" s="81" t="s">
        <v>120</v>
      </c>
      <c r="B35" s="81" t="s">
        <v>120</v>
      </c>
      <c r="C35" s="134" t="s">
        <v>169</v>
      </c>
      <c r="D35" s="144">
        <v>4556089.0</v>
      </c>
      <c r="E35" s="145" t="s">
        <v>128</v>
      </c>
      <c r="F35" s="168" t="s">
        <v>132</v>
      </c>
      <c r="G35" s="88"/>
      <c r="H35" s="103" t="s">
        <v>7</v>
      </c>
      <c r="I35" s="140" t="s">
        <v>124</v>
      </c>
      <c r="J35" s="141" t="s">
        <v>125</v>
      </c>
      <c r="K35" s="140" t="s">
        <v>124</v>
      </c>
      <c r="L35" s="153" t="s">
        <v>217</v>
      </c>
      <c r="M35" s="154">
        <v>45128.0</v>
      </c>
      <c r="N35" s="155">
        <v>45131.0</v>
      </c>
      <c r="O35" s="89"/>
      <c r="P35" s="90"/>
      <c r="Q35" s="91">
        <v>0.0</v>
      </c>
      <c r="R35" s="91">
        <v>0.0</v>
      </c>
      <c r="S35" s="80">
        <f t="shared" si="1"/>
        <v>0</v>
      </c>
      <c r="T35" s="140">
        <v>3.0</v>
      </c>
      <c r="U35" s="142">
        <v>54.01</v>
      </c>
      <c r="V35" s="81">
        <v>1.0</v>
      </c>
      <c r="W35" s="83">
        <v>17.52</v>
      </c>
      <c r="X35" s="81">
        <f t="shared" si="2"/>
        <v>4</v>
      </c>
      <c r="Y35" s="84">
        <f t="shared" si="3"/>
        <v>179.55</v>
      </c>
      <c r="Z35" s="85">
        <f t="shared" si="4"/>
        <v>179.55</v>
      </c>
      <c r="AA35" s="93"/>
      <c r="AB35" s="17"/>
      <c r="AC35" s="17"/>
      <c r="AD35" s="44"/>
      <c r="AE35" s="17"/>
    </row>
    <row r="36" ht="15.75" customHeight="1">
      <c r="A36" s="81" t="s">
        <v>120</v>
      </c>
      <c r="B36" s="81" t="s">
        <v>120</v>
      </c>
      <c r="C36" s="145" t="s">
        <v>139</v>
      </c>
      <c r="D36" s="144">
        <v>4556020.0</v>
      </c>
      <c r="E36" s="145" t="s">
        <v>140</v>
      </c>
      <c r="F36" s="168" t="s">
        <v>132</v>
      </c>
      <c r="G36" s="88"/>
      <c r="H36" s="103" t="s">
        <v>7</v>
      </c>
      <c r="I36" s="140" t="s">
        <v>124</v>
      </c>
      <c r="J36" s="141" t="s">
        <v>125</v>
      </c>
      <c r="K36" s="140" t="s">
        <v>124</v>
      </c>
      <c r="L36" s="153" t="s">
        <v>217</v>
      </c>
      <c r="M36" s="154">
        <v>45128.0</v>
      </c>
      <c r="N36" s="155">
        <v>45131.0</v>
      </c>
      <c r="O36" s="89"/>
      <c r="P36" s="90"/>
      <c r="Q36" s="91">
        <v>0.0</v>
      </c>
      <c r="R36" s="91">
        <v>0.0</v>
      </c>
      <c r="S36" s="80">
        <f t="shared" si="1"/>
        <v>0</v>
      </c>
      <c r="T36" s="140">
        <v>3.0</v>
      </c>
      <c r="U36" s="142">
        <v>54.01</v>
      </c>
      <c r="V36" s="81">
        <v>1.0</v>
      </c>
      <c r="W36" s="83">
        <v>17.52</v>
      </c>
      <c r="X36" s="81">
        <f t="shared" si="2"/>
        <v>4</v>
      </c>
      <c r="Y36" s="84">
        <f t="shared" si="3"/>
        <v>179.55</v>
      </c>
      <c r="Z36" s="85">
        <f t="shared" si="4"/>
        <v>179.55</v>
      </c>
      <c r="AA36" s="93"/>
      <c r="AB36" s="17"/>
      <c r="AC36" s="17"/>
      <c r="AD36" s="44"/>
      <c r="AE36" s="17"/>
    </row>
    <row r="37" ht="15.75" customHeight="1">
      <c r="A37" s="81" t="s">
        <v>120</v>
      </c>
      <c r="B37" s="81" t="s">
        <v>120</v>
      </c>
      <c r="C37" s="143" t="s">
        <v>150</v>
      </c>
      <c r="D37" s="166">
        <v>4277309.0</v>
      </c>
      <c r="E37" s="145" t="s">
        <v>142</v>
      </c>
      <c r="F37" s="50" t="s">
        <v>132</v>
      </c>
      <c r="G37" s="88"/>
      <c r="H37" s="103" t="s">
        <v>7</v>
      </c>
      <c r="I37" s="140" t="s">
        <v>124</v>
      </c>
      <c r="J37" s="141" t="s">
        <v>125</v>
      </c>
      <c r="K37" s="140" t="s">
        <v>124</v>
      </c>
      <c r="L37" s="153" t="s">
        <v>217</v>
      </c>
      <c r="M37" s="154">
        <v>45128.0</v>
      </c>
      <c r="N37" s="155">
        <v>45131.0</v>
      </c>
      <c r="O37" s="89"/>
      <c r="P37" s="90"/>
      <c r="Q37" s="91">
        <v>0.0</v>
      </c>
      <c r="R37" s="91">
        <v>0.0</v>
      </c>
      <c r="S37" s="80">
        <f t="shared" si="1"/>
        <v>0</v>
      </c>
      <c r="T37" s="140">
        <v>3.0</v>
      </c>
      <c r="U37" s="142">
        <v>54.01</v>
      </c>
      <c r="V37" s="81">
        <v>1.0</v>
      </c>
      <c r="W37" s="83">
        <v>17.52</v>
      </c>
      <c r="X37" s="81">
        <f t="shared" si="2"/>
        <v>4</v>
      </c>
      <c r="Y37" s="84">
        <f t="shared" si="3"/>
        <v>179.55</v>
      </c>
      <c r="Z37" s="85">
        <f t="shared" si="4"/>
        <v>179.55</v>
      </c>
      <c r="AA37" s="93"/>
      <c r="AB37" s="17"/>
      <c r="AC37" s="17"/>
      <c r="AD37" s="44"/>
      <c r="AE37" s="17"/>
    </row>
    <row r="38" ht="15.75" customHeight="1">
      <c r="A38" s="98" t="s">
        <v>120</v>
      </c>
      <c r="B38" s="98" t="s">
        <v>120</v>
      </c>
      <c r="C38" s="182" t="s">
        <v>152</v>
      </c>
      <c r="D38" s="100">
        <v>4553993.0</v>
      </c>
      <c r="E38" s="101" t="s">
        <v>153</v>
      </c>
      <c r="F38" s="50" t="s">
        <v>154</v>
      </c>
      <c r="G38" s="102"/>
      <c r="H38" s="103" t="s">
        <v>7</v>
      </c>
      <c r="I38" s="98" t="s">
        <v>124</v>
      </c>
      <c r="J38" s="105" t="s">
        <v>125</v>
      </c>
      <c r="K38" s="104" t="s">
        <v>155</v>
      </c>
      <c r="L38" s="156" t="s">
        <v>156</v>
      </c>
      <c r="M38" s="154">
        <v>45133.0</v>
      </c>
      <c r="N38" s="154">
        <v>45133.0</v>
      </c>
      <c r="O38" s="109"/>
      <c r="P38" s="110"/>
      <c r="Q38" s="111"/>
      <c r="R38" s="112"/>
      <c r="S38" s="113">
        <f t="shared" si="1"/>
        <v>0</v>
      </c>
      <c r="T38" s="104">
        <v>0.0</v>
      </c>
      <c r="U38" s="114">
        <v>224.84</v>
      </c>
      <c r="V38" s="104">
        <v>1.0</v>
      </c>
      <c r="W38" s="159">
        <v>71.27</v>
      </c>
      <c r="X38" s="98">
        <f>V38+T38</f>
        <v>1</v>
      </c>
      <c r="Y38" s="84">
        <f t="shared" si="3"/>
        <v>71.27</v>
      </c>
      <c r="Z38" s="117">
        <f t="shared" si="4"/>
        <v>71.27</v>
      </c>
      <c r="AA38" s="118"/>
      <c r="AB38" s="17"/>
      <c r="AC38" s="17"/>
      <c r="AD38" s="44"/>
      <c r="AE38" s="17"/>
    </row>
    <row r="39" ht="15.75" customHeight="1">
      <c r="A39" s="98" t="s">
        <v>120</v>
      </c>
      <c r="B39" s="98" t="s">
        <v>120</v>
      </c>
      <c r="C39" s="134" t="s">
        <v>146</v>
      </c>
      <c r="D39" s="144">
        <v>4564634.0</v>
      </c>
      <c r="E39" s="145" t="s">
        <v>147</v>
      </c>
      <c r="F39" s="168" t="s">
        <v>132</v>
      </c>
      <c r="G39" s="132"/>
      <c r="H39" s="103" t="s">
        <v>7</v>
      </c>
      <c r="I39" s="133" t="s">
        <v>124</v>
      </c>
      <c r="J39" s="120" t="s">
        <v>125</v>
      </c>
      <c r="K39" s="133" t="s">
        <v>124</v>
      </c>
      <c r="L39" s="172" t="s">
        <v>182</v>
      </c>
      <c r="M39" s="187">
        <v>45138.0</v>
      </c>
      <c r="N39" s="187">
        <v>45138.0</v>
      </c>
      <c r="O39" s="127"/>
      <c r="P39" s="128"/>
      <c r="Q39" s="129">
        <v>0.0</v>
      </c>
      <c r="R39" s="129">
        <v>0.0</v>
      </c>
      <c r="S39" s="113">
        <f t="shared" si="1"/>
        <v>0</v>
      </c>
      <c r="T39" s="134"/>
      <c r="U39" s="130">
        <v>54.01</v>
      </c>
      <c r="V39" s="168"/>
      <c r="W39" s="124">
        <v>17.52</v>
      </c>
      <c r="X39" s="98">
        <f t="shared" ref="X39:X46" si="5">T39+V39</f>
        <v>0</v>
      </c>
      <c r="Y39" s="116">
        <f t="shared" si="3"/>
        <v>0</v>
      </c>
      <c r="Z39" s="117">
        <f t="shared" si="4"/>
        <v>0</v>
      </c>
      <c r="AA39" s="131"/>
      <c r="AB39" s="17"/>
      <c r="AC39" s="17"/>
      <c r="AD39" s="44"/>
      <c r="AE39" s="17"/>
    </row>
    <row r="40" ht="15.75" customHeight="1">
      <c r="A40" s="98" t="s">
        <v>120</v>
      </c>
      <c r="B40" s="98" t="s">
        <v>120</v>
      </c>
      <c r="C40" s="134" t="s">
        <v>218</v>
      </c>
      <c r="D40" s="144">
        <v>4556038.0</v>
      </c>
      <c r="E40" s="145" t="s">
        <v>140</v>
      </c>
      <c r="F40" s="168" t="s">
        <v>132</v>
      </c>
      <c r="G40" s="132"/>
      <c r="H40" s="103" t="s">
        <v>7</v>
      </c>
      <c r="I40" s="133" t="s">
        <v>124</v>
      </c>
      <c r="J40" s="120" t="s">
        <v>125</v>
      </c>
      <c r="K40" s="133" t="s">
        <v>124</v>
      </c>
      <c r="L40" s="172" t="s">
        <v>182</v>
      </c>
      <c r="M40" s="187">
        <v>45138.0</v>
      </c>
      <c r="N40" s="187">
        <v>45138.0</v>
      </c>
      <c r="O40" s="127"/>
      <c r="P40" s="128"/>
      <c r="Q40" s="129">
        <v>0.0</v>
      </c>
      <c r="R40" s="129">
        <v>0.0</v>
      </c>
      <c r="S40" s="113">
        <f t="shared" si="1"/>
        <v>0</v>
      </c>
      <c r="T40" s="134"/>
      <c r="U40" s="130">
        <v>54.01</v>
      </c>
      <c r="V40" s="168"/>
      <c r="W40" s="124">
        <v>17.52</v>
      </c>
      <c r="X40" s="98">
        <f t="shared" si="5"/>
        <v>0</v>
      </c>
      <c r="Y40" s="116">
        <f t="shared" si="3"/>
        <v>0</v>
      </c>
      <c r="Z40" s="117">
        <f t="shared" si="4"/>
        <v>0</v>
      </c>
      <c r="AA40" s="131"/>
      <c r="AB40" s="17"/>
      <c r="AC40" s="17"/>
      <c r="AD40" s="44"/>
      <c r="AE40" s="17"/>
    </row>
    <row r="41" ht="15.75" customHeight="1">
      <c r="A41" s="98" t="s">
        <v>120</v>
      </c>
      <c r="B41" s="98" t="s">
        <v>120</v>
      </c>
      <c r="C41" s="143" t="s">
        <v>148</v>
      </c>
      <c r="D41" s="144">
        <v>4555953.0</v>
      </c>
      <c r="E41" s="145" t="s">
        <v>149</v>
      </c>
      <c r="F41" s="168" t="s">
        <v>132</v>
      </c>
      <c r="G41" s="132"/>
      <c r="H41" s="103" t="s">
        <v>7</v>
      </c>
      <c r="I41" s="133" t="s">
        <v>124</v>
      </c>
      <c r="J41" s="120" t="s">
        <v>125</v>
      </c>
      <c r="K41" s="133" t="s">
        <v>124</v>
      </c>
      <c r="L41" s="172" t="s">
        <v>182</v>
      </c>
      <c r="M41" s="187">
        <v>45138.0</v>
      </c>
      <c r="N41" s="187">
        <v>45138.0</v>
      </c>
      <c r="O41" s="127"/>
      <c r="P41" s="128"/>
      <c r="Q41" s="129">
        <v>0.0</v>
      </c>
      <c r="R41" s="129">
        <v>0.0</v>
      </c>
      <c r="S41" s="113">
        <f t="shared" si="1"/>
        <v>0</v>
      </c>
      <c r="T41" s="134"/>
      <c r="U41" s="130">
        <v>54.01</v>
      </c>
      <c r="V41" s="168"/>
      <c r="W41" s="124">
        <v>17.52</v>
      </c>
      <c r="X41" s="98">
        <f t="shared" si="5"/>
        <v>0</v>
      </c>
      <c r="Y41" s="116">
        <f t="shared" si="3"/>
        <v>0</v>
      </c>
      <c r="Z41" s="117">
        <f t="shared" si="4"/>
        <v>0</v>
      </c>
      <c r="AA41" s="131"/>
      <c r="AB41" s="17"/>
      <c r="AC41" s="17"/>
      <c r="AD41" s="44"/>
      <c r="AE41" s="17"/>
    </row>
    <row r="42" ht="15.75" customHeight="1">
      <c r="A42" s="81" t="s">
        <v>120</v>
      </c>
      <c r="B42" s="81" t="s">
        <v>120</v>
      </c>
      <c r="C42" s="143" t="s">
        <v>134</v>
      </c>
      <c r="D42" s="166">
        <v>3960226.0</v>
      </c>
      <c r="E42" s="145" t="s">
        <v>135</v>
      </c>
      <c r="F42" s="168" t="s">
        <v>132</v>
      </c>
      <c r="G42" s="88"/>
      <c r="H42" s="103" t="s">
        <v>7</v>
      </c>
      <c r="I42" s="140" t="s">
        <v>124</v>
      </c>
      <c r="J42" s="141" t="s">
        <v>125</v>
      </c>
      <c r="K42" s="140" t="s">
        <v>124</v>
      </c>
      <c r="L42" s="172" t="s">
        <v>182</v>
      </c>
      <c r="M42" s="187">
        <v>45138.0</v>
      </c>
      <c r="N42" s="187">
        <v>45138.0</v>
      </c>
      <c r="O42" s="89"/>
      <c r="P42" s="90"/>
      <c r="Q42" s="91">
        <v>0.0</v>
      </c>
      <c r="R42" s="91">
        <v>0.0</v>
      </c>
      <c r="S42" s="80">
        <f t="shared" si="1"/>
        <v>0</v>
      </c>
      <c r="T42" s="140"/>
      <c r="U42" s="142">
        <v>54.01</v>
      </c>
      <c r="V42" s="81"/>
      <c r="W42" s="83">
        <v>17.52</v>
      </c>
      <c r="X42" s="81">
        <f t="shared" si="5"/>
        <v>0</v>
      </c>
      <c r="Y42" s="84">
        <f t="shared" si="3"/>
        <v>0</v>
      </c>
      <c r="Z42" s="85">
        <f t="shared" si="4"/>
        <v>0</v>
      </c>
      <c r="AA42" s="93"/>
      <c r="AB42" s="17"/>
      <c r="AC42" s="17"/>
      <c r="AD42" s="44"/>
      <c r="AE42" s="17"/>
    </row>
    <row r="43" ht="15.75" customHeight="1">
      <c r="A43" s="81" t="s">
        <v>120</v>
      </c>
      <c r="B43" s="81" t="s">
        <v>120</v>
      </c>
      <c r="C43" s="143" t="s">
        <v>129</v>
      </c>
      <c r="D43" s="144">
        <v>4563182.0</v>
      </c>
      <c r="E43" s="145" t="s">
        <v>130</v>
      </c>
      <c r="F43" s="168" t="s">
        <v>132</v>
      </c>
      <c r="G43" s="88"/>
      <c r="H43" s="103" t="s">
        <v>7</v>
      </c>
      <c r="I43" s="140" t="s">
        <v>124</v>
      </c>
      <c r="J43" s="141" t="s">
        <v>125</v>
      </c>
      <c r="K43" s="140" t="s">
        <v>124</v>
      </c>
      <c r="L43" s="172" t="s">
        <v>182</v>
      </c>
      <c r="M43" s="187">
        <v>45138.0</v>
      </c>
      <c r="N43" s="187">
        <v>45138.0</v>
      </c>
      <c r="O43" s="89"/>
      <c r="P43" s="90"/>
      <c r="Q43" s="91">
        <v>0.0</v>
      </c>
      <c r="R43" s="91">
        <v>0.0</v>
      </c>
      <c r="S43" s="80">
        <f t="shared" si="1"/>
        <v>0</v>
      </c>
      <c r="T43" s="140"/>
      <c r="U43" s="142">
        <v>54.01</v>
      </c>
      <c r="V43" s="81"/>
      <c r="W43" s="83">
        <v>17.52</v>
      </c>
      <c r="X43" s="81">
        <f t="shared" si="5"/>
        <v>0</v>
      </c>
      <c r="Y43" s="84">
        <f t="shared" si="3"/>
        <v>0</v>
      </c>
      <c r="Z43" s="85">
        <f t="shared" si="4"/>
        <v>0</v>
      </c>
      <c r="AA43" s="93"/>
      <c r="AB43" s="17"/>
      <c r="AC43" s="17"/>
      <c r="AD43" s="44"/>
      <c r="AE43" s="17"/>
    </row>
    <row r="44" ht="15.75" customHeight="1">
      <c r="A44" s="81" t="s">
        <v>120</v>
      </c>
      <c r="B44" s="81" t="s">
        <v>120</v>
      </c>
      <c r="C44" s="143" t="s">
        <v>150</v>
      </c>
      <c r="D44" s="166">
        <v>4277309.0</v>
      </c>
      <c r="E44" s="145" t="s">
        <v>142</v>
      </c>
      <c r="F44" s="168" t="s">
        <v>132</v>
      </c>
      <c r="G44" s="88"/>
      <c r="H44" s="103" t="s">
        <v>7</v>
      </c>
      <c r="I44" s="140" t="s">
        <v>124</v>
      </c>
      <c r="J44" s="141" t="s">
        <v>125</v>
      </c>
      <c r="K44" s="140" t="s">
        <v>124</v>
      </c>
      <c r="L44" s="172" t="s">
        <v>182</v>
      </c>
      <c r="M44" s="187">
        <v>45138.0</v>
      </c>
      <c r="N44" s="187">
        <v>45138.0</v>
      </c>
      <c r="O44" s="89"/>
      <c r="P44" s="90"/>
      <c r="Q44" s="91">
        <v>0.0</v>
      </c>
      <c r="R44" s="91">
        <v>0.0</v>
      </c>
      <c r="S44" s="80">
        <f t="shared" si="1"/>
        <v>0</v>
      </c>
      <c r="T44" s="140"/>
      <c r="U44" s="142">
        <v>54.01</v>
      </c>
      <c r="V44" s="81"/>
      <c r="W44" s="83">
        <v>17.52</v>
      </c>
      <c r="X44" s="81">
        <f t="shared" si="5"/>
        <v>0</v>
      </c>
      <c r="Y44" s="84">
        <f t="shared" si="3"/>
        <v>0</v>
      </c>
      <c r="Z44" s="85">
        <f t="shared" si="4"/>
        <v>0</v>
      </c>
      <c r="AA44" s="93"/>
      <c r="AB44" s="17"/>
      <c r="AC44" s="17"/>
      <c r="AD44" s="44"/>
      <c r="AE44" s="17"/>
    </row>
    <row r="45" ht="15.75" customHeight="1">
      <c r="A45" s="81" t="s">
        <v>120</v>
      </c>
      <c r="B45" s="81" t="s">
        <v>120</v>
      </c>
      <c r="C45" s="152"/>
      <c r="D45" s="147"/>
      <c r="E45" s="148"/>
      <c r="F45" s="148"/>
      <c r="G45" s="88"/>
      <c r="H45" s="103" t="s">
        <v>7</v>
      </c>
      <c r="I45" s="140" t="s">
        <v>124</v>
      </c>
      <c r="J45" s="141" t="s">
        <v>125</v>
      </c>
      <c r="K45" s="140" t="s">
        <v>124</v>
      </c>
      <c r="L45" s="153"/>
      <c r="M45" s="154"/>
      <c r="N45" s="155"/>
      <c r="O45" s="89"/>
      <c r="P45" s="90"/>
      <c r="Q45" s="91">
        <v>0.0</v>
      </c>
      <c r="R45" s="91">
        <v>0.0</v>
      </c>
      <c r="S45" s="80">
        <f t="shared" si="1"/>
        <v>0</v>
      </c>
      <c r="T45" s="140"/>
      <c r="U45" s="142">
        <v>54.01</v>
      </c>
      <c r="V45" s="81"/>
      <c r="W45" s="83">
        <v>17.52</v>
      </c>
      <c r="X45" s="81">
        <f t="shared" si="5"/>
        <v>0</v>
      </c>
      <c r="Y45" s="84">
        <f t="shared" si="3"/>
        <v>0</v>
      </c>
      <c r="Z45" s="85">
        <f t="shared" si="4"/>
        <v>0</v>
      </c>
      <c r="AA45" s="93"/>
      <c r="AB45" s="17"/>
      <c r="AC45" s="17"/>
      <c r="AD45" s="44"/>
      <c r="AE45" s="17"/>
    </row>
    <row r="46" ht="15.75" customHeight="1">
      <c r="A46" s="81" t="s">
        <v>120</v>
      </c>
      <c r="B46" s="81" t="s">
        <v>120</v>
      </c>
      <c r="C46" s="152"/>
      <c r="D46" s="147"/>
      <c r="E46" s="148"/>
      <c r="F46" s="148"/>
      <c r="G46" s="88"/>
      <c r="H46" s="103" t="s">
        <v>7</v>
      </c>
      <c r="I46" s="140" t="s">
        <v>124</v>
      </c>
      <c r="J46" s="141" t="s">
        <v>125</v>
      </c>
      <c r="K46" s="140" t="s">
        <v>124</v>
      </c>
      <c r="L46" s="153"/>
      <c r="M46" s="154"/>
      <c r="N46" s="155"/>
      <c r="O46" s="89"/>
      <c r="P46" s="90"/>
      <c r="Q46" s="91">
        <v>0.0</v>
      </c>
      <c r="R46" s="91">
        <v>0.0</v>
      </c>
      <c r="S46" s="80">
        <f t="shared" si="1"/>
        <v>0</v>
      </c>
      <c r="T46" s="140"/>
      <c r="U46" s="142">
        <v>54.01</v>
      </c>
      <c r="V46" s="81"/>
      <c r="W46" s="83">
        <v>17.52</v>
      </c>
      <c r="X46" s="81">
        <f t="shared" si="5"/>
        <v>0</v>
      </c>
      <c r="Y46" s="84">
        <f t="shared" si="3"/>
        <v>0</v>
      </c>
      <c r="Z46" s="85">
        <f t="shared" si="4"/>
        <v>0</v>
      </c>
      <c r="AA46" s="93"/>
      <c r="AB46" s="17"/>
      <c r="AC46" s="17"/>
      <c r="AD46" s="44"/>
      <c r="AE46" s="17"/>
    </row>
    <row r="47" ht="38.25" customHeight="1">
      <c r="A47" s="34"/>
      <c r="B47" s="17"/>
      <c r="C47" s="35"/>
      <c r="D47" s="36"/>
      <c r="E47" s="36"/>
      <c r="F47" s="36"/>
      <c r="G47" s="37"/>
      <c r="H47" s="37"/>
      <c r="I47" s="37"/>
      <c r="J47" s="3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36"/>
      <c r="AE47" s="36"/>
    </row>
    <row r="48" ht="15.75" customHeight="1">
      <c r="A48" s="38" t="s">
        <v>40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4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9" t="s">
        <v>41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42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43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44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45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46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47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96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97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98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99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100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101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102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103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104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105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106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107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108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109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110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111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40" t="s">
        <v>112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40" t="s">
        <v>113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40" t="s">
        <v>114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40" t="s">
        <v>115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40" t="s">
        <v>116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40" t="s">
        <v>117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3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  <row r="1028" ht="15.75" customHeight="1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</row>
    <row r="1029" ht="15.75" customHeight="1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</row>
    <row r="1030" ht="15.75" customHeight="1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</row>
    <row r="1031" ht="15.75" customHeight="1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53:L53"/>
    <mergeCell ref="A54:L54"/>
    <mergeCell ref="A55:L55"/>
    <mergeCell ref="A56:L56"/>
    <mergeCell ref="A57:L57"/>
    <mergeCell ref="A58:L58"/>
    <mergeCell ref="A59:L59"/>
    <mergeCell ref="A60:L60"/>
    <mergeCell ref="A61:L61"/>
    <mergeCell ref="A62:L62"/>
    <mergeCell ref="A63:L63"/>
    <mergeCell ref="A64:L64"/>
    <mergeCell ref="A65:L65"/>
    <mergeCell ref="A66:L66"/>
    <mergeCell ref="A74:L74"/>
    <mergeCell ref="A75:L75"/>
    <mergeCell ref="A76:L76"/>
    <mergeCell ref="A77:L77"/>
    <mergeCell ref="A67:L67"/>
    <mergeCell ref="A68:L68"/>
    <mergeCell ref="A69:L69"/>
    <mergeCell ref="A70:L70"/>
    <mergeCell ref="A71:L71"/>
    <mergeCell ref="A72:L72"/>
    <mergeCell ref="A73:L7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8:L48"/>
    <mergeCell ref="A49:L49"/>
    <mergeCell ref="A50:L50"/>
    <mergeCell ref="A51:L51"/>
    <mergeCell ref="A52:L52"/>
  </mergeCells>
  <conditionalFormatting sqref="AD8:AD46">
    <cfRule type="notContainsBlanks" dxfId="0" priority="1">
      <formula>LEN(TRIM(AD8))&gt;0</formula>
    </cfRule>
  </conditionalFormatting>
  <dataValidations>
    <dataValidation type="list" allowBlank="1" sqref="P38">
      <formula1>$AD$8:$AD$63</formula1>
    </dataValidation>
    <dataValidation type="list" allowBlank="1" sqref="P8:P37 P42:P46">
      <formula1>$AD$8:$AD$46</formula1>
    </dataValidation>
    <dataValidation type="list" allowBlank="1" sqref="H8:H46">
      <formula1>"SERVIÇO,CURSO,EVENTO,REUNIÃO,OUTROS"</formula1>
    </dataValidation>
    <dataValidation type="list" allowBlank="1" sqref="P39:P41">
      <formula1>$AD$8:$AD$41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41" t="s">
        <v>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2" t="s">
        <v>151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72</v>
      </c>
      <c r="AA5" s="16" t="s">
        <v>73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74</v>
      </c>
      <c r="G6" s="16" t="s">
        <v>75</v>
      </c>
      <c r="H6" s="16" t="s">
        <v>76</v>
      </c>
      <c r="I6" s="12" t="s">
        <v>20</v>
      </c>
      <c r="J6" s="13"/>
      <c r="K6" s="18" t="s">
        <v>21</v>
      </c>
      <c r="L6" s="13"/>
      <c r="M6" s="16" t="s">
        <v>77</v>
      </c>
      <c r="N6" s="16" t="s">
        <v>78</v>
      </c>
      <c r="O6" s="16" t="s">
        <v>79</v>
      </c>
      <c r="P6" s="16" t="s">
        <v>80</v>
      </c>
      <c r="Q6" s="19" t="s">
        <v>81</v>
      </c>
      <c r="R6" s="19" t="s">
        <v>82</v>
      </c>
      <c r="S6" s="19" t="s">
        <v>83</v>
      </c>
      <c r="T6" s="18" t="s">
        <v>28</v>
      </c>
      <c r="U6" s="13"/>
      <c r="V6" s="18" t="s">
        <v>29</v>
      </c>
      <c r="W6" s="13"/>
      <c r="X6" s="16" t="s">
        <v>84</v>
      </c>
      <c r="Y6" s="19" t="s">
        <v>85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86</v>
      </c>
      <c r="J7" s="22" t="s">
        <v>87</v>
      </c>
      <c r="K7" s="22" t="s">
        <v>88</v>
      </c>
      <c r="L7" s="23" t="s">
        <v>89</v>
      </c>
      <c r="M7" s="21"/>
      <c r="N7" s="21"/>
      <c r="O7" s="21"/>
      <c r="P7" s="21"/>
      <c r="Q7" s="21"/>
      <c r="R7" s="21"/>
      <c r="S7" s="21"/>
      <c r="T7" s="22" t="s">
        <v>90</v>
      </c>
      <c r="U7" s="23" t="s">
        <v>91</v>
      </c>
      <c r="V7" s="22" t="s">
        <v>92</v>
      </c>
      <c r="W7" s="23" t="s">
        <v>93</v>
      </c>
      <c r="X7" s="21"/>
      <c r="Y7" s="21"/>
      <c r="Z7" s="21"/>
      <c r="AA7" s="21"/>
      <c r="AB7" s="17"/>
      <c r="AC7" s="17"/>
      <c r="AD7" s="17"/>
      <c r="AE7" s="17"/>
    </row>
    <row r="8">
      <c r="A8" s="98" t="s">
        <v>120</v>
      </c>
      <c r="B8" s="98" t="s">
        <v>120</v>
      </c>
      <c r="C8" s="134" t="s">
        <v>121</v>
      </c>
      <c r="D8" s="144">
        <v>4563158.0</v>
      </c>
      <c r="E8" s="145" t="s">
        <v>122</v>
      </c>
      <c r="F8" s="168" t="s">
        <v>132</v>
      </c>
      <c r="G8" s="132"/>
      <c r="H8" s="100" t="s">
        <v>7</v>
      </c>
      <c r="I8" s="133" t="s">
        <v>124</v>
      </c>
      <c r="J8" s="120" t="s">
        <v>125</v>
      </c>
      <c r="K8" s="160" t="s">
        <v>173</v>
      </c>
      <c r="L8" s="172" t="s">
        <v>174</v>
      </c>
      <c r="M8" s="187">
        <v>45142.0</v>
      </c>
      <c r="N8" s="188">
        <v>45142.0</v>
      </c>
      <c r="O8" s="127"/>
      <c r="P8" s="128"/>
      <c r="Q8" s="129">
        <v>0.0</v>
      </c>
      <c r="R8" s="129">
        <v>0.0</v>
      </c>
      <c r="S8" s="113">
        <f t="shared" ref="S8:S45" si="1">Q8+R8</f>
        <v>0</v>
      </c>
      <c r="T8" s="134"/>
      <c r="U8" s="130">
        <v>54.01</v>
      </c>
      <c r="V8" s="99">
        <v>1.0</v>
      </c>
      <c r="W8" s="115">
        <v>47.0</v>
      </c>
      <c r="X8" s="98">
        <f t="shared" ref="X8:X45" si="2">T8+V8</f>
        <v>1</v>
      </c>
      <c r="Y8" s="116">
        <f t="shared" ref="Y8:Y45" si="3">(T8*U8)+(V8*W8)</f>
        <v>47</v>
      </c>
      <c r="Z8" s="117">
        <f t="shared" ref="Z8:Z45" si="4">Y8+S8</f>
        <v>47</v>
      </c>
      <c r="AA8" s="131"/>
      <c r="AB8" s="17"/>
      <c r="AC8" s="17"/>
      <c r="AD8" s="44"/>
      <c r="AE8" s="17"/>
    </row>
    <row r="9">
      <c r="A9" s="98" t="s">
        <v>120</v>
      </c>
      <c r="B9" s="98" t="s">
        <v>120</v>
      </c>
      <c r="C9" s="134" t="s">
        <v>219</v>
      </c>
      <c r="D9" s="144">
        <v>4556038.0</v>
      </c>
      <c r="E9" s="145" t="s">
        <v>140</v>
      </c>
      <c r="F9" s="168" t="s">
        <v>132</v>
      </c>
      <c r="G9" s="132"/>
      <c r="H9" s="100" t="s">
        <v>7</v>
      </c>
      <c r="I9" s="133" t="s">
        <v>124</v>
      </c>
      <c r="J9" s="120" t="s">
        <v>125</v>
      </c>
      <c r="K9" s="160" t="s">
        <v>173</v>
      </c>
      <c r="L9" s="172" t="s">
        <v>174</v>
      </c>
      <c r="M9" s="187">
        <v>45142.0</v>
      </c>
      <c r="N9" s="188">
        <v>45142.0</v>
      </c>
      <c r="O9" s="127"/>
      <c r="P9" s="128"/>
      <c r="Q9" s="129">
        <v>0.0</v>
      </c>
      <c r="R9" s="129">
        <v>0.0</v>
      </c>
      <c r="S9" s="113">
        <f t="shared" si="1"/>
        <v>0</v>
      </c>
      <c r="T9" s="134"/>
      <c r="U9" s="130">
        <v>54.01</v>
      </c>
      <c r="V9" s="99">
        <v>1.0</v>
      </c>
      <c r="W9" s="115">
        <v>47.0</v>
      </c>
      <c r="X9" s="98">
        <f t="shared" si="2"/>
        <v>1</v>
      </c>
      <c r="Y9" s="116">
        <f t="shared" si="3"/>
        <v>47</v>
      </c>
      <c r="Z9" s="117">
        <f t="shared" si="4"/>
        <v>47</v>
      </c>
      <c r="AA9" s="131"/>
      <c r="AB9" s="17"/>
      <c r="AC9" s="17"/>
      <c r="AD9" s="44"/>
      <c r="AE9" s="17"/>
    </row>
    <row r="10">
      <c r="A10" s="98" t="s">
        <v>120</v>
      </c>
      <c r="B10" s="98" t="s">
        <v>120</v>
      </c>
      <c r="C10" s="143" t="s">
        <v>148</v>
      </c>
      <c r="D10" s="144">
        <v>4555953.0</v>
      </c>
      <c r="E10" s="145" t="s">
        <v>149</v>
      </c>
      <c r="F10" s="168" t="s">
        <v>132</v>
      </c>
      <c r="G10" s="132"/>
      <c r="H10" s="100" t="s">
        <v>7</v>
      </c>
      <c r="I10" s="133" t="s">
        <v>124</v>
      </c>
      <c r="J10" s="120" t="s">
        <v>125</v>
      </c>
      <c r="K10" s="160" t="s">
        <v>173</v>
      </c>
      <c r="L10" s="172" t="s">
        <v>174</v>
      </c>
      <c r="M10" s="187">
        <v>45142.0</v>
      </c>
      <c r="N10" s="188">
        <v>45142.0</v>
      </c>
      <c r="O10" s="127"/>
      <c r="P10" s="128"/>
      <c r="Q10" s="129">
        <v>0.0</v>
      </c>
      <c r="R10" s="129">
        <v>0.0</v>
      </c>
      <c r="S10" s="113">
        <f t="shared" si="1"/>
        <v>0</v>
      </c>
      <c r="T10" s="134"/>
      <c r="U10" s="130">
        <v>54.01</v>
      </c>
      <c r="V10" s="99">
        <v>1.0</v>
      </c>
      <c r="W10" s="115">
        <v>47.0</v>
      </c>
      <c r="X10" s="98">
        <f t="shared" si="2"/>
        <v>1</v>
      </c>
      <c r="Y10" s="116">
        <f t="shared" si="3"/>
        <v>47</v>
      </c>
      <c r="Z10" s="117">
        <f t="shared" si="4"/>
        <v>47</v>
      </c>
      <c r="AA10" s="131"/>
      <c r="AB10" s="17"/>
      <c r="AC10" s="17"/>
      <c r="AD10" s="44"/>
      <c r="AE10" s="17"/>
    </row>
    <row r="11">
      <c r="A11" s="98" t="s">
        <v>120</v>
      </c>
      <c r="B11" s="98" t="s">
        <v>120</v>
      </c>
      <c r="C11" s="134" t="s">
        <v>184</v>
      </c>
      <c r="D11" s="144">
        <v>4582144.0</v>
      </c>
      <c r="E11" s="145" t="s">
        <v>138</v>
      </c>
      <c r="F11" s="168" t="s">
        <v>132</v>
      </c>
      <c r="G11" s="132"/>
      <c r="H11" s="100" t="s">
        <v>7</v>
      </c>
      <c r="I11" s="133" t="s">
        <v>124</v>
      </c>
      <c r="J11" s="120" t="s">
        <v>125</v>
      </c>
      <c r="K11" s="160" t="s">
        <v>173</v>
      </c>
      <c r="L11" s="172" t="s">
        <v>174</v>
      </c>
      <c r="M11" s="187">
        <v>45142.0</v>
      </c>
      <c r="N11" s="188">
        <v>45142.0</v>
      </c>
      <c r="O11" s="127"/>
      <c r="P11" s="128"/>
      <c r="Q11" s="129">
        <v>0.0</v>
      </c>
      <c r="R11" s="129">
        <v>0.0</v>
      </c>
      <c r="S11" s="113">
        <f t="shared" si="1"/>
        <v>0</v>
      </c>
      <c r="T11" s="134"/>
      <c r="U11" s="130">
        <v>54.01</v>
      </c>
      <c r="V11" s="99">
        <v>1.0</v>
      </c>
      <c r="W11" s="115">
        <v>47.0</v>
      </c>
      <c r="X11" s="98">
        <f t="shared" si="2"/>
        <v>1</v>
      </c>
      <c r="Y11" s="116">
        <f t="shared" si="3"/>
        <v>47</v>
      </c>
      <c r="Z11" s="117">
        <f t="shared" si="4"/>
        <v>47</v>
      </c>
      <c r="AA11" s="131"/>
      <c r="AB11" s="17"/>
      <c r="AC11" s="17"/>
      <c r="AD11" s="44"/>
      <c r="AE11" s="17"/>
    </row>
    <row r="12">
      <c r="A12" s="98" t="s">
        <v>120</v>
      </c>
      <c r="B12" s="98" t="s">
        <v>120</v>
      </c>
      <c r="C12" s="143" t="s">
        <v>134</v>
      </c>
      <c r="D12" s="166">
        <v>3960226.0</v>
      </c>
      <c r="E12" s="145" t="s">
        <v>135</v>
      </c>
      <c r="F12" s="168" t="s">
        <v>132</v>
      </c>
      <c r="G12" s="132"/>
      <c r="H12" s="100" t="s">
        <v>7</v>
      </c>
      <c r="I12" s="133" t="s">
        <v>124</v>
      </c>
      <c r="J12" s="120" t="s">
        <v>125</v>
      </c>
      <c r="K12" s="160" t="s">
        <v>173</v>
      </c>
      <c r="L12" s="172" t="s">
        <v>174</v>
      </c>
      <c r="M12" s="187">
        <v>45142.0</v>
      </c>
      <c r="N12" s="188">
        <v>45142.0</v>
      </c>
      <c r="O12" s="127"/>
      <c r="P12" s="128"/>
      <c r="Q12" s="129">
        <v>0.0</v>
      </c>
      <c r="R12" s="129">
        <v>0.0</v>
      </c>
      <c r="S12" s="113">
        <f t="shared" si="1"/>
        <v>0</v>
      </c>
      <c r="T12" s="134"/>
      <c r="U12" s="130">
        <v>54.01</v>
      </c>
      <c r="V12" s="99">
        <v>1.0</v>
      </c>
      <c r="W12" s="115">
        <v>47.0</v>
      </c>
      <c r="X12" s="98">
        <f t="shared" si="2"/>
        <v>1</v>
      </c>
      <c r="Y12" s="116">
        <f t="shared" si="3"/>
        <v>47</v>
      </c>
      <c r="Z12" s="117">
        <f t="shared" si="4"/>
        <v>47</v>
      </c>
      <c r="AA12" s="131"/>
      <c r="AB12" s="17"/>
      <c r="AC12" s="17"/>
      <c r="AD12" s="44"/>
      <c r="AE12" s="17"/>
    </row>
    <row r="13">
      <c r="A13" s="98" t="s">
        <v>120</v>
      </c>
      <c r="B13" s="98" t="s">
        <v>120</v>
      </c>
      <c r="C13" s="143" t="s">
        <v>150</v>
      </c>
      <c r="D13" s="166">
        <v>4277309.0</v>
      </c>
      <c r="E13" s="145" t="s">
        <v>142</v>
      </c>
      <c r="F13" s="168" t="s">
        <v>132</v>
      </c>
      <c r="G13" s="132"/>
      <c r="H13" s="100" t="s">
        <v>7</v>
      </c>
      <c r="I13" s="133" t="s">
        <v>124</v>
      </c>
      <c r="J13" s="120" t="s">
        <v>125</v>
      </c>
      <c r="K13" s="160" t="s">
        <v>173</v>
      </c>
      <c r="L13" s="172" t="s">
        <v>174</v>
      </c>
      <c r="M13" s="187">
        <v>45142.0</v>
      </c>
      <c r="N13" s="188">
        <v>45142.0</v>
      </c>
      <c r="O13" s="127"/>
      <c r="P13" s="128"/>
      <c r="Q13" s="129">
        <v>0.0</v>
      </c>
      <c r="R13" s="129">
        <v>0.0</v>
      </c>
      <c r="S13" s="113">
        <f t="shared" si="1"/>
        <v>0</v>
      </c>
      <c r="T13" s="134"/>
      <c r="U13" s="130">
        <v>54.01</v>
      </c>
      <c r="V13" s="99">
        <v>1.0</v>
      </c>
      <c r="W13" s="115">
        <v>47.0</v>
      </c>
      <c r="X13" s="98">
        <f t="shared" si="2"/>
        <v>1</v>
      </c>
      <c r="Y13" s="116">
        <f t="shared" si="3"/>
        <v>47</v>
      </c>
      <c r="Z13" s="117">
        <f t="shared" si="4"/>
        <v>47</v>
      </c>
      <c r="AA13" s="131"/>
      <c r="AB13" s="17"/>
      <c r="AC13" s="17"/>
      <c r="AD13" s="44"/>
      <c r="AE13" s="17"/>
    </row>
    <row r="14">
      <c r="A14" s="98" t="s">
        <v>120</v>
      </c>
      <c r="B14" s="98" t="s">
        <v>120</v>
      </c>
      <c r="C14" s="134" t="s">
        <v>146</v>
      </c>
      <c r="D14" s="144">
        <v>4564634.0</v>
      </c>
      <c r="E14" s="145" t="s">
        <v>147</v>
      </c>
      <c r="F14" s="168" t="s">
        <v>132</v>
      </c>
      <c r="G14" s="132"/>
      <c r="H14" s="100" t="s">
        <v>7</v>
      </c>
      <c r="I14" s="133" t="s">
        <v>124</v>
      </c>
      <c r="J14" s="120" t="s">
        <v>125</v>
      </c>
      <c r="K14" s="133" t="s">
        <v>124</v>
      </c>
      <c r="L14" s="172" t="s">
        <v>204</v>
      </c>
      <c r="M14" s="187">
        <v>45143.0</v>
      </c>
      <c r="N14" s="187">
        <v>45143.0</v>
      </c>
      <c r="O14" s="127"/>
      <c r="P14" s="128"/>
      <c r="Q14" s="129">
        <v>0.0</v>
      </c>
      <c r="R14" s="129">
        <v>0.0</v>
      </c>
      <c r="S14" s="113">
        <f t="shared" si="1"/>
        <v>0</v>
      </c>
      <c r="T14" s="125">
        <v>1.0</v>
      </c>
      <c r="U14" s="130">
        <v>54.01</v>
      </c>
      <c r="V14" s="168"/>
      <c r="W14" s="124">
        <v>17.52</v>
      </c>
      <c r="X14" s="98">
        <f t="shared" si="2"/>
        <v>1</v>
      </c>
      <c r="Y14" s="116">
        <f t="shared" si="3"/>
        <v>54.01</v>
      </c>
      <c r="Z14" s="117">
        <f t="shared" si="4"/>
        <v>54.01</v>
      </c>
      <c r="AA14" s="131"/>
      <c r="AB14" s="17"/>
      <c r="AC14" s="17"/>
      <c r="AD14" s="44"/>
      <c r="AE14" s="17"/>
    </row>
    <row r="15">
      <c r="A15" s="98" t="s">
        <v>120</v>
      </c>
      <c r="B15" s="98" t="s">
        <v>120</v>
      </c>
      <c r="C15" s="186" t="s">
        <v>163</v>
      </c>
      <c r="D15" s="144">
        <v>4563190.0</v>
      </c>
      <c r="E15" s="145" t="s">
        <v>128</v>
      </c>
      <c r="F15" s="168" t="s">
        <v>132</v>
      </c>
      <c r="G15" s="132"/>
      <c r="H15" s="100" t="s">
        <v>7</v>
      </c>
      <c r="I15" s="133" t="s">
        <v>124</v>
      </c>
      <c r="J15" s="120" t="s">
        <v>125</v>
      </c>
      <c r="K15" s="133" t="s">
        <v>124</v>
      </c>
      <c r="L15" s="172" t="s">
        <v>204</v>
      </c>
      <c r="M15" s="187">
        <v>45143.0</v>
      </c>
      <c r="N15" s="187">
        <v>45143.0</v>
      </c>
      <c r="O15" s="127"/>
      <c r="P15" s="128"/>
      <c r="Q15" s="129">
        <v>0.0</v>
      </c>
      <c r="R15" s="129">
        <v>0.0</v>
      </c>
      <c r="S15" s="113">
        <f t="shared" si="1"/>
        <v>0</v>
      </c>
      <c r="T15" s="125">
        <v>1.0</v>
      </c>
      <c r="U15" s="130">
        <v>54.01</v>
      </c>
      <c r="V15" s="168"/>
      <c r="W15" s="124">
        <v>17.52</v>
      </c>
      <c r="X15" s="98">
        <f t="shared" si="2"/>
        <v>1</v>
      </c>
      <c r="Y15" s="116">
        <f t="shared" si="3"/>
        <v>54.01</v>
      </c>
      <c r="Z15" s="117">
        <f t="shared" si="4"/>
        <v>54.01</v>
      </c>
      <c r="AA15" s="131"/>
      <c r="AB15" s="17"/>
      <c r="AC15" s="17"/>
      <c r="AD15" s="44"/>
      <c r="AE15" s="17"/>
    </row>
    <row r="16">
      <c r="A16" s="98" t="s">
        <v>120</v>
      </c>
      <c r="B16" s="98" t="s">
        <v>120</v>
      </c>
      <c r="C16" s="145" t="s">
        <v>139</v>
      </c>
      <c r="D16" s="144">
        <v>4556020.0</v>
      </c>
      <c r="E16" s="145" t="s">
        <v>140</v>
      </c>
      <c r="F16" s="168" t="s">
        <v>132</v>
      </c>
      <c r="G16" s="132"/>
      <c r="H16" s="100" t="s">
        <v>7</v>
      </c>
      <c r="I16" s="133" t="s">
        <v>124</v>
      </c>
      <c r="J16" s="120" t="s">
        <v>125</v>
      </c>
      <c r="K16" s="133" t="s">
        <v>124</v>
      </c>
      <c r="L16" s="172" t="s">
        <v>204</v>
      </c>
      <c r="M16" s="187">
        <v>45143.0</v>
      </c>
      <c r="N16" s="187">
        <v>45143.0</v>
      </c>
      <c r="O16" s="127"/>
      <c r="P16" s="128"/>
      <c r="Q16" s="129">
        <v>0.0</v>
      </c>
      <c r="R16" s="129">
        <v>0.0</v>
      </c>
      <c r="S16" s="113">
        <f t="shared" si="1"/>
        <v>0</v>
      </c>
      <c r="T16" s="125">
        <v>1.0</v>
      </c>
      <c r="U16" s="130">
        <v>54.01</v>
      </c>
      <c r="V16" s="168"/>
      <c r="W16" s="124">
        <v>17.52</v>
      </c>
      <c r="X16" s="98">
        <f t="shared" si="2"/>
        <v>1</v>
      </c>
      <c r="Y16" s="116">
        <f t="shared" si="3"/>
        <v>54.01</v>
      </c>
      <c r="Z16" s="117">
        <f t="shared" si="4"/>
        <v>54.01</v>
      </c>
      <c r="AA16" s="131"/>
      <c r="AB16" s="17"/>
      <c r="AC16" s="17"/>
      <c r="AD16" s="44"/>
      <c r="AE16" s="17"/>
    </row>
    <row r="17">
      <c r="A17" s="98" t="s">
        <v>120</v>
      </c>
      <c r="B17" s="98" t="s">
        <v>120</v>
      </c>
      <c r="C17" s="143" t="s">
        <v>129</v>
      </c>
      <c r="D17" s="144">
        <v>4563182.0</v>
      </c>
      <c r="E17" s="145" t="s">
        <v>130</v>
      </c>
      <c r="F17" s="168" t="s">
        <v>132</v>
      </c>
      <c r="G17" s="132"/>
      <c r="H17" s="100" t="s">
        <v>7</v>
      </c>
      <c r="I17" s="133" t="s">
        <v>124</v>
      </c>
      <c r="J17" s="120" t="s">
        <v>125</v>
      </c>
      <c r="K17" s="133" t="s">
        <v>124</v>
      </c>
      <c r="L17" s="172" t="s">
        <v>204</v>
      </c>
      <c r="M17" s="187">
        <v>45143.0</v>
      </c>
      <c r="N17" s="187">
        <v>45143.0</v>
      </c>
      <c r="O17" s="127"/>
      <c r="P17" s="128"/>
      <c r="Q17" s="129">
        <v>0.0</v>
      </c>
      <c r="R17" s="129">
        <v>0.0</v>
      </c>
      <c r="S17" s="113">
        <f t="shared" si="1"/>
        <v>0</v>
      </c>
      <c r="T17" s="125">
        <v>1.0</v>
      </c>
      <c r="U17" s="130">
        <v>54.01</v>
      </c>
      <c r="V17" s="168"/>
      <c r="W17" s="124">
        <v>17.52</v>
      </c>
      <c r="X17" s="98">
        <f t="shared" si="2"/>
        <v>1</v>
      </c>
      <c r="Y17" s="116">
        <f t="shared" si="3"/>
        <v>54.01</v>
      </c>
      <c r="Z17" s="117">
        <f t="shared" si="4"/>
        <v>54.01</v>
      </c>
      <c r="AA17" s="131"/>
      <c r="AB17" s="17"/>
      <c r="AC17" s="17"/>
      <c r="AD17" s="44"/>
      <c r="AE17" s="17"/>
    </row>
    <row r="18">
      <c r="A18" s="98" t="s">
        <v>120</v>
      </c>
      <c r="B18" s="98" t="s">
        <v>120</v>
      </c>
      <c r="C18" s="143" t="s">
        <v>150</v>
      </c>
      <c r="D18" s="166">
        <v>4277309.0</v>
      </c>
      <c r="E18" s="145" t="s">
        <v>142</v>
      </c>
      <c r="F18" s="168" t="s">
        <v>132</v>
      </c>
      <c r="G18" s="132"/>
      <c r="H18" s="100" t="s">
        <v>7</v>
      </c>
      <c r="I18" s="133" t="s">
        <v>124</v>
      </c>
      <c r="J18" s="120" t="s">
        <v>125</v>
      </c>
      <c r="K18" s="133" t="s">
        <v>124</v>
      </c>
      <c r="L18" s="172" t="s">
        <v>204</v>
      </c>
      <c r="M18" s="187">
        <v>45143.0</v>
      </c>
      <c r="N18" s="187">
        <v>45143.0</v>
      </c>
      <c r="O18" s="127"/>
      <c r="P18" s="128"/>
      <c r="Q18" s="129">
        <v>0.0</v>
      </c>
      <c r="R18" s="129">
        <v>0.0</v>
      </c>
      <c r="S18" s="113">
        <f t="shared" si="1"/>
        <v>0</v>
      </c>
      <c r="T18" s="125">
        <v>1.0</v>
      </c>
      <c r="U18" s="130">
        <v>54.01</v>
      </c>
      <c r="V18" s="168"/>
      <c r="W18" s="124">
        <v>17.52</v>
      </c>
      <c r="X18" s="98">
        <f t="shared" si="2"/>
        <v>1</v>
      </c>
      <c r="Y18" s="116">
        <f t="shared" si="3"/>
        <v>54.01</v>
      </c>
      <c r="Z18" s="117">
        <f t="shared" si="4"/>
        <v>54.01</v>
      </c>
      <c r="AA18" s="131"/>
      <c r="AB18" s="17"/>
      <c r="AC18" s="17"/>
      <c r="AD18" s="44"/>
      <c r="AE18" s="17"/>
    </row>
    <row r="19">
      <c r="A19" s="98" t="s">
        <v>120</v>
      </c>
      <c r="B19" s="98" t="s">
        <v>120</v>
      </c>
      <c r="C19" s="143" t="s">
        <v>159</v>
      </c>
      <c r="D19" s="144">
        <v>4555929.0</v>
      </c>
      <c r="E19" s="169" t="s">
        <v>160</v>
      </c>
      <c r="F19" s="168" t="s">
        <v>132</v>
      </c>
      <c r="G19" s="132"/>
      <c r="H19" s="100" t="s">
        <v>7</v>
      </c>
      <c r="I19" s="133" t="s">
        <v>124</v>
      </c>
      <c r="J19" s="120" t="s">
        <v>125</v>
      </c>
      <c r="K19" s="160" t="s">
        <v>220</v>
      </c>
      <c r="L19" s="172" t="s">
        <v>221</v>
      </c>
      <c r="M19" s="187">
        <v>45148.0</v>
      </c>
      <c r="N19" s="188">
        <v>45149.0</v>
      </c>
      <c r="O19" s="189" t="s">
        <v>181</v>
      </c>
      <c r="P19" s="190" t="s">
        <v>95</v>
      </c>
      <c r="Q19" s="191">
        <v>3695.33</v>
      </c>
      <c r="R19" s="191">
        <v>2410.58</v>
      </c>
      <c r="S19" s="113">
        <f t="shared" si="1"/>
        <v>6105.91</v>
      </c>
      <c r="T19" s="125">
        <v>1.0</v>
      </c>
      <c r="U19" s="173">
        <v>224.84</v>
      </c>
      <c r="V19" s="99">
        <v>1.0</v>
      </c>
      <c r="W19" s="115">
        <v>67.45</v>
      </c>
      <c r="X19" s="98">
        <f t="shared" si="2"/>
        <v>2</v>
      </c>
      <c r="Y19" s="116">
        <f t="shared" si="3"/>
        <v>292.29</v>
      </c>
      <c r="Z19" s="117">
        <f t="shared" si="4"/>
        <v>6398.2</v>
      </c>
      <c r="AA19" s="131"/>
      <c r="AB19" s="17"/>
      <c r="AC19" s="17"/>
      <c r="AD19" s="44"/>
      <c r="AE19" s="17"/>
    </row>
    <row r="20">
      <c r="A20" s="98" t="s">
        <v>120</v>
      </c>
      <c r="B20" s="98" t="s">
        <v>120</v>
      </c>
      <c r="C20" s="180" t="s">
        <v>152</v>
      </c>
      <c r="D20" s="144">
        <v>4553993.0</v>
      </c>
      <c r="E20" s="169" t="s">
        <v>153</v>
      </c>
      <c r="F20" s="168" t="s">
        <v>154</v>
      </c>
      <c r="G20" s="132"/>
      <c r="H20" s="100" t="s">
        <v>7</v>
      </c>
      <c r="I20" s="133" t="s">
        <v>124</v>
      </c>
      <c r="J20" s="120" t="s">
        <v>125</v>
      </c>
      <c r="K20" s="160" t="s">
        <v>155</v>
      </c>
      <c r="L20" s="172" t="s">
        <v>156</v>
      </c>
      <c r="M20" s="187">
        <v>45153.0</v>
      </c>
      <c r="N20" s="188">
        <v>45154.0</v>
      </c>
      <c r="O20" s="127"/>
      <c r="P20" s="128"/>
      <c r="Q20" s="129">
        <v>0.0</v>
      </c>
      <c r="R20" s="129">
        <v>0.0</v>
      </c>
      <c r="S20" s="113">
        <f t="shared" si="1"/>
        <v>0</v>
      </c>
      <c r="T20" s="125">
        <v>1.0</v>
      </c>
      <c r="U20" s="173">
        <v>237.56</v>
      </c>
      <c r="V20" s="99">
        <v>1.0</v>
      </c>
      <c r="W20" s="115">
        <v>71.27</v>
      </c>
      <c r="X20" s="98">
        <f t="shared" si="2"/>
        <v>2</v>
      </c>
      <c r="Y20" s="116">
        <f t="shared" si="3"/>
        <v>308.83</v>
      </c>
      <c r="Z20" s="117">
        <f t="shared" si="4"/>
        <v>308.83</v>
      </c>
      <c r="AA20" s="131"/>
      <c r="AB20" s="17"/>
      <c r="AC20" s="17"/>
      <c r="AD20" s="44"/>
      <c r="AE20" s="17"/>
    </row>
    <row r="21">
      <c r="A21" s="98" t="s">
        <v>120</v>
      </c>
      <c r="B21" s="98" t="s">
        <v>120</v>
      </c>
      <c r="C21" s="143" t="s">
        <v>159</v>
      </c>
      <c r="D21" s="144">
        <v>4555929.0</v>
      </c>
      <c r="E21" s="169" t="s">
        <v>160</v>
      </c>
      <c r="F21" s="168" t="s">
        <v>132</v>
      </c>
      <c r="G21" s="132"/>
      <c r="H21" s="100" t="s">
        <v>7</v>
      </c>
      <c r="I21" s="133" t="s">
        <v>124</v>
      </c>
      <c r="J21" s="120" t="s">
        <v>125</v>
      </c>
      <c r="K21" s="160" t="s">
        <v>155</v>
      </c>
      <c r="L21" s="172" t="s">
        <v>156</v>
      </c>
      <c r="M21" s="187">
        <v>45160.0</v>
      </c>
      <c r="N21" s="188">
        <v>45162.0</v>
      </c>
      <c r="O21" s="189" t="s">
        <v>222</v>
      </c>
      <c r="P21" s="190" t="s">
        <v>95</v>
      </c>
      <c r="Q21" s="191">
        <v>4329.31</v>
      </c>
      <c r="R21" s="191">
        <v>3912.62</v>
      </c>
      <c r="S21" s="113">
        <f t="shared" si="1"/>
        <v>8241.93</v>
      </c>
      <c r="T21" s="125">
        <v>1.0</v>
      </c>
      <c r="U21" s="173">
        <v>237.56</v>
      </c>
      <c r="V21" s="99">
        <v>1.0</v>
      </c>
      <c r="W21" s="115">
        <v>71.27</v>
      </c>
      <c r="X21" s="98">
        <f t="shared" si="2"/>
        <v>2</v>
      </c>
      <c r="Y21" s="116">
        <f t="shared" si="3"/>
        <v>308.83</v>
      </c>
      <c r="Z21" s="117">
        <f t="shared" si="4"/>
        <v>8550.76</v>
      </c>
      <c r="AA21" s="131"/>
      <c r="AB21" s="17"/>
      <c r="AC21" s="17"/>
      <c r="AD21" s="44"/>
      <c r="AE21" s="17"/>
    </row>
    <row r="22">
      <c r="A22" s="98" t="s">
        <v>120</v>
      </c>
      <c r="B22" s="98" t="s">
        <v>120</v>
      </c>
      <c r="C22" s="134" t="s">
        <v>162</v>
      </c>
      <c r="D22" s="144">
        <v>4555988.0</v>
      </c>
      <c r="E22" s="145" t="s">
        <v>144</v>
      </c>
      <c r="F22" s="50" t="s">
        <v>132</v>
      </c>
      <c r="G22" s="132"/>
      <c r="H22" s="100" t="s">
        <v>7</v>
      </c>
      <c r="I22" s="133" t="s">
        <v>124</v>
      </c>
      <c r="J22" s="120" t="s">
        <v>125</v>
      </c>
      <c r="K22" s="133" t="s">
        <v>124</v>
      </c>
      <c r="L22" s="172" t="s">
        <v>223</v>
      </c>
      <c r="M22" s="187">
        <v>45169.0</v>
      </c>
      <c r="N22" s="188">
        <v>45173.0</v>
      </c>
      <c r="O22" s="127"/>
      <c r="P22" s="128"/>
      <c r="Q22" s="129">
        <v>0.0</v>
      </c>
      <c r="R22" s="129">
        <v>0.0</v>
      </c>
      <c r="S22" s="113">
        <f t="shared" si="1"/>
        <v>0</v>
      </c>
      <c r="T22" s="125">
        <v>4.0</v>
      </c>
      <c r="U22" s="130">
        <v>54.01</v>
      </c>
      <c r="V22" s="99">
        <v>1.0</v>
      </c>
      <c r="W22" s="124">
        <v>17.52</v>
      </c>
      <c r="X22" s="98">
        <f t="shared" si="2"/>
        <v>5</v>
      </c>
      <c r="Y22" s="116">
        <f t="shared" si="3"/>
        <v>233.56</v>
      </c>
      <c r="Z22" s="117">
        <f t="shared" si="4"/>
        <v>233.56</v>
      </c>
      <c r="AA22" s="131"/>
      <c r="AB22" s="17"/>
      <c r="AC22" s="17"/>
      <c r="AD22" s="44"/>
      <c r="AE22" s="17"/>
    </row>
    <row r="23">
      <c r="A23" s="98" t="s">
        <v>120</v>
      </c>
      <c r="B23" s="98" t="s">
        <v>120</v>
      </c>
      <c r="C23" s="134" t="s">
        <v>165</v>
      </c>
      <c r="D23" s="144">
        <v>4556003.0</v>
      </c>
      <c r="E23" s="145" t="s">
        <v>166</v>
      </c>
      <c r="F23" s="50" t="s">
        <v>132</v>
      </c>
      <c r="G23" s="132"/>
      <c r="H23" s="100" t="s">
        <v>7</v>
      </c>
      <c r="I23" s="133" t="s">
        <v>124</v>
      </c>
      <c r="J23" s="120" t="s">
        <v>125</v>
      </c>
      <c r="K23" s="133" t="s">
        <v>124</v>
      </c>
      <c r="L23" s="172" t="s">
        <v>223</v>
      </c>
      <c r="M23" s="187">
        <v>45169.0</v>
      </c>
      <c r="N23" s="188">
        <v>45173.0</v>
      </c>
      <c r="O23" s="127"/>
      <c r="P23" s="128"/>
      <c r="Q23" s="129">
        <v>0.0</v>
      </c>
      <c r="R23" s="129">
        <v>0.0</v>
      </c>
      <c r="S23" s="113">
        <f t="shared" si="1"/>
        <v>0</v>
      </c>
      <c r="T23" s="125">
        <v>4.0</v>
      </c>
      <c r="U23" s="130">
        <v>54.01</v>
      </c>
      <c r="V23" s="99">
        <v>1.0</v>
      </c>
      <c r="W23" s="124">
        <v>17.52</v>
      </c>
      <c r="X23" s="98">
        <f t="shared" si="2"/>
        <v>5</v>
      </c>
      <c r="Y23" s="116">
        <f t="shared" si="3"/>
        <v>233.56</v>
      </c>
      <c r="Z23" s="117">
        <f t="shared" si="4"/>
        <v>233.56</v>
      </c>
      <c r="AA23" s="131"/>
      <c r="AB23" s="17"/>
      <c r="AC23" s="17"/>
      <c r="AD23" s="44"/>
      <c r="AE23" s="17"/>
    </row>
    <row r="24">
      <c r="A24" s="98" t="s">
        <v>120</v>
      </c>
      <c r="B24" s="98" t="s">
        <v>120</v>
      </c>
      <c r="C24" s="143" t="s">
        <v>148</v>
      </c>
      <c r="D24" s="144">
        <v>4555953.0</v>
      </c>
      <c r="E24" s="145" t="s">
        <v>149</v>
      </c>
      <c r="F24" s="50" t="s">
        <v>132</v>
      </c>
      <c r="G24" s="132"/>
      <c r="H24" s="100" t="s">
        <v>7</v>
      </c>
      <c r="I24" s="133" t="s">
        <v>124</v>
      </c>
      <c r="J24" s="120" t="s">
        <v>125</v>
      </c>
      <c r="K24" s="133" t="s">
        <v>124</v>
      </c>
      <c r="L24" s="172" t="s">
        <v>223</v>
      </c>
      <c r="M24" s="187">
        <v>45169.0</v>
      </c>
      <c r="N24" s="188">
        <v>45173.0</v>
      </c>
      <c r="O24" s="127"/>
      <c r="P24" s="128"/>
      <c r="Q24" s="129">
        <v>0.0</v>
      </c>
      <c r="R24" s="129">
        <v>0.0</v>
      </c>
      <c r="S24" s="113">
        <f t="shared" si="1"/>
        <v>0</v>
      </c>
      <c r="T24" s="125">
        <v>4.0</v>
      </c>
      <c r="U24" s="130">
        <v>54.01</v>
      </c>
      <c r="V24" s="99">
        <v>1.0</v>
      </c>
      <c r="W24" s="124">
        <v>17.52</v>
      </c>
      <c r="X24" s="98">
        <f t="shared" si="2"/>
        <v>5</v>
      </c>
      <c r="Y24" s="116">
        <f t="shared" si="3"/>
        <v>233.56</v>
      </c>
      <c r="Z24" s="117">
        <f t="shared" si="4"/>
        <v>233.56</v>
      </c>
      <c r="AA24" s="131"/>
      <c r="AB24" s="17"/>
      <c r="AC24" s="17"/>
      <c r="AD24" s="44"/>
      <c r="AE24" s="17"/>
    </row>
    <row r="25">
      <c r="A25" s="98" t="s">
        <v>120</v>
      </c>
      <c r="B25" s="98" t="s">
        <v>120</v>
      </c>
      <c r="C25" s="186" t="s">
        <v>163</v>
      </c>
      <c r="D25" s="144">
        <v>4563190.0</v>
      </c>
      <c r="E25" s="145" t="s">
        <v>128</v>
      </c>
      <c r="F25" s="50" t="s">
        <v>132</v>
      </c>
      <c r="G25" s="132"/>
      <c r="H25" s="100" t="s">
        <v>7</v>
      </c>
      <c r="I25" s="133" t="s">
        <v>124</v>
      </c>
      <c r="J25" s="120" t="s">
        <v>125</v>
      </c>
      <c r="K25" s="133" t="s">
        <v>124</v>
      </c>
      <c r="L25" s="172" t="s">
        <v>223</v>
      </c>
      <c r="M25" s="187">
        <v>45169.0</v>
      </c>
      <c r="N25" s="188">
        <v>45173.0</v>
      </c>
      <c r="O25" s="127"/>
      <c r="P25" s="128"/>
      <c r="Q25" s="129">
        <v>0.0</v>
      </c>
      <c r="R25" s="129">
        <v>0.0</v>
      </c>
      <c r="S25" s="113">
        <f t="shared" si="1"/>
        <v>0</v>
      </c>
      <c r="T25" s="125">
        <v>4.0</v>
      </c>
      <c r="U25" s="130">
        <v>54.01</v>
      </c>
      <c r="V25" s="99">
        <v>1.0</v>
      </c>
      <c r="W25" s="124">
        <v>17.52</v>
      </c>
      <c r="X25" s="98">
        <f t="shared" si="2"/>
        <v>5</v>
      </c>
      <c r="Y25" s="116">
        <f t="shared" si="3"/>
        <v>233.56</v>
      </c>
      <c r="Z25" s="117">
        <f t="shared" si="4"/>
        <v>233.56</v>
      </c>
      <c r="AA25" s="131"/>
      <c r="AB25" s="17"/>
      <c r="AC25" s="17"/>
      <c r="AD25" s="44"/>
      <c r="AE25" s="17"/>
    </row>
    <row r="26">
      <c r="A26" s="98" t="s">
        <v>120</v>
      </c>
      <c r="B26" s="98" t="s">
        <v>120</v>
      </c>
      <c r="C26" s="134" t="s">
        <v>224</v>
      </c>
      <c r="D26" s="144">
        <v>4556038.0</v>
      </c>
      <c r="E26" s="145" t="s">
        <v>140</v>
      </c>
      <c r="F26" s="50" t="s">
        <v>132</v>
      </c>
      <c r="G26" s="132"/>
      <c r="H26" s="100" t="s">
        <v>7</v>
      </c>
      <c r="I26" s="133" t="s">
        <v>124</v>
      </c>
      <c r="J26" s="120" t="s">
        <v>125</v>
      </c>
      <c r="K26" s="133" t="s">
        <v>124</v>
      </c>
      <c r="L26" s="172" t="s">
        <v>223</v>
      </c>
      <c r="M26" s="187">
        <v>45169.0</v>
      </c>
      <c r="N26" s="188">
        <v>45173.0</v>
      </c>
      <c r="O26" s="127"/>
      <c r="P26" s="128"/>
      <c r="Q26" s="129">
        <v>0.0</v>
      </c>
      <c r="R26" s="129">
        <v>0.0</v>
      </c>
      <c r="S26" s="113">
        <f t="shared" si="1"/>
        <v>0</v>
      </c>
      <c r="T26" s="125">
        <v>4.0</v>
      </c>
      <c r="U26" s="130">
        <v>54.01</v>
      </c>
      <c r="V26" s="99">
        <v>1.0</v>
      </c>
      <c r="W26" s="124">
        <v>17.52</v>
      </c>
      <c r="X26" s="98">
        <f t="shared" si="2"/>
        <v>5</v>
      </c>
      <c r="Y26" s="116">
        <f t="shared" si="3"/>
        <v>233.56</v>
      </c>
      <c r="Z26" s="117">
        <f t="shared" si="4"/>
        <v>233.56</v>
      </c>
      <c r="AA26" s="131"/>
      <c r="AB26" s="17"/>
      <c r="AC26" s="17"/>
      <c r="AD26" s="44"/>
      <c r="AE26" s="17"/>
    </row>
    <row r="27">
      <c r="A27" s="98" t="s">
        <v>120</v>
      </c>
      <c r="B27" s="98" t="s">
        <v>120</v>
      </c>
      <c r="C27" s="125" t="s">
        <v>225</v>
      </c>
      <c r="D27" s="144">
        <v>4635280.0</v>
      </c>
      <c r="E27" s="126" t="s">
        <v>142</v>
      </c>
      <c r="F27" s="50" t="s">
        <v>132</v>
      </c>
      <c r="G27" s="132"/>
      <c r="H27" s="100" t="s">
        <v>7</v>
      </c>
      <c r="I27" s="133" t="s">
        <v>124</v>
      </c>
      <c r="J27" s="120" t="s">
        <v>125</v>
      </c>
      <c r="K27" s="133" t="s">
        <v>124</v>
      </c>
      <c r="L27" s="172" t="s">
        <v>223</v>
      </c>
      <c r="M27" s="187">
        <v>45169.0</v>
      </c>
      <c r="N27" s="188">
        <v>45173.0</v>
      </c>
      <c r="O27" s="127"/>
      <c r="P27" s="128"/>
      <c r="Q27" s="129">
        <v>0.0</v>
      </c>
      <c r="R27" s="129">
        <v>0.0</v>
      </c>
      <c r="S27" s="113">
        <f t="shared" si="1"/>
        <v>0</v>
      </c>
      <c r="T27" s="125">
        <v>4.0</v>
      </c>
      <c r="U27" s="130">
        <v>54.01</v>
      </c>
      <c r="V27" s="99">
        <v>1.0</v>
      </c>
      <c r="W27" s="124">
        <v>17.52</v>
      </c>
      <c r="X27" s="98">
        <f t="shared" si="2"/>
        <v>5</v>
      </c>
      <c r="Y27" s="116">
        <f t="shared" si="3"/>
        <v>233.56</v>
      </c>
      <c r="Z27" s="117">
        <f t="shared" si="4"/>
        <v>233.56</v>
      </c>
      <c r="AA27" s="131"/>
      <c r="AB27" s="17"/>
      <c r="AC27" s="17"/>
      <c r="AD27" s="44"/>
      <c r="AE27" s="17"/>
    </row>
    <row r="28">
      <c r="A28" s="98" t="s">
        <v>120</v>
      </c>
      <c r="B28" s="98" t="s">
        <v>120</v>
      </c>
      <c r="C28" s="143" t="s">
        <v>150</v>
      </c>
      <c r="D28" s="166">
        <v>4277309.0</v>
      </c>
      <c r="E28" s="145" t="s">
        <v>142</v>
      </c>
      <c r="F28" s="50" t="s">
        <v>132</v>
      </c>
      <c r="G28" s="132"/>
      <c r="H28" s="100" t="s">
        <v>7</v>
      </c>
      <c r="I28" s="133" t="s">
        <v>124</v>
      </c>
      <c r="J28" s="120" t="s">
        <v>125</v>
      </c>
      <c r="K28" s="133" t="s">
        <v>124</v>
      </c>
      <c r="L28" s="172" t="s">
        <v>223</v>
      </c>
      <c r="M28" s="187">
        <v>45169.0</v>
      </c>
      <c r="N28" s="188">
        <v>45173.0</v>
      </c>
      <c r="O28" s="127"/>
      <c r="P28" s="128"/>
      <c r="Q28" s="129">
        <v>0.0</v>
      </c>
      <c r="R28" s="129">
        <v>0.0</v>
      </c>
      <c r="S28" s="113">
        <f t="shared" si="1"/>
        <v>0</v>
      </c>
      <c r="T28" s="125">
        <v>4.0</v>
      </c>
      <c r="U28" s="130">
        <v>54.01</v>
      </c>
      <c r="V28" s="99">
        <v>1.0</v>
      </c>
      <c r="W28" s="124">
        <v>17.52</v>
      </c>
      <c r="X28" s="98">
        <f t="shared" si="2"/>
        <v>5</v>
      </c>
      <c r="Y28" s="116">
        <f t="shared" si="3"/>
        <v>233.56</v>
      </c>
      <c r="Z28" s="117">
        <f t="shared" si="4"/>
        <v>233.56</v>
      </c>
      <c r="AA28" s="131"/>
      <c r="AB28" s="17"/>
      <c r="AC28" s="17"/>
      <c r="AD28" s="44"/>
      <c r="AE28" s="17"/>
    </row>
    <row r="29">
      <c r="A29" s="98" t="s">
        <v>120</v>
      </c>
      <c r="B29" s="98" t="s">
        <v>120</v>
      </c>
      <c r="C29" s="94" t="s">
        <v>175</v>
      </c>
      <c r="D29" s="147">
        <v>3608506.0</v>
      </c>
      <c r="E29" s="148" t="s">
        <v>142</v>
      </c>
      <c r="F29" s="50" t="s">
        <v>132</v>
      </c>
      <c r="G29" s="132"/>
      <c r="H29" s="100" t="s">
        <v>7</v>
      </c>
      <c r="I29" s="133" t="s">
        <v>124</v>
      </c>
      <c r="J29" s="120" t="s">
        <v>125</v>
      </c>
      <c r="K29" s="133" t="s">
        <v>124</v>
      </c>
      <c r="L29" s="172" t="s">
        <v>223</v>
      </c>
      <c r="M29" s="187">
        <v>45169.0</v>
      </c>
      <c r="N29" s="188">
        <v>45173.0</v>
      </c>
      <c r="O29" s="127"/>
      <c r="P29" s="128"/>
      <c r="Q29" s="129">
        <v>0.0</v>
      </c>
      <c r="R29" s="129">
        <v>0.0</v>
      </c>
      <c r="S29" s="113">
        <f t="shared" si="1"/>
        <v>0</v>
      </c>
      <c r="T29" s="125">
        <v>4.0</v>
      </c>
      <c r="U29" s="130">
        <v>54.01</v>
      </c>
      <c r="V29" s="99">
        <v>1.0</v>
      </c>
      <c r="W29" s="124">
        <v>17.52</v>
      </c>
      <c r="X29" s="98">
        <f t="shared" si="2"/>
        <v>5</v>
      </c>
      <c r="Y29" s="116">
        <f t="shared" si="3"/>
        <v>233.56</v>
      </c>
      <c r="Z29" s="117">
        <f t="shared" si="4"/>
        <v>233.56</v>
      </c>
      <c r="AA29" s="131"/>
      <c r="AB29" s="17"/>
      <c r="AC29" s="17"/>
      <c r="AD29" s="44"/>
      <c r="AE29" s="17"/>
    </row>
    <row r="30">
      <c r="A30" s="98" t="s">
        <v>120</v>
      </c>
      <c r="B30" s="98" t="s">
        <v>120</v>
      </c>
      <c r="C30" s="192" t="s">
        <v>226</v>
      </c>
      <c r="D30" s="126">
        <v>4566270.0</v>
      </c>
      <c r="E30" s="126" t="s">
        <v>227</v>
      </c>
      <c r="F30" s="179" t="s">
        <v>228</v>
      </c>
      <c r="G30" s="132"/>
      <c r="H30" s="100" t="s">
        <v>7</v>
      </c>
      <c r="I30" s="133" t="s">
        <v>124</v>
      </c>
      <c r="J30" s="120" t="s">
        <v>125</v>
      </c>
      <c r="K30" s="160" t="s">
        <v>179</v>
      </c>
      <c r="L30" s="172" t="s">
        <v>180</v>
      </c>
      <c r="M30" s="187">
        <v>45169.0</v>
      </c>
      <c r="N30" s="188">
        <v>45170.0</v>
      </c>
      <c r="O30" s="127"/>
      <c r="P30" s="128"/>
      <c r="Q30" s="129">
        <v>0.0</v>
      </c>
      <c r="R30" s="129">
        <v>0.0</v>
      </c>
      <c r="S30" s="113">
        <f t="shared" si="1"/>
        <v>0</v>
      </c>
      <c r="T30" s="125">
        <v>1.0</v>
      </c>
      <c r="U30" s="173">
        <v>224.84</v>
      </c>
      <c r="V30" s="99">
        <v>1.0</v>
      </c>
      <c r="W30" s="115">
        <v>67.45</v>
      </c>
      <c r="X30" s="98">
        <f t="shared" si="2"/>
        <v>2</v>
      </c>
      <c r="Y30" s="116">
        <f t="shared" si="3"/>
        <v>292.29</v>
      </c>
      <c r="Z30" s="117">
        <f t="shared" si="4"/>
        <v>292.29</v>
      </c>
      <c r="AA30" s="131"/>
      <c r="AB30" s="17"/>
      <c r="AC30" s="17"/>
      <c r="AD30" s="44"/>
      <c r="AE30" s="17"/>
    </row>
    <row r="31">
      <c r="A31" s="98" t="s">
        <v>120</v>
      </c>
      <c r="B31" s="98" t="s">
        <v>120</v>
      </c>
      <c r="C31" s="134"/>
      <c r="D31" s="145"/>
      <c r="E31" s="145"/>
      <c r="F31" s="145"/>
      <c r="G31" s="132"/>
      <c r="H31" s="100" t="s">
        <v>7</v>
      </c>
      <c r="I31" s="133" t="s">
        <v>124</v>
      </c>
      <c r="J31" s="120" t="s">
        <v>125</v>
      </c>
      <c r="K31" s="133" t="s">
        <v>124</v>
      </c>
      <c r="L31" s="149"/>
      <c r="M31" s="150"/>
      <c r="N31" s="151"/>
      <c r="O31" s="127"/>
      <c r="P31" s="128"/>
      <c r="Q31" s="129">
        <v>0.0</v>
      </c>
      <c r="R31" s="129">
        <v>0.0</v>
      </c>
      <c r="S31" s="113">
        <f t="shared" si="1"/>
        <v>0</v>
      </c>
      <c r="T31" s="134"/>
      <c r="U31" s="130">
        <v>54.01</v>
      </c>
      <c r="V31" s="168"/>
      <c r="W31" s="124">
        <v>17.52</v>
      </c>
      <c r="X31" s="98">
        <f t="shared" si="2"/>
        <v>0</v>
      </c>
      <c r="Y31" s="116">
        <f t="shared" si="3"/>
        <v>0</v>
      </c>
      <c r="Z31" s="117">
        <f t="shared" si="4"/>
        <v>0</v>
      </c>
      <c r="AA31" s="131"/>
      <c r="AB31" s="17"/>
      <c r="AC31" s="17"/>
      <c r="AD31" s="44"/>
      <c r="AE31" s="17"/>
    </row>
    <row r="32">
      <c r="A32" s="98" t="s">
        <v>120</v>
      </c>
      <c r="B32" s="98" t="s">
        <v>120</v>
      </c>
      <c r="C32" s="134"/>
      <c r="D32" s="145"/>
      <c r="E32" s="145"/>
      <c r="F32" s="145"/>
      <c r="G32" s="132"/>
      <c r="H32" s="100" t="s">
        <v>7</v>
      </c>
      <c r="I32" s="133" t="s">
        <v>124</v>
      </c>
      <c r="J32" s="120" t="s">
        <v>125</v>
      </c>
      <c r="K32" s="133" t="s">
        <v>124</v>
      </c>
      <c r="L32" s="149"/>
      <c r="M32" s="150"/>
      <c r="N32" s="151"/>
      <c r="O32" s="127"/>
      <c r="P32" s="128"/>
      <c r="Q32" s="129">
        <v>0.0</v>
      </c>
      <c r="R32" s="129">
        <v>0.0</v>
      </c>
      <c r="S32" s="113">
        <f t="shared" si="1"/>
        <v>0</v>
      </c>
      <c r="T32" s="134"/>
      <c r="U32" s="130">
        <v>54.01</v>
      </c>
      <c r="V32" s="168"/>
      <c r="W32" s="124">
        <v>17.52</v>
      </c>
      <c r="X32" s="98">
        <f t="shared" si="2"/>
        <v>0</v>
      </c>
      <c r="Y32" s="116">
        <f t="shared" si="3"/>
        <v>0</v>
      </c>
      <c r="Z32" s="117">
        <f t="shared" si="4"/>
        <v>0</v>
      </c>
      <c r="AA32" s="131"/>
      <c r="AB32" s="17"/>
      <c r="AC32" s="17"/>
      <c r="AD32" s="44"/>
      <c r="AE32" s="17"/>
    </row>
    <row r="33">
      <c r="A33" s="98" t="s">
        <v>120</v>
      </c>
      <c r="B33" s="98" t="s">
        <v>120</v>
      </c>
      <c r="C33" s="134"/>
      <c r="D33" s="145"/>
      <c r="E33" s="145"/>
      <c r="F33" s="145"/>
      <c r="G33" s="132"/>
      <c r="H33" s="100" t="s">
        <v>7</v>
      </c>
      <c r="I33" s="133" t="s">
        <v>124</v>
      </c>
      <c r="J33" s="120" t="s">
        <v>125</v>
      </c>
      <c r="K33" s="133" t="s">
        <v>124</v>
      </c>
      <c r="L33" s="149"/>
      <c r="M33" s="150"/>
      <c r="N33" s="151"/>
      <c r="O33" s="127"/>
      <c r="P33" s="128"/>
      <c r="Q33" s="129">
        <v>0.0</v>
      </c>
      <c r="R33" s="129">
        <v>0.0</v>
      </c>
      <c r="S33" s="113">
        <f t="shared" si="1"/>
        <v>0</v>
      </c>
      <c r="T33" s="134"/>
      <c r="U33" s="130">
        <v>54.01</v>
      </c>
      <c r="V33" s="168"/>
      <c r="W33" s="124">
        <v>17.52</v>
      </c>
      <c r="X33" s="98">
        <f t="shared" si="2"/>
        <v>0</v>
      </c>
      <c r="Y33" s="116">
        <f t="shared" si="3"/>
        <v>0</v>
      </c>
      <c r="Z33" s="117">
        <f t="shared" si="4"/>
        <v>0</v>
      </c>
      <c r="AA33" s="131"/>
      <c r="AB33" s="17"/>
      <c r="AC33" s="17"/>
      <c r="AD33" s="44"/>
      <c r="AE33" s="17"/>
    </row>
    <row r="34">
      <c r="A34" s="98" t="s">
        <v>120</v>
      </c>
      <c r="B34" s="98" t="s">
        <v>120</v>
      </c>
      <c r="C34" s="134"/>
      <c r="D34" s="145"/>
      <c r="E34" s="145"/>
      <c r="F34" s="145"/>
      <c r="G34" s="132"/>
      <c r="H34" s="100" t="s">
        <v>7</v>
      </c>
      <c r="I34" s="133" t="s">
        <v>124</v>
      </c>
      <c r="J34" s="120" t="s">
        <v>125</v>
      </c>
      <c r="K34" s="133" t="s">
        <v>124</v>
      </c>
      <c r="L34" s="149"/>
      <c r="M34" s="150"/>
      <c r="N34" s="151"/>
      <c r="O34" s="127"/>
      <c r="P34" s="128"/>
      <c r="Q34" s="129">
        <v>0.0</v>
      </c>
      <c r="R34" s="129">
        <v>0.0</v>
      </c>
      <c r="S34" s="113">
        <f t="shared" si="1"/>
        <v>0</v>
      </c>
      <c r="T34" s="134"/>
      <c r="U34" s="130">
        <v>54.01</v>
      </c>
      <c r="V34" s="168"/>
      <c r="W34" s="124">
        <v>17.52</v>
      </c>
      <c r="X34" s="98">
        <f t="shared" si="2"/>
        <v>0</v>
      </c>
      <c r="Y34" s="116">
        <f t="shared" si="3"/>
        <v>0</v>
      </c>
      <c r="Z34" s="117">
        <f t="shared" si="4"/>
        <v>0</v>
      </c>
      <c r="AA34" s="131"/>
      <c r="AB34" s="17"/>
      <c r="AC34" s="17"/>
      <c r="AD34" s="44"/>
      <c r="AE34" s="17"/>
    </row>
    <row r="35">
      <c r="A35" s="98" t="s">
        <v>120</v>
      </c>
      <c r="B35" s="98" t="s">
        <v>120</v>
      </c>
      <c r="C35" s="134"/>
      <c r="D35" s="145"/>
      <c r="E35" s="145"/>
      <c r="F35" s="145"/>
      <c r="G35" s="132"/>
      <c r="H35" s="100" t="s">
        <v>7</v>
      </c>
      <c r="I35" s="133" t="s">
        <v>124</v>
      </c>
      <c r="J35" s="120" t="s">
        <v>125</v>
      </c>
      <c r="K35" s="133" t="s">
        <v>124</v>
      </c>
      <c r="L35" s="149"/>
      <c r="M35" s="150"/>
      <c r="N35" s="151"/>
      <c r="O35" s="127"/>
      <c r="P35" s="128"/>
      <c r="Q35" s="129">
        <v>0.0</v>
      </c>
      <c r="R35" s="129">
        <v>0.0</v>
      </c>
      <c r="S35" s="113">
        <f t="shared" si="1"/>
        <v>0</v>
      </c>
      <c r="T35" s="134"/>
      <c r="U35" s="130">
        <v>54.01</v>
      </c>
      <c r="V35" s="168"/>
      <c r="W35" s="124">
        <v>17.52</v>
      </c>
      <c r="X35" s="98">
        <f t="shared" si="2"/>
        <v>0</v>
      </c>
      <c r="Y35" s="116">
        <f t="shared" si="3"/>
        <v>0</v>
      </c>
      <c r="Z35" s="117">
        <f t="shared" si="4"/>
        <v>0</v>
      </c>
      <c r="AA35" s="131"/>
      <c r="AB35" s="17"/>
      <c r="AC35" s="17"/>
      <c r="AD35" s="44"/>
      <c r="AE35" s="17"/>
    </row>
    <row r="36">
      <c r="A36" s="98" t="s">
        <v>120</v>
      </c>
      <c r="B36" s="98" t="s">
        <v>120</v>
      </c>
      <c r="C36" s="134"/>
      <c r="D36" s="145"/>
      <c r="E36" s="145"/>
      <c r="F36" s="145"/>
      <c r="G36" s="132"/>
      <c r="H36" s="100" t="s">
        <v>7</v>
      </c>
      <c r="I36" s="133" t="s">
        <v>124</v>
      </c>
      <c r="J36" s="120" t="s">
        <v>125</v>
      </c>
      <c r="K36" s="133" t="s">
        <v>124</v>
      </c>
      <c r="L36" s="149"/>
      <c r="M36" s="150"/>
      <c r="N36" s="151"/>
      <c r="O36" s="127"/>
      <c r="P36" s="128"/>
      <c r="Q36" s="129">
        <v>0.0</v>
      </c>
      <c r="R36" s="129">
        <v>0.0</v>
      </c>
      <c r="S36" s="113">
        <f t="shared" si="1"/>
        <v>0</v>
      </c>
      <c r="T36" s="134"/>
      <c r="U36" s="130">
        <v>54.01</v>
      </c>
      <c r="V36" s="168"/>
      <c r="W36" s="124">
        <v>17.52</v>
      </c>
      <c r="X36" s="98">
        <f t="shared" si="2"/>
        <v>0</v>
      </c>
      <c r="Y36" s="116">
        <f t="shared" si="3"/>
        <v>0</v>
      </c>
      <c r="Z36" s="117">
        <f t="shared" si="4"/>
        <v>0</v>
      </c>
      <c r="AA36" s="131"/>
      <c r="AB36" s="17"/>
      <c r="AC36" s="17"/>
      <c r="AD36" s="44"/>
      <c r="AE36" s="17"/>
    </row>
    <row r="37">
      <c r="A37" s="98" t="s">
        <v>120</v>
      </c>
      <c r="B37" s="98" t="s">
        <v>120</v>
      </c>
      <c r="C37" s="134"/>
      <c r="D37" s="145"/>
      <c r="E37" s="145"/>
      <c r="F37" s="145"/>
      <c r="G37" s="132"/>
      <c r="H37" s="100" t="s">
        <v>7</v>
      </c>
      <c r="I37" s="133" t="s">
        <v>124</v>
      </c>
      <c r="J37" s="120" t="s">
        <v>125</v>
      </c>
      <c r="K37" s="133" t="s">
        <v>124</v>
      </c>
      <c r="L37" s="149"/>
      <c r="M37" s="150"/>
      <c r="N37" s="151"/>
      <c r="O37" s="127"/>
      <c r="P37" s="128"/>
      <c r="Q37" s="129">
        <v>0.0</v>
      </c>
      <c r="R37" s="129">
        <v>0.0</v>
      </c>
      <c r="S37" s="113">
        <f t="shared" si="1"/>
        <v>0</v>
      </c>
      <c r="T37" s="134"/>
      <c r="U37" s="130">
        <v>54.01</v>
      </c>
      <c r="V37" s="168"/>
      <c r="W37" s="124">
        <v>17.52</v>
      </c>
      <c r="X37" s="98">
        <f t="shared" si="2"/>
        <v>0</v>
      </c>
      <c r="Y37" s="116">
        <f t="shared" si="3"/>
        <v>0</v>
      </c>
      <c r="Z37" s="117">
        <f t="shared" si="4"/>
        <v>0</v>
      </c>
      <c r="AA37" s="131"/>
      <c r="AB37" s="17"/>
      <c r="AC37" s="17"/>
      <c r="AD37" s="44"/>
      <c r="AE37" s="17"/>
    </row>
    <row r="38">
      <c r="A38" s="81" t="s">
        <v>120</v>
      </c>
      <c r="B38" s="81" t="s">
        <v>120</v>
      </c>
      <c r="C38" s="152"/>
      <c r="D38" s="147"/>
      <c r="E38" s="148"/>
      <c r="F38" s="148"/>
      <c r="G38" s="88"/>
      <c r="H38" s="100" t="s">
        <v>7</v>
      </c>
      <c r="I38" s="140" t="s">
        <v>124</v>
      </c>
      <c r="J38" s="141" t="s">
        <v>125</v>
      </c>
      <c r="K38" s="140" t="s">
        <v>124</v>
      </c>
      <c r="L38" s="153"/>
      <c r="M38" s="154"/>
      <c r="N38" s="155"/>
      <c r="O38" s="89"/>
      <c r="P38" s="90"/>
      <c r="Q38" s="91">
        <v>0.0</v>
      </c>
      <c r="R38" s="91">
        <v>0.0</v>
      </c>
      <c r="S38" s="80">
        <f t="shared" si="1"/>
        <v>0</v>
      </c>
      <c r="T38" s="140"/>
      <c r="U38" s="142">
        <v>54.01</v>
      </c>
      <c r="V38" s="81"/>
      <c r="W38" s="83">
        <v>17.52</v>
      </c>
      <c r="X38" s="81">
        <f t="shared" si="2"/>
        <v>0</v>
      </c>
      <c r="Y38" s="84">
        <f t="shared" si="3"/>
        <v>0</v>
      </c>
      <c r="Z38" s="85">
        <f t="shared" si="4"/>
        <v>0</v>
      </c>
      <c r="AA38" s="93"/>
      <c r="AB38" s="17"/>
      <c r="AC38" s="17"/>
      <c r="AD38" s="44" t="s">
        <v>95</v>
      </c>
      <c r="AE38" s="17"/>
    </row>
    <row r="39">
      <c r="A39" s="81" t="s">
        <v>120</v>
      </c>
      <c r="B39" s="81" t="s">
        <v>120</v>
      </c>
      <c r="C39" s="152"/>
      <c r="D39" s="147"/>
      <c r="E39" s="148"/>
      <c r="F39" s="148"/>
      <c r="G39" s="88"/>
      <c r="H39" s="100" t="s">
        <v>7</v>
      </c>
      <c r="I39" s="140" t="s">
        <v>124</v>
      </c>
      <c r="J39" s="141" t="s">
        <v>125</v>
      </c>
      <c r="K39" s="140" t="s">
        <v>124</v>
      </c>
      <c r="L39" s="153"/>
      <c r="M39" s="154"/>
      <c r="N39" s="155"/>
      <c r="O39" s="89"/>
      <c r="P39" s="90"/>
      <c r="Q39" s="91">
        <v>0.0</v>
      </c>
      <c r="R39" s="91">
        <v>0.0</v>
      </c>
      <c r="S39" s="80">
        <f t="shared" si="1"/>
        <v>0</v>
      </c>
      <c r="T39" s="140"/>
      <c r="U39" s="142">
        <v>54.01</v>
      </c>
      <c r="V39" s="81"/>
      <c r="W39" s="83">
        <v>17.52</v>
      </c>
      <c r="X39" s="81">
        <f t="shared" si="2"/>
        <v>0</v>
      </c>
      <c r="Y39" s="84">
        <f t="shared" si="3"/>
        <v>0</v>
      </c>
      <c r="Z39" s="85">
        <f t="shared" si="4"/>
        <v>0</v>
      </c>
      <c r="AA39" s="93"/>
      <c r="AB39" s="17"/>
      <c r="AC39" s="17"/>
      <c r="AD39" s="44" t="s">
        <v>136</v>
      </c>
      <c r="AE39" s="17"/>
    </row>
    <row r="40" ht="15.75" customHeight="1">
      <c r="A40" s="81" t="s">
        <v>120</v>
      </c>
      <c r="B40" s="81" t="s">
        <v>120</v>
      </c>
      <c r="C40" s="152"/>
      <c r="D40" s="147"/>
      <c r="E40" s="148"/>
      <c r="F40" s="148"/>
      <c r="G40" s="88"/>
      <c r="H40" s="100" t="s">
        <v>7</v>
      </c>
      <c r="I40" s="140" t="s">
        <v>124</v>
      </c>
      <c r="J40" s="141" t="s">
        <v>125</v>
      </c>
      <c r="K40" s="140" t="s">
        <v>124</v>
      </c>
      <c r="L40" s="153"/>
      <c r="M40" s="154"/>
      <c r="N40" s="155"/>
      <c r="O40" s="89"/>
      <c r="P40" s="90"/>
      <c r="Q40" s="91">
        <v>0.0</v>
      </c>
      <c r="R40" s="91">
        <v>0.0</v>
      </c>
      <c r="S40" s="80">
        <f t="shared" si="1"/>
        <v>0</v>
      </c>
      <c r="T40" s="140"/>
      <c r="U40" s="142">
        <v>54.01</v>
      </c>
      <c r="V40" s="81"/>
      <c r="W40" s="83">
        <v>17.52</v>
      </c>
      <c r="X40" s="81">
        <f t="shared" si="2"/>
        <v>0</v>
      </c>
      <c r="Y40" s="84">
        <f t="shared" si="3"/>
        <v>0</v>
      </c>
      <c r="Z40" s="85">
        <f t="shared" si="4"/>
        <v>0</v>
      </c>
      <c r="AA40" s="93"/>
      <c r="AB40" s="17"/>
      <c r="AC40" s="17"/>
      <c r="AD40" s="44"/>
      <c r="AE40" s="17"/>
    </row>
    <row r="41" ht="15.75" customHeight="1">
      <c r="A41" s="81" t="s">
        <v>120</v>
      </c>
      <c r="B41" s="81" t="s">
        <v>120</v>
      </c>
      <c r="C41" s="152"/>
      <c r="D41" s="147"/>
      <c r="E41" s="148"/>
      <c r="F41" s="148"/>
      <c r="G41" s="88"/>
      <c r="H41" s="100" t="s">
        <v>7</v>
      </c>
      <c r="I41" s="140" t="s">
        <v>124</v>
      </c>
      <c r="J41" s="141" t="s">
        <v>125</v>
      </c>
      <c r="K41" s="140" t="s">
        <v>124</v>
      </c>
      <c r="L41" s="153"/>
      <c r="M41" s="154"/>
      <c r="N41" s="155"/>
      <c r="O41" s="89"/>
      <c r="P41" s="90"/>
      <c r="Q41" s="91">
        <v>0.0</v>
      </c>
      <c r="R41" s="91">
        <v>0.0</v>
      </c>
      <c r="S41" s="80">
        <f t="shared" si="1"/>
        <v>0</v>
      </c>
      <c r="T41" s="140"/>
      <c r="U41" s="142">
        <v>54.01</v>
      </c>
      <c r="V41" s="81"/>
      <c r="W41" s="83">
        <v>17.52</v>
      </c>
      <c r="X41" s="81">
        <f t="shared" si="2"/>
        <v>0</v>
      </c>
      <c r="Y41" s="84">
        <f t="shared" si="3"/>
        <v>0</v>
      </c>
      <c r="Z41" s="85">
        <f t="shared" si="4"/>
        <v>0</v>
      </c>
      <c r="AA41" s="93"/>
      <c r="AB41" s="17"/>
      <c r="AC41" s="17"/>
      <c r="AD41" s="44"/>
      <c r="AE41" s="17"/>
    </row>
    <row r="42" ht="15.75" customHeight="1">
      <c r="A42" s="81" t="s">
        <v>120</v>
      </c>
      <c r="B42" s="81" t="s">
        <v>120</v>
      </c>
      <c r="C42" s="152"/>
      <c r="D42" s="147"/>
      <c r="E42" s="148"/>
      <c r="F42" s="148"/>
      <c r="G42" s="88"/>
      <c r="H42" s="100" t="s">
        <v>7</v>
      </c>
      <c r="I42" s="140" t="s">
        <v>124</v>
      </c>
      <c r="J42" s="141" t="s">
        <v>125</v>
      </c>
      <c r="K42" s="140" t="s">
        <v>124</v>
      </c>
      <c r="L42" s="153"/>
      <c r="M42" s="154"/>
      <c r="N42" s="155"/>
      <c r="O42" s="89"/>
      <c r="P42" s="90"/>
      <c r="Q42" s="91">
        <v>0.0</v>
      </c>
      <c r="R42" s="91">
        <v>0.0</v>
      </c>
      <c r="S42" s="80">
        <f t="shared" si="1"/>
        <v>0</v>
      </c>
      <c r="T42" s="140"/>
      <c r="U42" s="142">
        <v>54.01</v>
      </c>
      <c r="V42" s="81"/>
      <c r="W42" s="83">
        <v>17.52</v>
      </c>
      <c r="X42" s="81">
        <f t="shared" si="2"/>
        <v>0</v>
      </c>
      <c r="Y42" s="84">
        <f t="shared" si="3"/>
        <v>0</v>
      </c>
      <c r="Z42" s="85">
        <f t="shared" si="4"/>
        <v>0</v>
      </c>
      <c r="AA42" s="93"/>
      <c r="AB42" s="17"/>
      <c r="AC42" s="17"/>
      <c r="AD42" s="44"/>
      <c r="AE42" s="17"/>
    </row>
    <row r="43" ht="15.75" customHeight="1">
      <c r="A43" s="81" t="s">
        <v>120</v>
      </c>
      <c r="B43" s="81" t="s">
        <v>120</v>
      </c>
      <c r="C43" s="152"/>
      <c r="D43" s="147"/>
      <c r="E43" s="148"/>
      <c r="F43" s="148"/>
      <c r="G43" s="88"/>
      <c r="H43" s="100" t="s">
        <v>7</v>
      </c>
      <c r="I43" s="140" t="s">
        <v>124</v>
      </c>
      <c r="J43" s="141" t="s">
        <v>125</v>
      </c>
      <c r="K43" s="140" t="s">
        <v>124</v>
      </c>
      <c r="L43" s="153"/>
      <c r="M43" s="154"/>
      <c r="N43" s="155"/>
      <c r="O43" s="89"/>
      <c r="P43" s="90"/>
      <c r="Q43" s="91">
        <v>0.0</v>
      </c>
      <c r="R43" s="91">
        <v>0.0</v>
      </c>
      <c r="S43" s="80">
        <f t="shared" si="1"/>
        <v>0</v>
      </c>
      <c r="T43" s="140"/>
      <c r="U43" s="142">
        <v>54.01</v>
      </c>
      <c r="V43" s="81"/>
      <c r="W43" s="83">
        <v>17.52</v>
      </c>
      <c r="X43" s="81">
        <f t="shared" si="2"/>
        <v>0</v>
      </c>
      <c r="Y43" s="84">
        <f t="shared" si="3"/>
        <v>0</v>
      </c>
      <c r="Z43" s="85">
        <f t="shared" si="4"/>
        <v>0</v>
      </c>
      <c r="AA43" s="93"/>
      <c r="AB43" s="17"/>
      <c r="AC43" s="17"/>
      <c r="AD43" s="44"/>
      <c r="AE43" s="17"/>
    </row>
    <row r="44" ht="15.75" customHeight="1">
      <c r="A44" s="81" t="s">
        <v>120</v>
      </c>
      <c r="B44" s="81" t="s">
        <v>120</v>
      </c>
      <c r="C44" s="152"/>
      <c r="D44" s="147"/>
      <c r="E44" s="148"/>
      <c r="F44" s="148"/>
      <c r="G44" s="88"/>
      <c r="H44" s="100" t="s">
        <v>7</v>
      </c>
      <c r="I44" s="140" t="s">
        <v>124</v>
      </c>
      <c r="J44" s="141" t="s">
        <v>125</v>
      </c>
      <c r="K44" s="140" t="s">
        <v>124</v>
      </c>
      <c r="L44" s="153"/>
      <c r="M44" s="154"/>
      <c r="N44" s="155"/>
      <c r="O44" s="89"/>
      <c r="P44" s="90"/>
      <c r="Q44" s="91">
        <v>0.0</v>
      </c>
      <c r="R44" s="91">
        <v>0.0</v>
      </c>
      <c r="S44" s="80">
        <f t="shared" si="1"/>
        <v>0</v>
      </c>
      <c r="T44" s="140"/>
      <c r="U44" s="142">
        <v>54.01</v>
      </c>
      <c r="V44" s="81"/>
      <c r="W44" s="83">
        <v>17.52</v>
      </c>
      <c r="X44" s="81">
        <f t="shared" si="2"/>
        <v>0</v>
      </c>
      <c r="Y44" s="84">
        <f t="shared" si="3"/>
        <v>0</v>
      </c>
      <c r="Z44" s="85">
        <f t="shared" si="4"/>
        <v>0</v>
      </c>
      <c r="AA44" s="93"/>
      <c r="AB44" s="17"/>
      <c r="AC44" s="17"/>
      <c r="AD44" s="44"/>
      <c r="AE44" s="17"/>
    </row>
    <row r="45" ht="15.75" customHeight="1">
      <c r="A45" s="81" t="s">
        <v>120</v>
      </c>
      <c r="B45" s="81" t="s">
        <v>120</v>
      </c>
      <c r="C45" s="152"/>
      <c r="D45" s="147"/>
      <c r="E45" s="148"/>
      <c r="F45" s="148"/>
      <c r="G45" s="88"/>
      <c r="H45" s="100" t="s">
        <v>7</v>
      </c>
      <c r="I45" s="140" t="s">
        <v>124</v>
      </c>
      <c r="J45" s="141" t="s">
        <v>125</v>
      </c>
      <c r="K45" s="140" t="s">
        <v>124</v>
      </c>
      <c r="L45" s="153"/>
      <c r="M45" s="154"/>
      <c r="N45" s="155"/>
      <c r="O45" s="89"/>
      <c r="P45" s="90"/>
      <c r="Q45" s="91">
        <v>0.0</v>
      </c>
      <c r="R45" s="91">
        <v>0.0</v>
      </c>
      <c r="S45" s="80">
        <f t="shared" si="1"/>
        <v>0</v>
      </c>
      <c r="T45" s="140"/>
      <c r="U45" s="142">
        <v>54.01</v>
      </c>
      <c r="V45" s="81"/>
      <c r="W45" s="83">
        <v>17.52</v>
      </c>
      <c r="X45" s="81">
        <f t="shared" si="2"/>
        <v>0</v>
      </c>
      <c r="Y45" s="84">
        <f t="shared" si="3"/>
        <v>0</v>
      </c>
      <c r="Z45" s="85">
        <f t="shared" si="4"/>
        <v>0</v>
      </c>
      <c r="AA45" s="93"/>
      <c r="AB45" s="17"/>
      <c r="AC45" s="17"/>
      <c r="AD45" s="44"/>
      <c r="AE45" s="17"/>
    </row>
    <row r="46" ht="38.25" customHeight="1">
      <c r="A46" s="34"/>
      <c r="B46" s="17"/>
      <c r="C46" s="35"/>
      <c r="D46" s="36"/>
      <c r="E46" s="36"/>
      <c r="F46" s="36"/>
      <c r="G46" s="37"/>
      <c r="H46" s="37"/>
      <c r="I46" s="37"/>
      <c r="J46" s="3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36"/>
      <c r="AE46" s="36"/>
    </row>
    <row r="47" ht="15.75" customHeight="1">
      <c r="A47" s="38" t="s">
        <v>40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4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9" t="s">
        <v>41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40" t="s">
        <v>42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40" t="s">
        <v>43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40" t="s">
        <v>44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40" t="s">
        <v>45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40" t="s">
        <v>46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40" t="s">
        <v>47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40" t="s">
        <v>96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40" t="s">
        <v>97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40" t="s">
        <v>98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40" t="s">
        <v>99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40" t="s">
        <v>100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40" t="s">
        <v>101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40" t="s">
        <v>102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40" t="s">
        <v>103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40" t="s">
        <v>104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40" t="s">
        <v>105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40" t="s">
        <v>106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40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40" t="s">
        <v>108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40" t="s">
        <v>109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40" t="s">
        <v>110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40" t="s">
        <v>111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40" t="s">
        <v>112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40" t="s">
        <v>113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40" t="s">
        <v>114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40" t="s">
        <v>115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40" t="s">
        <v>116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40" t="s">
        <v>117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  <row r="1001" ht="15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</row>
    <row r="1002" ht="15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</row>
    <row r="1003" ht="15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</row>
    <row r="1004" ht="15.75" customHeight="1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</row>
    <row r="1005" ht="15.75" customHeight="1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</row>
    <row r="1006" ht="15.75" customHeight="1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</row>
    <row r="1007" ht="15.75" customHeight="1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</row>
    <row r="1008" ht="15.75" customHeight="1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</row>
    <row r="1009" ht="15.75" customHeight="1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</row>
    <row r="1010" ht="15.75" customHeight="1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</row>
    <row r="1011" ht="15.75" customHeight="1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</row>
    <row r="1012" ht="15.75" customHeight="1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</row>
    <row r="1013" ht="15.75" customHeight="1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</row>
    <row r="1014" ht="15.75" customHeight="1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</row>
    <row r="1015" ht="15.75" customHeight="1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</row>
    <row r="1016" ht="15.75" customHeight="1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</row>
    <row r="1017" ht="15.75" customHeight="1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</row>
    <row r="1018" ht="15.75" customHeight="1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</row>
    <row r="1019" ht="15.75" customHeight="1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</row>
    <row r="1020" ht="15.75" customHeight="1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</row>
    <row r="1021" ht="15.75" customHeight="1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</row>
    <row r="1022" ht="15.75" customHeight="1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</row>
    <row r="1023" ht="15.75" customHeight="1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</row>
    <row r="1024" ht="15.75" customHeight="1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</row>
    <row r="1025" ht="15.75" customHeight="1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</row>
    <row r="1026" ht="15.75" customHeight="1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</row>
    <row r="1027" ht="15.75" customHeight="1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</row>
    <row r="1028" ht="15.75" customHeight="1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</row>
    <row r="1029" ht="15.75" customHeight="1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</row>
    <row r="1030" ht="15.75" customHeight="1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52:L52"/>
    <mergeCell ref="A53:L53"/>
    <mergeCell ref="A54:L54"/>
    <mergeCell ref="A55:L55"/>
    <mergeCell ref="A56:L56"/>
    <mergeCell ref="A57:L57"/>
    <mergeCell ref="A58:L58"/>
    <mergeCell ref="A59:L59"/>
    <mergeCell ref="A60:L60"/>
    <mergeCell ref="A61:L61"/>
    <mergeCell ref="A62:L62"/>
    <mergeCell ref="A63:L63"/>
    <mergeCell ref="A64:L64"/>
    <mergeCell ref="A65:L65"/>
    <mergeCell ref="A73:L73"/>
    <mergeCell ref="A74:L74"/>
    <mergeCell ref="A75:L75"/>
    <mergeCell ref="A76:L76"/>
    <mergeCell ref="A66:L66"/>
    <mergeCell ref="A67:L67"/>
    <mergeCell ref="A68:L68"/>
    <mergeCell ref="A69:L69"/>
    <mergeCell ref="A70:L70"/>
    <mergeCell ref="A71:L71"/>
    <mergeCell ref="A72:L7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7:L47"/>
    <mergeCell ref="A48:L48"/>
    <mergeCell ref="A49:L49"/>
    <mergeCell ref="A50:L50"/>
    <mergeCell ref="A51:L51"/>
  </mergeCells>
  <conditionalFormatting sqref="AD8:AD45">
    <cfRule type="notContainsBlanks" dxfId="0" priority="1">
      <formula>LEN(TRIM(AD8))&gt;0</formula>
    </cfRule>
  </conditionalFormatting>
  <dataValidations>
    <dataValidation type="list" allowBlank="1" sqref="P8:P37">
      <formula1>$AD$8:$AD$44</formula1>
    </dataValidation>
    <dataValidation type="list" allowBlank="1" sqref="H8:H45">
      <formula1>"SERVIÇO,CURSO,EVENTO,REUNIÃO,OUTROS"</formula1>
    </dataValidation>
    <dataValidation type="list" allowBlank="1" sqref="P38:P45">
      <formula1>$AD$38:$AD$76</formula1>
    </dataValidation>
  </dataValidations>
  <printOptions/>
  <pageMargins bottom="0.7875" footer="0.0" header="0.0" left="0.511805555555555" right="0.511805555555555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