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040" firstSheet="1" activeTab="8"/>
  </bookViews>
  <sheets>
    <sheet name="2021-JAN" sheetId="1" state="hidden" r:id="rId1"/>
    <sheet name="2023 - JAN" sheetId="2" r:id="rId2"/>
    <sheet name="2023 - FEV" sheetId="5" r:id="rId3"/>
    <sheet name="2023 - MAR" sheetId="6" r:id="rId4"/>
    <sheet name="Decreto de Concessão de passage" sheetId="3" state="hidden" r:id="rId5"/>
    <sheet name="Cópia de 2021-JAN" sheetId="4" state="hidden" r:id="rId6"/>
    <sheet name="2023 - ABR" sheetId="7" r:id="rId7"/>
    <sheet name="2023 - MAI" sheetId="8" r:id="rId8"/>
    <sheet name="2023 - JUN" sheetId="9" r:id="rId9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" roundtripDataSignature="AMtx7miv5yxWE0bBhPBiY0EtK1f2A4AgnQ=="/>
    </ext>
  </extLst>
</workbook>
</file>

<file path=xl/calcChain.xml><?xml version="1.0" encoding="utf-8"?>
<calcChain xmlns="http://schemas.openxmlformats.org/spreadsheetml/2006/main">
  <c r="Y9" i="6"/>
  <c r="Y12" l="1"/>
  <c r="Y13"/>
  <c r="Y15"/>
  <c r="S16" i="2" l="1"/>
  <c r="S15"/>
  <c r="S14"/>
  <c r="S13"/>
  <c r="S12"/>
  <c r="S11"/>
  <c r="S10"/>
  <c r="S9"/>
  <c r="S8"/>
  <c r="Z15" i="6"/>
  <c r="Z13"/>
  <c r="Z12"/>
  <c r="Y8"/>
  <c r="X15" i="4"/>
  <c r="R15"/>
  <c r="Y15" s="1"/>
  <c r="X14"/>
  <c r="R14"/>
  <c r="X13"/>
  <c r="R13"/>
  <c r="Y13" s="1"/>
  <c r="Y12"/>
  <c r="X12"/>
  <c r="R12"/>
  <c r="X11"/>
  <c r="R11"/>
  <c r="Y11" s="1"/>
  <c r="X10"/>
  <c r="R10"/>
  <c r="X9"/>
  <c r="Y9" s="1"/>
  <c r="R9"/>
  <c r="X8"/>
  <c r="R8"/>
  <c r="Y8" s="1"/>
  <c r="X15" i="1"/>
  <c r="R15"/>
  <c r="Y15" s="1"/>
  <c r="X14"/>
  <c r="R14"/>
  <c r="Y14" s="1"/>
  <c r="X13"/>
  <c r="R13"/>
  <c r="X12"/>
  <c r="R12"/>
  <c r="X11"/>
  <c r="Y11" s="1"/>
  <c r="R11"/>
  <c r="X10"/>
  <c r="R10"/>
  <c r="Y10" s="1"/>
  <c r="X9"/>
  <c r="R9"/>
  <c r="X8"/>
  <c r="R8"/>
  <c r="Y8" s="1"/>
  <c r="Z8" i="6" l="1"/>
  <c r="Y9" i="1"/>
  <c r="Y12"/>
  <c r="Y10" i="4"/>
  <c r="Y13" i="1"/>
  <c r="Y14" i="4"/>
</calcChain>
</file>

<file path=xl/sharedStrings.xml><?xml version="1.0" encoding="utf-8"?>
<sst xmlns="http://schemas.openxmlformats.org/spreadsheetml/2006/main" count="1469" uniqueCount="254">
  <si>
    <t>GOVERNO DO ESTADO DE PERNAMBUCO</t>
  </si>
  <si>
    <t>NOME DA ENTIDADE/ÓRGÃO - SIGLA [1]</t>
  </si>
  <si>
    <t>ANEXO VII - MAPA DE DIÁRIAS E PASSAGENS (ITEM 10.2 DO ANEXO I, DA PORTARIA SCGE No 12/2020)</t>
  </si>
  <si>
    <t>ATUALIZADO EM DD/MM/AAAA 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</si>
  <si>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</si>
  <si>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</si>
  <si>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</si>
  <si>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</si>
  <si>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</si>
  <si>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</si>
  <si>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</si>
  <si>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</si>
  <si>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</si>
  <si>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</si>
  <si>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</si>
  <si>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</si>
  <si>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</si>
  <si>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FINALIDADE [8a]</t>
  </si>
  <si>
    <t>MOTIVO [8b]</t>
  </si>
  <si>
    <t>TIPO [9]</t>
  </si>
  <si>
    <t>ORIGEM</t>
  </si>
  <si>
    <t>DESTINO</t>
  </si>
  <si>
    <t>DATA (IDA) [14]</t>
  </si>
  <si>
    <t>DATA (VOLTA) [15]</t>
  </si>
  <si>
    <t>AGÊNCIA/ COMPANHIA AÉREA [27]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</si>
  <si>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</si>
  <si>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</si>
  <si>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</si>
  <si>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</si>
  <si>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</si>
  <si>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</si>
  <si>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</si>
  <si>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</si>
  <si>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</si>
  <si>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</si>
  <si>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</si>
  <si>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</si>
  <si>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</si>
  <si>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</si>
  <si>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</si>
  <si>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</si>
  <si>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</si>
  <si>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</si>
  <si>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</si>
  <si>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</si>
  <si>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</si>
  <si>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</si>
  <si>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</si>
  <si>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[8a] DESCRIÇÃO RESUMIDA DA FINALIDADE DO DESLOCAMENTO DO SERVIDOR QUE DEU ORIGEM ÀS DIÁRIAS E PASSAGENS. EX. PARTICIPAÇÃO  DA 15º REUNIÃO DO COMITÊ GESTOR DA REDE SICONV, QUE ACONTECERÁ NO RIO DE JANEIRO, NOS DIAS 03 E 04 DE ABRIL DE 2019.</t>
  </si>
  <si>
    <t>[8b] DESCRIÇÃO RESUMIDA DO MOTIVO ( JUSTIFICATIVA)  DO DESLOCAMENTO DO  CONVIDADO QUE DEU ORIGEM ÀS DIÁRIAS E PASSAGENS. EX. ASSESSORAMENTO DE ESPECIALISTA NA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</si>
  <si>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</si>
  <si>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</si>
  <si>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</si>
  <si>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</si>
  <si>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</si>
  <si>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</si>
  <si>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</si>
  <si>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</si>
  <si>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</si>
  <si>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</si>
  <si>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</si>
  <si>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</si>
  <si>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</si>
  <si>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</si>
  <si>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</si>
  <si>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</si>
  <si>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</si>
  <si>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</si>
  <si>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[27] NOME DA AGÊNCIA DE VIAGEM OU EMPRESA AÉREA CONTRATADA: EX. GOL AVIAÇÕES AÉREAS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</si>
  <si>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</si>
  <si>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</si>
  <si>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</si>
  <si>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</si>
  <si>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</si>
  <si>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</si>
  <si>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</si>
  <si>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</si>
  <si>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</si>
  <si>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</si>
  <si>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</si>
  <si>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</si>
  <si>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</si>
  <si>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</si>
  <si>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</si>
  <si>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</si>
  <si>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</si>
  <si>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</si>
  <si>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</si>
  <si>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</si>
  <si>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</si>
  <si>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</si>
  <si>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</si>
  <si>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</si>
  <si>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</si>
  <si>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</si>
  <si>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</si>
  <si>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</si>
  <si>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</si>
  <si>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</si>
  <si>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</si>
  <si>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</si>
  <si>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</si>
  <si>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</si>
  <si>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</si>
  <si>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</si>
  <si>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</si>
  <si>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</si>
  <si>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</si>
  <si>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</si>
  <si>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</si>
  <si>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</si>
  <si>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</si>
  <si>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</si>
  <si>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DECRETO Nº 38.560, DE 23 DE AGOSTO DE 2012.</t>
  </si>
  <si>
    <t>Art. 4º As passagens aéreas somente poderão ser adquiridas na categoria econômica, com exceção daquelas destinadas ao Governador e ao Vice Governador do Estado, que poderão ser adquiridas na primeira classe ou na classe executiva.</t>
  </si>
  <si>
    <t>§1º Nas viagens internacionais, a exceção prevista no caput aplica-se também aos Secretários de Estado e autoridades equivalentes.</t>
  </si>
  <si>
    <t>§2º Os Secretários de Estado e autoridades equivalentes, em viagem com o Governador ou o Vice-Governador do Estado, poderão ocupar a mesma classe.</t>
  </si>
  <si>
    <t>§3º Os órgãos e entidades deverão adquirir a passagem pelo menor preço dentre aqueles oferecidos pelas companhias aéreas, inclusive os decorrentes da aplicação de tarifas promocionais ou reduzidas, sempre que compatível com o programa de viagem.</t>
  </si>
  <si>
    <t>VALOR TOTAL PASSAGENS + DIÁRIAS [26]</t>
  </si>
  <si>
    <t>OBSERVAÇÕES [27]</t>
  </si>
  <si>
    <t>AGÊNCIA/ COMPANHIA AÉREA [16]</t>
  </si>
  <si>
    <t>VALOR (IDA) [17]</t>
  </si>
  <si>
    <t>VALOR (VOLTA) [18]</t>
  </si>
  <si>
    <t>VALOR TOTAL DE PASSAGENS [19]</t>
  </si>
  <si>
    <t>TOTAL DE DIÁRIAS [24]</t>
  </si>
  <si>
    <t>VALOR TOTAL DE DIÁRIAS [25]</t>
  </si>
  <si>
    <t>QUANTIDADE [20]</t>
  </si>
  <si>
    <t>VALOR UNITÁRIO [21]</t>
  </si>
  <si>
    <t>[16] NOME DA AGÊNCIA DE VIAGEM OU EMPRESA AÉREA CONTRATADA: EX. GOL AVIAÇÕES AÉREAS.</t>
  </si>
  <si>
    <t xml:space="preserve">[17] VALOR DA PASSAGEM DE IDA, EM REAIS (R$). </t>
  </si>
  <si>
    <t xml:space="preserve">[18] VALOR DA PASSAGEM DE VOLTA, EM REAIS (R$). </t>
  </si>
  <si>
    <t xml:space="preserve">[19] (CÉLULA DE PREENCHIMENTO AUTOMÁTICO) VALOR TOTAL DE PASSAGENS, EM REAIS (R$). </t>
  </si>
  <si>
    <t>[20] QUANTIDADE DE DIÁRIAS INTEGRAIS.</t>
  </si>
  <si>
    <t xml:space="preserve">[21] VALOR UNITÁRIO DA DIÁRIA INTEGRAL, EM REAIS (R$). </t>
  </si>
  <si>
    <t>[22] QUANTIDADE DE DIÁRIAS PARCIAIS.</t>
  </si>
  <si>
    <t xml:space="preserve">[23] VALOR UNITÁRIO DA DIÁRIA PARCIAL, EM REAIS (R$). </t>
  </si>
  <si>
    <t>[24] QUANTIDADE TOTAL DE DIÁRIAS (INTEGRAIS + PARCIAIS).</t>
  </si>
  <si>
    <t xml:space="preserve">[25] (CÉLULA DE PREENCHIMENTO AUTOMÁTICO) VALOR TOTAL DE DIÁRIAS, EM REAIS (R$). </t>
  </si>
  <si>
    <t xml:space="preserve">[26] (CÉLULA DE PREENCHIMENTO AUTOMÁTICO) VALOR TOTAL DA SOMA DAS PASSAGENS E DIÁRIAS, EM REAIS (R$). </t>
  </si>
  <si>
    <t>[27] CAMPO ABERTO PARA REGISTRAR OBSERVAÇÕES DIVERSAS. EX. DIÁRIAS EXECUTADAS SEM A NECESSIDADE DE EMISSÃO DE PASSAGENS, AS DIÁRIAS REFERENTES A ESSAS PASSAGENS SERÃO EMITIDAS E REGISTRADAS NO MÊS SUBSEQUENTE, ETC.</t>
  </si>
  <si>
    <t>LEI Nº 17.687, DE 4 DE MARÇO DE 2022.</t>
  </si>
  <si>
    <t>Passagem aérea</t>
  </si>
  <si>
    <t>ANEXO VII - MAPA DE DIÁRIAS E PASSAGENS (ITEM 10.2 DO ANEXO I, DA PORTARIA SCGE No 27/2022)</t>
  </si>
  <si>
    <t>PE</t>
  </si>
  <si>
    <t>RECIFE</t>
  </si>
  <si>
    <t>TAMANDARÉ</t>
  </si>
  <si>
    <t>BEZERROS</t>
  </si>
  <si>
    <t xml:space="preserve">BARRA DE SANTANA </t>
  </si>
  <si>
    <t>PB</t>
  </si>
  <si>
    <t xml:space="preserve">ÁGUAS BELAS </t>
  </si>
  <si>
    <t>BARREIOS</t>
  </si>
  <si>
    <t xml:space="preserve"> MACAPARANA</t>
  </si>
  <si>
    <t>PALMARES</t>
  </si>
  <si>
    <t>SIRINHAÉM</t>
  </si>
  <si>
    <t>RIBEIRÃO</t>
  </si>
  <si>
    <t>ESCADA</t>
  </si>
  <si>
    <t>SECMULHER</t>
  </si>
  <si>
    <t>PETROLINA</t>
  </si>
  <si>
    <t>NOME DA ENTIDADE/ÓRGÃO - SECMULHER[1]</t>
  </si>
  <si>
    <t>NOME DA ENTIDADE/ÓRGÃO - SECMULHER</t>
  </si>
  <si>
    <t>JAQUEIRA, JOAQUIM NABUCO, MARAIAL, PALMARES, SÃO BENEDITO DO SUL E BELÉM DE MARIA</t>
  </si>
  <si>
    <t>CARUARU</t>
  </si>
  <si>
    <t>ALTINHO</t>
  </si>
  <si>
    <t>ARCOVERDE</t>
  </si>
  <si>
    <t>CARPINA</t>
  </si>
  <si>
    <t>SALGUEIRO</t>
  </si>
  <si>
    <t>TAQUARITINGA DO NORTE</t>
  </si>
  <si>
    <t>LIMOEIRO</t>
  </si>
  <si>
    <t>PRIMAVERA</t>
  </si>
  <si>
    <t>ASSESSORA DE GERÊNCIA</t>
  </si>
  <si>
    <t xml:space="preserve">           </t>
  </si>
  <si>
    <t xml:space="preserve">Isis Thayzi Silva de Souza </t>
  </si>
  <si>
    <t>Visita aos  Núcleos de Estudos de Gênero e Enfrentamento da Violência contra a Mulher</t>
  </si>
  <si>
    <t>DIRETORA</t>
  </si>
  <si>
    <t>VITÓRIA DE SANTO ANTÃO</t>
  </si>
  <si>
    <t>GARANHUNS/ ARCOVERDE</t>
  </si>
  <si>
    <t>ARARIPINA</t>
  </si>
  <si>
    <t xml:space="preserve">Waneska Andressa Viana de Oliveira </t>
  </si>
  <si>
    <t>NADIEDJA CARLOS MATIAS DE SOUZA</t>
  </si>
  <si>
    <t>DEMANDAS DA DIRETORIA DE ENFRENTAMENTO</t>
  </si>
  <si>
    <t xml:space="preserve">AGRESTINA </t>
  </si>
  <si>
    <t>BARRA DE GUABIRABA</t>
  </si>
  <si>
    <t xml:space="preserve">RIO FORMOSO </t>
  </si>
  <si>
    <t>AFOGADOS DA INGAZEIRA</t>
  </si>
  <si>
    <t>LAJEDO</t>
  </si>
  <si>
    <t>30/03/20233</t>
  </si>
  <si>
    <t>ABRIGAMENTOS E DESABRIGAMENTOS REALIZADOS EM FEVEREIRO/2023</t>
  </si>
  <si>
    <t>GLORIA DE GOITA</t>
  </si>
  <si>
    <t>VITÓRIA</t>
  </si>
  <si>
    <t>KATIHEEN TUANNY SIQUEIRA MARQUES</t>
  </si>
  <si>
    <t>ASSESSORA ESPECIAL</t>
  </si>
  <si>
    <t>KARANE SILVA LEITE</t>
  </si>
  <si>
    <t>GESTORA DO SERVIÇO DE PROTEÇÃO</t>
  </si>
  <si>
    <t>ABRIGAMENTOS E DESABRIGAMENTOS REALIZADOS EM FEVEREIRO/2024</t>
  </si>
  <si>
    <t>ABRIGAMENTOS E DESABRIGAMENTOS REALIZADOS EM FEVEREIRO/2025</t>
  </si>
  <si>
    <t>ABRIGAMENTOS E DESABRIGAMENTOS REALIZADOS EM FEVEREIRO/2026</t>
  </si>
  <si>
    <t>ABRIGAMENTOS E DESABRIGAMENTOS REALIZADOS EM FEVEREIRO/2027</t>
  </si>
  <si>
    <t>ABRIGAMENTOS E DESABRIGAMENTOS REALIZADOS EM FEVEREIRO/2028</t>
  </si>
  <si>
    <t>ABRIGAMENTOS E DESABRIGAMENTOS REALIZADOS EM FEVEREIRO/2029</t>
  </si>
  <si>
    <t>ABRIGAMENTOS E DESABRIGAMENTOS REALIZADOS EM FEVEREIRO/2030</t>
  </si>
  <si>
    <t>ABRIGAMENTOS E DESABRIGAMENTOS REALIZADOS EM FEVEREIRO/2031</t>
  </si>
  <si>
    <t>ABRIGAMENTOS E DESABRIGAMENTOS REALIZADOS EM FEVEREIRO/2032</t>
  </si>
  <si>
    <t>PAUDALHO</t>
  </si>
  <si>
    <t xml:space="preserve">PAUDALHO </t>
  </si>
  <si>
    <t xml:space="preserve">CARUARU </t>
  </si>
  <si>
    <t>ABRIGAMENTOS E DESABRIGAMENTOS REALIZADOS EM MARÇO/2023</t>
  </si>
  <si>
    <t>LAGOA DO OURO</t>
  </si>
  <si>
    <t>POMBOS</t>
  </si>
  <si>
    <t>BARREIROS</t>
  </si>
  <si>
    <t>QUIPAPA</t>
  </si>
  <si>
    <t>SÃO LOURENÇO DA MATA</t>
  </si>
  <si>
    <t>ABRIGAMENTOS e DESABRIGAMENTOS</t>
  </si>
  <si>
    <t xml:space="preserve">ABRIGAMENTOS E DESABRIGAMENTOS REALIZADOS </t>
  </si>
  <si>
    <t>ABRIGAMENTOS E DESABRIGAMENTOS REALIZADOS</t>
  </si>
  <si>
    <t>VITORIA</t>
  </si>
  <si>
    <t xml:space="preserve">NAZARE DA MATA </t>
  </si>
  <si>
    <t>REGINA CELIA ALMEIDA SILVA BARBOSA</t>
  </si>
  <si>
    <t>SECRETÁRIA DA MULHER DO ESTADO</t>
  </si>
  <si>
    <t>REFERENTE À PART. NA INAUGURAÇÃO DO SISTEMA - BESS E VISITA A ADUTORA DO AGRESTE,CARUARU E ARCOVERDE</t>
  </si>
  <si>
    <t>ARCOVERDE / AFOGADOS</t>
  </si>
  <si>
    <t>LAGOA DO CARRO</t>
  </si>
  <si>
    <t>JOSEFA CONCEIÇÃO DOS SANTOS INÁCIO DE MELO</t>
  </si>
  <si>
    <t>ASSESSORA DA DIRETORIA</t>
  </si>
  <si>
    <t>REALIZAÇÃO DE ABRIGAMENTOS, DESABRIGAMENTOS E ATENDIMENTOS NO MÊS DE ABRIL</t>
  </si>
  <si>
    <t>ABRIGAMENTOS E DESABRIGAMENTOS REALIZADOS EM ABRIL/2023</t>
  </si>
  <si>
    <t xml:space="preserve">GESTORA DE PROTEÇÃO </t>
  </si>
  <si>
    <t>GRAVATÁ</t>
  </si>
  <si>
    <t>JUCYLLÂNDIA ROCHA MACÊDO SAMPAIO</t>
  </si>
  <si>
    <t>COORDENAÇÃO DA CASA ADALGISA CAVALCANTI</t>
  </si>
  <si>
    <t>DESABRIGAMENTO</t>
  </si>
  <si>
    <t>SANTA CRUZ DO CAPIBARIBE</t>
  </si>
  <si>
    <t>ABRIGAMENTO/ DESABRIGAMENTO</t>
  </si>
  <si>
    <t>ATUALIZADO EM 25/05/2023</t>
  </si>
  <si>
    <t>ATATUALIZADO EM 25/05/2023</t>
  </si>
  <si>
    <t>ATUALIZADO EM 05/06/2023</t>
  </si>
  <si>
    <t>REFERENTE AO  I ENCONTRO DAS OMPMS - ORGANISMOS MUNICIPAIS POLÍTICAS PÚBLICAS PARA MULHERES EM PERNAMBUCO</t>
  </si>
  <si>
    <t>SANDRA LUZIA MARIA DE SÁ</t>
  </si>
  <si>
    <t xml:space="preserve">ASSESSORA </t>
  </si>
  <si>
    <t xml:space="preserve">GARANHUNS/CARUARU/SURUBIM                        </t>
  </si>
  <si>
    <t>REALIZAÇÃO DE ABRIGAMENTO E DESABRIGAMENTO</t>
  </si>
  <si>
    <t>GARANHUNS</t>
  </si>
  <si>
    <t>VIII FÓRUM NACIONAL DAS TRANSFERÊNCIAS E PARCERIAS DA UNIÃO</t>
  </si>
  <si>
    <t>AMANDA LARISSA VALENÇA DE MEDEIROS</t>
  </si>
  <si>
    <t>DIRETORA DE PLANEJAMENTO E GESTÃO</t>
  </si>
  <si>
    <t>BRASÍLIA/DF</t>
  </si>
  <si>
    <t>LUAN LOURIVAN DA SILVA</t>
  </si>
  <si>
    <t>ASSESSOR DA DIRETORIA</t>
  </si>
  <si>
    <t>DISTRIBUIÇÃO DE MATERIAL E ABRIGAMENTOS</t>
  </si>
  <si>
    <t>DIRETORA DE ENFRENTAMENTO DA VIOLÊNCIA DE GÊNERO</t>
  </si>
  <si>
    <t>CARUARU/GRAVATÁ</t>
  </si>
  <si>
    <t>BEZERROS/VITÓRIA</t>
  </si>
  <si>
    <t>QUIPAPÁ/BEZERROS/CARUARU</t>
  </si>
  <si>
    <t>QUIPAPÁ</t>
  </si>
  <si>
    <t>ATUALIZADO EM 05/07/2023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</si>
</sst>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164" formatCode="[$R$]#,##0.00"/>
    <numFmt numFmtId="165" formatCode="[$R$ -416]#,##0.00"/>
    <numFmt numFmtId="166" formatCode="&quot;R$&quot;\ #,##0.00"/>
  </numFmts>
  <fonts count="32">
    <font>
      <sz val="11"/>
      <color rgb="FF000000"/>
      <name val="Arial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0"/>
      <color rgb="FF000000"/>
      <name val="Arial"/>
    </font>
    <font>
      <sz val="11"/>
      <color rgb="FF000000"/>
      <name val="Arial"/>
    </font>
    <font>
      <sz val="11"/>
      <color rgb="FF222222"/>
      <name val="Arial"/>
    </font>
    <font>
      <sz val="11"/>
      <color rgb="FF000000"/>
      <name val="Cambria"/>
    </font>
    <font>
      <b/>
      <sz val="11"/>
      <color rgb="FF333333"/>
      <name val="&quot;Times New Roman&quot;"/>
    </font>
    <font>
      <sz val="11"/>
      <color theme="1"/>
      <name val="Arial"/>
    </font>
    <font>
      <b/>
      <sz val="12"/>
      <color rgb="FF333333"/>
      <name val="Times New Roman"/>
      <family val="1"/>
    </font>
    <font>
      <sz val="11"/>
      <color rgb="FF000000"/>
      <name val="Arial"/>
      <family val="2"/>
      <scheme val="minor"/>
    </font>
    <font>
      <sz val="11"/>
      <color rgb="FF000000"/>
      <name val="Arial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  <font>
      <b/>
      <sz val="11"/>
      <color rgb="FFFF0000"/>
      <name val="Arial"/>
      <family val="2"/>
    </font>
    <font>
      <b/>
      <sz val="16"/>
      <color rgb="FFFFFFFF"/>
      <name val="Calibri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sz val="10"/>
      <color rgb="FF222222"/>
      <name val="Arial"/>
      <family val="2"/>
      <scheme val="minor"/>
    </font>
    <font>
      <sz val="10"/>
      <name val="Arial"/>
      <family val="2"/>
    </font>
    <font>
      <sz val="12"/>
      <color rgb="FF000000"/>
      <name val="Trebuchet MS"/>
      <family val="2"/>
    </font>
    <font>
      <sz val="10"/>
      <color rgb="FF000000"/>
      <name val="Arial"/>
      <family val="2"/>
    </font>
    <font>
      <sz val="11"/>
      <color rgb="FF222222"/>
      <name val="Arial"/>
      <family val="2"/>
      <scheme val="minor"/>
    </font>
    <font>
      <sz val="12"/>
      <name val="Trebuchet MS"/>
      <family val="2"/>
    </font>
    <font>
      <sz val="12"/>
      <color rgb="FF222222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134"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9" fillId="0" borderId="0" xfId="0" applyFont="1"/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164" fontId="10" fillId="4" borderId="5" xfId="0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14" fontId="10" fillId="4" borderId="16" xfId="0" applyNumberFormat="1" applyFont="1" applyFill="1" applyBorder="1" applyAlignment="1">
      <alignment horizontal="center" vertical="center" wrapText="1"/>
    </xf>
    <xf numFmtId="165" fontId="10" fillId="4" borderId="16" xfId="0" applyNumberFormat="1" applyFont="1" applyFill="1" applyBorder="1" applyAlignment="1">
      <alignment vertical="center" wrapText="1"/>
    </xf>
    <xf numFmtId="165" fontId="10" fillId="5" borderId="16" xfId="0" applyNumberFormat="1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2" fillId="0" borderId="0" xfId="0" applyFont="1"/>
    <xf numFmtId="0" fontId="10" fillId="0" borderId="0" xfId="0" applyFont="1"/>
    <xf numFmtId="0" fontId="12" fillId="0" borderId="0" xfId="0" applyFont="1" applyAlignment="1">
      <alignment horizontal="right"/>
    </xf>
    <xf numFmtId="0" fontId="10" fillId="0" borderId="0" xfId="0" applyFont="1" applyAlignment="1"/>
    <xf numFmtId="0" fontId="8" fillId="2" borderId="5" xfId="0" applyFont="1" applyFill="1" applyBorder="1" applyAlignment="1">
      <alignment horizontal="center" vertical="center" wrapText="1"/>
    </xf>
    <xf numFmtId="164" fontId="8" fillId="2" borderId="5" xfId="0" applyNumberFormat="1" applyFont="1" applyFill="1" applyBorder="1" applyAlignment="1">
      <alignment horizontal="center" vertical="center" wrapText="1"/>
    </xf>
    <xf numFmtId="0" fontId="13" fillId="4" borderId="0" xfId="0" applyFont="1" applyFill="1" applyAlignment="1"/>
    <xf numFmtId="0" fontId="14" fillId="0" borderId="0" xfId="0" applyFont="1" applyAlignment="1"/>
    <xf numFmtId="0" fontId="14" fillId="4" borderId="0" xfId="0" applyFont="1" applyFill="1" applyAlignment="1"/>
    <xf numFmtId="0" fontId="15" fillId="0" borderId="0" xfId="0" applyFont="1" applyAlignment="1"/>
    <xf numFmtId="0" fontId="16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3" fillId="0" borderId="15" xfId="0" applyFont="1" applyBorder="1"/>
    <xf numFmtId="0" fontId="3" fillId="0" borderId="15" xfId="0" applyFont="1" applyBorder="1"/>
    <xf numFmtId="0" fontId="0" fillId="0" borderId="0" xfId="0" applyFont="1" applyAlignment="1"/>
    <xf numFmtId="0" fontId="3" fillId="0" borderId="6" xfId="0" applyFont="1" applyBorder="1"/>
    <xf numFmtId="0" fontId="19" fillId="0" borderId="15" xfId="0" applyFont="1" applyBorder="1"/>
    <xf numFmtId="0" fontId="19" fillId="0" borderId="20" xfId="0" applyFont="1" applyBorder="1"/>
    <xf numFmtId="164" fontId="20" fillId="2" borderId="5" xfId="0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9" fillId="6" borderId="17" xfId="0" applyFont="1" applyFill="1" applyBorder="1" applyAlignment="1">
      <alignment horizontal="left"/>
    </xf>
    <xf numFmtId="0" fontId="19" fillId="0" borderId="14" xfId="0" applyFont="1" applyBorder="1"/>
    <xf numFmtId="0" fontId="19" fillId="6" borderId="18" xfId="0" applyFont="1" applyFill="1" applyBorder="1" applyAlignment="1">
      <alignment horizontal="left"/>
    </xf>
    <xf numFmtId="0" fontId="19" fillId="0" borderId="18" xfId="0" applyFont="1" applyBorder="1"/>
    <xf numFmtId="0" fontId="19" fillId="6" borderId="21" xfId="0" applyFont="1" applyFill="1" applyBorder="1" applyAlignment="1">
      <alignment horizontal="left"/>
    </xf>
    <xf numFmtId="14" fontId="19" fillId="0" borderId="15" xfId="0" applyNumberFormat="1" applyFont="1" applyBorder="1" applyAlignment="1">
      <alignment horizontal="right"/>
    </xf>
    <xf numFmtId="0" fontId="19" fillId="6" borderId="19" xfId="0" applyFont="1" applyFill="1" applyBorder="1" applyAlignment="1">
      <alignment horizontal="left"/>
    </xf>
    <xf numFmtId="0" fontId="19" fillId="0" borderId="18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9" fillId="0" borderId="5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vertical="center"/>
    </xf>
    <xf numFmtId="14" fontId="19" fillId="0" borderId="15" xfId="0" applyNumberFormat="1" applyFont="1" applyBorder="1"/>
    <xf numFmtId="0" fontId="19" fillId="0" borderId="6" xfId="0" applyFont="1" applyBorder="1"/>
    <xf numFmtId="164" fontId="20" fillId="2" borderId="16" xfId="0" applyNumberFormat="1" applyFont="1" applyFill="1" applyBorder="1" applyAlignment="1">
      <alignment horizontal="center" vertical="center" wrapText="1"/>
    </xf>
    <xf numFmtId="14" fontId="19" fillId="0" borderId="15" xfId="0" applyNumberFormat="1" applyFont="1" applyBorder="1" applyAlignment="1">
      <alignment horizontal="center"/>
    </xf>
    <xf numFmtId="165" fontId="18" fillId="4" borderId="16" xfId="0" applyNumberFormat="1" applyFont="1" applyFill="1" applyBorder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right"/>
    </xf>
    <xf numFmtId="166" fontId="19" fillId="6" borderId="17" xfId="1" applyNumberFormat="1" applyFont="1" applyFill="1" applyBorder="1" applyAlignment="1">
      <alignment horizontal="right"/>
    </xf>
    <xf numFmtId="0" fontId="18" fillId="0" borderId="0" xfId="0" applyFont="1" applyAlignment="1">
      <alignment wrapText="1"/>
    </xf>
    <xf numFmtId="0" fontId="19" fillId="0" borderId="15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165" fontId="18" fillId="0" borderId="16" xfId="0" applyNumberFormat="1" applyFont="1" applyFill="1" applyBorder="1" applyAlignment="1">
      <alignment vertical="center" wrapText="1"/>
    </xf>
    <xf numFmtId="165" fontId="10" fillId="0" borderId="16" xfId="0" applyNumberFormat="1" applyFont="1" applyFill="1" applyBorder="1" applyAlignment="1">
      <alignment vertical="center" wrapText="1"/>
    </xf>
    <xf numFmtId="0" fontId="3" fillId="0" borderId="15" xfId="0" applyFont="1" applyBorder="1"/>
    <xf numFmtId="0" fontId="0" fillId="0" borderId="0" xfId="0" applyFont="1" applyAlignment="1"/>
    <xf numFmtId="164" fontId="8" fillId="2" borderId="16" xfId="0" applyNumberFormat="1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18" xfId="0" applyFont="1" applyBorder="1"/>
    <xf numFmtId="14" fontId="3" fillId="0" borderId="15" xfId="0" applyNumberFormat="1" applyFont="1" applyBorder="1"/>
    <xf numFmtId="166" fontId="3" fillId="0" borderId="6" xfId="0" applyNumberFormat="1" applyFont="1" applyBorder="1"/>
    <xf numFmtId="0" fontId="3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9" fillId="0" borderId="15" xfId="0" applyFont="1" applyFill="1" applyBorder="1"/>
    <xf numFmtId="14" fontId="3" fillId="0" borderId="15" xfId="0" applyNumberFormat="1" applyFont="1" applyBorder="1" applyAlignment="1">
      <alignment horizontal="right"/>
    </xf>
    <xf numFmtId="14" fontId="10" fillId="4" borderId="5" xfId="0" applyNumberFormat="1" applyFont="1" applyFill="1" applyBorder="1" applyAlignment="1">
      <alignment horizontal="right" vertical="center" wrapText="1"/>
    </xf>
    <xf numFmtId="0" fontId="19" fillId="0" borderId="6" xfId="0" applyFont="1" applyFill="1" applyBorder="1"/>
    <xf numFmtId="0" fontId="23" fillId="0" borderId="5" xfId="0" applyFont="1" applyFill="1" applyBorder="1" applyAlignment="1">
      <alignment horizontal="center" vertical="center" wrapText="1"/>
    </xf>
    <xf numFmtId="165" fontId="19" fillId="0" borderId="16" xfId="0" applyNumberFormat="1" applyFont="1" applyFill="1" applyBorder="1" applyAlignment="1">
      <alignment vertical="center" wrapText="1"/>
    </xf>
    <xf numFmtId="0" fontId="23" fillId="0" borderId="15" xfId="0" applyFont="1" applyBorder="1"/>
    <xf numFmtId="0" fontId="23" fillId="0" borderId="15" xfId="0" applyFont="1" applyFill="1" applyBorder="1"/>
    <xf numFmtId="0" fontId="23" fillId="0" borderId="5" xfId="0" applyFont="1" applyFill="1" applyBorder="1" applyAlignment="1">
      <alignment horizontal="right" vertical="center" wrapText="1"/>
    </xf>
    <xf numFmtId="164" fontId="23" fillId="0" borderId="5" xfId="0" applyNumberFormat="1" applyFont="1" applyFill="1" applyBorder="1" applyAlignment="1">
      <alignment horizontal="center" vertical="center" wrapText="1"/>
    </xf>
    <xf numFmtId="0" fontId="3" fillId="0" borderId="15" xfId="0" applyFont="1" applyBorder="1"/>
    <xf numFmtId="0" fontId="0" fillId="0" borderId="0" xfId="0" applyFont="1" applyAlignment="1"/>
    <xf numFmtId="0" fontId="19" fillId="0" borderId="20" xfId="0" applyFont="1" applyBorder="1" applyAlignment="1">
      <alignment horizontal="left"/>
    </xf>
    <xf numFmtId="0" fontId="24" fillId="0" borderId="18" xfId="0" applyFont="1" applyBorder="1"/>
    <xf numFmtId="0" fontId="25" fillId="0" borderId="18" xfId="0" applyFont="1" applyBorder="1" applyAlignment="1"/>
    <xf numFmtId="0" fontId="3" fillId="0" borderId="22" xfId="0" applyFont="1" applyBorder="1" applyAlignment="1">
      <alignment horizontal="center"/>
    </xf>
    <xf numFmtId="164" fontId="19" fillId="0" borderId="5" xfId="0" applyNumberFormat="1" applyFont="1" applyFill="1" applyBorder="1" applyAlignment="1">
      <alignment horizontal="center" vertical="center" wrapText="1"/>
    </xf>
    <xf numFmtId="0" fontId="26" fillId="0" borderId="18" xfId="0" applyFont="1" applyBorder="1"/>
    <xf numFmtId="0" fontId="19" fillId="0" borderId="20" xfId="0" applyFont="1" applyBorder="1" applyAlignment="1">
      <alignment horizontal="center"/>
    </xf>
    <xf numFmtId="0" fontId="9" fillId="0" borderId="0" xfId="0" applyFont="1" applyFill="1"/>
    <xf numFmtId="0" fontId="19" fillId="0" borderId="22" xfId="0" applyFont="1" applyBorder="1" applyAlignment="1">
      <alignment horizontal="center"/>
    </xf>
    <xf numFmtId="0" fontId="19" fillId="0" borderId="20" xfId="0" applyNumberFormat="1" applyFont="1" applyBorder="1" applyAlignment="1">
      <alignment horizontal="center"/>
    </xf>
    <xf numFmtId="164" fontId="19" fillId="0" borderId="16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3" fillId="0" borderId="15" xfId="0" applyFont="1" applyBorder="1"/>
    <xf numFmtId="0" fontId="3" fillId="0" borderId="24" xfId="0" applyFont="1" applyBorder="1"/>
    <xf numFmtId="0" fontId="27" fillId="0" borderId="18" xfId="0" applyFont="1" applyBorder="1" applyAlignment="1"/>
    <xf numFmtId="0" fontId="18" fillId="0" borderId="0" xfId="0" applyFont="1" applyAlignment="1"/>
    <xf numFmtId="0" fontId="19" fillId="0" borderId="24" xfId="0" applyFont="1" applyBorder="1"/>
    <xf numFmtId="0" fontId="3" fillId="0" borderId="14" xfId="0" applyFont="1" applyBorder="1" applyAlignment="1">
      <alignment horizontal="center"/>
    </xf>
    <xf numFmtId="0" fontId="19" fillId="0" borderId="23" xfId="0" applyFont="1" applyBorder="1"/>
    <xf numFmtId="0" fontId="18" fillId="0" borderId="18" xfId="0" applyFont="1" applyBorder="1" applyAlignment="1"/>
    <xf numFmtId="0" fontId="28" fillId="0" borderId="0" xfId="0" applyFont="1"/>
    <xf numFmtId="0" fontId="29" fillId="0" borderId="18" xfId="0" applyFont="1" applyBorder="1" applyAlignment="1"/>
    <xf numFmtId="0" fontId="30" fillId="0" borderId="18" xfId="0" applyFont="1" applyBorder="1" applyAlignment="1"/>
    <xf numFmtId="0" fontId="19" fillId="0" borderId="0" xfId="0" applyFont="1" applyAlignment="1"/>
    <xf numFmtId="0" fontId="31" fillId="0" borderId="18" xfId="0" applyFont="1" applyBorder="1" applyAlignment="1"/>
    <xf numFmtId="0" fontId="23" fillId="3" borderId="4" xfId="0" applyFont="1" applyFill="1" applyBorder="1" applyAlignment="1">
      <alignment vertical="center"/>
    </xf>
    <xf numFmtId="0" fontId="23" fillId="3" borderId="5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7" fillId="4" borderId="9" xfId="0" applyFont="1" applyFill="1" applyBorder="1" applyAlignment="1">
      <alignment wrapText="1"/>
    </xf>
    <xf numFmtId="0" fontId="3" fillId="0" borderId="11" xfId="0" applyFont="1" applyBorder="1"/>
    <xf numFmtId="0" fontId="3" fillId="0" borderId="10" xfId="0" applyFont="1" applyBorder="1"/>
    <xf numFmtId="0" fontId="7" fillId="0" borderId="9" xfId="0" applyFont="1" applyBorder="1" applyAlignment="1">
      <alignment wrapText="1"/>
    </xf>
    <xf numFmtId="0" fontId="8" fillId="2" borderId="1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5" xfId="0" applyFont="1" applyBorder="1"/>
    <xf numFmtId="164" fontId="8" fillId="2" borderId="13" xfId="0" applyNumberFormat="1" applyFont="1" applyFill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8" xfId="0" applyFont="1" applyBorder="1"/>
    <xf numFmtId="0" fontId="22" fillId="2" borderId="1" xfId="0" applyFont="1" applyFill="1" applyBorder="1" applyAlignment="1">
      <alignment horizontal="left"/>
    </xf>
    <xf numFmtId="0" fontId="14" fillId="0" borderId="0" xfId="0" applyFont="1" applyAlignment="1">
      <alignment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12C062B-1C58-4756-BA8F-AC86F6C14C3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849FD38E-078C-4442-ADD2-0C7F52ACB6D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12C062B-1C58-4756-BA8F-AC86F6C14C3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12C062B-1C58-4756-BA8F-AC86F6C14C3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66198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12C062B-1C58-4756-BA8F-AC86F6C14C3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0897"/>
        <a:stretch>
          <a:fillRect/>
        </a:stretch>
      </xdr:blipFill>
      <xdr:spPr>
        <a:xfrm>
          <a:off x="0" y="0"/>
          <a:ext cx="1323975" cy="66198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000"/>
  <sheetViews>
    <sheetView topLeftCell="D1" workbookViewId="0">
      <pane ySplit="7" topLeftCell="A8" activePane="bottomLeft" state="frozen"/>
      <selection pane="bottomLeft" activeCell="H11" sqref="H11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54.375" customWidth="1"/>
    <col min="25" max="25" width="19.375" customWidth="1"/>
    <col min="26" max="26" width="15.875" customWidth="1"/>
    <col min="27" max="28" width="13.125" customWidth="1"/>
  </cols>
  <sheetData>
    <row r="1" spans="1:30" ht="21">
      <c r="A1" s="126"/>
      <c r="B1" s="128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4"/>
      <c r="AA1" s="1"/>
      <c r="AB1" s="1"/>
    </row>
    <row r="2" spans="1:30" ht="21">
      <c r="A2" s="127"/>
      <c r="B2" s="128" t="s">
        <v>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4"/>
      <c r="AA2" s="1"/>
      <c r="AB2" s="1"/>
    </row>
    <row r="3" spans="1:30" ht="21">
      <c r="A3" s="127"/>
      <c r="B3" s="128" t="s">
        <v>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4"/>
      <c r="AA3" s="2"/>
      <c r="AB3" s="2"/>
    </row>
    <row r="4" spans="1:30" ht="15" customHeight="1">
      <c r="A4" s="3" t="s">
        <v>3</v>
      </c>
      <c r="B4" s="4"/>
      <c r="C4" s="129" t="s">
        <v>4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1"/>
      <c r="AA4" s="2"/>
      <c r="AB4" s="2"/>
    </row>
    <row r="5" spans="1:30" ht="15.75" customHeight="1">
      <c r="A5" s="124" t="s">
        <v>5</v>
      </c>
      <c r="B5" s="117"/>
      <c r="C5" s="124" t="s">
        <v>6</v>
      </c>
      <c r="D5" s="116"/>
      <c r="E5" s="117"/>
      <c r="F5" s="124" t="s">
        <v>7</v>
      </c>
      <c r="G5" s="116"/>
      <c r="H5" s="116"/>
      <c r="I5" s="116"/>
      <c r="J5" s="116"/>
      <c r="K5" s="116"/>
      <c r="L5" s="116"/>
      <c r="M5" s="116"/>
      <c r="N5" s="125"/>
      <c r="O5" s="124" t="s">
        <v>8</v>
      </c>
      <c r="P5" s="116"/>
      <c r="Q5" s="116"/>
      <c r="R5" s="117"/>
      <c r="S5" s="124" t="s">
        <v>9</v>
      </c>
      <c r="T5" s="116"/>
      <c r="U5" s="116"/>
      <c r="V5" s="116"/>
      <c r="W5" s="116"/>
      <c r="X5" s="117"/>
      <c r="Y5" s="119" t="s">
        <v>10</v>
      </c>
      <c r="Z5" s="119" t="s">
        <v>11</v>
      </c>
      <c r="AA5" s="5"/>
      <c r="AB5" s="5"/>
      <c r="AC5" s="5"/>
    </row>
    <row r="6" spans="1:30" ht="15.75" customHeight="1">
      <c r="A6" s="119" t="s">
        <v>12</v>
      </c>
      <c r="B6" s="119" t="s">
        <v>13</v>
      </c>
      <c r="C6" s="119" t="s">
        <v>14</v>
      </c>
      <c r="D6" s="119" t="s">
        <v>15</v>
      </c>
      <c r="E6" s="119" t="s">
        <v>16</v>
      </c>
      <c r="F6" s="119" t="s">
        <v>17</v>
      </c>
      <c r="G6" s="119" t="s">
        <v>18</v>
      </c>
      <c r="H6" s="119" t="s">
        <v>19</v>
      </c>
      <c r="I6" s="124" t="s">
        <v>20</v>
      </c>
      <c r="J6" s="117"/>
      <c r="K6" s="123" t="s">
        <v>21</v>
      </c>
      <c r="L6" s="117"/>
      <c r="M6" s="119" t="s">
        <v>22</v>
      </c>
      <c r="N6" s="119" t="s">
        <v>23</v>
      </c>
      <c r="O6" s="119" t="s">
        <v>24</v>
      </c>
      <c r="P6" s="122" t="s">
        <v>25</v>
      </c>
      <c r="Q6" s="122" t="s">
        <v>26</v>
      </c>
      <c r="R6" s="122" t="s">
        <v>27</v>
      </c>
      <c r="S6" s="123" t="s">
        <v>28</v>
      </c>
      <c r="T6" s="117"/>
      <c r="U6" s="123" t="s">
        <v>29</v>
      </c>
      <c r="V6" s="117"/>
      <c r="W6" s="119" t="s">
        <v>30</v>
      </c>
      <c r="X6" s="122" t="s">
        <v>31</v>
      </c>
      <c r="Y6" s="120"/>
      <c r="Z6" s="120"/>
      <c r="AA6" s="5"/>
      <c r="AB6" s="5"/>
      <c r="AC6" s="5"/>
      <c r="AD6" s="5"/>
    </row>
    <row r="7" spans="1:30" ht="30">
      <c r="A7" s="121"/>
      <c r="B7" s="121"/>
      <c r="C7" s="121"/>
      <c r="D7" s="121"/>
      <c r="E7" s="121"/>
      <c r="F7" s="121"/>
      <c r="G7" s="121"/>
      <c r="H7" s="121"/>
      <c r="I7" s="6" t="s">
        <v>32</v>
      </c>
      <c r="J7" s="6" t="s">
        <v>33</v>
      </c>
      <c r="K7" s="6" t="s">
        <v>34</v>
      </c>
      <c r="L7" s="7" t="s">
        <v>35</v>
      </c>
      <c r="M7" s="121"/>
      <c r="N7" s="121"/>
      <c r="O7" s="121"/>
      <c r="P7" s="121"/>
      <c r="Q7" s="121"/>
      <c r="R7" s="121"/>
      <c r="S7" s="6" t="s">
        <v>36</v>
      </c>
      <c r="T7" s="7" t="s">
        <v>37</v>
      </c>
      <c r="U7" s="6" t="s">
        <v>38</v>
      </c>
      <c r="V7" s="7" t="s">
        <v>39</v>
      </c>
      <c r="W7" s="121"/>
      <c r="X7" s="121"/>
      <c r="Y7" s="121"/>
      <c r="Z7" s="121"/>
      <c r="AA7" s="5"/>
      <c r="AB7" s="5"/>
      <c r="AC7" s="5"/>
      <c r="AD7" s="5"/>
    </row>
    <row r="8" spans="1:30" ht="14.25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>
        <v>0</v>
      </c>
      <c r="Q8" s="15">
        <v>0</v>
      </c>
      <c r="R8" s="16">
        <f t="shared" ref="R8:R15" si="0">P8+Q8</f>
        <v>0</v>
      </c>
      <c r="S8" s="8">
        <v>0</v>
      </c>
      <c r="T8" s="15">
        <v>0</v>
      </c>
      <c r="U8" s="8">
        <v>0</v>
      </c>
      <c r="V8" s="15">
        <v>0</v>
      </c>
      <c r="W8" s="8">
        <v>0</v>
      </c>
      <c r="X8" s="16">
        <f t="shared" ref="X8:X15" si="1">(S8*T8)+(U8*V8)</f>
        <v>0</v>
      </c>
      <c r="Y8" s="16">
        <f t="shared" ref="Y8:Y15" si="2">R8+X8</f>
        <v>0</v>
      </c>
      <c r="Z8" s="17"/>
      <c r="AA8" s="5"/>
      <c r="AB8" s="5"/>
      <c r="AC8" s="5"/>
      <c r="AD8" s="5"/>
    </row>
    <row r="9" spans="1:30" ht="14.25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>
        <v>0</v>
      </c>
      <c r="Q9" s="15">
        <v>0</v>
      </c>
      <c r="R9" s="16">
        <f t="shared" si="0"/>
        <v>0</v>
      </c>
      <c r="S9" s="8">
        <v>0</v>
      </c>
      <c r="T9" s="15">
        <v>0</v>
      </c>
      <c r="U9" s="8">
        <v>0</v>
      </c>
      <c r="V9" s="15">
        <v>0</v>
      </c>
      <c r="W9" s="8">
        <v>0</v>
      </c>
      <c r="X9" s="16">
        <f t="shared" si="1"/>
        <v>0</v>
      </c>
      <c r="Y9" s="16">
        <f t="shared" si="2"/>
        <v>0</v>
      </c>
      <c r="Z9" s="17"/>
      <c r="AA9" s="5"/>
      <c r="AB9" s="5"/>
      <c r="AC9" s="5"/>
      <c r="AD9" s="5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>
        <v>0</v>
      </c>
      <c r="Q10" s="15">
        <v>0</v>
      </c>
      <c r="R10" s="16">
        <f t="shared" si="0"/>
        <v>0</v>
      </c>
      <c r="S10" s="8">
        <v>0</v>
      </c>
      <c r="T10" s="15">
        <v>0</v>
      </c>
      <c r="U10" s="8">
        <v>0</v>
      </c>
      <c r="V10" s="15">
        <v>0</v>
      </c>
      <c r="W10" s="8">
        <v>0</v>
      </c>
      <c r="X10" s="16">
        <f t="shared" si="1"/>
        <v>0</v>
      </c>
      <c r="Y10" s="16">
        <f t="shared" si="2"/>
        <v>0</v>
      </c>
      <c r="Z10" s="17"/>
      <c r="AA10" s="5"/>
      <c r="AB10" s="5"/>
      <c r="AC10" s="5"/>
      <c r="AD10" s="5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>
        <v>0</v>
      </c>
      <c r="Q11" s="15">
        <v>0</v>
      </c>
      <c r="R11" s="16">
        <f t="shared" si="0"/>
        <v>0</v>
      </c>
      <c r="S11" s="8">
        <v>0</v>
      </c>
      <c r="T11" s="15">
        <v>0</v>
      </c>
      <c r="U11" s="8">
        <v>0</v>
      </c>
      <c r="V11" s="15">
        <v>0</v>
      </c>
      <c r="W11" s="8">
        <v>0</v>
      </c>
      <c r="X11" s="16">
        <f t="shared" si="1"/>
        <v>0</v>
      </c>
      <c r="Y11" s="16">
        <f t="shared" si="2"/>
        <v>0</v>
      </c>
      <c r="Z11" s="17"/>
      <c r="AA11" s="5"/>
      <c r="AB11" s="5"/>
      <c r="AC11" s="5"/>
      <c r="AD11" s="5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>
        <v>0</v>
      </c>
      <c r="Q12" s="15">
        <v>0</v>
      </c>
      <c r="R12" s="16">
        <f t="shared" si="0"/>
        <v>0</v>
      </c>
      <c r="S12" s="8">
        <v>0</v>
      </c>
      <c r="T12" s="15">
        <v>0</v>
      </c>
      <c r="U12" s="8">
        <v>0</v>
      </c>
      <c r="V12" s="15">
        <v>0</v>
      </c>
      <c r="W12" s="8">
        <v>0</v>
      </c>
      <c r="X12" s="16">
        <f t="shared" si="1"/>
        <v>0</v>
      </c>
      <c r="Y12" s="16">
        <f t="shared" si="2"/>
        <v>0</v>
      </c>
      <c r="Z12" s="17"/>
      <c r="AA12" s="5"/>
      <c r="AB12" s="5"/>
      <c r="AC12" s="5"/>
      <c r="AD12" s="5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>
        <v>0</v>
      </c>
      <c r="Q13" s="15">
        <v>0</v>
      </c>
      <c r="R13" s="16">
        <f t="shared" si="0"/>
        <v>0</v>
      </c>
      <c r="S13" s="8">
        <v>0</v>
      </c>
      <c r="T13" s="15">
        <v>0</v>
      </c>
      <c r="U13" s="8">
        <v>0</v>
      </c>
      <c r="V13" s="15">
        <v>0</v>
      </c>
      <c r="W13" s="8">
        <v>0</v>
      </c>
      <c r="X13" s="16">
        <f t="shared" si="1"/>
        <v>0</v>
      </c>
      <c r="Y13" s="16">
        <f t="shared" si="2"/>
        <v>0</v>
      </c>
      <c r="Z13" s="17"/>
      <c r="AA13" s="5"/>
      <c r="AB13" s="5"/>
      <c r="AC13" s="5"/>
      <c r="AD13" s="5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>
        <v>0</v>
      </c>
      <c r="Q14" s="15">
        <v>0</v>
      </c>
      <c r="R14" s="16">
        <f t="shared" si="0"/>
        <v>0</v>
      </c>
      <c r="S14" s="8">
        <v>0</v>
      </c>
      <c r="T14" s="15">
        <v>0</v>
      </c>
      <c r="U14" s="8">
        <v>0</v>
      </c>
      <c r="V14" s="15">
        <v>0</v>
      </c>
      <c r="W14" s="8">
        <v>0</v>
      </c>
      <c r="X14" s="16">
        <f t="shared" si="1"/>
        <v>0</v>
      </c>
      <c r="Y14" s="16">
        <f t="shared" si="2"/>
        <v>0</v>
      </c>
      <c r="Z14" s="17"/>
      <c r="AA14" s="5"/>
      <c r="AB14" s="5"/>
      <c r="AC14" s="5"/>
      <c r="AD14" s="5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>
        <v>0</v>
      </c>
      <c r="Q15" s="15">
        <v>0</v>
      </c>
      <c r="R15" s="16">
        <f t="shared" si="0"/>
        <v>0</v>
      </c>
      <c r="S15" s="8">
        <v>0</v>
      </c>
      <c r="T15" s="15">
        <v>0</v>
      </c>
      <c r="U15" s="8">
        <v>0</v>
      </c>
      <c r="V15" s="15">
        <v>0</v>
      </c>
      <c r="W15" s="8">
        <v>0</v>
      </c>
      <c r="X15" s="16">
        <f t="shared" si="1"/>
        <v>0</v>
      </c>
      <c r="Y15" s="16">
        <f t="shared" si="2"/>
        <v>0</v>
      </c>
      <c r="Z15" s="17"/>
      <c r="AA15" s="5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0" ht="15.75" customHeight="1">
      <c r="A17" s="112" t="s">
        <v>40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4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30" ht="15.75" customHeight="1">
      <c r="A18" s="115" t="s">
        <v>41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30" ht="15.75" customHeight="1">
      <c r="A19" s="118" t="s">
        <v>42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30" ht="15.75" customHeight="1">
      <c r="A20" s="118" t="s">
        <v>43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30" ht="15.75" customHeight="1">
      <c r="A21" s="118" t="s">
        <v>44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30" ht="15.75" customHeight="1">
      <c r="A22" s="118" t="s">
        <v>45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0" ht="15.75" customHeight="1">
      <c r="A23" s="118" t="s">
        <v>46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0" ht="15.75" customHeight="1">
      <c r="A24" s="118" t="s">
        <v>47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30" ht="15.75" customHeight="1">
      <c r="A25" s="118" t="s">
        <v>48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118" t="s">
        <v>49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0" ht="15.75" customHeight="1">
      <c r="A27" s="118" t="s">
        <v>50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0" ht="15.75" customHeight="1">
      <c r="A28" s="118" t="s">
        <v>51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30" ht="15.75" customHeight="1">
      <c r="A29" s="118" t="s">
        <v>52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0" ht="15.75" customHeight="1">
      <c r="A30" s="118" t="s">
        <v>53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30" ht="15.75" customHeight="1">
      <c r="A31" s="118" t="s">
        <v>54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30" ht="15.75" customHeight="1">
      <c r="A32" s="118" t="s">
        <v>55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118" t="s">
        <v>56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118" t="s">
        <v>57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118" t="s">
        <v>58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118" t="s">
        <v>59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118" t="s">
        <v>60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118" t="s">
        <v>61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118" t="s">
        <v>62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118" t="s">
        <v>63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118" t="s">
        <v>64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118" t="s">
        <v>65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118" t="s">
        <v>66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118" t="s">
        <v>67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22" t="s">
        <v>68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R6:R7"/>
    <mergeCell ref="S6:T6"/>
    <mergeCell ref="H6:H7"/>
    <mergeCell ref="I6:J6"/>
    <mergeCell ref="Y5:Y7"/>
    <mergeCell ref="Z5:Z7"/>
    <mergeCell ref="A6:A7"/>
    <mergeCell ref="B6:B7"/>
    <mergeCell ref="C6:C7"/>
    <mergeCell ref="X6:X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36:L36"/>
    <mergeCell ref="A37:L37"/>
    <mergeCell ref="A38:L38"/>
    <mergeCell ref="A39:L39"/>
    <mergeCell ref="A40:L40"/>
    <mergeCell ref="A41:L41"/>
    <mergeCell ref="A42:L42"/>
    <mergeCell ref="A17:L17"/>
    <mergeCell ref="A18:L18"/>
    <mergeCell ref="A19:L19"/>
    <mergeCell ref="A20:L20"/>
    <mergeCell ref="A21:L21"/>
  </mergeCells>
  <dataValidations count="1">
    <dataValidation type="list" allowBlank="1" sqref="H8:H1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AE1003"/>
  <sheetViews>
    <sheetView zoomScale="89" zoomScaleNormal="89" workbookViewId="0">
      <pane ySplit="7" topLeftCell="A8" activePane="bottomLeft" state="frozen"/>
      <selection pane="bottomLeft" activeCell="A4" sqref="A4"/>
    </sheetView>
  </sheetViews>
  <sheetFormatPr defaultColWidth="12.625" defaultRowHeight="15" customHeight="1"/>
  <cols>
    <col min="1" max="1" width="18.125" customWidth="1"/>
    <col min="2" max="2" width="15.625" customWidth="1"/>
    <col min="3" max="3" width="43.125" bestFit="1" customWidth="1"/>
    <col min="4" max="4" width="14" customWidth="1"/>
    <col min="5" max="5" width="59" bestFit="1" customWidth="1"/>
    <col min="6" max="6" width="193.25" bestFit="1" customWidth="1"/>
    <col min="7" max="7" width="18.375" customWidth="1"/>
    <col min="8" max="9" width="13.125" customWidth="1"/>
    <col min="10" max="10" width="17.125" bestFit="1" customWidth="1"/>
    <col min="11" max="11" width="21.5" customWidth="1"/>
    <col min="12" max="12" width="46.625" bestFit="1" customWidth="1"/>
    <col min="13" max="13" width="13.125" customWidth="1"/>
    <col min="14" max="14" width="15.625" customWidth="1"/>
    <col min="15" max="15" width="17.875" customWidth="1"/>
    <col min="16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6" width="19.375" customWidth="1"/>
    <col min="27" max="27" width="15.875" customWidth="1"/>
    <col min="28" max="29" width="13.125" customWidth="1"/>
  </cols>
  <sheetData>
    <row r="1" spans="1:31" ht="21">
      <c r="A1" s="126"/>
      <c r="B1" s="128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4"/>
      <c r="AB1" s="1"/>
      <c r="AC1" s="1"/>
    </row>
    <row r="2" spans="1:31" ht="21">
      <c r="A2" s="127"/>
      <c r="B2" s="132" t="s">
        <v>158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4"/>
      <c r="AB2" s="1"/>
      <c r="AC2" s="1"/>
    </row>
    <row r="3" spans="1:31" ht="21">
      <c r="A3" s="127"/>
      <c r="B3" s="128" t="s">
        <v>142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4"/>
      <c r="AB3" s="2"/>
      <c r="AC3" s="2"/>
    </row>
    <row r="4" spans="1:31" ht="15" customHeight="1">
      <c r="A4" s="50" t="s">
        <v>232</v>
      </c>
      <c r="B4" s="4"/>
      <c r="C4" s="129" t="s">
        <v>4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1"/>
      <c r="AB4" s="2"/>
      <c r="AC4" s="2"/>
    </row>
    <row r="5" spans="1:31" ht="15.75" customHeight="1">
      <c r="A5" s="124" t="s">
        <v>5</v>
      </c>
      <c r="B5" s="117"/>
      <c r="C5" s="124" t="s">
        <v>6</v>
      </c>
      <c r="D5" s="116"/>
      <c r="E5" s="117"/>
      <c r="F5" s="124" t="s">
        <v>7</v>
      </c>
      <c r="G5" s="116"/>
      <c r="H5" s="116"/>
      <c r="I5" s="116"/>
      <c r="J5" s="116"/>
      <c r="K5" s="116"/>
      <c r="L5" s="116"/>
      <c r="M5" s="124" t="s">
        <v>8</v>
      </c>
      <c r="N5" s="116"/>
      <c r="O5" s="116"/>
      <c r="P5" s="116"/>
      <c r="Q5" s="116"/>
      <c r="R5" s="116"/>
      <c r="S5" s="117"/>
      <c r="T5" s="124" t="s">
        <v>9</v>
      </c>
      <c r="U5" s="116"/>
      <c r="V5" s="116"/>
      <c r="W5" s="116"/>
      <c r="X5" s="116"/>
      <c r="Y5" s="117"/>
      <c r="Z5" s="119" t="s">
        <v>69</v>
      </c>
      <c r="AA5" s="119" t="s">
        <v>70</v>
      </c>
      <c r="AB5" s="5"/>
      <c r="AC5" s="5"/>
      <c r="AD5" s="5"/>
    </row>
    <row r="6" spans="1:31" ht="15.75" customHeight="1">
      <c r="A6" s="119" t="s">
        <v>12</v>
      </c>
      <c r="B6" s="119" t="s">
        <v>13</v>
      </c>
      <c r="C6" s="119" t="s">
        <v>14</v>
      </c>
      <c r="D6" s="119" t="s">
        <v>15</v>
      </c>
      <c r="E6" s="119" t="s">
        <v>16</v>
      </c>
      <c r="F6" s="119" t="s">
        <v>71</v>
      </c>
      <c r="G6" s="119" t="s">
        <v>72</v>
      </c>
      <c r="H6" s="119" t="s">
        <v>73</v>
      </c>
      <c r="I6" s="124" t="s">
        <v>20</v>
      </c>
      <c r="J6" s="117"/>
      <c r="K6" s="123" t="s">
        <v>21</v>
      </c>
      <c r="L6" s="117"/>
      <c r="M6" s="119" t="s">
        <v>74</v>
      </c>
      <c r="N6" s="119" t="s">
        <v>75</v>
      </c>
      <c r="O6" s="119" t="s">
        <v>76</v>
      </c>
      <c r="P6" s="119" t="s">
        <v>77</v>
      </c>
      <c r="Q6" s="122" t="s">
        <v>78</v>
      </c>
      <c r="R6" s="122" t="s">
        <v>79</v>
      </c>
      <c r="S6" s="122" t="s">
        <v>80</v>
      </c>
      <c r="T6" s="123" t="s">
        <v>28</v>
      </c>
      <c r="U6" s="117"/>
      <c r="V6" s="123" t="s">
        <v>29</v>
      </c>
      <c r="W6" s="117"/>
      <c r="X6" s="119" t="s">
        <v>81</v>
      </c>
      <c r="Y6" s="122" t="s">
        <v>82</v>
      </c>
      <c r="Z6" s="120"/>
      <c r="AA6" s="120"/>
      <c r="AB6" s="5"/>
      <c r="AC6" s="5"/>
      <c r="AD6" s="5"/>
      <c r="AE6" s="5"/>
    </row>
    <row r="7" spans="1:31" ht="30">
      <c r="A7" s="121"/>
      <c r="B7" s="121"/>
      <c r="C7" s="121"/>
      <c r="D7" s="121"/>
      <c r="E7" s="121"/>
      <c r="F7" s="121"/>
      <c r="G7" s="121"/>
      <c r="H7" s="121"/>
      <c r="I7" s="23" t="s">
        <v>83</v>
      </c>
      <c r="J7" s="23" t="s">
        <v>84</v>
      </c>
      <c r="K7" s="23" t="s">
        <v>85</v>
      </c>
      <c r="L7" s="24" t="s">
        <v>86</v>
      </c>
      <c r="M7" s="121"/>
      <c r="N7" s="121"/>
      <c r="O7" s="121"/>
      <c r="P7" s="121"/>
      <c r="Q7" s="121"/>
      <c r="R7" s="121"/>
      <c r="S7" s="121"/>
      <c r="T7" s="23" t="s">
        <v>87</v>
      </c>
      <c r="U7" s="24" t="s">
        <v>88</v>
      </c>
      <c r="V7" s="23" t="s">
        <v>89</v>
      </c>
      <c r="W7" s="24" t="s">
        <v>90</v>
      </c>
      <c r="X7" s="121"/>
      <c r="Y7" s="121"/>
      <c r="Z7" s="121"/>
      <c r="AA7" s="121"/>
      <c r="AB7" s="5"/>
      <c r="AC7" s="5"/>
      <c r="AD7" s="5"/>
      <c r="AE7" s="5"/>
    </row>
    <row r="8" spans="1:31" s="31" customFormat="1">
      <c r="A8" s="36">
        <v>110701</v>
      </c>
      <c r="B8" s="36" t="s">
        <v>156</v>
      </c>
      <c r="C8" s="40"/>
      <c r="D8" s="60"/>
      <c r="E8" s="36"/>
      <c r="F8" s="36"/>
      <c r="G8" s="36"/>
      <c r="H8" s="36"/>
      <c r="I8" s="39" t="s">
        <v>143</v>
      </c>
      <c r="J8" s="39" t="s">
        <v>144</v>
      </c>
      <c r="K8" s="39" t="s">
        <v>143</v>
      </c>
      <c r="L8" s="38" t="s">
        <v>145</v>
      </c>
      <c r="M8" s="51">
        <v>44805</v>
      </c>
      <c r="N8" s="54">
        <v>44806</v>
      </c>
      <c r="O8" s="52"/>
      <c r="P8" s="52"/>
      <c r="Q8" s="55">
        <v>0</v>
      </c>
      <c r="R8" s="55">
        <v>0</v>
      </c>
      <c r="S8" s="62">
        <f t="shared" ref="S8:S16" si="0">Q8+R8</f>
        <v>0</v>
      </c>
      <c r="T8" s="39"/>
      <c r="U8" s="53"/>
      <c r="V8" s="39"/>
      <c r="W8" s="53"/>
      <c r="X8" s="36"/>
      <c r="Y8" s="58"/>
      <c r="Z8" s="35"/>
      <c r="AA8" s="32"/>
      <c r="AB8" s="5"/>
      <c r="AC8" s="5"/>
      <c r="AD8" s="5"/>
      <c r="AE8" s="5"/>
    </row>
    <row r="9" spans="1:31" s="31" customFormat="1">
      <c r="A9" s="36">
        <v>110701</v>
      </c>
      <c r="B9" s="36" t="s">
        <v>156</v>
      </c>
      <c r="C9" s="40"/>
      <c r="D9" s="60"/>
      <c r="E9" s="36"/>
      <c r="F9" s="36"/>
      <c r="G9" s="36"/>
      <c r="H9" s="36"/>
      <c r="I9" s="39" t="s">
        <v>143</v>
      </c>
      <c r="J9" s="39" t="s">
        <v>144</v>
      </c>
      <c r="K9" s="39" t="s">
        <v>143</v>
      </c>
      <c r="L9" s="38" t="s">
        <v>145</v>
      </c>
      <c r="M9" s="51">
        <v>44805</v>
      </c>
      <c r="N9" s="54">
        <v>44806</v>
      </c>
      <c r="O9" s="52"/>
      <c r="P9" s="52"/>
      <c r="Q9" s="55">
        <v>0</v>
      </c>
      <c r="R9" s="55">
        <v>0</v>
      </c>
      <c r="S9" s="62">
        <f t="shared" si="0"/>
        <v>0</v>
      </c>
      <c r="T9" s="39"/>
      <c r="U9" s="53"/>
      <c r="V9" s="39"/>
      <c r="W9" s="53"/>
      <c r="X9" s="36"/>
      <c r="Y9" s="58"/>
      <c r="Z9" s="35"/>
      <c r="AA9" s="32"/>
      <c r="AB9" s="5"/>
      <c r="AC9" s="5"/>
      <c r="AD9" s="5"/>
      <c r="AE9" s="5"/>
    </row>
    <row r="10" spans="1:31" s="31" customFormat="1">
      <c r="A10" s="36">
        <v>110701</v>
      </c>
      <c r="B10" s="36" t="s">
        <v>156</v>
      </c>
      <c r="C10" s="40"/>
      <c r="D10" s="61"/>
      <c r="E10" s="36"/>
      <c r="F10" s="36"/>
      <c r="G10" s="36"/>
      <c r="H10" s="36"/>
      <c r="I10" s="39" t="s">
        <v>143</v>
      </c>
      <c r="J10" s="39" t="s">
        <v>144</v>
      </c>
      <c r="K10" s="39" t="s">
        <v>143</v>
      </c>
      <c r="L10" s="38" t="s">
        <v>145</v>
      </c>
      <c r="M10" s="51">
        <v>44805</v>
      </c>
      <c r="N10" s="54">
        <v>44806</v>
      </c>
      <c r="O10" s="52"/>
      <c r="P10" s="52"/>
      <c r="Q10" s="55">
        <v>0</v>
      </c>
      <c r="R10" s="55">
        <v>0</v>
      </c>
      <c r="S10" s="62">
        <f t="shared" si="0"/>
        <v>0</v>
      </c>
      <c r="T10" s="39"/>
      <c r="U10" s="53"/>
      <c r="V10" s="39"/>
      <c r="W10" s="53"/>
      <c r="X10" s="36"/>
      <c r="Y10" s="58"/>
      <c r="Z10" s="35"/>
      <c r="AA10" s="32"/>
      <c r="AB10" s="5"/>
      <c r="AC10" s="5"/>
      <c r="AD10" s="5"/>
      <c r="AE10" s="5"/>
    </row>
    <row r="11" spans="1:31" s="31" customFormat="1">
      <c r="A11" s="36">
        <v>110701</v>
      </c>
      <c r="B11" s="36" t="s">
        <v>156</v>
      </c>
      <c r="C11" s="46"/>
      <c r="D11" s="48"/>
      <c r="E11" s="37"/>
      <c r="F11" s="36"/>
      <c r="G11" s="36"/>
      <c r="H11" s="36"/>
      <c r="I11" s="39" t="s">
        <v>143</v>
      </c>
      <c r="J11" s="39" t="s">
        <v>144</v>
      </c>
      <c r="K11" s="39" t="s">
        <v>143</v>
      </c>
      <c r="L11" s="38" t="s">
        <v>146</v>
      </c>
      <c r="M11" s="51">
        <v>44804</v>
      </c>
      <c r="N11" s="54">
        <v>44804</v>
      </c>
      <c r="O11" s="52"/>
      <c r="P11" s="52"/>
      <c r="Q11" s="55">
        <v>0</v>
      </c>
      <c r="R11" s="55">
        <v>0</v>
      </c>
      <c r="S11" s="62">
        <f t="shared" si="0"/>
        <v>0</v>
      </c>
      <c r="T11" s="39"/>
      <c r="U11" s="53"/>
      <c r="V11" s="39"/>
      <c r="W11" s="53"/>
      <c r="X11" s="36"/>
      <c r="Y11" s="58"/>
      <c r="Z11" s="35"/>
      <c r="AA11" s="32"/>
      <c r="AB11" s="5"/>
      <c r="AC11" s="5"/>
      <c r="AD11" s="5"/>
      <c r="AE11" s="5"/>
    </row>
    <row r="12" spans="1:31" s="31" customFormat="1">
      <c r="A12" s="36">
        <v>110701</v>
      </c>
      <c r="B12" s="36" t="s">
        <v>156</v>
      </c>
      <c r="C12" s="46"/>
      <c r="D12" s="48"/>
      <c r="E12" s="37"/>
      <c r="F12" s="36"/>
      <c r="G12" s="36"/>
      <c r="H12" s="36"/>
      <c r="I12" s="39" t="s">
        <v>143</v>
      </c>
      <c r="J12" s="39" t="s">
        <v>144</v>
      </c>
      <c r="K12" s="39" t="s">
        <v>143</v>
      </c>
      <c r="L12" s="38" t="s">
        <v>146</v>
      </c>
      <c r="M12" s="51">
        <v>44804</v>
      </c>
      <c r="N12" s="54">
        <v>44804</v>
      </c>
      <c r="O12" s="52"/>
      <c r="P12" s="52"/>
      <c r="Q12" s="55">
        <v>0</v>
      </c>
      <c r="R12" s="55">
        <v>0</v>
      </c>
      <c r="S12" s="62">
        <f t="shared" si="0"/>
        <v>0</v>
      </c>
      <c r="T12" s="39"/>
      <c r="U12" s="53"/>
      <c r="V12" s="39"/>
      <c r="W12" s="53"/>
      <c r="X12" s="36"/>
      <c r="Y12" s="58"/>
      <c r="Z12" s="35"/>
      <c r="AA12" s="32"/>
      <c r="AB12" s="5"/>
      <c r="AC12" s="5"/>
      <c r="AD12" s="5"/>
      <c r="AE12" s="5"/>
    </row>
    <row r="13" spans="1:31" s="31" customFormat="1" ht="14.25" customHeight="1">
      <c r="A13" s="36">
        <v>110701</v>
      </c>
      <c r="B13" s="36" t="s">
        <v>156</v>
      </c>
      <c r="C13" s="46"/>
      <c r="D13" s="48"/>
      <c r="E13" s="37"/>
      <c r="F13" s="36"/>
      <c r="G13" s="36"/>
      <c r="H13" s="36"/>
      <c r="I13" s="39" t="s">
        <v>143</v>
      </c>
      <c r="J13" s="39" t="s">
        <v>144</v>
      </c>
      <c r="K13" s="39" t="s">
        <v>148</v>
      </c>
      <c r="L13" s="38" t="s">
        <v>147</v>
      </c>
      <c r="M13" s="51">
        <v>44804</v>
      </c>
      <c r="N13" s="54">
        <v>44805</v>
      </c>
      <c r="O13" s="52"/>
      <c r="P13" s="52"/>
      <c r="Q13" s="55">
        <v>0</v>
      </c>
      <c r="R13" s="55">
        <v>0</v>
      </c>
      <c r="S13" s="62">
        <f t="shared" si="0"/>
        <v>0</v>
      </c>
      <c r="T13" s="39"/>
      <c r="U13" s="53"/>
      <c r="V13" s="39"/>
      <c r="W13" s="53"/>
      <c r="X13" s="36"/>
      <c r="Y13" s="58"/>
      <c r="Z13" s="35"/>
      <c r="AA13" s="32"/>
      <c r="AB13" s="5"/>
      <c r="AC13" s="5"/>
      <c r="AD13" s="5"/>
      <c r="AE13" s="5"/>
    </row>
    <row r="14" spans="1:31" s="34" customFormat="1">
      <c r="A14" s="36">
        <v>110701</v>
      </c>
      <c r="B14" s="36" t="s">
        <v>156</v>
      </c>
      <c r="C14" s="44"/>
      <c r="D14" s="61"/>
      <c r="E14" s="41"/>
      <c r="F14" s="41"/>
      <c r="G14" s="36"/>
      <c r="H14" s="36"/>
      <c r="I14" s="39" t="s">
        <v>143</v>
      </c>
      <c r="J14" s="39" t="s">
        <v>144</v>
      </c>
      <c r="K14" s="39" t="s">
        <v>143</v>
      </c>
      <c r="L14" s="38" t="s">
        <v>150</v>
      </c>
      <c r="M14" s="51">
        <v>44783</v>
      </c>
      <c r="N14" s="54">
        <v>44784</v>
      </c>
      <c r="O14" s="52"/>
      <c r="P14" s="52"/>
      <c r="Q14" s="55">
        <v>0</v>
      </c>
      <c r="R14" s="55">
        <v>0</v>
      </c>
      <c r="S14" s="62">
        <f t="shared" si="0"/>
        <v>0</v>
      </c>
      <c r="T14" s="39"/>
      <c r="U14" s="53"/>
      <c r="V14" s="39"/>
      <c r="W14" s="53"/>
      <c r="X14" s="36"/>
      <c r="Y14" s="58"/>
      <c r="Z14" s="35"/>
      <c r="AA14" s="33"/>
      <c r="AB14" s="5"/>
      <c r="AC14" s="5"/>
      <c r="AD14" s="5"/>
      <c r="AE14" s="5"/>
    </row>
    <row r="15" spans="1:31" s="34" customFormat="1">
      <c r="A15" s="36">
        <v>110701</v>
      </c>
      <c r="B15" s="52" t="s">
        <v>156</v>
      </c>
      <c r="C15" s="42"/>
      <c r="D15" s="47"/>
      <c r="E15" s="43"/>
      <c r="F15" s="43"/>
      <c r="G15" s="37"/>
      <c r="H15" s="36"/>
      <c r="I15" s="39" t="s">
        <v>143</v>
      </c>
      <c r="J15" s="39" t="s">
        <v>144</v>
      </c>
      <c r="K15" s="39" t="s">
        <v>143</v>
      </c>
      <c r="L15" s="38" t="s">
        <v>149</v>
      </c>
      <c r="M15" s="51">
        <v>44796</v>
      </c>
      <c r="N15" s="54">
        <v>44797</v>
      </c>
      <c r="O15" s="52"/>
      <c r="P15" s="52"/>
      <c r="Q15" s="55">
        <v>0</v>
      </c>
      <c r="R15" s="55">
        <v>0</v>
      </c>
      <c r="S15" s="62">
        <f t="shared" si="0"/>
        <v>0</v>
      </c>
      <c r="T15" s="39"/>
      <c r="U15" s="53"/>
      <c r="V15" s="39"/>
      <c r="W15" s="53"/>
      <c r="X15" s="36"/>
      <c r="Y15" s="58"/>
      <c r="Z15" s="35"/>
      <c r="AA15" s="33"/>
      <c r="AB15" s="5"/>
      <c r="AC15" s="5"/>
      <c r="AD15" s="5"/>
      <c r="AE15" s="5"/>
    </row>
    <row r="16" spans="1:31" s="31" customFormat="1">
      <c r="A16" s="36">
        <v>110701</v>
      </c>
      <c r="B16" s="52" t="s">
        <v>156</v>
      </c>
      <c r="C16" s="42"/>
      <c r="D16" s="47"/>
      <c r="E16" s="43"/>
      <c r="F16" s="43"/>
      <c r="G16" s="37"/>
      <c r="H16" s="36"/>
      <c r="I16" s="39" t="s">
        <v>143</v>
      </c>
      <c r="J16" s="39" t="s">
        <v>144</v>
      </c>
      <c r="K16" s="39" t="s">
        <v>143</v>
      </c>
      <c r="L16" s="38" t="s">
        <v>151</v>
      </c>
      <c r="M16" s="51">
        <v>44805</v>
      </c>
      <c r="N16" s="54">
        <v>44806</v>
      </c>
      <c r="O16" s="52"/>
      <c r="P16" s="52"/>
      <c r="Q16" s="55">
        <v>0</v>
      </c>
      <c r="R16" s="55">
        <v>0</v>
      </c>
      <c r="S16" s="62">
        <f t="shared" si="0"/>
        <v>0</v>
      </c>
      <c r="T16" s="39"/>
      <c r="U16" s="53"/>
      <c r="V16" s="39"/>
      <c r="W16" s="53"/>
      <c r="X16" s="36"/>
      <c r="Y16" s="58"/>
      <c r="Z16" s="35"/>
      <c r="AA16" s="32"/>
      <c r="AB16" s="5"/>
      <c r="AC16" s="5"/>
      <c r="AD16" s="5"/>
      <c r="AE16" s="5"/>
    </row>
    <row r="17" spans="1:31" ht="38.25" customHeight="1">
      <c r="A17" s="59"/>
      <c r="B17" s="56"/>
      <c r="C17" s="56"/>
      <c r="D17" s="56"/>
      <c r="E17" s="56"/>
      <c r="F17" s="56"/>
      <c r="G17" s="57"/>
      <c r="H17" s="57"/>
      <c r="I17" s="57"/>
      <c r="J17" s="57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"/>
      <c r="AA17" s="5"/>
      <c r="AB17" s="5"/>
      <c r="AC17" s="5"/>
    </row>
    <row r="18" spans="1:31" ht="15.75" customHeight="1">
      <c r="A18" s="112" t="s">
        <v>40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4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115" t="s">
        <v>41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118" t="s">
        <v>42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118" t="s">
        <v>43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1" ht="15.75" customHeight="1">
      <c r="A22" s="118" t="s">
        <v>44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118" t="s">
        <v>45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118" t="s">
        <v>46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118" t="s">
        <v>47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1:31" ht="15.75" customHeight="1">
      <c r="A26" s="118" t="s">
        <v>91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</row>
    <row r="27" spans="1:31" ht="15.75" customHeight="1">
      <c r="A27" s="118" t="s">
        <v>92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118" t="s">
        <v>93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118" t="s">
        <v>94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118" t="s">
        <v>95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118" t="s">
        <v>96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118" t="s">
        <v>97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118" t="s">
        <v>98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118" t="s">
        <v>99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118" t="s">
        <v>100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118" t="s">
        <v>101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118" t="s">
        <v>102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118" t="s">
        <v>103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118" t="s">
        <v>104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118" t="s">
        <v>105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118" t="s">
        <v>106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118" t="s">
        <v>107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118" t="s">
        <v>108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118" t="s">
        <v>109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118" t="s">
        <v>110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118" t="s">
        <v>111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7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A47" s="118" t="s">
        <v>112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7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</row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63">
    <mergeCell ref="F5:L5"/>
    <mergeCell ref="R6:R7"/>
    <mergeCell ref="Q6:Q7"/>
    <mergeCell ref="P6:P7"/>
    <mergeCell ref="O6:O7"/>
    <mergeCell ref="A1:A3"/>
    <mergeCell ref="B1:AA1"/>
    <mergeCell ref="B2:AA2"/>
    <mergeCell ref="B3:AA3"/>
    <mergeCell ref="C4:AA4"/>
    <mergeCell ref="Z5:Z7"/>
    <mergeCell ref="AA5:AA7"/>
    <mergeCell ref="A6:A7"/>
    <mergeCell ref="B6:B7"/>
    <mergeCell ref="C6:C7"/>
    <mergeCell ref="M5:S5"/>
    <mergeCell ref="S6:S7"/>
    <mergeCell ref="D6:D7"/>
    <mergeCell ref="E6:E7"/>
    <mergeCell ref="F6:F7"/>
    <mergeCell ref="G6:G7"/>
    <mergeCell ref="H6:H7"/>
    <mergeCell ref="I6:J6"/>
    <mergeCell ref="K6:L6"/>
    <mergeCell ref="A5:B5"/>
    <mergeCell ref="M6:M7"/>
    <mergeCell ref="T5:Y5"/>
    <mergeCell ref="A23:L23"/>
    <mergeCell ref="A24:L24"/>
    <mergeCell ref="A25:L25"/>
    <mergeCell ref="A26:L26"/>
    <mergeCell ref="A18:L18"/>
    <mergeCell ref="A19:L19"/>
    <mergeCell ref="A20:L20"/>
    <mergeCell ref="A21:L21"/>
    <mergeCell ref="A22:L22"/>
    <mergeCell ref="N6:N7"/>
    <mergeCell ref="T6:U6"/>
    <mergeCell ref="V6:W6"/>
    <mergeCell ref="X6:X7"/>
    <mergeCell ref="Y6:Y7"/>
    <mergeCell ref="C5:E5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44:L44"/>
    <mergeCell ref="A45:L45"/>
    <mergeCell ref="A46:L46"/>
    <mergeCell ref="A47:L47"/>
    <mergeCell ref="A37:L37"/>
    <mergeCell ref="A38:L38"/>
    <mergeCell ref="A39:L39"/>
    <mergeCell ref="A40:L40"/>
    <mergeCell ref="A41:L41"/>
    <mergeCell ref="A42:L42"/>
    <mergeCell ref="A43:L43"/>
  </mergeCell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AE998"/>
  <sheetViews>
    <sheetView zoomScale="89" zoomScaleNormal="89" workbookViewId="0">
      <pane ySplit="7" topLeftCell="A8" activePane="bottomLeft" state="frozen"/>
      <selection pane="bottomLeft" activeCell="A5" sqref="A5:B5"/>
    </sheetView>
  </sheetViews>
  <sheetFormatPr defaultColWidth="12.625" defaultRowHeight="15" customHeight="1"/>
  <cols>
    <col min="1" max="1" width="18.125" style="30" customWidth="1"/>
    <col min="2" max="2" width="15.625" style="30" customWidth="1"/>
    <col min="3" max="3" width="43.125" style="30" bestFit="1" customWidth="1"/>
    <col min="4" max="4" width="14" style="30" customWidth="1"/>
    <col min="5" max="5" width="64.875" style="30" customWidth="1"/>
    <col min="6" max="6" width="163.375" style="30" bestFit="1" customWidth="1"/>
    <col min="7" max="7" width="18.375" style="30" customWidth="1"/>
    <col min="8" max="9" width="13.125" style="30" customWidth="1"/>
    <col min="10" max="10" width="24.5" style="30" customWidth="1"/>
    <col min="11" max="11" width="21.5" style="30" customWidth="1"/>
    <col min="12" max="12" width="66" style="30" customWidth="1"/>
    <col min="13" max="13" width="13.125" style="30" customWidth="1"/>
    <col min="14" max="14" width="15.625" style="30" customWidth="1"/>
    <col min="15" max="15" width="17.875" style="30" customWidth="1"/>
    <col min="16" max="17" width="18" style="30" customWidth="1"/>
    <col min="18" max="18" width="16.625" style="30" customWidth="1"/>
    <col min="19" max="19" width="15.75" style="30" customWidth="1"/>
    <col min="20" max="20" width="15.5" style="30" customWidth="1"/>
    <col min="21" max="21" width="14.75" style="30" customWidth="1"/>
    <col min="22" max="22" width="13.125" style="30" customWidth="1"/>
    <col min="23" max="23" width="17.25" style="30" customWidth="1"/>
    <col min="24" max="24" width="17.5" style="30" customWidth="1"/>
    <col min="25" max="25" width="54.375" style="30" customWidth="1"/>
    <col min="26" max="26" width="19.375" style="30" customWidth="1"/>
    <col min="27" max="27" width="15.875" style="30" customWidth="1"/>
    <col min="28" max="29" width="13.125" style="30" customWidth="1"/>
    <col min="30" max="16384" width="12.625" style="30"/>
  </cols>
  <sheetData>
    <row r="1" spans="1:31" ht="21">
      <c r="A1" s="126"/>
      <c r="B1" s="128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4"/>
      <c r="AB1" s="1"/>
      <c r="AC1" s="1"/>
    </row>
    <row r="2" spans="1:31" ht="21">
      <c r="A2" s="127"/>
      <c r="B2" s="128" t="s">
        <v>159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4"/>
      <c r="AB2" s="1"/>
      <c r="AC2" s="1"/>
    </row>
    <row r="3" spans="1:31" ht="21">
      <c r="A3" s="127"/>
      <c r="B3" s="128" t="s">
        <v>142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4"/>
      <c r="AB3" s="2"/>
      <c r="AC3" s="2"/>
    </row>
    <row r="4" spans="1:31" ht="15" customHeight="1">
      <c r="A4" s="50" t="s">
        <v>232</v>
      </c>
      <c r="B4" s="4"/>
      <c r="C4" s="129" t="s">
        <v>4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1"/>
      <c r="AB4" s="2"/>
      <c r="AC4" s="2"/>
    </row>
    <row r="5" spans="1:31" ht="15.75" customHeight="1">
      <c r="A5" s="124" t="s">
        <v>5</v>
      </c>
      <c r="B5" s="117"/>
      <c r="C5" s="124" t="s">
        <v>6</v>
      </c>
      <c r="D5" s="116"/>
      <c r="E5" s="117"/>
      <c r="F5" s="124" t="s">
        <v>7</v>
      </c>
      <c r="G5" s="116"/>
      <c r="H5" s="116"/>
      <c r="I5" s="116"/>
      <c r="J5" s="116"/>
      <c r="K5" s="116"/>
      <c r="L5" s="116"/>
      <c r="M5" s="124" t="s">
        <v>8</v>
      </c>
      <c r="N5" s="116"/>
      <c r="O5" s="116"/>
      <c r="P5" s="116"/>
      <c r="Q5" s="116"/>
      <c r="R5" s="116"/>
      <c r="S5" s="117"/>
      <c r="T5" s="124" t="s">
        <v>9</v>
      </c>
      <c r="U5" s="116"/>
      <c r="V5" s="116"/>
      <c r="W5" s="116"/>
      <c r="X5" s="116"/>
      <c r="Y5" s="117"/>
      <c r="Z5" s="119" t="s">
        <v>69</v>
      </c>
      <c r="AA5" s="119" t="s">
        <v>70</v>
      </c>
      <c r="AB5" s="5"/>
      <c r="AC5" s="5"/>
      <c r="AD5" s="5"/>
    </row>
    <row r="6" spans="1:31" ht="15.75" customHeight="1">
      <c r="A6" s="119" t="s">
        <v>12</v>
      </c>
      <c r="B6" s="119" t="s">
        <v>13</v>
      </c>
      <c r="C6" s="119" t="s">
        <v>14</v>
      </c>
      <c r="D6" s="119" t="s">
        <v>15</v>
      </c>
      <c r="E6" s="119" t="s">
        <v>16</v>
      </c>
      <c r="F6" s="119" t="s">
        <v>71</v>
      </c>
      <c r="G6" s="119" t="s">
        <v>72</v>
      </c>
      <c r="H6" s="119" t="s">
        <v>73</v>
      </c>
      <c r="I6" s="124" t="s">
        <v>20</v>
      </c>
      <c r="J6" s="117"/>
      <c r="K6" s="123" t="s">
        <v>21</v>
      </c>
      <c r="L6" s="117"/>
      <c r="M6" s="119" t="s">
        <v>74</v>
      </c>
      <c r="N6" s="119" t="s">
        <v>75</v>
      </c>
      <c r="O6" s="119" t="s">
        <v>76</v>
      </c>
      <c r="P6" s="119" t="s">
        <v>77</v>
      </c>
      <c r="Q6" s="122" t="s">
        <v>78</v>
      </c>
      <c r="R6" s="122" t="s">
        <v>79</v>
      </c>
      <c r="S6" s="122" t="s">
        <v>80</v>
      </c>
      <c r="T6" s="123" t="s">
        <v>28</v>
      </c>
      <c r="U6" s="117"/>
      <c r="V6" s="123" t="s">
        <v>29</v>
      </c>
      <c r="W6" s="117"/>
      <c r="X6" s="119" t="s">
        <v>81</v>
      </c>
      <c r="Y6" s="122" t="s">
        <v>82</v>
      </c>
      <c r="Z6" s="120"/>
      <c r="AA6" s="120"/>
      <c r="AB6" s="5"/>
      <c r="AC6" s="5"/>
      <c r="AD6" s="5"/>
      <c r="AE6" s="5"/>
    </row>
    <row r="7" spans="1:31" ht="30">
      <c r="A7" s="121"/>
      <c r="B7" s="121"/>
      <c r="C7" s="121"/>
      <c r="D7" s="120"/>
      <c r="E7" s="120"/>
      <c r="F7" s="121"/>
      <c r="G7" s="121"/>
      <c r="H7" s="121"/>
      <c r="I7" s="23" t="s">
        <v>83</v>
      </c>
      <c r="J7" s="23" t="s">
        <v>84</v>
      </c>
      <c r="K7" s="23" t="s">
        <v>85</v>
      </c>
      <c r="L7" s="24" t="s">
        <v>86</v>
      </c>
      <c r="M7" s="121"/>
      <c r="N7" s="121"/>
      <c r="O7" s="121"/>
      <c r="P7" s="121"/>
      <c r="Q7" s="121"/>
      <c r="R7" s="121"/>
      <c r="S7" s="121"/>
      <c r="T7" s="23" t="s">
        <v>87</v>
      </c>
      <c r="U7" s="24" t="s">
        <v>88</v>
      </c>
      <c r="V7" s="23" t="s">
        <v>89</v>
      </c>
      <c r="W7" s="24" t="s">
        <v>90</v>
      </c>
      <c r="X7" s="121"/>
      <c r="Y7" s="121"/>
      <c r="Z7" s="121"/>
      <c r="AA7" s="121"/>
      <c r="AB7" s="5"/>
      <c r="AC7" s="5"/>
      <c r="AD7" s="5"/>
      <c r="AE7" s="5"/>
    </row>
    <row r="8" spans="1:31" s="65" customFormat="1" ht="34.5" customHeight="1">
      <c r="A8" s="36">
        <v>110701</v>
      </c>
      <c r="B8" s="36" t="s">
        <v>156</v>
      </c>
      <c r="C8" s="35"/>
      <c r="D8" s="48"/>
      <c r="E8" s="43"/>
      <c r="F8" s="67"/>
      <c r="G8" s="64"/>
      <c r="H8" s="64"/>
      <c r="I8" s="77" t="s">
        <v>143</v>
      </c>
      <c r="J8" s="77" t="s">
        <v>144</v>
      </c>
      <c r="K8" s="77" t="s">
        <v>143</v>
      </c>
      <c r="L8" s="82" t="s">
        <v>160</v>
      </c>
      <c r="M8" s="69">
        <v>44844</v>
      </c>
      <c r="N8" s="69">
        <v>44849</v>
      </c>
      <c r="O8" s="35"/>
      <c r="P8" s="35"/>
      <c r="Q8" s="35"/>
      <c r="R8" s="35"/>
      <c r="S8" s="35"/>
      <c r="T8" s="23"/>
      <c r="U8" s="66"/>
      <c r="V8" s="23"/>
      <c r="W8" s="66"/>
      <c r="X8" s="64"/>
      <c r="Y8" s="70"/>
      <c r="Z8" s="35"/>
      <c r="AA8" s="64"/>
      <c r="AB8" s="5"/>
      <c r="AC8" s="5"/>
      <c r="AD8" s="5"/>
      <c r="AE8" s="5"/>
    </row>
    <row r="9" spans="1:31" s="65" customFormat="1">
      <c r="A9" s="36">
        <v>110701</v>
      </c>
      <c r="B9" s="36" t="s">
        <v>156</v>
      </c>
      <c r="C9" s="35"/>
      <c r="D9" s="47"/>
      <c r="E9" s="43"/>
      <c r="F9" s="67"/>
      <c r="G9" s="64"/>
      <c r="H9" s="64"/>
      <c r="I9" s="77" t="s">
        <v>143</v>
      </c>
      <c r="J9" s="77" t="s">
        <v>144</v>
      </c>
      <c r="K9" s="77" t="s">
        <v>143</v>
      </c>
      <c r="L9" s="82" t="s">
        <v>153</v>
      </c>
      <c r="M9" s="69">
        <v>44831</v>
      </c>
      <c r="N9" s="69">
        <v>44832</v>
      </c>
      <c r="O9" s="35"/>
      <c r="P9" s="35"/>
      <c r="Q9" s="35"/>
      <c r="R9" s="35"/>
      <c r="S9" s="35"/>
      <c r="T9" s="23"/>
      <c r="U9" s="66"/>
      <c r="V9" s="23"/>
      <c r="W9" s="66"/>
      <c r="X9" s="64"/>
      <c r="Y9" s="70"/>
      <c r="Z9" s="35"/>
      <c r="AA9" s="64"/>
      <c r="AB9" s="5"/>
      <c r="AC9" s="5"/>
      <c r="AD9" s="5"/>
      <c r="AE9" s="5"/>
    </row>
    <row r="10" spans="1:31" s="65" customFormat="1">
      <c r="A10" s="36">
        <v>110701</v>
      </c>
      <c r="B10" s="36" t="s">
        <v>156</v>
      </c>
      <c r="C10" s="35"/>
      <c r="D10" s="47"/>
      <c r="E10" s="43"/>
      <c r="F10" s="67"/>
      <c r="G10" s="64"/>
      <c r="H10" s="64"/>
      <c r="I10" s="77" t="s">
        <v>143</v>
      </c>
      <c r="J10" s="77" t="s">
        <v>144</v>
      </c>
      <c r="K10" s="77" t="s">
        <v>143</v>
      </c>
      <c r="L10" s="82" t="s">
        <v>161</v>
      </c>
      <c r="M10" s="69">
        <v>44833</v>
      </c>
      <c r="N10" s="69">
        <v>44834</v>
      </c>
      <c r="O10" s="35"/>
      <c r="P10" s="35"/>
      <c r="Q10" s="35"/>
      <c r="R10" s="35"/>
      <c r="S10" s="35"/>
      <c r="T10" s="23"/>
      <c r="U10" s="66"/>
      <c r="V10" s="23"/>
      <c r="W10" s="66"/>
      <c r="X10" s="64"/>
      <c r="Y10" s="70"/>
      <c r="Z10" s="35"/>
      <c r="AA10" s="64"/>
      <c r="AB10" s="5"/>
      <c r="AC10" s="5"/>
      <c r="AD10" s="5"/>
      <c r="AE10" s="5"/>
    </row>
    <row r="11" spans="1:31" s="65" customFormat="1">
      <c r="A11" s="36">
        <v>110701</v>
      </c>
      <c r="B11" s="36" t="s">
        <v>156</v>
      </c>
      <c r="C11" s="35"/>
      <c r="D11" s="71"/>
      <c r="E11" s="68"/>
      <c r="F11" s="67"/>
      <c r="G11" s="64"/>
      <c r="H11" s="64"/>
      <c r="I11" s="77" t="s">
        <v>143</v>
      </c>
      <c r="J11" s="77" t="s">
        <v>162</v>
      </c>
      <c r="K11" s="77" t="s">
        <v>143</v>
      </c>
      <c r="L11" s="82" t="s">
        <v>144</v>
      </c>
      <c r="M11" s="69">
        <v>44812</v>
      </c>
      <c r="N11" s="69">
        <v>44813</v>
      </c>
      <c r="O11" s="35"/>
      <c r="P11" s="35"/>
      <c r="Q11" s="35"/>
      <c r="R11" s="35"/>
      <c r="S11" s="35"/>
      <c r="T11" s="23"/>
      <c r="U11" s="66"/>
      <c r="V11" s="23"/>
      <c r="W11" s="66"/>
      <c r="X11" s="64"/>
      <c r="Y11" s="70"/>
      <c r="Z11" s="35"/>
      <c r="AA11" s="64"/>
      <c r="AB11" s="5"/>
      <c r="AC11" s="5"/>
      <c r="AD11" s="5"/>
      <c r="AE11" s="5"/>
    </row>
    <row r="12" spans="1:31" ht="38.25" customHeight="1">
      <c r="A12" s="18"/>
      <c r="B12" s="5"/>
      <c r="C12" s="19"/>
      <c r="D12" s="20"/>
      <c r="E12" s="20"/>
      <c r="F12" s="20"/>
      <c r="G12" s="21"/>
      <c r="H12" s="21"/>
      <c r="I12" s="21"/>
      <c r="J12" s="2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31" ht="15.75" customHeight="1">
      <c r="A13" s="112" t="s">
        <v>40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4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</row>
    <row r="14" spans="1:31" ht="15.75" customHeight="1">
      <c r="A14" s="115" t="s">
        <v>41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7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</row>
    <row r="15" spans="1:31" ht="15.75" customHeight="1">
      <c r="A15" s="118" t="s">
        <v>42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7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</row>
    <row r="16" spans="1:31" ht="15.75" customHeight="1">
      <c r="A16" s="118" t="s">
        <v>43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7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</row>
    <row r="17" spans="1:31" ht="15.75" customHeight="1">
      <c r="A17" s="118" t="s">
        <v>44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7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1" ht="15.75" customHeight="1">
      <c r="A18" s="118" t="s">
        <v>45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1" ht="15.75" customHeight="1">
      <c r="A19" s="118" t="s">
        <v>46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1" ht="15.75" customHeight="1">
      <c r="A20" s="118" t="s">
        <v>47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1" ht="15.75" customHeight="1">
      <c r="A21" s="118" t="s">
        <v>91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</row>
    <row r="22" spans="1:31" ht="15.75" customHeight="1">
      <c r="A22" s="118" t="s">
        <v>92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1" ht="15.75" customHeight="1">
      <c r="A23" s="118" t="s">
        <v>93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1" ht="15.75" customHeight="1">
      <c r="A24" s="118" t="s">
        <v>94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1" ht="15.75" customHeight="1">
      <c r="A25" s="118" t="s">
        <v>95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1:31" ht="15.75" customHeight="1">
      <c r="A26" s="118" t="s">
        <v>96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1" ht="15.75" customHeight="1">
      <c r="A27" s="118" t="s">
        <v>97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1" ht="15.75" customHeight="1">
      <c r="A28" s="118" t="s">
        <v>98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1" ht="15.75" customHeight="1">
      <c r="A29" s="118" t="s">
        <v>99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1" ht="15.75" customHeight="1">
      <c r="A30" s="118" t="s">
        <v>100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1" ht="15.75" customHeight="1">
      <c r="A31" s="118" t="s">
        <v>101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1" ht="15.75" customHeight="1">
      <c r="A32" s="118" t="s">
        <v>102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118" t="s">
        <v>103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118" t="s">
        <v>104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118" t="s">
        <v>105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118" t="s">
        <v>106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118" t="s">
        <v>107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118" t="s">
        <v>108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118" t="s">
        <v>109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118" t="s">
        <v>110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118" t="s">
        <v>111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118" t="s">
        <v>112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/>
    <row r="244" spans="1:29" ht="15.75" customHeight="1"/>
    <row r="245" spans="1:29" ht="15.75" customHeight="1"/>
    <row r="246" spans="1:29" ht="15.75" customHeight="1"/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63">
    <mergeCell ref="A42:L42"/>
    <mergeCell ref="A36:L36"/>
    <mergeCell ref="A37:L37"/>
    <mergeCell ref="A38:L38"/>
    <mergeCell ref="A39:L39"/>
    <mergeCell ref="A40:L40"/>
    <mergeCell ref="A41:L41"/>
    <mergeCell ref="A20:L20"/>
    <mergeCell ref="A21:L21"/>
    <mergeCell ref="A22:L22"/>
    <mergeCell ref="A35:L35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23:L23"/>
    <mergeCell ref="Y6:Y7"/>
    <mergeCell ref="A13:L13"/>
    <mergeCell ref="A14:L14"/>
    <mergeCell ref="A15:L15"/>
    <mergeCell ref="A16:L16"/>
    <mergeCell ref="V6:W6"/>
    <mergeCell ref="X6:X7"/>
    <mergeCell ref="R6:R7"/>
    <mergeCell ref="S6:S7"/>
    <mergeCell ref="T6:U6"/>
    <mergeCell ref="I6:J6"/>
    <mergeCell ref="M6:M7"/>
    <mergeCell ref="A18:L18"/>
    <mergeCell ref="A19:L19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17:L17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AD1002"/>
  <sheetViews>
    <sheetView zoomScale="89" zoomScaleNormal="89" workbookViewId="0">
      <pane ySplit="7" topLeftCell="A8" activePane="bottomLeft" state="frozen"/>
      <selection pane="bottomLeft" activeCell="A5" sqref="A5:B5"/>
    </sheetView>
  </sheetViews>
  <sheetFormatPr defaultColWidth="12.625" defaultRowHeight="15" customHeight="1"/>
  <cols>
    <col min="1" max="1" width="18.125" style="30" customWidth="1"/>
    <col min="2" max="2" width="15.625" style="30" customWidth="1"/>
    <col min="3" max="3" width="44.875" style="30" customWidth="1"/>
    <col min="4" max="4" width="14" style="30" customWidth="1"/>
    <col min="5" max="5" width="53.25" style="30" customWidth="1"/>
    <col min="6" max="6" width="151.25" style="30" customWidth="1"/>
    <col min="7" max="7" width="18.375" style="30" customWidth="1"/>
    <col min="8" max="9" width="13.125" style="30" customWidth="1"/>
    <col min="10" max="10" width="17.875" style="30" customWidth="1"/>
    <col min="11" max="11" width="21.5" style="30" customWidth="1"/>
    <col min="12" max="12" width="51.5" style="30" customWidth="1"/>
    <col min="13" max="13" width="13.125" style="30" customWidth="1"/>
    <col min="14" max="14" width="15.625" style="30" customWidth="1"/>
    <col min="15" max="15" width="17.875" style="30" customWidth="1"/>
    <col min="16" max="17" width="18" style="30" customWidth="1"/>
    <col min="18" max="18" width="16.625" style="30" customWidth="1"/>
    <col min="19" max="19" width="15.75" style="30" customWidth="1"/>
    <col min="20" max="20" width="15.5" style="30" customWidth="1"/>
    <col min="21" max="21" width="14.75" style="30" customWidth="1"/>
    <col min="22" max="22" width="13.125" style="30" customWidth="1"/>
    <col min="23" max="23" width="17.25" style="30" customWidth="1"/>
    <col min="24" max="24" width="17.5" style="30" customWidth="1"/>
    <col min="25" max="25" width="54.375" style="30" customWidth="1"/>
    <col min="26" max="26" width="19.375" style="30" customWidth="1"/>
    <col min="27" max="27" width="15.875" style="30" customWidth="1"/>
    <col min="28" max="29" width="13.125" style="30" customWidth="1"/>
    <col min="30" max="16384" width="12.625" style="30"/>
  </cols>
  <sheetData>
    <row r="1" spans="1:30" ht="21">
      <c r="A1" s="126"/>
      <c r="B1" s="128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4"/>
      <c r="AB1" s="1"/>
      <c r="AC1" s="1"/>
    </row>
    <row r="2" spans="1:30" ht="21">
      <c r="A2" s="127"/>
      <c r="B2" s="128" t="s">
        <v>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4"/>
      <c r="AB2" s="1"/>
      <c r="AC2" s="1"/>
    </row>
    <row r="3" spans="1:30" ht="21">
      <c r="A3" s="127"/>
      <c r="B3" s="128" t="s">
        <v>142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4"/>
      <c r="AB3" s="2"/>
      <c r="AC3" s="2"/>
    </row>
    <row r="4" spans="1:30" ht="15" customHeight="1">
      <c r="A4" s="50" t="s">
        <v>232</v>
      </c>
      <c r="B4" s="4"/>
      <c r="C4" s="129" t="s">
        <v>170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1"/>
      <c r="AB4" s="2"/>
      <c r="AC4" s="2"/>
    </row>
    <row r="5" spans="1:30" ht="15.75" customHeight="1">
      <c r="A5" s="124" t="s">
        <v>5</v>
      </c>
      <c r="B5" s="117"/>
      <c r="C5" s="124" t="s">
        <v>6</v>
      </c>
      <c r="D5" s="116"/>
      <c r="E5" s="117"/>
      <c r="F5" s="124" t="s">
        <v>7</v>
      </c>
      <c r="G5" s="116"/>
      <c r="H5" s="116"/>
      <c r="I5" s="116"/>
      <c r="J5" s="116"/>
      <c r="K5" s="116"/>
      <c r="L5" s="116"/>
      <c r="M5" s="124" t="s">
        <v>8</v>
      </c>
      <c r="N5" s="116"/>
      <c r="O5" s="116"/>
      <c r="P5" s="116"/>
      <c r="Q5" s="116"/>
      <c r="R5" s="116"/>
      <c r="S5" s="117"/>
      <c r="T5" s="124" t="s">
        <v>9</v>
      </c>
      <c r="U5" s="116"/>
      <c r="V5" s="116"/>
      <c r="W5" s="116"/>
      <c r="X5" s="116"/>
      <c r="Y5" s="117"/>
      <c r="Z5" s="119" t="s">
        <v>69</v>
      </c>
      <c r="AA5" s="119" t="s">
        <v>70</v>
      </c>
      <c r="AB5" s="5"/>
      <c r="AC5" s="5"/>
    </row>
    <row r="6" spans="1:30" ht="15.75" customHeight="1">
      <c r="A6" s="119" t="s">
        <v>12</v>
      </c>
      <c r="B6" s="119" t="s">
        <v>13</v>
      </c>
      <c r="C6" s="119" t="s">
        <v>14</v>
      </c>
      <c r="D6" s="119" t="s">
        <v>15</v>
      </c>
      <c r="E6" s="119" t="s">
        <v>16</v>
      </c>
      <c r="F6" s="119" t="s">
        <v>71</v>
      </c>
      <c r="G6" s="119" t="s">
        <v>72</v>
      </c>
      <c r="H6" s="119" t="s">
        <v>73</v>
      </c>
      <c r="I6" s="124" t="s">
        <v>20</v>
      </c>
      <c r="J6" s="117"/>
      <c r="K6" s="123" t="s">
        <v>21</v>
      </c>
      <c r="L6" s="117"/>
      <c r="M6" s="119" t="s">
        <v>74</v>
      </c>
      <c r="N6" s="119" t="s">
        <v>75</v>
      </c>
      <c r="O6" s="119" t="s">
        <v>76</v>
      </c>
      <c r="P6" s="119" t="s">
        <v>77</v>
      </c>
      <c r="Q6" s="122" t="s">
        <v>78</v>
      </c>
      <c r="R6" s="122" t="s">
        <v>79</v>
      </c>
      <c r="S6" s="122" t="s">
        <v>80</v>
      </c>
      <c r="T6" s="123" t="s">
        <v>28</v>
      </c>
      <c r="U6" s="117"/>
      <c r="V6" s="123" t="s">
        <v>29</v>
      </c>
      <c r="W6" s="117"/>
      <c r="X6" s="119" t="s">
        <v>81</v>
      </c>
      <c r="Y6" s="122" t="s">
        <v>82</v>
      </c>
      <c r="Z6" s="120"/>
      <c r="AA6" s="120"/>
      <c r="AB6" s="5"/>
      <c r="AC6" s="5"/>
      <c r="AD6" s="5"/>
    </row>
    <row r="7" spans="1:30" ht="30">
      <c r="A7" s="121"/>
      <c r="B7" s="121"/>
      <c r="C7" s="121"/>
      <c r="D7" s="121"/>
      <c r="E7" s="121"/>
      <c r="F7" s="121"/>
      <c r="G7" s="121"/>
      <c r="H7" s="121"/>
      <c r="I7" s="23" t="s">
        <v>83</v>
      </c>
      <c r="J7" s="23" t="s">
        <v>84</v>
      </c>
      <c r="K7" s="23" t="s">
        <v>85</v>
      </c>
      <c r="L7" s="24" t="s">
        <v>86</v>
      </c>
      <c r="M7" s="121"/>
      <c r="N7" s="121"/>
      <c r="O7" s="121"/>
      <c r="P7" s="121"/>
      <c r="Q7" s="121"/>
      <c r="R7" s="121"/>
      <c r="S7" s="121"/>
      <c r="T7" s="23" t="s">
        <v>87</v>
      </c>
      <c r="U7" s="24" t="s">
        <v>88</v>
      </c>
      <c r="V7" s="23" t="s">
        <v>89</v>
      </c>
      <c r="W7" s="24" t="s">
        <v>90</v>
      </c>
      <c r="X7" s="121"/>
      <c r="Y7" s="121"/>
      <c r="Z7" s="121"/>
      <c r="AA7" s="121"/>
      <c r="AB7" s="5"/>
      <c r="AC7" s="5"/>
      <c r="AD7" s="5"/>
    </row>
    <row r="8" spans="1:30" ht="22.5" customHeight="1">
      <c r="A8" s="36">
        <v>110701</v>
      </c>
      <c r="B8" s="36" t="s">
        <v>156</v>
      </c>
      <c r="C8" s="86" t="s">
        <v>171</v>
      </c>
      <c r="D8" s="47">
        <v>4557492</v>
      </c>
      <c r="E8" s="85" t="s">
        <v>169</v>
      </c>
      <c r="F8" s="83" t="s">
        <v>172</v>
      </c>
      <c r="G8" s="10"/>
      <c r="H8" s="8"/>
      <c r="I8" s="8" t="s">
        <v>143</v>
      </c>
      <c r="J8" s="11" t="s">
        <v>144</v>
      </c>
      <c r="K8" s="8" t="s">
        <v>143</v>
      </c>
      <c r="L8" s="12" t="s">
        <v>167</v>
      </c>
      <c r="M8" s="13">
        <v>44998</v>
      </c>
      <c r="N8" s="13">
        <v>44998</v>
      </c>
      <c r="O8" s="14"/>
      <c r="P8" s="15"/>
      <c r="Q8" s="15"/>
      <c r="R8" s="15"/>
      <c r="S8" s="63"/>
      <c r="T8" s="8">
        <v>0</v>
      </c>
      <c r="U8" s="15">
        <v>54.01</v>
      </c>
      <c r="V8" s="8">
        <v>1</v>
      </c>
      <c r="W8" s="15">
        <v>17.52</v>
      </c>
      <c r="X8" s="8">
        <v>1</v>
      </c>
      <c r="Y8" s="63">
        <f t="shared" ref="Y8:Y15" si="0">(T8*U8)+(V8*W8)</f>
        <v>17.52</v>
      </c>
      <c r="Z8" s="63">
        <f t="shared" ref="Z8:Z15" si="1">S8+Y8</f>
        <v>17.52</v>
      </c>
      <c r="AA8" s="17"/>
      <c r="AB8" s="5"/>
      <c r="AC8" s="5"/>
      <c r="AD8" s="5"/>
    </row>
    <row r="9" spans="1:30" s="84" customFormat="1" ht="22.5" customHeight="1">
      <c r="A9" s="36">
        <v>110701</v>
      </c>
      <c r="B9" s="36" t="s">
        <v>156</v>
      </c>
      <c r="C9" s="86" t="s">
        <v>171</v>
      </c>
      <c r="D9" s="47">
        <v>4557492</v>
      </c>
      <c r="E9" s="85" t="s">
        <v>169</v>
      </c>
      <c r="F9" s="83" t="s">
        <v>172</v>
      </c>
      <c r="G9" s="10"/>
      <c r="H9" s="8"/>
      <c r="I9" s="8" t="s">
        <v>143</v>
      </c>
      <c r="J9" s="11" t="s">
        <v>144</v>
      </c>
      <c r="K9" s="8" t="s">
        <v>143</v>
      </c>
      <c r="L9" s="12" t="s">
        <v>174</v>
      </c>
      <c r="M9" s="13">
        <v>45001</v>
      </c>
      <c r="N9" s="13">
        <v>45001</v>
      </c>
      <c r="O9" s="14"/>
      <c r="P9" s="15"/>
      <c r="Q9" s="15"/>
      <c r="R9" s="15"/>
      <c r="S9" s="63"/>
      <c r="T9" s="8">
        <v>0</v>
      </c>
      <c r="U9" s="15">
        <v>54.01</v>
      </c>
      <c r="V9" s="8">
        <v>1</v>
      </c>
      <c r="W9" s="15">
        <v>17.52</v>
      </c>
      <c r="X9" s="8">
        <v>1</v>
      </c>
      <c r="Y9" s="63">
        <f t="shared" si="0"/>
        <v>17.52</v>
      </c>
      <c r="Z9" s="63">
        <v>0</v>
      </c>
      <c r="AA9" s="17"/>
      <c r="AB9" s="5"/>
      <c r="AC9" s="5"/>
      <c r="AD9" s="5"/>
    </row>
    <row r="10" spans="1:30" s="84" customFormat="1" ht="22.5" customHeight="1">
      <c r="A10" s="36">
        <v>110701</v>
      </c>
      <c r="B10" s="36" t="s">
        <v>156</v>
      </c>
      <c r="C10" s="86" t="s">
        <v>171</v>
      </c>
      <c r="D10" s="47">
        <v>4557492</v>
      </c>
      <c r="E10" s="85" t="s">
        <v>169</v>
      </c>
      <c r="F10" s="83" t="s">
        <v>172</v>
      </c>
      <c r="G10" s="10"/>
      <c r="H10" s="8"/>
      <c r="I10" s="8" t="s">
        <v>143</v>
      </c>
      <c r="J10" s="11" t="s">
        <v>144</v>
      </c>
      <c r="K10" s="8" t="s">
        <v>143</v>
      </c>
      <c r="L10" s="12" t="s">
        <v>175</v>
      </c>
      <c r="M10" s="13">
        <v>45005</v>
      </c>
      <c r="N10" s="13">
        <v>45007</v>
      </c>
      <c r="O10" s="14"/>
      <c r="P10" s="15"/>
      <c r="Q10" s="15"/>
      <c r="R10" s="15"/>
      <c r="S10" s="63"/>
      <c r="T10" s="8">
        <v>2</v>
      </c>
      <c r="U10" s="15">
        <v>54.01</v>
      </c>
      <c r="V10" s="8">
        <v>0</v>
      </c>
      <c r="W10" s="15">
        <v>0</v>
      </c>
      <c r="X10" s="8">
        <v>2</v>
      </c>
      <c r="Y10" s="63">
        <v>108.02</v>
      </c>
      <c r="Z10" s="63">
        <v>0</v>
      </c>
      <c r="AA10" s="17"/>
      <c r="AB10" s="5"/>
      <c r="AC10" s="5"/>
      <c r="AD10" s="5"/>
    </row>
    <row r="11" spans="1:30" s="84" customFormat="1" ht="22.5" customHeight="1">
      <c r="A11" s="36">
        <v>110701</v>
      </c>
      <c r="B11" s="36" t="s">
        <v>156</v>
      </c>
      <c r="C11" s="86" t="s">
        <v>171</v>
      </c>
      <c r="D11" s="47">
        <v>4557492</v>
      </c>
      <c r="E11" s="85" t="s">
        <v>169</v>
      </c>
      <c r="F11" s="83" t="s">
        <v>172</v>
      </c>
      <c r="G11" s="10"/>
      <c r="H11" s="8"/>
      <c r="I11" s="8" t="s">
        <v>143</v>
      </c>
      <c r="J11" s="11" t="s">
        <v>144</v>
      </c>
      <c r="K11" s="8" t="s">
        <v>143</v>
      </c>
      <c r="L11" s="12" t="s">
        <v>176</v>
      </c>
      <c r="M11" s="13">
        <v>44648</v>
      </c>
      <c r="N11" s="13">
        <v>45014</v>
      </c>
      <c r="O11" s="14"/>
      <c r="P11" s="15"/>
      <c r="Q11" s="15"/>
      <c r="R11" s="15"/>
      <c r="S11" s="63"/>
      <c r="T11" s="8">
        <v>1</v>
      </c>
      <c r="U11" s="15">
        <v>54.01</v>
      </c>
      <c r="V11" s="8">
        <v>0</v>
      </c>
      <c r="W11" s="15">
        <v>0</v>
      </c>
      <c r="X11" s="8">
        <v>1</v>
      </c>
      <c r="Y11" s="63">
        <v>54.01</v>
      </c>
      <c r="Z11" s="63">
        <v>0</v>
      </c>
      <c r="AA11" s="17"/>
      <c r="AB11" s="5"/>
      <c r="AC11" s="5"/>
      <c r="AD11" s="5"/>
    </row>
    <row r="12" spans="1:30" ht="20.25" customHeight="1">
      <c r="A12" s="36">
        <v>110701</v>
      </c>
      <c r="B12" s="36" t="s">
        <v>156</v>
      </c>
      <c r="C12" s="68" t="s">
        <v>177</v>
      </c>
      <c r="D12" s="93">
        <v>4557450</v>
      </c>
      <c r="E12" s="85" t="s">
        <v>173</v>
      </c>
      <c r="F12" s="83" t="s">
        <v>172</v>
      </c>
      <c r="G12" s="10"/>
      <c r="H12" s="8"/>
      <c r="I12" s="8" t="s">
        <v>143</v>
      </c>
      <c r="J12" s="11" t="s">
        <v>144</v>
      </c>
      <c r="K12" s="8" t="s">
        <v>143</v>
      </c>
      <c r="L12" s="12" t="s">
        <v>167</v>
      </c>
      <c r="M12" s="13">
        <v>44998</v>
      </c>
      <c r="N12" s="13">
        <v>44998</v>
      </c>
      <c r="O12" s="14"/>
      <c r="P12" s="15"/>
      <c r="Q12" s="15"/>
      <c r="R12" s="15"/>
      <c r="S12" s="63"/>
      <c r="T12" s="8">
        <v>0</v>
      </c>
      <c r="U12" s="15">
        <v>54.01</v>
      </c>
      <c r="V12" s="8">
        <v>1</v>
      </c>
      <c r="W12" s="15">
        <v>17.52</v>
      </c>
      <c r="X12" s="8">
        <v>0</v>
      </c>
      <c r="Y12" s="63">
        <f t="shared" si="0"/>
        <v>17.52</v>
      </c>
      <c r="Z12" s="63">
        <f t="shared" si="1"/>
        <v>17.52</v>
      </c>
      <c r="AA12" s="17"/>
      <c r="AB12" s="5"/>
      <c r="AC12" s="5"/>
      <c r="AD12" s="5"/>
    </row>
    <row r="13" spans="1:30" ht="17.25" customHeight="1">
      <c r="A13" s="36">
        <v>110701</v>
      </c>
      <c r="B13" s="36" t="s">
        <v>156</v>
      </c>
      <c r="C13" s="68" t="s">
        <v>177</v>
      </c>
      <c r="D13" s="93">
        <v>4557450</v>
      </c>
      <c r="E13" s="85" t="s">
        <v>173</v>
      </c>
      <c r="F13" s="83" t="s">
        <v>172</v>
      </c>
      <c r="G13" s="10"/>
      <c r="H13" s="8"/>
      <c r="I13" s="8" t="s">
        <v>143</v>
      </c>
      <c r="J13" s="11" t="s">
        <v>144</v>
      </c>
      <c r="K13" s="8" t="s">
        <v>143</v>
      </c>
      <c r="L13" s="12" t="s">
        <v>174</v>
      </c>
      <c r="M13" s="13">
        <v>45001</v>
      </c>
      <c r="N13" s="13">
        <v>45001</v>
      </c>
      <c r="O13" s="14"/>
      <c r="P13" s="15"/>
      <c r="Q13" s="15"/>
      <c r="R13" s="15"/>
      <c r="S13" s="63"/>
      <c r="T13" s="8">
        <v>0</v>
      </c>
      <c r="U13" s="15">
        <v>54.01</v>
      </c>
      <c r="V13" s="8">
        <v>1</v>
      </c>
      <c r="W13" s="15">
        <v>17.52</v>
      </c>
      <c r="X13" s="8">
        <v>0</v>
      </c>
      <c r="Y13" s="63">
        <f t="shared" si="0"/>
        <v>17.52</v>
      </c>
      <c r="Z13" s="63">
        <f t="shared" si="1"/>
        <v>17.52</v>
      </c>
      <c r="AA13" s="17"/>
      <c r="AB13" s="5"/>
      <c r="AC13" s="5"/>
      <c r="AD13" s="5"/>
    </row>
    <row r="14" spans="1:30" s="84" customFormat="1" ht="17.25" customHeight="1">
      <c r="A14" s="36">
        <v>110701</v>
      </c>
      <c r="B14" s="36" t="s">
        <v>156</v>
      </c>
      <c r="C14" s="68" t="s">
        <v>177</v>
      </c>
      <c r="D14" s="93">
        <v>4557450</v>
      </c>
      <c r="E14" s="85" t="s">
        <v>173</v>
      </c>
      <c r="F14" s="83" t="s">
        <v>172</v>
      </c>
      <c r="G14" s="10"/>
      <c r="H14" s="8"/>
      <c r="I14" s="8" t="s">
        <v>143</v>
      </c>
      <c r="J14" s="11" t="s">
        <v>144</v>
      </c>
      <c r="K14" s="8" t="s">
        <v>143</v>
      </c>
      <c r="L14" s="12" t="s">
        <v>175</v>
      </c>
      <c r="M14" s="13">
        <v>45005</v>
      </c>
      <c r="N14" s="13">
        <v>45007</v>
      </c>
      <c r="O14" s="14"/>
      <c r="P14" s="15"/>
      <c r="Q14" s="15"/>
      <c r="R14" s="15"/>
      <c r="S14" s="63"/>
      <c r="T14" s="8">
        <v>2</v>
      </c>
      <c r="U14" s="15">
        <v>54.01</v>
      </c>
      <c r="V14" s="8">
        <v>0</v>
      </c>
      <c r="W14" s="15">
        <v>0</v>
      </c>
      <c r="X14" s="8">
        <v>2</v>
      </c>
      <c r="Y14" s="63">
        <v>108.02</v>
      </c>
      <c r="Z14" s="63">
        <v>0</v>
      </c>
      <c r="AA14" s="17"/>
      <c r="AB14" s="5"/>
      <c r="AC14" s="5"/>
      <c r="AD14" s="5"/>
    </row>
    <row r="15" spans="1:30" ht="15.75" customHeight="1">
      <c r="A15" s="36">
        <v>110701</v>
      </c>
      <c r="B15" s="36" t="s">
        <v>156</v>
      </c>
      <c r="C15" s="68" t="s">
        <v>177</v>
      </c>
      <c r="D15" s="93">
        <v>4557450</v>
      </c>
      <c r="E15" s="85" t="s">
        <v>173</v>
      </c>
      <c r="F15" s="83" t="s">
        <v>172</v>
      </c>
      <c r="G15" s="10"/>
      <c r="H15" s="8"/>
      <c r="I15" s="8" t="s">
        <v>143</v>
      </c>
      <c r="J15" s="11" t="s">
        <v>144</v>
      </c>
      <c r="K15" s="8" t="s">
        <v>143</v>
      </c>
      <c r="L15" s="12" t="s">
        <v>176</v>
      </c>
      <c r="M15" s="13">
        <v>44648</v>
      </c>
      <c r="N15" s="13">
        <v>45014</v>
      </c>
      <c r="O15" s="14"/>
      <c r="P15" s="15"/>
      <c r="Q15" s="15"/>
      <c r="R15" s="15"/>
      <c r="S15" s="63"/>
      <c r="T15" s="8">
        <v>1</v>
      </c>
      <c r="U15" s="15">
        <v>54.01</v>
      </c>
      <c r="V15" s="8">
        <v>0</v>
      </c>
      <c r="W15" s="15">
        <v>0</v>
      </c>
      <c r="X15" s="8">
        <v>1</v>
      </c>
      <c r="Y15" s="63">
        <f t="shared" si="0"/>
        <v>54.01</v>
      </c>
      <c r="Z15" s="63">
        <f t="shared" si="1"/>
        <v>54.01</v>
      </c>
      <c r="AA15" s="17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30" ht="15.75" customHeight="1">
      <c r="A17" s="112" t="s">
        <v>40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4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30" ht="15.75" customHeight="1">
      <c r="A18" s="115" t="s">
        <v>41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30" ht="15.75" customHeight="1">
      <c r="A19" s="118" t="s">
        <v>42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30" ht="15.75" customHeight="1">
      <c r="A20" s="118" t="s">
        <v>43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30" ht="15.75" customHeight="1">
      <c r="A21" s="118" t="s">
        <v>44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30" ht="15.75" customHeight="1">
      <c r="A22" s="118" t="s">
        <v>45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30" ht="15.75" customHeight="1">
      <c r="A23" s="118" t="s">
        <v>46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30" ht="15.75" customHeight="1">
      <c r="A24" s="118" t="s">
        <v>47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30" ht="15.75" customHeight="1">
      <c r="A25" s="118" t="s">
        <v>91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118" t="s">
        <v>92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30" ht="15.75" customHeight="1">
      <c r="A27" s="118" t="s">
        <v>93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30" ht="15.75" customHeight="1">
      <c r="A28" s="118" t="s">
        <v>94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30" ht="15.75" customHeight="1">
      <c r="A29" s="118" t="s">
        <v>95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30" ht="15.75" customHeight="1">
      <c r="A30" s="118" t="s">
        <v>96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30" ht="15.75" customHeight="1">
      <c r="A31" s="118" t="s">
        <v>97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30" ht="15.75" customHeight="1">
      <c r="A32" s="118" t="s">
        <v>98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15.75" customHeight="1">
      <c r="A33" s="118" t="s">
        <v>99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15.75" customHeight="1">
      <c r="A34" s="118" t="s">
        <v>100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15.75" customHeight="1">
      <c r="A35" s="118" t="s">
        <v>101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15.75" customHeight="1">
      <c r="A36" s="118" t="s">
        <v>102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15.75" customHeight="1">
      <c r="A37" s="118" t="s">
        <v>103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15.75" customHeight="1">
      <c r="A38" s="118" t="s">
        <v>104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15.75" customHeight="1">
      <c r="A39" s="118" t="s">
        <v>105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15.75" customHeight="1">
      <c r="A40" s="118" t="s">
        <v>106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15.75" customHeight="1">
      <c r="A41" s="118" t="s">
        <v>107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15.75" customHeight="1">
      <c r="A42" s="118" t="s">
        <v>108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15.75" customHeight="1">
      <c r="A43" s="118" t="s">
        <v>109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15.75" customHeight="1">
      <c r="A44" s="118" t="s">
        <v>110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15.75" customHeight="1">
      <c r="A45" s="118" t="s">
        <v>111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15.75" customHeight="1">
      <c r="A46" s="118" t="s">
        <v>112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7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</row>
    <row r="47" spans="1:29" ht="15.75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</row>
    <row r="53" spans="1:29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</row>
    <row r="107" spans="1:29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</row>
    <row r="109" spans="1:29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</row>
    <row r="111" spans="1:29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</row>
    <row r="113" spans="1:29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</row>
    <row r="115" spans="1:29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</row>
    <row r="117" spans="1:29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</row>
    <row r="119" spans="1:29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</row>
    <row r="121" spans="1:29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</row>
    <row r="123" spans="1:29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</row>
    <row r="125" spans="1:29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</row>
    <row r="127" spans="1:29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</row>
    <row r="129" spans="1:29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</row>
    <row r="131" spans="1:29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</row>
    <row r="132" spans="1:29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</row>
    <row r="133" spans="1:29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</row>
    <row r="135" spans="1:29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</row>
    <row r="139" spans="1:29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</row>
    <row r="141" spans="1:29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</row>
    <row r="143" spans="1:29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</row>
    <row r="145" spans="1:29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</row>
    <row r="146" spans="1:29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</row>
    <row r="148" spans="1:29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</row>
    <row r="149" spans="1:29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</row>
    <row r="150" spans="1:29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</row>
    <row r="151" spans="1:29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</row>
    <row r="152" spans="1:29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</row>
    <row r="153" spans="1:29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</row>
    <row r="154" spans="1:29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</row>
    <row r="155" spans="1:29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</row>
    <row r="157" spans="1:29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</row>
    <row r="158" spans="1:29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</row>
    <row r="159" spans="1:29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</row>
    <row r="160" spans="1:29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</row>
    <row r="161" spans="1:29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</row>
    <row r="162" spans="1:29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</row>
    <row r="163" spans="1:29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</row>
    <row r="164" spans="1:29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</row>
    <row r="165" spans="1:29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</row>
    <row r="166" spans="1:29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</row>
    <row r="168" spans="1:29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</row>
    <row r="169" spans="1:29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</row>
    <row r="170" spans="1:29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</row>
    <row r="171" spans="1:29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</row>
    <row r="172" spans="1:29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</row>
    <row r="173" spans="1:29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</row>
    <row r="174" spans="1:29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</row>
    <row r="175" spans="1:29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</row>
    <row r="176" spans="1:29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</row>
    <row r="178" spans="1:29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</row>
    <row r="179" spans="1:29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</row>
    <row r="180" spans="1:29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</row>
    <row r="182" spans="1:29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</row>
    <row r="183" spans="1:29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</row>
    <row r="186" spans="1:29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</row>
    <row r="187" spans="1:29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</row>
    <row r="188" spans="1:29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</row>
    <row r="189" spans="1:29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</row>
    <row r="190" spans="1:29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</row>
    <row r="191" spans="1:29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</row>
    <row r="192" spans="1:29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</row>
    <row r="193" spans="1:29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</row>
    <row r="194" spans="1:29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</row>
    <row r="195" spans="1:29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</row>
    <row r="196" spans="1:29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</row>
    <row r="197" spans="1:29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</row>
    <row r="198" spans="1:29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</row>
    <row r="199" spans="1:29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</row>
    <row r="200" spans="1:29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</row>
    <row r="201" spans="1:29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</row>
    <row r="202" spans="1:29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</row>
    <row r="203" spans="1:29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</row>
    <row r="204" spans="1:29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</row>
    <row r="205" spans="1:29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</row>
    <row r="206" spans="1:29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</row>
    <row r="207" spans="1:29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</row>
    <row r="208" spans="1:29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</row>
    <row r="209" spans="1:29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</row>
    <row r="210" spans="1:29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</row>
    <row r="211" spans="1:29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</row>
    <row r="212" spans="1:29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</row>
    <row r="213" spans="1:29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</row>
    <row r="214" spans="1:29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</row>
    <row r="215" spans="1:29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</row>
    <row r="216" spans="1:29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</row>
    <row r="217" spans="1:29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</row>
    <row r="218" spans="1:29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</row>
    <row r="219" spans="1:29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</row>
    <row r="220" spans="1:29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</row>
    <row r="221" spans="1:29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</row>
    <row r="222" spans="1:29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</row>
    <row r="223" spans="1:29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</row>
    <row r="224" spans="1:29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</row>
    <row r="225" spans="1:29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</row>
    <row r="226" spans="1:29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</row>
    <row r="227" spans="1:29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</row>
    <row r="228" spans="1:29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</row>
    <row r="229" spans="1:29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</row>
    <row r="230" spans="1:29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</row>
    <row r="231" spans="1:29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</row>
    <row r="232" spans="1:29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</row>
    <row r="233" spans="1:29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</row>
    <row r="234" spans="1:29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</row>
    <row r="235" spans="1:29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</row>
    <row r="236" spans="1:29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</row>
    <row r="237" spans="1:29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</row>
    <row r="238" spans="1:29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</row>
    <row r="239" spans="1:29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</row>
    <row r="240" spans="1:29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</row>
    <row r="241" spans="1:29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</row>
    <row r="242" spans="1:29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</row>
    <row r="243" spans="1:29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</row>
    <row r="244" spans="1:29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</row>
    <row r="245" spans="1:29" ht="15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</row>
    <row r="246" spans="1:29" ht="15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</row>
    <row r="247" spans="1:29" ht="15.75" customHeight="1"/>
    <row r="248" spans="1:29" ht="15.75" customHeight="1"/>
    <row r="249" spans="1:29" ht="15.75" customHeight="1"/>
    <row r="250" spans="1:29" ht="15.75" customHeight="1"/>
    <row r="251" spans="1:29" ht="15.75" customHeight="1"/>
    <row r="252" spans="1:29" ht="15.75" customHeight="1"/>
    <row r="253" spans="1:29" ht="15.75" customHeight="1"/>
    <row r="254" spans="1:29" ht="15.75" customHeight="1"/>
    <row r="255" spans="1:29" ht="15.75" customHeight="1"/>
    <row r="256" spans="1:2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dataValidations count="2">
    <dataValidation type="list" allowBlank="1" sqref="H8:H15">
      <formula1>"SERVIÇO,CURSO,EVENTO,REUNIÃO,OUTROS"</formula1>
    </dataValidation>
    <dataValidation type="list" allowBlank="1" sqref="P8:P15">
      <formula1>#REF!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2:I14"/>
  <sheetViews>
    <sheetView workbookViewId="0">
      <selection activeCell="B17" sqref="B17"/>
    </sheetView>
  </sheetViews>
  <sheetFormatPr defaultColWidth="12.625" defaultRowHeight="15" customHeight="1"/>
  <sheetData>
    <row r="2" spans="2:9" ht="15" customHeight="1">
      <c r="B2" s="25" t="s">
        <v>113</v>
      </c>
      <c r="C2" s="26"/>
      <c r="D2" s="26"/>
      <c r="E2" s="26"/>
      <c r="F2" s="26"/>
      <c r="G2" s="26"/>
      <c r="H2" s="26"/>
      <c r="I2" s="26"/>
    </row>
    <row r="3" spans="2:9" ht="14.25">
      <c r="B3" s="27"/>
      <c r="C3" s="27"/>
      <c r="D3" s="27"/>
      <c r="E3" s="27"/>
      <c r="F3" s="27"/>
      <c r="G3" s="27"/>
      <c r="H3" s="27"/>
      <c r="I3" s="27"/>
    </row>
    <row r="4" spans="2:9" ht="14.25">
      <c r="B4" s="133" t="s">
        <v>114</v>
      </c>
      <c r="C4" s="127"/>
      <c r="D4" s="127"/>
      <c r="E4" s="127"/>
      <c r="F4" s="127"/>
      <c r="G4" s="127"/>
      <c r="H4" s="127"/>
      <c r="I4" s="127"/>
    </row>
    <row r="5" spans="2:9" ht="14.25">
      <c r="B5" s="133" t="s">
        <v>115</v>
      </c>
      <c r="C5" s="127"/>
      <c r="D5" s="127"/>
      <c r="E5" s="127"/>
      <c r="F5" s="127"/>
      <c r="G5" s="127"/>
      <c r="H5" s="127"/>
      <c r="I5" s="127"/>
    </row>
    <row r="6" spans="2:9" ht="14.25">
      <c r="B6" s="133" t="s">
        <v>116</v>
      </c>
      <c r="C6" s="127"/>
      <c r="D6" s="127"/>
      <c r="E6" s="127"/>
      <c r="F6" s="127"/>
      <c r="G6" s="127"/>
      <c r="H6" s="127"/>
      <c r="I6" s="127"/>
    </row>
    <row r="7" spans="2:9" ht="14.25">
      <c r="B7" s="133" t="s">
        <v>117</v>
      </c>
      <c r="C7" s="127"/>
      <c r="D7" s="127"/>
      <c r="E7" s="127"/>
      <c r="F7" s="127"/>
      <c r="G7" s="127"/>
      <c r="H7" s="127"/>
      <c r="I7" s="127"/>
    </row>
    <row r="13" spans="2:9" ht="15" customHeight="1">
      <c r="B13" s="28" t="s">
        <v>140</v>
      </c>
    </row>
    <row r="14" spans="2:9" ht="15" customHeight="1">
      <c r="B14" s="29" t="s">
        <v>141</v>
      </c>
    </row>
  </sheetData>
  <mergeCells count="4">
    <mergeCell ref="B4:I4"/>
    <mergeCell ref="B5:I5"/>
    <mergeCell ref="B6:I6"/>
    <mergeCell ref="B7:I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D1000"/>
  <sheetViews>
    <sheetView workbookViewId="0">
      <pane ySplit="7" topLeftCell="A8" activePane="bottomLeft" state="frozen"/>
      <selection pane="bottomLeft" activeCell="B9" sqref="B9"/>
    </sheetView>
  </sheetViews>
  <sheetFormatPr defaultColWidth="12.625" defaultRowHeight="15" customHeight="1"/>
  <cols>
    <col min="1" max="1" width="18.125" customWidth="1"/>
    <col min="2" max="2" width="15.625" customWidth="1"/>
    <col min="3" max="3" width="40.625" customWidth="1"/>
    <col min="4" max="4" width="14" customWidth="1"/>
    <col min="5" max="5" width="36.25" customWidth="1"/>
    <col min="6" max="6" width="43.5" customWidth="1"/>
    <col min="7" max="7" width="14.625" customWidth="1"/>
    <col min="8" max="10" width="13.125" customWidth="1"/>
    <col min="11" max="11" width="21.5" customWidth="1"/>
    <col min="12" max="12" width="14" customWidth="1"/>
    <col min="13" max="13" width="13.125" customWidth="1"/>
    <col min="14" max="14" width="15.625" customWidth="1"/>
    <col min="15" max="15" width="17.875" customWidth="1"/>
    <col min="16" max="16" width="18" customWidth="1"/>
    <col min="17" max="17" width="16.625" customWidth="1"/>
    <col min="18" max="18" width="15.75" customWidth="1"/>
    <col min="19" max="19" width="15.5" customWidth="1"/>
    <col min="20" max="20" width="14.75" customWidth="1"/>
    <col min="21" max="21" width="13.125" customWidth="1"/>
    <col min="22" max="22" width="17.25" customWidth="1"/>
    <col min="23" max="23" width="17.5" customWidth="1"/>
    <col min="24" max="24" width="21.5" customWidth="1"/>
    <col min="25" max="25" width="19.375" customWidth="1"/>
    <col min="26" max="26" width="32" customWidth="1"/>
    <col min="27" max="28" width="13.125" customWidth="1"/>
  </cols>
  <sheetData>
    <row r="1" spans="1:30" ht="21">
      <c r="A1" s="126"/>
      <c r="B1" s="128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4"/>
      <c r="AA1" s="1"/>
      <c r="AB1" s="1"/>
    </row>
    <row r="2" spans="1:30" ht="21">
      <c r="A2" s="127"/>
      <c r="B2" s="128" t="s">
        <v>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4"/>
      <c r="AA2" s="1"/>
      <c r="AB2" s="1"/>
    </row>
    <row r="3" spans="1:30" ht="21">
      <c r="A3" s="127"/>
      <c r="B3" s="128" t="s">
        <v>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4"/>
      <c r="AA3" s="2"/>
      <c r="AB3" s="2"/>
    </row>
    <row r="4" spans="1:30" ht="15" customHeight="1">
      <c r="A4" s="3" t="s">
        <v>3</v>
      </c>
      <c r="B4" s="4"/>
      <c r="C4" s="129" t="s">
        <v>4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1"/>
      <c r="AA4" s="2"/>
      <c r="AB4" s="2"/>
    </row>
    <row r="5" spans="1:30" ht="15.75" customHeight="1">
      <c r="A5" s="124" t="s">
        <v>5</v>
      </c>
      <c r="B5" s="117"/>
      <c r="C5" s="124" t="s">
        <v>6</v>
      </c>
      <c r="D5" s="116"/>
      <c r="E5" s="117"/>
      <c r="F5" s="124" t="s">
        <v>7</v>
      </c>
      <c r="G5" s="116"/>
      <c r="H5" s="116"/>
      <c r="I5" s="116"/>
      <c r="J5" s="116"/>
      <c r="K5" s="116"/>
      <c r="L5" s="116"/>
      <c r="M5" s="116"/>
      <c r="N5" s="125"/>
      <c r="O5" s="124" t="s">
        <v>8</v>
      </c>
      <c r="P5" s="116"/>
      <c r="Q5" s="116"/>
      <c r="R5" s="117"/>
      <c r="S5" s="124" t="s">
        <v>9</v>
      </c>
      <c r="T5" s="116"/>
      <c r="U5" s="116"/>
      <c r="V5" s="116"/>
      <c r="W5" s="116"/>
      <c r="X5" s="117"/>
      <c r="Y5" s="119" t="s">
        <v>118</v>
      </c>
      <c r="Z5" s="119" t="s">
        <v>119</v>
      </c>
      <c r="AA5" s="5"/>
      <c r="AB5" s="5"/>
      <c r="AC5" s="5"/>
    </row>
    <row r="6" spans="1:30" ht="15.75" customHeight="1">
      <c r="A6" s="119" t="s">
        <v>12</v>
      </c>
      <c r="B6" s="119" t="s">
        <v>13</v>
      </c>
      <c r="C6" s="119" t="s">
        <v>14</v>
      </c>
      <c r="D6" s="119" t="s">
        <v>15</v>
      </c>
      <c r="E6" s="119" t="s">
        <v>16</v>
      </c>
      <c r="F6" s="119" t="s">
        <v>17</v>
      </c>
      <c r="G6" s="119" t="s">
        <v>18</v>
      </c>
      <c r="H6" s="119" t="s">
        <v>19</v>
      </c>
      <c r="I6" s="124" t="s">
        <v>20</v>
      </c>
      <c r="J6" s="117"/>
      <c r="K6" s="123" t="s">
        <v>21</v>
      </c>
      <c r="L6" s="117"/>
      <c r="M6" s="119" t="s">
        <v>22</v>
      </c>
      <c r="N6" s="119" t="s">
        <v>23</v>
      </c>
      <c r="O6" s="119" t="s">
        <v>120</v>
      </c>
      <c r="P6" s="122" t="s">
        <v>121</v>
      </c>
      <c r="Q6" s="122" t="s">
        <v>122</v>
      </c>
      <c r="R6" s="122" t="s">
        <v>123</v>
      </c>
      <c r="S6" s="123" t="s">
        <v>28</v>
      </c>
      <c r="T6" s="117"/>
      <c r="U6" s="123" t="s">
        <v>29</v>
      </c>
      <c r="V6" s="117"/>
      <c r="W6" s="119" t="s">
        <v>124</v>
      </c>
      <c r="X6" s="122" t="s">
        <v>125</v>
      </c>
      <c r="Y6" s="120"/>
      <c r="Z6" s="120"/>
      <c r="AA6" s="5"/>
      <c r="AB6" s="5"/>
      <c r="AC6" s="5"/>
      <c r="AD6" s="5"/>
    </row>
    <row r="7" spans="1:30" ht="30">
      <c r="A7" s="121"/>
      <c r="B7" s="121"/>
      <c r="C7" s="121"/>
      <c r="D7" s="121"/>
      <c r="E7" s="121"/>
      <c r="F7" s="121"/>
      <c r="G7" s="121"/>
      <c r="H7" s="121"/>
      <c r="I7" s="6" t="s">
        <v>32</v>
      </c>
      <c r="J7" s="6" t="s">
        <v>33</v>
      </c>
      <c r="K7" s="6" t="s">
        <v>34</v>
      </c>
      <c r="L7" s="7" t="s">
        <v>35</v>
      </c>
      <c r="M7" s="121"/>
      <c r="N7" s="121"/>
      <c r="O7" s="121"/>
      <c r="P7" s="121"/>
      <c r="Q7" s="121"/>
      <c r="R7" s="121"/>
      <c r="S7" s="23" t="s">
        <v>126</v>
      </c>
      <c r="T7" s="24" t="s">
        <v>127</v>
      </c>
      <c r="U7" s="23" t="s">
        <v>87</v>
      </c>
      <c r="V7" s="24" t="s">
        <v>88</v>
      </c>
      <c r="W7" s="121"/>
      <c r="X7" s="121"/>
      <c r="Y7" s="121"/>
      <c r="Z7" s="121"/>
      <c r="AA7" s="5"/>
      <c r="AB7" s="5"/>
      <c r="AC7" s="5"/>
      <c r="AD7" s="5"/>
    </row>
    <row r="8" spans="1:30" ht="14.25">
      <c r="A8" s="8"/>
      <c r="B8" s="8"/>
      <c r="C8" s="9"/>
      <c r="D8" s="8"/>
      <c r="E8" s="8"/>
      <c r="F8" s="8"/>
      <c r="G8" s="10"/>
      <c r="H8" s="8"/>
      <c r="I8" s="8"/>
      <c r="J8" s="11"/>
      <c r="K8" s="8"/>
      <c r="L8" s="12"/>
      <c r="M8" s="13"/>
      <c r="N8" s="13"/>
      <c r="O8" s="14"/>
      <c r="P8" s="15">
        <v>0</v>
      </c>
      <c r="Q8" s="15">
        <v>0</v>
      </c>
      <c r="R8" s="16">
        <f t="shared" ref="R8:R15" si="0">P8+Q8</f>
        <v>0</v>
      </c>
      <c r="S8" s="8">
        <v>0</v>
      </c>
      <c r="T8" s="15">
        <v>0</v>
      </c>
      <c r="U8" s="8">
        <v>0</v>
      </c>
      <c r="V8" s="15">
        <v>0</v>
      </c>
      <c r="W8" s="8">
        <v>0</v>
      </c>
      <c r="X8" s="16">
        <f t="shared" ref="X8:X15" si="1">(S8*T8)+(U8*V8)</f>
        <v>0</v>
      </c>
      <c r="Y8" s="16">
        <f t="shared" ref="Y8:Y15" si="2">R8+X8</f>
        <v>0</v>
      </c>
      <c r="Z8" s="17"/>
      <c r="AA8" s="5"/>
      <c r="AB8" s="5"/>
      <c r="AC8" s="5"/>
      <c r="AD8" s="5"/>
    </row>
    <row r="9" spans="1:30" ht="14.25">
      <c r="A9" s="8"/>
      <c r="B9" s="8"/>
      <c r="C9" s="9"/>
      <c r="D9" s="8"/>
      <c r="E9" s="8"/>
      <c r="F9" s="8"/>
      <c r="G9" s="10"/>
      <c r="H9" s="8"/>
      <c r="I9" s="8"/>
      <c r="J9" s="11"/>
      <c r="K9" s="8"/>
      <c r="L9" s="12"/>
      <c r="M9" s="13"/>
      <c r="N9" s="13"/>
      <c r="O9" s="14"/>
      <c r="P9" s="15">
        <v>0</v>
      </c>
      <c r="Q9" s="15">
        <v>0</v>
      </c>
      <c r="R9" s="16">
        <f t="shared" si="0"/>
        <v>0</v>
      </c>
      <c r="S9" s="8">
        <v>0</v>
      </c>
      <c r="T9" s="15">
        <v>0</v>
      </c>
      <c r="U9" s="8">
        <v>0</v>
      </c>
      <c r="V9" s="15">
        <v>0</v>
      </c>
      <c r="W9" s="8">
        <v>0</v>
      </c>
      <c r="X9" s="16">
        <f t="shared" si="1"/>
        <v>0</v>
      </c>
      <c r="Y9" s="16">
        <f t="shared" si="2"/>
        <v>0</v>
      </c>
      <c r="Z9" s="17"/>
      <c r="AA9" s="5"/>
      <c r="AB9" s="5"/>
      <c r="AC9" s="5"/>
      <c r="AD9" s="5"/>
    </row>
    <row r="10" spans="1:30" ht="15.75" customHeight="1">
      <c r="A10" s="8"/>
      <c r="B10" s="8"/>
      <c r="C10" s="9"/>
      <c r="D10" s="8"/>
      <c r="E10" s="8"/>
      <c r="F10" s="8"/>
      <c r="G10" s="10"/>
      <c r="H10" s="8"/>
      <c r="I10" s="8"/>
      <c r="J10" s="11"/>
      <c r="K10" s="8"/>
      <c r="L10" s="12"/>
      <c r="M10" s="13"/>
      <c r="N10" s="13"/>
      <c r="O10" s="14"/>
      <c r="P10" s="15">
        <v>0</v>
      </c>
      <c r="Q10" s="15">
        <v>0</v>
      </c>
      <c r="R10" s="16">
        <f t="shared" si="0"/>
        <v>0</v>
      </c>
      <c r="S10" s="8">
        <v>0</v>
      </c>
      <c r="T10" s="15">
        <v>0</v>
      </c>
      <c r="U10" s="8">
        <v>0</v>
      </c>
      <c r="V10" s="15">
        <v>0</v>
      </c>
      <c r="W10" s="8">
        <v>0</v>
      </c>
      <c r="X10" s="16">
        <f t="shared" si="1"/>
        <v>0</v>
      </c>
      <c r="Y10" s="16">
        <f t="shared" si="2"/>
        <v>0</v>
      </c>
      <c r="Z10" s="17"/>
      <c r="AA10" s="5"/>
      <c r="AB10" s="5"/>
      <c r="AC10" s="5"/>
      <c r="AD10" s="5"/>
    </row>
    <row r="11" spans="1:30" ht="15.75" customHeight="1">
      <c r="A11" s="8"/>
      <c r="B11" s="8"/>
      <c r="C11" s="9"/>
      <c r="D11" s="8"/>
      <c r="E11" s="8"/>
      <c r="F11" s="8"/>
      <c r="G11" s="10"/>
      <c r="H11" s="8"/>
      <c r="I11" s="8"/>
      <c r="J11" s="11"/>
      <c r="K11" s="8"/>
      <c r="L11" s="12"/>
      <c r="M11" s="13"/>
      <c r="N11" s="13"/>
      <c r="O11" s="14"/>
      <c r="P11" s="15">
        <v>0</v>
      </c>
      <c r="Q11" s="15">
        <v>0</v>
      </c>
      <c r="R11" s="16">
        <f t="shared" si="0"/>
        <v>0</v>
      </c>
      <c r="S11" s="8">
        <v>0</v>
      </c>
      <c r="T11" s="15">
        <v>0</v>
      </c>
      <c r="U11" s="8">
        <v>0</v>
      </c>
      <c r="V11" s="15">
        <v>0</v>
      </c>
      <c r="W11" s="8">
        <v>0</v>
      </c>
      <c r="X11" s="16">
        <f t="shared" si="1"/>
        <v>0</v>
      </c>
      <c r="Y11" s="16">
        <f t="shared" si="2"/>
        <v>0</v>
      </c>
      <c r="Z11" s="17"/>
      <c r="AA11" s="5"/>
      <c r="AB11" s="5"/>
      <c r="AC11" s="5"/>
      <c r="AD11" s="5"/>
    </row>
    <row r="12" spans="1:30" ht="15.75" customHeight="1">
      <c r="A12" s="8"/>
      <c r="B12" s="8"/>
      <c r="C12" s="9"/>
      <c r="D12" s="8"/>
      <c r="E12" s="8"/>
      <c r="F12" s="8"/>
      <c r="G12" s="10"/>
      <c r="H12" s="8"/>
      <c r="I12" s="8"/>
      <c r="J12" s="11"/>
      <c r="K12" s="8"/>
      <c r="L12" s="12"/>
      <c r="M12" s="13"/>
      <c r="N12" s="13"/>
      <c r="O12" s="14"/>
      <c r="P12" s="15">
        <v>0</v>
      </c>
      <c r="Q12" s="15">
        <v>0</v>
      </c>
      <c r="R12" s="16">
        <f t="shared" si="0"/>
        <v>0</v>
      </c>
      <c r="S12" s="8">
        <v>0</v>
      </c>
      <c r="T12" s="15">
        <v>0</v>
      </c>
      <c r="U12" s="8">
        <v>0</v>
      </c>
      <c r="V12" s="15">
        <v>0</v>
      </c>
      <c r="W12" s="8">
        <v>0</v>
      </c>
      <c r="X12" s="16">
        <f t="shared" si="1"/>
        <v>0</v>
      </c>
      <c r="Y12" s="16">
        <f t="shared" si="2"/>
        <v>0</v>
      </c>
      <c r="Z12" s="17"/>
      <c r="AA12" s="5"/>
      <c r="AB12" s="5"/>
      <c r="AC12" s="5"/>
      <c r="AD12" s="5"/>
    </row>
    <row r="13" spans="1:30" ht="15.75" customHeight="1">
      <c r="A13" s="8"/>
      <c r="B13" s="8"/>
      <c r="C13" s="9"/>
      <c r="D13" s="8"/>
      <c r="E13" s="8"/>
      <c r="F13" s="8"/>
      <c r="G13" s="10"/>
      <c r="H13" s="8"/>
      <c r="I13" s="8"/>
      <c r="J13" s="11"/>
      <c r="K13" s="8"/>
      <c r="L13" s="12"/>
      <c r="M13" s="13"/>
      <c r="N13" s="13"/>
      <c r="O13" s="14"/>
      <c r="P13" s="15">
        <v>0</v>
      </c>
      <c r="Q13" s="15">
        <v>0</v>
      </c>
      <c r="R13" s="16">
        <f t="shared" si="0"/>
        <v>0</v>
      </c>
      <c r="S13" s="8">
        <v>0</v>
      </c>
      <c r="T13" s="15">
        <v>0</v>
      </c>
      <c r="U13" s="8">
        <v>0</v>
      </c>
      <c r="V13" s="15">
        <v>0</v>
      </c>
      <c r="W13" s="8">
        <v>0</v>
      </c>
      <c r="X13" s="16">
        <f t="shared" si="1"/>
        <v>0</v>
      </c>
      <c r="Y13" s="16">
        <f t="shared" si="2"/>
        <v>0</v>
      </c>
      <c r="Z13" s="17"/>
      <c r="AA13" s="5"/>
      <c r="AB13" s="5"/>
      <c r="AC13" s="5"/>
      <c r="AD13" s="5"/>
    </row>
    <row r="14" spans="1:30" ht="15.75" customHeight="1">
      <c r="A14" s="8"/>
      <c r="B14" s="8"/>
      <c r="C14" s="9"/>
      <c r="D14" s="8"/>
      <c r="E14" s="8"/>
      <c r="F14" s="8"/>
      <c r="G14" s="10"/>
      <c r="H14" s="8"/>
      <c r="I14" s="8"/>
      <c r="J14" s="11"/>
      <c r="K14" s="8"/>
      <c r="L14" s="12"/>
      <c r="M14" s="13"/>
      <c r="N14" s="13"/>
      <c r="O14" s="14"/>
      <c r="P14" s="15">
        <v>0</v>
      </c>
      <c r="Q14" s="15">
        <v>0</v>
      </c>
      <c r="R14" s="16">
        <f t="shared" si="0"/>
        <v>0</v>
      </c>
      <c r="S14" s="8">
        <v>0</v>
      </c>
      <c r="T14" s="15">
        <v>0</v>
      </c>
      <c r="U14" s="8">
        <v>0</v>
      </c>
      <c r="V14" s="15">
        <v>0</v>
      </c>
      <c r="W14" s="8">
        <v>0</v>
      </c>
      <c r="X14" s="16">
        <f t="shared" si="1"/>
        <v>0</v>
      </c>
      <c r="Y14" s="16">
        <f t="shared" si="2"/>
        <v>0</v>
      </c>
      <c r="Z14" s="17"/>
      <c r="AA14" s="5"/>
      <c r="AB14" s="5"/>
      <c r="AC14" s="5"/>
      <c r="AD14" s="5"/>
    </row>
    <row r="15" spans="1:30" ht="15.75" customHeight="1">
      <c r="A15" s="8"/>
      <c r="B15" s="8"/>
      <c r="C15" s="9"/>
      <c r="D15" s="8"/>
      <c r="E15" s="8"/>
      <c r="F15" s="8"/>
      <c r="G15" s="10"/>
      <c r="H15" s="8"/>
      <c r="I15" s="8"/>
      <c r="J15" s="11"/>
      <c r="K15" s="8"/>
      <c r="L15" s="12"/>
      <c r="M15" s="13"/>
      <c r="N15" s="13"/>
      <c r="O15" s="14"/>
      <c r="P15" s="15">
        <v>0</v>
      </c>
      <c r="Q15" s="15">
        <v>0</v>
      </c>
      <c r="R15" s="16">
        <f t="shared" si="0"/>
        <v>0</v>
      </c>
      <c r="S15" s="8">
        <v>0</v>
      </c>
      <c r="T15" s="15">
        <v>0</v>
      </c>
      <c r="U15" s="8">
        <v>0</v>
      </c>
      <c r="V15" s="15">
        <v>0</v>
      </c>
      <c r="W15" s="8">
        <v>0</v>
      </c>
      <c r="X15" s="16">
        <f t="shared" si="1"/>
        <v>0</v>
      </c>
      <c r="Y15" s="16">
        <f t="shared" si="2"/>
        <v>0</v>
      </c>
      <c r="Z15" s="17"/>
      <c r="AA15" s="5"/>
      <c r="AB15" s="5"/>
      <c r="AC15" s="5"/>
      <c r="AD15" s="5"/>
    </row>
    <row r="16" spans="1:30" ht="38.25" customHeight="1">
      <c r="A16" s="18"/>
      <c r="B16" s="5"/>
      <c r="C16" s="19"/>
      <c r="D16" s="20"/>
      <c r="E16" s="20"/>
      <c r="F16" s="20"/>
      <c r="G16" s="21"/>
      <c r="H16" s="21"/>
      <c r="I16" s="21"/>
      <c r="J16" s="21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30" ht="15.75" customHeight="1">
      <c r="A17" s="112" t="s">
        <v>40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4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  <row r="18" spans="1:30" ht="15.75" customHeight="1">
      <c r="A18" s="115" t="s">
        <v>41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</row>
    <row r="19" spans="1:30" ht="15.75" customHeight="1">
      <c r="A19" s="118" t="s">
        <v>42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</row>
    <row r="20" spans="1:30" ht="15.75" customHeight="1">
      <c r="A20" s="118" t="s">
        <v>43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7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</row>
    <row r="21" spans="1:30" ht="15.75" customHeight="1">
      <c r="A21" s="118" t="s">
        <v>44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7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</row>
    <row r="22" spans="1:30" ht="15.75" customHeight="1">
      <c r="A22" s="118" t="s">
        <v>45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</row>
    <row r="23" spans="1:30" ht="15.75" customHeight="1">
      <c r="A23" s="118" t="s">
        <v>46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</row>
    <row r="24" spans="1:30" ht="15.75" customHeight="1">
      <c r="A24" s="118" t="s">
        <v>47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  <row r="25" spans="1:30" ht="15.75" customHeight="1">
      <c r="A25" s="118" t="s">
        <v>48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ht="15.75" customHeight="1">
      <c r="A26" s="118" t="s">
        <v>49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spans="1:30" ht="15.75" customHeight="1">
      <c r="A27" s="118" t="s">
        <v>50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spans="1:30" ht="15.75" customHeight="1">
      <c r="A28" s="118" t="s">
        <v>51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</row>
    <row r="29" spans="1:30" ht="15.75" customHeight="1">
      <c r="A29" s="118" t="s">
        <v>52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</row>
    <row r="30" spans="1:30" ht="15.75" customHeight="1">
      <c r="A30" s="118" t="s">
        <v>53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30" ht="15.75" customHeight="1">
      <c r="A31" s="118" t="s">
        <v>54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</row>
    <row r="32" spans="1:30" ht="15.75" customHeight="1">
      <c r="A32" s="118" t="s">
        <v>55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</row>
    <row r="33" spans="1:28" ht="15.75" customHeight="1">
      <c r="A33" s="118" t="s">
        <v>56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</row>
    <row r="34" spans="1:28" ht="15.75" customHeight="1">
      <c r="A34" s="118" t="s">
        <v>128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</row>
    <row r="35" spans="1:28" ht="15.75" customHeight="1">
      <c r="A35" s="118" t="s">
        <v>129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</row>
    <row r="36" spans="1:28" ht="15.75" customHeight="1">
      <c r="A36" s="118" t="s">
        <v>130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7" spans="1:28" ht="15.75" customHeight="1">
      <c r="A37" s="118" t="s">
        <v>131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</row>
    <row r="38" spans="1:28" ht="15.75" customHeight="1">
      <c r="A38" s="118" t="s">
        <v>132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75" customHeight="1">
      <c r="A39" s="118" t="s">
        <v>133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75" customHeight="1">
      <c r="A40" s="118" t="s">
        <v>134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75" customHeight="1">
      <c r="A41" s="118" t="s">
        <v>135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75" customHeight="1">
      <c r="A42" s="118" t="s">
        <v>136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</row>
    <row r="43" spans="1:28" ht="15.75" customHeight="1">
      <c r="A43" s="118" t="s">
        <v>137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ht="15.75" customHeight="1">
      <c r="A44" s="118" t="s">
        <v>138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ht="15.75" customHeight="1">
      <c r="A45" s="118" t="s">
        <v>139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ht="15.75" customHeight="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ht="15.75" customHeight="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ht="15.75" customHeight="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ht="15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ht="15.75" customHeight="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ht="15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52" spans="1:28" ht="15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</row>
    <row r="53" spans="1:28" ht="15.75" customHeight="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</row>
    <row r="54" spans="1:28" ht="15.75" customHeight="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</row>
    <row r="55" spans="1:28" ht="15.75" customHeight="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</row>
    <row r="56" spans="1:28" ht="15.75" customHeight="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</row>
    <row r="57" spans="1:28" ht="15.75" customHeight="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ht="15.75" customHeight="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ht="15.75" customHeight="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ht="15.75" customHeight="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1:28" ht="15.75" customHeight="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1:28" ht="15.75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1:28" ht="15.75" customHeight="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1:28" ht="15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1:28" ht="15.75" customHeight="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1:28" ht="15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1:28" ht="15.75" customHeight="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1:28" ht="15.75" customHeight="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1:28" ht="15.75" customHeight="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1:28" ht="15.75" customHeight="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</row>
    <row r="75" spans="1:28" ht="15.75" customHeight="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</row>
    <row r="76" spans="1:28" ht="15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8" spans="1:28" ht="15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</row>
    <row r="79" spans="1:28" ht="15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</row>
    <row r="80" spans="1:28" ht="15.75" customHeight="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</row>
    <row r="81" spans="1:28" ht="15.75" customHeight="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</row>
    <row r="82" spans="1:28" ht="15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</row>
    <row r="83" spans="1:28" ht="15.75" customHeight="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</row>
    <row r="84" spans="1:28" ht="15.75" customHeight="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</row>
    <row r="85" spans="1:28" ht="15.75" customHeight="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</row>
    <row r="86" spans="1:28" ht="15.75" customHeight="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</row>
    <row r="87" spans="1:28" ht="15.75" customHeight="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</row>
    <row r="88" spans="1:28" ht="15.75" customHeight="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</row>
    <row r="89" spans="1:28" ht="15.75" customHeight="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</row>
    <row r="90" spans="1:28" ht="15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</row>
    <row r="91" spans="1:28" ht="15.75" customHeight="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</row>
    <row r="92" spans="1:28" ht="15.7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</row>
    <row r="93" spans="1:28" ht="15.75" customHeight="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</row>
    <row r="94" spans="1:28" ht="15.75" customHeight="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</row>
    <row r="95" spans="1:28" ht="15.75" customHeight="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</row>
    <row r="96" spans="1:28" ht="15.75" customHeight="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</row>
    <row r="97" spans="1:28" ht="15.75" customHeight="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ht="15.75" customHeight="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ht="15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ht="15.75" customHeight="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ht="15.75" customHeight="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ht="15.75" customHeight="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ht="15.75" customHeight="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ht="15.75" customHeight="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ht="15.75" customHeight="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ht="15.75" customHeight="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ht="15.75" customHeight="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ht="15.75" customHeight="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ht="15.75" customHeight="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ht="15.75" customHeight="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ht="15.75" customHeight="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ht="15.75" customHeight="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28" ht="15.75" customHeight="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</row>
    <row r="114" spans="1:28" ht="15.75" customHeight="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</row>
    <row r="115" spans="1:28" ht="15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</row>
    <row r="116" spans="1:28" ht="15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</row>
    <row r="117" spans="1:28" ht="15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</row>
    <row r="118" spans="1:28" ht="15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</row>
    <row r="119" spans="1:28" ht="15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</row>
    <row r="120" spans="1:28" ht="15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</row>
    <row r="121" spans="1:28" ht="15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</row>
    <row r="122" spans="1:28" ht="15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</row>
    <row r="123" spans="1:28" ht="15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</row>
    <row r="124" spans="1:28" ht="15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</row>
    <row r="125" spans="1:28" ht="15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</row>
    <row r="126" spans="1:28" ht="15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ht="15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</row>
    <row r="128" spans="1:28" ht="15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</row>
    <row r="129" spans="1:28" ht="15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</row>
    <row r="130" spans="1:28" ht="15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</row>
    <row r="131" spans="1:28" ht="15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</row>
    <row r="132" spans="1:28" ht="15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</row>
    <row r="133" spans="1:28" ht="15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</row>
    <row r="134" spans="1:28" ht="15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</row>
    <row r="135" spans="1:28" ht="15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</row>
    <row r="136" spans="1:28" ht="15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</row>
    <row r="137" spans="1:28" ht="15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</row>
    <row r="138" spans="1:28" ht="15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</row>
    <row r="139" spans="1:28" ht="15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</row>
    <row r="140" spans="1:28" ht="15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</row>
    <row r="141" spans="1:28" ht="15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</row>
    <row r="142" spans="1:28" ht="15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</row>
    <row r="143" spans="1:28" ht="15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</row>
    <row r="144" spans="1:28" ht="15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</row>
    <row r="145" spans="1:28" ht="15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</row>
    <row r="146" spans="1:28" ht="15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</row>
    <row r="147" spans="1:28" ht="15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</row>
    <row r="148" spans="1:28" ht="15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</row>
    <row r="149" spans="1:28" ht="15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</row>
    <row r="150" spans="1:28" ht="15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28" ht="15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</row>
    <row r="152" spans="1:28" ht="15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</row>
    <row r="153" spans="1:28" ht="15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</row>
    <row r="154" spans="1:28" ht="15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</row>
    <row r="155" spans="1:28" ht="15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</row>
    <row r="156" spans="1:28" ht="15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</row>
    <row r="157" spans="1:28" ht="15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</row>
    <row r="158" spans="1:28" ht="15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</row>
    <row r="159" spans="1:28" ht="15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</row>
    <row r="160" spans="1:28" ht="15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28" ht="15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</row>
    <row r="162" spans="1:28" ht="15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</row>
    <row r="163" spans="1:28" ht="15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</row>
    <row r="164" spans="1:28" ht="15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</row>
    <row r="165" spans="1:28" ht="15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</row>
    <row r="166" spans="1:28" ht="15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</row>
    <row r="167" spans="1:28" ht="15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</row>
    <row r="168" spans="1:28" ht="15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</row>
    <row r="169" spans="1:28" ht="15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</row>
    <row r="170" spans="1:28" ht="15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</row>
    <row r="171" spans="1:28" ht="15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</row>
    <row r="172" spans="1:28" ht="15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</row>
    <row r="173" spans="1:28" ht="15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</row>
    <row r="174" spans="1:28" ht="15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</row>
    <row r="175" spans="1:28" ht="15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</row>
    <row r="176" spans="1:28" ht="15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</row>
    <row r="177" spans="1:28" ht="15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</row>
    <row r="178" spans="1:28" ht="15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</row>
    <row r="179" spans="1:28" ht="15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</row>
    <row r="180" spans="1:28" ht="15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</row>
    <row r="181" spans="1:28" ht="15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</row>
    <row r="182" spans="1:28" ht="15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</row>
    <row r="183" spans="1:28" ht="15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</row>
    <row r="184" spans="1:28" ht="15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</row>
    <row r="185" spans="1:28" ht="15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</row>
    <row r="186" spans="1:28" ht="15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</row>
    <row r="187" spans="1:28" ht="15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</row>
    <row r="188" spans="1:28" ht="15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</row>
    <row r="189" spans="1:28" ht="15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</row>
    <row r="190" spans="1:28" ht="15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</row>
    <row r="191" spans="1:28" ht="15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</row>
    <row r="192" spans="1:28" ht="15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</row>
    <row r="193" spans="1:28" ht="15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</row>
    <row r="194" spans="1:28" ht="15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</row>
    <row r="195" spans="1:28" ht="15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</row>
    <row r="196" spans="1:28" ht="15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</row>
    <row r="197" spans="1:28" ht="15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</row>
    <row r="198" spans="1:28" ht="15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</row>
    <row r="199" spans="1:28" ht="15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</row>
    <row r="200" spans="1:28" ht="15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</row>
    <row r="201" spans="1:28" ht="15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</row>
    <row r="202" spans="1:28" ht="15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</row>
    <row r="203" spans="1:28" ht="15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</row>
    <row r="204" spans="1:28" ht="15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</row>
    <row r="205" spans="1:28" ht="15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</row>
    <row r="206" spans="1:28" ht="15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</row>
    <row r="207" spans="1:28" ht="15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</row>
    <row r="208" spans="1:28" ht="15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</row>
    <row r="209" spans="1:28" ht="15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</row>
    <row r="210" spans="1:28" ht="15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</row>
    <row r="211" spans="1:28" ht="15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</row>
    <row r="212" spans="1:28" ht="15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</row>
    <row r="213" spans="1:28" ht="15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</row>
    <row r="214" spans="1:28" ht="15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</row>
    <row r="215" spans="1:28" ht="15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</row>
    <row r="216" spans="1:28" ht="15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</row>
    <row r="217" spans="1:28" ht="15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</row>
    <row r="218" spans="1:28" ht="15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</row>
    <row r="219" spans="1:28" ht="15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</row>
    <row r="220" spans="1:28" ht="15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</row>
    <row r="221" spans="1:28" ht="15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</row>
    <row r="222" spans="1:28" ht="15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</row>
    <row r="223" spans="1:28" ht="15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</row>
    <row r="224" spans="1:28" ht="15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</row>
    <row r="225" spans="1:28" ht="15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</row>
    <row r="226" spans="1:28" ht="15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</row>
    <row r="227" spans="1:28" ht="15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</row>
    <row r="228" spans="1:28" ht="15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</row>
    <row r="229" spans="1:28" ht="15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</row>
    <row r="230" spans="1:28" ht="15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</row>
    <row r="231" spans="1:28" ht="15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</row>
    <row r="232" spans="1:28" ht="15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</row>
    <row r="233" spans="1:28" ht="15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</row>
    <row r="234" spans="1:28" ht="15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</row>
    <row r="235" spans="1:28" ht="15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</row>
    <row r="236" spans="1:28" ht="15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</row>
    <row r="237" spans="1:28" ht="15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</row>
    <row r="238" spans="1:28" ht="15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</row>
    <row r="239" spans="1:28" ht="15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</row>
    <row r="240" spans="1:28" ht="15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</row>
    <row r="241" spans="1:28" ht="15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</row>
    <row r="242" spans="1:28" ht="15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</row>
    <row r="243" spans="1:28" ht="15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</row>
    <row r="244" spans="1:28" ht="15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</row>
    <row r="245" spans="1:28" ht="15.75" customHeight="1"/>
    <row r="246" spans="1:28" ht="15.75" customHeight="1"/>
    <row r="247" spans="1:28" ht="15.75" customHeight="1"/>
    <row r="248" spans="1:28" ht="15.75" customHeight="1"/>
    <row r="249" spans="1:28" ht="15.75" customHeight="1"/>
    <row r="250" spans="1:28" ht="15.75" customHeight="1"/>
    <row r="251" spans="1:28" ht="15.75" customHeight="1"/>
    <row r="252" spans="1:28" ht="15.75" customHeight="1"/>
    <row r="253" spans="1:28" ht="15.75" customHeight="1"/>
    <row r="254" spans="1:28" ht="15.75" customHeight="1"/>
    <row r="255" spans="1:28" ht="15.75" customHeight="1"/>
    <row r="256" spans="1:28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1">
    <mergeCell ref="A1:A3"/>
    <mergeCell ref="B1:Z1"/>
    <mergeCell ref="B2:Z2"/>
    <mergeCell ref="B3:Z3"/>
    <mergeCell ref="C4:Z4"/>
    <mergeCell ref="A5:B5"/>
    <mergeCell ref="C5:E5"/>
    <mergeCell ref="S5:X5"/>
    <mergeCell ref="U6:V6"/>
    <mergeCell ref="W6:W7"/>
    <mergeCell ref="F5:N5"/>
    <mergeCell ref="O5:R5"/>
    <mergeCell ref="R6:R7"/>
    <mergeCell ref="S6:T6"/>
    <mergeCell ref="H6:H7"/>
    <mergeCell ref="I6:J6"/>
    <mergeCell ref="Y5:Y7"/>
    <mergeCell ref="Z5:Z7"/>
    <mergeCell ref="A6:A7"/>
    <mergeCell ref="B6:B7"/>
    <mergeCell ref="C6:C7"/>
    <mergeCell ref="X6:X7"/>
    <mergeCell ref="D6:D7"/>
    <mergeCell ref="E6:E7"/>
    <mergeCell ref="F6:F7"/>
    <mergeCell ref="G6:G7"/>
    <mergeCell ref="K6:L6"/>
    <mergeCell ref="M6:M7"/>
    <mergeCell ref="N6:N7"/>
    <mergeCell ref="O6:O7"/>
    <mergeCell ref="P6:P7"/>
    <mergeCell ref="Q6:Q7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43:L43"/>
    <mergeCell ref="A44:L44"/>
    <mergeCell ref="A45:L45"/>
    <mergeCell ref="A36:L36"/>
    <mergeCell ref="A37:L37"/>
    <mergeCell ref="A38:L38"/>
    <mergeCell ref="A39:L39"/>
    <mergeCell ref="A40:L40"/>
    <mergeCell ref="A41:L41"/>
    <mergeCell ref="A42:L42"/>
    <mergeCell ref="A17:L17"/>
    <mergeCell ref="A18:L18"/>
    <mergeCell ref="A19:L19"/>
    <mergeCell ref="A20:L20"/>
    <mergeCell ref="A21:L21"/>
  </mergeCells>
  <dataValidations count="1">
    <dataValidation type="list" allowBlank="1" sqref="H8:H15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296"/>
  <sheetViews>
    <sheetView workbookViewId="0">
      <selection activeCell="C15" sqref="C15:D15"/>
    </sheetView>
  </sheetViews>
  <sheetFormatPr defaultRowHeight="14.25"/>
  <cols>
    <col min="1" max="1" width="18.125" style="84" customWidth="1"/>
    <col min="2" max="2" width="15.625" style="84" customWidth="1"/>
    <col min="3" max="3" width="43.125" style="84" bestFit="1" customWidth="1"/>
    <col min="4" max="4" width="14" style="84" customWidth="1"/>
    <col min="5" max="5" width="36.875" style="84" bestFit="1" customWidth="1"/>
    <col min="6" max="6" width="70.25" style="84" customWidth="1"/>
    <col min="7" max="7" width="18.375" style="84" customWidth="1"/>
    <col min="8" max="9" width="13.125" style="84" customWidth="1"/>
    <col min="10" max="10" width="24.5" style="84" customWidth="1"/>
    <col min="11" max="11" width="21.5" style="84" customWidth="1"/>
    <col min="12" max="12" width="66" style="84" customWidth="1"/>
    <col min="13" max="13" width="13.125" style="84" customWidth="1"/>
    <col min="14" max="14" width="15.625" style="84" customWidth="1"/>
    <col min="15" max="15" width="17.875" style="84" customWidth="1"/>
    <col min="16" max="17" width="18" style="84" customWidth="1"/>
    <col min="18" max="18" width="16.625" style="84" customWidth="1"/>
    <col min="19" max="19" width="15.75" style="84" customWidth="1"/>
    <col min="20" max="20" width="15.5" style="84" customWidth="1"/>
    <col min="21" max="21" width="14.75" style="84" customWidth="1"/>
    <col min="22" max="22" width="13.125" style="84" customWidth="1"/>
    <col min="23" max="23" width="17.25" style="84" customWidth="1"/>
    <col min="24" max="24" width="17.5" style="84" customWidth="1"/>
    <col min="25" max="25" width="54.375" style="84" customWidth="1"/>
    <col min="26" max="26" width="19.375" style="84" customWidth="1"/>
    <col min="27" max="27" width="15.875" style="84" customWidth="1"/>
  </cols>
  <sheetData>
    <row r="1" spans="1:27" ht="21">
      <c r="A1" s="126"/>
      <c r="B1" s="128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4"/>
    </row>
    <row r="2" spans="1:27" ht="21">
      <c r="A2" s="127"/>
      <c r="B2" s="128" t="s">
        <v>159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4"/>
    </row>
    <row r="3" spans="1:27" ht="21">
      <c r="A3" s="127"/>
      <c r="B3" s="128" t="s">
        <v>142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4"/>
    </row>
    <row r="4" spans="1:27" ht="15">
      <c r="A4" s="50" t="s">
        <v>233</v>
      </c>
      <c r="B4" s="4"/>
      <c r="C4" s="129" t="s">
        <v>4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1"/>
    </row>
    <row r="5" spans="1:27">
      <c r="A5" s="124" t="s">
        <v>5</v>
      </c>
      <c r="B5" s="117"/>
      <c r="C5" s="124" t="s">
        <v>6</v>
      </c>
      <c r="D5" s="116"/>
      <c r="E5" s="117"/>
      <c r="F5" s="124" t="s">
        <v>7</v>
      </c>
      <c r="G5" s="116"/>
      <c r="H5" s="116"/>
      <c r="I5" s="116"/>
      <c r="J5" s="116"/>
      <c r="K5" s="116"/>
      <c r="L5" s="116"/>
      <c r="M5" s="124" t="s">
        <v>8</v>
      </c>
      <c r="N5" s="116"/>
      <c r="O5" s="116"/>
      <c r="P5" s="116"/>
      <c r="Q5" s="116"/>
      <c r="R5" s="116"/>
      <c r="S5" s="117"/>
      <c r="T5" s="124" t="s">
        <v>9</v>
      </c>
      <c r="U5" s="116"/>
      <c r="V5" s="116"/>
      <c r="W5" s="116"/>
      <c r="X5" s="116"/>
      <c r="Y5" s="117"/>
      <c r="Z5" s="119" t="s">
        <v>69</v>
      </c>
      <c r="AA5" s="119" t="s">
        <v>70</v>
      </c>
    </row>
    <row r="6" spans="1:27">
      <c r="A6" s="119" t="s">
        <v>12</v>
      </c>
      <c r="B6" s="119" t="s">
        <v>13</v>
      </c>
      <c r="C6" s="119" t="s">
        <v>14</v>
      </c>
      <c r="D6" s="119" t="s">
        <v>15</v>
      </c>
      <c r="E6" s="119" t="s">
        <v>16</v>
      </c>
      <c r="F6" s="119" t="s">
        <v>71</v>
      </c>
      <c r="G6" s="119" t="s">
        <v>72</v>
      </c>
      <c r="H6" s="119" t="s">
        <v>73</v>
      </c>
      <c r="I6" s="124" t="s">
        <v>20</v>
      </c>
      <c r="J6" s="117"/>
      <c r="K6" s="123" t="s">
        <v>21</v>
      </c>
      <c r="L6" s="117"/>
      <c r="M6" s="119" t="s">
        <v>74</v>
      </c>
      <c r="N6" s="119" t="s">
        <v>75</v>
      </c>
      <c r="O6" s="119" t="s">
        <v>76</v>
      </c>
      <c r="P6" s="119" t="s">
        <v>77</v>
      </c>
      <c r="Q6" s="122" t="s">
        <v>78</v>
      </c>
      <c r="R6" s="122" t="s">
        <v>79</v>
      </c>
      <c r="S6" s="122" t="s">
        <v>80</v>
      </c>
      <c r="T6" s="123" t="s">
        <v>28</v>
      </c>
      <c r="U6" s="117"/>
      <c r="V6" s="123" t="s">
        <v>29</v>
      </c>
      <c r="W6" s="117"/>
      <c r="X6" s="119" t="s">
        <v>81</v>
      </c>
      <c r="Y6" s="122" t="s">
        <v>82</v>
      </c>
      <c r="Z6" s="120"/>
      <c r="AA6" s="120"/>
    </row>
    <row r="7" spans="1:27" ht="30">
      <c r="A7" s="121"/>
      <c r="B7" s="121"/>
      <c r="C7" s="120"/>
      <c r="D7" s="120"/>
      <c r="E7" s="120"/>
      <c r="F7" s="121"/>
      <c r="G7" s="121"/>
      <c r="H7" s="121"/>
      <c r="I7" s="23" t="s">
        <v>83</v>
      </c>
      <c r="J7" s="23" t="s">
        <v>84</v>
      </c>
      <c r="K7" s="23" t="s">
        <v>85</v>
      </c>
      <c r="L7" s="24" t="s">
        <v>86</v>
      </c>
      <c r="M7" s="121"/>
      <c r="N7" s="121"/>
      <c r="O7" s="121"/>
      <c r="P7" s="121"/>
      <c r="Q7" s="121"/>
      <c r="R7" s="121"/>
      <c r="S7" s="121"/>
      <c r="T7" s="23" t="s">
        <v>87</v>
      </c>
      <c r="U7" s="24" t="s">
        <v>88</v>
      </c>
      <c r="V7" s="23" t="s">
        <v>89</v>
      </c>
      <c r="W7" s="24" t="s">
        <v>90</v>
      </c>
      <c r="X7" s="121"/>
      <c r="Y7" s="121"/>
      <c r="Z7" s="121"/>
      <c r="AA7" s="121"/>
    </row>
    <row r="8" spans="1:27">
      <c r="A8" s="36">
        <v>110701</v>
      </c>
      <c r="B8" s="52" t="s">
        <v>156</v>
      </c>
      <c r="C8" s="87" t="s">
        <v>178</v>
      </c>
      <c r="D8" s="48">
        <v>4559118</v>
      </c>
      <c r="E8" s="43" t="s">
        <v>173</v>
      </c>
      <c r="F8" s="67" t="s">
        <v>179</v>
      </c>
      <c r="G8" s="83"/>
      <c r="H8" s="83"/>
      <c r="I8" s="49" t="s">
        <v>143</v>
      </c>
      <c r="J8" s="49" t="s">
        <v>144</v>
      </c>
      <c r="K8" s="49" t="s">
        <v>143</v>
      </c>
      <c r="L8" s="89" t="s">
        <v>168</v>
      </c>
      <c r="M8" s="51">
        <v>44988</v>
      </c>
      <c r="N8" s="69">
        <v>44989</v>
      </c>
      <c r="O8" s="35"/>
      <c r="P8" s="35"/>
      <c r="Q8" s="35"/>
      <c r="R8" s="35"/>
      <c r="S8" s="35"/>
      <c r="T8" s="49">
        <v>1</v>
      </c>
      <c r="U8" s="95">
        <v>54.01</v>
      </c>
      <c r="V8" s="49">
        <v>0</v>
      </c>
      <c r="W8" s="95">
        <v>17.52</v>
      </c>
      <c r="X8" s="83">
        <v>1</v>
      </c>
      <c r="Y8" s="70">
        <v>54.01</v>
      </c>
      <c r="Z8" s="70">
        <v>54.01</v>
      </c>
      <c r="AA8" s="83"/>
    </row>
    <row r="9" spans="1:27">
      <c r="A9" s="36">
        <v>110701</v>
      </c>
      <c r="B9" s="36" t="s">
        <v>156</v>
      </c>
      <c r="C9" s="87" t="s">
        <v>178</v>
      </c>
      <c r="D9" s="48">
        <v>4559118</v>
      </c>
      <c r="E9" s="43" t="s">
        <v>173</v>
      </c>
      <c r="F9" s="67" t="s">
        <v>179</v>
      </c>
      <c r="G9" s="83"/>
      <c r="H9" s="83"/>
      <c r="I9" s="49" t="s">
        <v>143</v>
      </c>
      <c r="J9" s="49" t="s">
        <v>144</v>
      </c>
      <c r="K9" s="49" t="s">
        <v>143</v>
      </c>
      <c r="L9" s="89" t="s">
        <v>163</v>
      </c>
      <c r="M9" s="69">
        <v>44989</v>
      </c>
      <c r="N9" s="69">
        <v>44990</v>
      </c>
      <c r="O9" s="35"/>
      <c r="P9" s="35"/>
      <c r="Q9" s="35"/>
      <c r="R9" s="35"/>
      <c r="S9" s="35"/>
      <c r="T9" s="49">
        <v>1</v>
      </c>
      <c r="U9" s="95">
        <v>54.01</v>
      </c>
      <c r="V9" s="49">
        <v>0</v>
      </c>
      <c r="W9" s="95">
        <v>17.52</v>
      </c>
      <c r="X9" s="83">
        <v>1</v>
      </c>
      <c r="Y9" s="70">
        <v>54.01</v>
      </c>
      <c r="Z9" s="70">
        <v>54.01</v>
      </c>
      <c r="AA9" s="83"/>
    </row>
    <row r="10" spans="1:27">
      <c r="A10" s="36">
        <v>110701</v>
      </c>
      <c r="B10" s="36" t="s">
        <v>156</v>
      </c>
      <c r="C10" s="87" t="s">
        <v>178</v>
      </c>
      <c r="D10" s="48">
        <v>4559118</v>
      </c>
      <c r="E10" s="43" t="s">
        <v>173</v>
      </c>
      <c r="F10" s="67" t="s">
        <v>179</v>
      </c>
      <c r="G10" s="83"/>
      <c r="H10" s="83"/>
      <c r="I10" s="49" t="s">
        <v>143</v>
      </c>
      <c r="J10" s="49" t="s">
        <v>144</v>
      </c>
      <c r="K10" s="49" t="s">
        <v>143</v>
      </c>
      <c r="L10" s="89" t="s">
        <v>168</v>
      </c>
      <c r="M10" s="69">
        <v>44992</v>
      </c>
      <c r="N10" s="69">
        <v>44993</v>
      </c>
      <c r="O10" s="35"/>
      <c r="P10" s="35"/>
      <c r="Q10" s="35"/>
      <c r="R10" s="35"/>
      <c r="S10" s="35"/>
      <c r="T10" s="49">
        <v>1</v>
      </c>
      <c r="U10" s="95">
        <v>54.01</v>
      </c>
      <c r="V10" s="49">
        <v>0</v>
      </c>
      <c r="W10" s="95">
        <v>17.52</v>
      </c>
      <c r="X10" s="83">
        <v>1</v>
      </c>
      <c r="Y10" s="70">
        <v>54.01</v>
      </c>
      <c r="Z10" s="70">
        <v>54.01</v>
      </c>
      <c r="AA10" s="83"/>
    </row>
    <row r="11" spans="1:27">
      <c r="A11" s="36">
        <v>110701</v>
      </c>
      <c r="B11" s="36" t="s">
        <v>156</v>
      </c>
      <c r="C11" s="87" t="s">
        <v>178</v>
      </c>
      <c r="D11" s="48">
        <v>4559118</v>
      </c>
      <c r="E11" s="43" t="s">
        <v>173</v>
      </c>
      <c r="F11" s="67" t="s">
        <v>179</v>
      </c>
      <c r="G11" s="83"/>
      <c r="H11" s="83"/>
      <c r="I11" s="49" t="s">
        <v>143</v>
      </c>
      <c r="J11" s="49" t="s">
        <v>144</v>
      </c>
      <c r="K11" s="49" t="s">
        <v>143</v>
      </c>
      <c r="L11" s="89" t="s">
        <v>180</v>
      </c>
      <c r="M11" s="69">
        <v>44993</v>
      </c>
      <c r="N11" s="69">
        <v>44994</v>
      </c>
      <c r="O11" s="35"/>
      <c r="P11" s="35"/>
      <c r="Q11" s="35"/>
      <c r="R11" s="35"/>
      <c r="S11" s="35"/>
      <c r="T11" s="49">
        <v>1</v>
      </c>
      <c r="U11" s="95">
        <v>54.01</v>
      </c>
      <c r="V11" s="49">
        <v>0</v>
      </c>
      <c r="W11" s="95">
        <v>17.52</v>
      </c>
      <c r="X11" s="83">
        <v>1</v>
      </c>
      <c r="Y11" s="70">
        <v>54.01</v>
      </c>
      <c r="Z11" s="70">
        <v>54.01</v>
      </c>
      <c r="AA11" s="83"/>
    </row>
    <row r="12" spans="1:27">
      <c r="A12" s="36">
        <v>110701</v>
      </c>
      <c r="B12" s="36" t="s">
        <v>156</v>
      </c>
      <c r="C12" s="87" t="s">
        <v>178</v>
      </c>
      <c r="D12" s="48">
        <v>4559118</v>
      </c>
      <c r="E12" s="43" t="s">
        <v>173</v>
      </c>
      <c r="F12" s="67" t="s">
        <v>179</v>
      </c>
      <c r="G12" s="83"/>
      <c r="H12" s="83"/>
      <c r="I12" s="49" t="s">
        <v>143</v>
      </c>
      <c r="J12" s="49" t="s">
        <v>144</v>
      </c>
      <c r="K12" s="49" t="s">
        <v>143</v>
      </c>
      <c r="L12" s="89" t="s">
        <v>154</v>
      </c>
      <c r="M12" s="69">
        <v>44995</v>
      </c>
      <c r="N12" s="69">
        <v>44996</v>
      </c>
      <c r="O12" s="35"/>
      <c r="P12" s="35"/>
      <c r="Q12" s="35"/>
      <c r="R12" s="35"/>
      <c r="S12" s="35"/>
      <c r="T12" s="49">
        <v>1</v>
      </c>
      <c r="U12" s="95">
        <v>54.01</v>
      </c>
      <c r="V12" s="49">
        <v>0</v>
      </c>
      <c r="W12" s="95">
        <v>17.52</v>
      </c>
      <c r="X12" s="83">
        <v>1</v>
      </c>
      <c r="Y12" s="70">
        <v>54.01</v>
      </c>
      <c r="Z12" s="70">
        <v>54.01</v>
      </c>
      <c r="AA12" s="83"/>
    </row>
    <row r="13" spans="1:27">
      <c r="A13" s="36">
        <v>110701</v>
      </c>
      <c r="B13" s="36" t="s">
        <v>156</v>
      </c>
      <c r="C13" s="87" t="s">
        <v>178</v>
      </c>
      <c r="D13" s="48">
        <v>4559118</v>
      </c>
      <c r="E13" s="43" t="s">
        <v>173</v>
      </c>
      <c r="F13" s="67" t="s">
        <v>179</v>
      </c>
      <c r="G13" s="83"/>
      <c r="H13" s="83"/>
      <c r="I13" s="49" t="s">
        <v>143</v>
      </c>
      <c r="J13" s="49" t="s">
        <v>144</v>
      </c>
      <c r="K13" s="49" t="s">
        <v>143</v>
      </c>
      <c r="L13" s="89" t="s">
        <v>181</v>
      </c>
      <c r="M13" s="69">
        <v>44999</v>
      </c>
      <c r="N13" s="69">
        <v>45000</v>
      </c>
      <c r="O13" s="35"/>
      <c r="P13" s="35"/>
      <c r="Q13" s="35"/>
      <c r="R13" s="35"/>
      <c r="S13" s="35"/>
      <c r="T13" s="49">
        <v>1</v>
      </c>
      <c r="U13" s="95">
        <v>54.01</v>
      </c>
      <c r="V13" s="49">
        <v>0</v>
      </c>
      <c r="W13" s="95">
        <v>17.52</v>
      </c>
      <c r="X13" s="83">
        <v>1</v>
      </c>
      <c r="Y13" s="70">
        <v>54.01</v>
      </c>
      <c r="Z13" s="70">
        <v>54.01</v>
      </c>
      <c r="AA13" s="83"/>
    </row>
    <row r="14" spans="1:27">
      <c r="A14" s="36">
        <v>110701</v>
      </c>
      <c r="B14" s="36" t="s">
        <v>156</v>
      </c>
      <c r="C14" s="87" t="s">
        <v>178</v>
      </c>
      <c r="D14" s="48">
        <v>4559118</v>
      </c>
      <c r="E14" s="43" t="s">
        <v>173</v>
      </c>
      <c r="F14" s="67" t="s">
        <v>179</v>
      </c>
      <c r="G14" s="83"/>
      <c r="H14" s="83"/>
      <c r="I14" s="49" t="s">
        <v>143</v>
      </c>
      <c r="J14" s="49" t="s">
        <v>144</v>
      </c>
      <c r="K14" s="49" t="s">
        <v>143</v>
      </c>
      <c r="L14" s="89" t="s">
        <v>182</v>
      </c>
      <c r="M14" s="69">
        <v>45007</v>
      </c>
      <c r="N14" s="69">
        <v>45008</v>
      </c>
      <c r="O14" s="35"/>
      <c r="P14" s="35"/>
      <c r="Q14" s="35"/>
      <c r="R14" s="35"/>
      <c r="S14" s="35"/>
      <c r="T14" s="49">
        <v>1</v>
      </c>
      <c r="U14" s="95">
        <v>54.01</v>
      </c>
      <c r="V14" s="49">
        <v>0</v>
      </c>
      <c r="W14" s="95">
        <v>17.52</v>
      </c>
      <c r="X14" s="83">
        <v>1</v>
      </c>
      <c r="Y14" s="70">
        <v>54.01</v>
      </c>
      <c r="Z14" s="70">
        <v>54.01</v>
      </c>
      <c r="AA14" s="83"/>
    </row>
    <row r="15" spans="1:27">
      <c r="A15" s="36">
        <v>110701</v>
      </c>
      <c r="B15" s="36" t="s">
        <v>156</v>
      </c>
      <c r="C15" s="87" t="s">
        <v>178</v>
      </c>
      <c r="D15" s="48">
        <v>4559118</v>
      </c>
      <c r="E15" s="43" t="s">
        <v>173</v>
      </c>
      <c r="F15" s="67" t="s">
        <v>179</v>
      </c>
      <c r="G15" s="83"/>
      <c r="H15" s="83"/>
      <c r="I15" s="49" t="s">
        <v>143</v>
      </c>
      <c r="J15" s="49" t="s">
        <v>144</v>
      </c>
      <c r="K15" s="49" t="s">
        <v>143</v>
      </c>
      <c r="L15" s="89" t="s">
        <v>166</v>
      </c>
      <c r="M15" s="69">
        <v>45008</v>
      </c>
      <c r="N15" s="69">
        <v>45009</v>
      </c>
      <c r="O15" s="35"/>
      <c r="P15" s="35"/>
      <c r="Q15" s="35"/>
      <c r="R15" s="35"/>
      <c r="S15" s="35"/>
      <c r="T15" s="49">
        <v>1</v>
      </c>
      <c r="U15" s="95">
        <v>54.01</v>
      </c>
      <c r="V15" s="49">
        <v>0</v>
      </c>
      <c r="W15" s="95">
        <v>17.52</v>
      </c>
      <c r="X15" s="83">
        <v>1</v>
      </c>
      <c r="Y15" s="70">
        <v>54.01</v>
      </c>
      <c r="Z15" s="70">
        <v>54.01</v>
      </c>
      <c r="AA15" s="83"/>
    </row>
    <row r="16" spans="1:27">
      <c r="A16" s="36">
        <v>110701</v>
      </c>
      <c r="B16" s="36" t="s">
        <v>156</v>
      </c>
      <c r="C16" s="87" t="s">
        <v>178</v>
      </c>
      <c r="D16" s="48">
        <v>4559118</v>
      </c>
      <c r="E16" s="43" t="s">
        <v>173</v>
      </c>
      <c r="F16" s="67" t="s">
        <v>179</v>
      </c>
      <c r="G16" s="83"/>
      <c r="H16" s="83"/>
      <c r="I16" s="49" t="s">
        <v>143</v>
      </c>
      <c r="J16" s="49" t="s">
        <v>144</v>
      </c>
      <c r="K16" s="49" t="s">
        <v>143</v>
      </c>
      <c r="L16" s="89" t="s">
        <v>161</v>
      </c>
      <c r="M16" s="69">
        <v>45012</v>
      </c>
      <c r="N16" s="69">
        <v>45013</v>
      </c>
      <c r="O16" s="35"/>
      <c r="P16" s="35"/>
      <c r="Q16" s="35"/>
      <c r="R16" s="35"/>
      <c r="S16" s="35"/>
      <c r="T16" s="49">
        <v>1</v>
      </c>
      <c r="U16" s="95">
        <v>54.01</v>
      </c>
      <c r="V16" s="49">
        <v>0</v>
      </c>
      <c r="W16" s="95">
        <v>17.52</v>
      </c>
      <c r="X16" s="83">
        <v>1</v>
      </c>
      <c r="Y16" s="70">
        <v>54.01</v>
      </c>
      <c r="Z16" s="70">
        <v>54.01</v>
      </c>
      <c r="AA16" s="83"/>
    </row>
    <row r="17" spans="1:27">
      <c r="A17" s="36">
        <v>110701</v>
      </c>
      <c r="B17" s="36" t="s">
        <v>156</v>
      </c>
      <c r="C17" s="87" t="s">
        <v>178</v>
      </c>
      <c r="D17" s="48">
        <v>4559118</v>
      </c>
      <c r="E17" s="43" t="s">
        <v>173</v>
      </c>
      <c r="F17" s="67" t="s">
        <v>179</v>
      </c>
      <c r="G17" s="83"/>
      <c r="H17" s="83"/>
      <c r="I17" s="49" t="s">
        <v>143</v>
      </c>
      <c r="J17" s="49" t="s">
        <v>144</v>
      </c>
      <c r="K17" s="49" t="s">
        <v>143</v>
      </c>
      <c r="L17" s="89" t="s">
        <v>183</v>
      </c>
      <c r="M17" s="69">
        <v>45013</v>
      </c>
      <c r="N17" s="69">
        <v>45014</v>
      </c>
      <c r="O17" s="35"/>
      <c r="P17" s="35"/>
      <c r="Q17" s="35"/>
      <c r="R17" s="35"/>
      <c r="S17" s="35"/>
      <c r="T17" s="49">
        <v>1</v>
      </c>
      <c r="U17" s="95">
        <v>54.01</v>
      </c>
      <c r="V17" s="49">
        <v>0</v>
      </c>
      <c r="W17" s="95">
        <v>17.52</v>
      </c>
      <c r="X17" s="83">
        <v>1</v>
      </c>
      <c r="Y17" s="70">
        <v>54.01</v>
      </c>
      <c r="Z17" s="70">
        <v>54.01</v>
      </c>
      <c r="AA17" s="83"/>
    </row>
    <row r="18" spans="1:27">
      <c r="A18" s="36">
        <v>110701</v>
      </c>
      <c r="B18" s="36" t="s">
        <v>156</v>
      </c>
      <c r="C18" s="87" t="s">
        <v>178</v>
      </c>
      <c r="D18" s="48">
        <v>4559118</v>
      </c>
      <c r="E18" s="43" t="s">
        <v>173</v>
      </c>
      <c r="F18" s="67" t="s">
        <v>179</v>
      </c>
      <c r="G18" s="83"/>
      <c r="H18" s="83"/>
      <c r="I18" s="49" t="s">
        <v>143</v>
      </c>
      <c r="J18" s="49" t="s">
        <v>144</v>
      </c>
      <c r="K18" s="49" t="s">
        <v>143</v>
      </c>
      <c r="L18" s="89" t="s">
        <v>184</v>
      </c>
      <c r="M18" s="69">
        <v>45014</v>
      </c>
      <c r="N18" s="69">
        <v>45015</v>
      </c>
      <c r="O18" s="35"/>
      <c r="P18" s="35"/>
      <c r="Q18" s="35"/>
      <c r="R18" s="35"/>
      <c r="S18" s="35"/>
      <c r="T18" s="49">
        <v>1</v>
      </c>
      <c r="U18" s="95">
        <v>54.01</v>
      </c>
      <c r="V18" s="49">
        <v>0</v>
      </c>
      <c r="W18" s="95">
        <v>17.52</v>
      </c>
      <c r="X18" s="83">
        <v>1</v>
      </c>
      <c r="Y18" s="70">
        <v>54.01</v>
      </c>
      <c r="Z18" s="70">
        <v>54.01</v>
      </c>
      <c r="AA18" s="83"/>
    </row>
    <row r="19" spans="1:27">
      <c r="A19" s="36">
        <v>110701</v>
      </c>
      <c r="B19" s="36" t="s">
        <v>156</v>
      </c>
      <c r="C19" s="87" t="s">
        <v>178</v>
      </c>
      <c r="D19" s="48">
        <v>4559118</v>
      </c>
      <c r="E19" s="43" t="s">
        <v>173</v>
      </c>
      <c r="F19" s="67" t="s">
        <v>179</v>
      </c>
      <c r="G19" s="83"/>
      <c r="H19" s="83"/>
      <c r="I19" s="49" t="s">
        <v>143</v>
      </c>
      <c r="J19" s="49" t="s">
        <v>144</v>
      </c>
      <c r="K19" s="49" t="s">
        <v>143</v>
      </c>
      <c r="L19" s="89" t="s">
        <v>161</v>
      </c>
      <c r="M19" s="45" t="s">
        <v>185</v>
      </c>
      <c r="N19" s="69">
        <v>45016</v>
      </c>
      <c r="O19" s="35"/>
      <c r="P19" s="35"/>
      <c r="Q19" s="35"/>
      <c r="R19" s="35"/>
      <c r="S19" s="35"/>
      <c r="T19" s="49">
        <v>1</v>
      </c>
      <c r="U19" s="95">
        <v>54.01</v>
      </c>
      <c r="V19" s="49">
        <v>0</v>
      </c>
      <c r="W19" s="95">
        <v>17.52</v>
      </c>
      <c r="X19" s="83">
        <v>1</v>
      </c>
      <c r="Y19" s="70">
        <v>54.01</v>
      </c>
      <c r="Z19" s="70">
        <v>54.01</v>
      </c>
      <c r="AA19" s="83"/>
    </row>
    <row r="20" spans="1:27">
      <c r="A20" s="36">
        <v>110701</v>
      </c>
      <c r="B20" s="52" t="s">
        <v>156</v>
      </c>
      <c r="C20" s="87" t="s">
        <v>189</v>
      </c>
      <c r="D20" s="88">
        <v>4557484</v>
      </c>
      <c r="E20" s="37" t="s">
        <v>190</v>
      </c>
      <c r="F20" s="67" t="s">
        <v>186</v>
      </c>
      <c r="G20" s="83"/>
      <c r="H20" s="83"/>
      <c r="I20" s="49" t="s">
        <v>143</v>
      </c>
      <c r="J20" s="49" t="s">
        <v>144</v>
      </c>
      <c r="K20" s="49" t="s">
        <v>143</v>
      </c>
      <c r="L20" s="89" t="s">
        <v>187</v>
      </c>
      <c r="M20" s="69">
        <v>44965</v>
      </c>
      <c r="N20" s="69">
        <v>44994</v>
      </c>
      <c r="O20" s="35"/>
      <c r="P20" s="35"/>
      <c r="Q20" s="35"/>
      <c r="R20" s="35"/>
      <c r="S20" s="35"/>
      <c r="T20" s="49">
        <v>1</v>
      </c>
      <c r="U20" s="95">
        <v>54.01</v>
      </c>
      <c r="V20" s="49">
        <v>0</v>
      </c>
      <c r="W20" s="95">
        <v>17.52</v>
      </c>
      <c r="X20" s="83">
        <v>1</v>
      </c>
      <c r="Y20" s="70">
        <v>54.01</v>
      </c>
      <c r="Z20" s="70">
        <v>54.01</v>
      </c>
      <c r="AA20" s="83"/>
    </row>
    <row r="21" spans="1:27">
      <c r="A21" s="36">
        <v>110701</v>
      </c>
      <c r="B21" s="52" t="s">
        <v>156</v>
      </c>
      <c r="C21" s="87" t="s">
        <v>189</v>
      </c>
      <c r="D21" s="88">
        <v>4557484</v>
      </c>
      <c r="E21" s="37" t="s">
        <v>190</v>
      </c>
      <c r="F21" s="67" t="s">
        <v>186</v>
      </c>
      <c r="G21" s="83"/>
      <c r="H21" s="83"/>
      <c r="I21" s="49" t="s">
        <v>143</v>
      </c>
      <c r="J21" s="49" t="s">
        <v>144</v>
      </c>
      <c r="K21" s="49" t="s">
        <v>143</v>
      </c>
      <c r="L21" s="89" t="s">
        <v>161</v>
      </c>
      <c r="M21" s="69">
        <v>44972</v>
      </c>
      <c r="N21" s="69">
        <v>44973</v>
      </c>
      <c r="O21" s="35"/>
      <c r="P21" s="35"/>
      <c r="Q21" s="35"/>
      <c r="R21" s="35"/>
      <c r="S21" s="35"/>
      <c r="T21" s="49">
        <v>1</v>
      </c>
      <c r="U21" s="95">
        <v>54.01</v>
      </c>
      <c r="V21" s="49">
        <v>0</v>
      </c>
      <c r="W21" s="95">
        <v>17.52</v>
      </c>
      <c r="X21" s="83">
        <v>1</v>
      </c>
      <c r="Y21" s="70">
        <v>54.01</v>
      </c>
      <c r="Z21" s="70">
        <v>54.01</v>
      </c>
      <c r="AA21" s="83"/>
    </row>
    <row r="22" spans="1:27">
      <c r="A22" s="36">
        <v>110701</v>
      </c>
      <c r="B22" s="52" t="s">
        <v>156</v>
      </c>
      <c r="C22" s="87" t="s">
        <v>189</v>
      </c>
      <c r="D22" s="88">
        <v>4557484</v>
      </c>
      <c r="E22" s="37" t="s">
        <v>190</v>
      </c>
      <c r="F22" s="67" t="s">
        <v>186</v>
      </c>
      <c r="G22" s="83"/>
      <c r="H22" s="83"/>
      <c r="I22" s="49" t="s">
        <v>143</v>
      </c>
      <c r="J22" s="49" t="s">
        <v>144</v>
      </c>
      <c r="K22" s="49" t="s">
        <v>143</v>
      </c>
      <c r="L22" s="89" t="s">
        <v>146</v>
      </c>
      <c r="M22" s="69">
        <v>44974</v>
      </c>
      <c r="N22" s="69">
        <v>44975</v>
      </c>
      <c r="O22" s="35"/>
      <c r="P22" s="35"/>
      <c r="Q22" s="35"/>
      <c r="R22" s="35"/>
      <c r="S22" s="35"/>
      <c r="T22" s="49">
        <v>1</v>
      </c>
      <c r="U22" s="95">
        <v>54.01</v>
      </c>
      <c r="V22" s="49">
        <v>0</v>
      </c>
      <c r="W22" s="95">
        <v>17.52</v>
      </c>
      <c r="X22" s="83">
        <v>1</v>
      </c>
      <c r="Y22" s="70">
        <v>54.01</v>
      </c>
      <c r="Z22" s="70">
        <v>54.01</v>
      </c>
      <c r="AA22" s="83"/>
    </row>
    <row r="23" spans="1:27">
      <c r="A23" s="36">
        <v>110701</v>
      </c>
      <c r="B23" s="52" t="s">
        <v>156</v>
      </c>
      <c r="C23" s="87" t="s">
        <v>189</v>
      </c>
      <c r="D23" s="88">
        <v>4557484</v>
      </c>
      <c r="E23" s="37" t="s">
        <v>190</v>
      </c>
      <c r="F23" s="67" t="s">
        <v>186</v>
      </c>
      <c r="G23" s="83"/>
      <c r="H23" s="83"/>
      <c r="I23" s="49" t="s">
        <v>143</v>
      </c>
      <c r="J23" s="49" t="s">
        <v>144</v>
      </c>
      <c r="K23" s="49" t="s">
        <v>143</v>
      </c>
      <c r="L23" s="89" t="s">
        <v>188</v>
      </c>
      <c r="M23" s="69">
        <v>44978</v>
      </c>
      <c r="N23" s="69">
        <v>44979</v>
      </c>
      <c r="O23" s="35"/>
      <c r="P23" s="35"/>
      <c r="Q23" s="35"/>
      <c r="R23" s="35"/>
      <c r="S23" s="35"/>
      <c r="T23" s="49">
        <v>1</v>
      </c>
      <c r="U23" s="95">
        <v>54.01</v>
      </c>
      <c r="V23" s="49">
        <v>0</v>
      </c>
      <c r="W23" s="95">
        <v>17.52</v>
      </c>
      <c r="X23" s="83">
        <v>1</v>
      </c>
      <c r="Y23" s="70">
        <v>54.01</v>
      </c>
      <c r="Z23" s="70">
        <v>54.01</v>
      </c>
      <c r="AA23" s="83"/>
    </row>
    <row r="24" spans="1:27">
      <c r="A24" s="36">
        <v>110701</v>
      </c>
      <c r="B24" s="52" t="s">
        <v>156</v>
      </c>
      <c r="C24" s="87" t="s">
        <v>189</v>
      </c>
      <c r="D24" s="88">
        <v>4557484</v>
      </c>
      <c r="E24" s="37" t="s">
        <v>190</v>
      </c>
      <c r="F24" s="67" t="s">
        <v>186</v>
      </c>
      <c r="G24" s="83"/>
      <c r="H24" s="83"/>
      <c r="I24" s="49" t="s">
        <v>143</v>
      </c>
      <c r="J24" s="49" t="s">
        <v>144</v>
      </c>
      <c r="K24" s="49" t="s">
        <v>143</v>
      </c>
      <c r="L24" s="89" t="s">
        <v>167</v>
      </c>
      <c r="M24" s="69">
        <v>44983</v>
      </c>
      <c r="N24" s="69">
        <v>44984</v>
      </c>
      <c r="O24" s="35"/>
      <c r="P24" s="35"/>
      <c r="Q24" s="35"/>
      <c r="R24" s="35"/>
      <c r="S24" s="35"/>
      <c r="T24" s="49">
        <v>1</v>
      </c>
      <c r="U24" s="95">
        <v>54.01</v>
      </c>
      <c r="V24" s="49">
        <v>0</v>
      </c>
      <c r="W24" s="95">
        <v>17.52</v>
      </c>
      <c r="X24" s="83">
        <v>1</v>
      </c>
      <c r="Y24" s="70">
        <v>54.01</v>
      </c>
      <c r="Z24" s="70">
        <v>54.01</v>
      </c>
      <c r="AA24" s="83"/>
    </row>
    <row r="25" spans="1:27">
      <c r="A25" s="36">
        <v>110701</v>
      </c>
      <c r="B25" s="52" t="s">
        <v>156</v>
      </c>
      <c r="C25" s="90" t="s">
        <v>191</v>
      </c>
      <c r="D25" s="91">
        <v>4557476</v>
      </c>
      <c r="E25" s="36" t="s">
        <v>192</v>
      </c>
      <c r="F25" s="67" t="s">
        <v>193</v>
      </c>
      <c r="G25" s="83"/>
      <c r="H25" s="83"/>
      <c r="I25" s="49" t="s">
        <v>143</v>
      </c>
      <c r="J25" s="49" t="s">
        <v>144</v>
      </c>
      <c r="K25" s="49" t="s">
        <v>143</v>
      </c>
      <c r="L25" s="89" t="s">
        <v>202</v>
      </c>
      <c r="M25" s="69">
        <v>44961</v>
      </c>
      <c r="N25" s="69">
        <v>44962</v>
      </c>
      <c r="O25" s="35"/>
      <c r="P25" s="35"/>
      <c r="Q25" s="35"/>
      <c r="R25" s="35"/>
      <c r="S25" s="35"/>
      <c r="T25" s="49">
        <v>1</v>
      </c>
      <c r="U25" s="95">
        <v>54.01</v>
      </c>
      <c r="V25" s="49">
        <v>0</v>
      </c>
      <c r="W25" s="95">
        <v>17.52</v>
      </c>
      <c r="X25" s="83">
        <v>1</v>
      </c>
      <c r="Y25" s="70">
        <v>54.01</v>
      </c>
      <c r="Z25" s="70">
        <v>54.01</v>
      </c>
      <c r="AA25" s="83"/>
    </row>
    <row r="26" spans="1:27">
      <c r="A26" s="36">
        <v>110701</v>
      </c>
      <c r="B26" s="52" t="s">
        <v>156</v>
      </c>
      <c r="C26" s="90" t="s">
        <v>191</v>
      </c>
      <c r="D26" s="91">
        <v>4557476</v>
      </c>
      <c r="E26" s="36" t="s">
        <v>192</v>
      </c>
      <c r="F26" s="67" t="s">
        <v>194</v>
      </c>
      <c r="G26" s="83"/>
      <c r="H26" s="83"/>
      <c r="I26" s="49" t="s">
        <v>143</v>
      </c>
      <c r="J26" s="49" t="s">
        <v>144</v>
      </c>
      <c r="K26" s="49" t="s">
        <v>143</v>
      </c>
      <c r="L26" s="89" t="s">
        <v>203</v>
      </c>
      <c r="M26" s="69">
        <v>44964</v>
      </c>
      <c r="N26" s="69">
        <v>44965</v>
      </c>
      <c r="O26" s="35"/>
      <c r="P26" s="35"/>
      <c r="Q26" s="35"/>
      <c r="R26" s="35"/>
      <c r="S26" s="35"/>
      <c r="T26" s="49">
        <v>1</v>
      </c>
      <c r="U26" s="95">
        <v>54.01</v>
      </c>
      <c r="V26" s="49">
        <v>0</v>
      </c>
      <c r="W26" s="95">
        <v>17.52</v>
      </c>
      <c r="X26" s="83">
        <v>1</v>
      </c>
      <c r="Y26" s="70">
        <v>54.01</v>
      </c>
      <c r="Z26" s="70">
        <v>54.01</v>
      </c>
      <c r="AA26" s="83"/>
    </row>
    <row r="27" spans="1:27">
      <c r="A27" s="36">
        <v>110701</v>
      </c>
      <c r="B27" s="36" t="s">
        <v>156</v>
      </c>
      <c r="C27" s="90" t="s">
        <v>191</v>
      </c>
      <c r="D27" s="91">
        <v>4557476</v>
      </c>
      <c r="E27" s="36" t="s">
        <v>192</v>
      </c>
      <c r="F27" s="67" t="s">
        <v>195</v>
      </c>
      <c r="G27" s="83"/>
      <c r="H27" s="83"/>
      <c r="I27" s="49" t="s">
        <v>143</v>
      </c>
      <c r="J27" s="49" t="s">
        <v>144</v>
      </c>
      <c r="K27" s="49" t="s">
        <v>143</v>
      </c>
      <c r="L27" s="89" t="s">
        <v>167</v>
      </c>
      <c r="M27" s="69">
        <v>44965</v>
      </c>
      <c r="N27" s="69">
        <v>44966</v>
      </c>
      <c r="O27" s="35"/>
      <c r="P27" s="35"/>
      <c r="Q27" s="35"/>
      <c r="R27" s="35"/>
      <c r="S27" s="35"/>
      <c r="T27" s="49">
        <v>1</v>
      </c>
      <c r="U27" s="95">
        <v>54.01</v>
      </c>
      <c r="V27" s="49">
        <v>0</v>
      </c>
      <c r="W27" s="95">
        <v>17.52</v>
      </c>
      <c r="X27" s="83">
        <v>1</v>
      </c>
      <c r="Y27" s="70">
        <v>54.01</v>
      </c>
      <c r="Z27" s="70">
        <v>54.01</v>
      </c>
      <c r="AA27" s="83"/>
    </row>
    <row r="28" spans="1:27">
      <c r="A28" s="36">
        <v>110701</v>
      </c>
      <c r="B28" s="36" t="s">
        <v>156</v>
      </c>
      <c r="C28" s="90" t="s">
        <v>191</v>
      </c>
      <c r="D28" s="91">
        <v>4557476</v>
      </c>
      <c r="E28" s="36" t="s">
        <v>192</v>
      </c>
      <c r="F28" s="67" t="s">
        <v>196</v>
      </c>
      <c r="G28" s="83"/>
      <c r="H28" s="83"/>
      <c r="I28" s="49" t="s">
        <v>143</v>
      </c>
      <c r="J28" s="49" t="s">
        <v>144</v>
      </c>
      <c r="K28" s="49" t="s">
        <v>143</v>
      </c>
      <c r="L28" s="89" t="s">
        <v>163</v>
      </c>
      <c r="M28" s="69">
        <v>44970</v>
      </c>
      <c r="N28" s="69">
        <v>44971</v>
      </c>
      <c r="O28" s="35"/>
      <c r="P28" s="35"/>
      <c r="Q28" s="35"/>
      <c r="R28" s="35"/>
      <c r="S28" s="35"/>
      <c r="T28" s="49">
        <v>1</v>
      </c>
      <c r="U28" s="95">
        <v>54.01</v>
      </c>
      <c r="V28" s="49">
        <v>0</v>
      </c>
      <c r="W28" s="95">
        <v>17.52</v>
      </c>
      <c r="X28" s="83">
        <v>1</v>
      </c>
      <c r="Y28" s="70">
        <v>54.01</v>
      </c>
      <c r="Z28" s="70">
        <v>54.01</v>
      </c>
      <c r="AA28" s="83"/>
    </row>
    <row r="29" spans="1:27">
      <c r="A29" s="36">
        <v>110701</v>
      </c>
      <c r="B29" s="36" t="s">
        <v>156</v>
      </c>
      <c r="C29" s="90" t="s">
        <v>191</v>
      </c>
      <c r="D29" s="91">
        <v>4557476</v>
      </c>
      <c r="E29" s="36" t="s">
        <v>192</v>
      </c>
      <c r="F29" s="67" t="s">
        <v>197</v>
      </c>
      <c r="G29" s="83"/>
      <c r="H29" s="83"/>
      <c r="I29" s="49" t="s">
        <v>143</v>
      </c>
      <c r="J29" s="49" t="s">
        <v>144</v>
      </c>
      <c r="K29" s="49" t="s">
        <v>143</v>
      </c>
      <c r="L29" s="89" t="s">
        <v>187</v>
      </c>
      <c r="M29" s="69">
        <v>44972</v>
      </c>
      <c r="N29" s="69">
        <v>44973</v>
      </c>
      <c r="O29" s="35"/>
      <c r="P29" s="35"/>
      <c r="Q29" s="35"/>
      <c r="R29" s="35"/>
      <c r="S29" s="35"/>
      <c r="T29" s="49">
        <v>1</v>
      </c>
      <c r="U29" s="95">
        <v>54.01</v>
      </c>
      <c r="V29" s="49">
        <v>0</v>
      </c>
      <c r="W29" s="95">
        <v>17.52</v>
      </c>
      <c r="X29" s="83">
        <v>1</v>
      </c>
      <c r="Y29" s="70">
        <v>54.01</v>
      </c>
      <c r="Z29" s="70">
        <v>54.01</v>
      </c>
      <c r="AA29" s="83"/>
    </row>
    <row r="30" spans="1:27">
      <c r="A30" s="36">
        <v>110701</v>
      </c>
      <c r="B30" s="36" t="s">
        <v>156</v>
      </c>
      <c r="C30" s="90" t="s">
        <v>191</v>
      </c>
      <c r="D30" s="91">
        <v>4557476</v>
      </c>
      <c r="E30" s="36" t="s">
        <v>192</v>
      </c>
      <c r="F30" s="67" t="s">
        <v>198</v>
      </c>
      <c r="G30" s="83"/>
      <c r="H30" s="83"/>
      <c r="I30" s="49" t="s">
        <v>143</v>
      </c>
      <c r="J30" s="49" t="s">
        <v>144</v>
      </c>
      <c r="K30" s="49" t="s">
        <v>143</v>
      </c>
      <c r="L30" s="89" t="s">
        <v>204</v>
      </c>
      <c r="M30" s="69">
        <v>44974</v>
      </c>
      <c r="N30" s="69">
        <v>44975</v>
      </c>
      <c r="O30" s="35"/>
      <c r="P30" s="35"/>
      <c r="Q30" s="35"/>
      <c r="R30" s="35"/>
      <c r="S30" s="35"/>
      <c r="T30" s="49">
        <v>1</v>
      </c>
      <c r="U30" s="95">
        <v>54.01</v>
      </c>
      <c r="V30" s="49">
        <v>0</v>
      </c>
      <c r="W30" s="95">
        <v>17.52</v>
      </c>
      <c r="X30" s="83">
        <v>1</v>
      </c>
      <c r="Y30" s="70">
        <v>54.01</v>
      </c>
      <c r="Z30" s="70">
        <v>54.01</v>
      </c>
      <c r="AA30" s="83"/>
    </row>
    <row r="31" spans="1:27">
      <c r="A31" s="36">
        <v>110701</v>
      </c>
      <c r="B31" s="36" t="s">
        <v>156</v>
      </c>
      <c r="C31" s="90" t="s">
        <v>191</v>
      </c>
      <c r="D31" s="91">
        <v>4557476</v>
      </c>
      <c r="E31" s="36" t="s">
        <v>192</v>
      </c>
      <c r="F31" s="67" t="s">
        <v>199</v>
      </c>
      <c r="G31" s="83"/>
      <c r="H31" s="83"/>
      <c r="I31" s="49" t="s">
        <v>143</v>
      </c>
      <c r="J31" s="49" t="s">
        <v>144</v>
      </c>
      <c r="K31" s="49" t="s">
        <v>143</v>
      </c>
      <c r="L31" s="89" t="s">
        <v>161</v>
      </c>
      <c r="M31" s="74">
        <v>44981</v>
      </c>
      <c r="N31" s="69">
        <v>44982</v>
      </c>
      <c r="O31" s="35"/>
      <c r="P31" s="35"/>
      <c r="Q31" s="35"/>
      <c r="R31" s="35"/>
      <c r="S31" s="35"/>
      <c r="T31" s="49">
        <v>1</v>
      </c>
      <c r="U31" s="95">
        <v>54.01</v>
      </c>
      <c r="V31" s="49">
        <v>0</v>
      </c>
      <c r="W31" s="95">
        <v>17.52</v>
      </c>
      <c r="X31" s="83">
        <v>1</v>
      </c>
      <c r="Y31" s="70">
        <v>54.01</v>
      </c>
      <c r="Z31" s="70">
        <v>54.01</v>
      </c>
      <c r="AA31" s="83"/>
    </row>
    <row r="32" spans="1:27">
      <c r="A32" s="36">
        <v>110701</v>
      </c>
      <c r="B32" s="36" t="s">
        <v>156</v>
      </c>
      <c r="C32" s="90" t="s">
        <v>191</v>
      </c>
      <c r="D32" s="91">
        <v>4557476</v>
      </c>
      <c r="E32" s="36" t="s">
        <v>192</v>
      </c>
      <c r="F32" s="67" t="s">
        <v>200</v>
      </c>
      <c r="G32" s="83"/>
      <c r="H32" s="83"/>
      <c r="I32" s="49" t="s">
        <v>143</v>
      </c>
      <c r="J32" s="49" t="s">
        <v>144</v>
      </c>
      <c r="K32" s="49" t="s">
        <v>143</v>
      </c>
      <c r="L32" s="89" t="s">
        <v>167</v>
      </c>
      <c r="M32" s="69">
        <v>44983</v>
      </c>
      <c r="N32" s="69">
        <v>44984</v>
      </c>
      <c r="O32" s="35"/>
      <c r="P32" s="35"/>
      <c r="Q32" s="35"/>
      <c r="R32" s="35"/>
      <c r="S32" s="35"/>
      <c r="T32" s="49">
        <v>1</v>
      </c>
      <c r="U32" s="95">
        <v>54.01</v>
      </c>
      <c r="V32" s="49">
        <v>0</v>
      </c>
      <c r="W32" s="95">
        <v>17.52</v>
      </c>
      <c r="X32" s="83">
        <v>1</v>
      </c>
      <c r="Y32" s="70">
        <v>54.01</v>
      </c>
      <c r="Z32" s="70">
        <v>54.01</v>
      </c>
      <c r="AA32" s="83"/>
    </row>
    <row r="33" spans="1:27">
      <c r="A33" s="36">
        <v>110701</v>
      </c>
      <c r="B33" s="36" t="s">
        <v>156</v>
      </c>
      <c r="C33" s="90" t="s">
        <v>191</v>
      </c>
      <c r="D33" s="91">
        <v>4557476</v>
      </c>
      <c r="E33" s="36" t="s">
        <v>192</v>
      </c>
      <c r="F33" s="67" t="s">
        <v>201</v>
      </c>
      <c r="G33" s="83"/>
      <c r="H33" s="83"/>
      <c r="I33" s="49" t="s">
        <v>143</v>
      </c>
      <c r="J33" s="49" t="s">
        <v>144</v>
      </c>
      <c r="K33" s="49" t="s">
        <v>143</v>
      </c>
      <c r="L33" s="89" t="s">
        <v>187</v>
      </c>
      <c r="M33" s="69">
        <v>44985</v>
      </c>
      <c r="N33" s="69">
        <v>44986</v>
      </c>
      <c r="O33" s="35"/>
      <c r="P33" s="35"/>
      <c r="Q33" s="35"/>
      <c r="R33" s="35"/>
      <c r="S33" s="35"/>
      <c r="T33" s="49">
        <v>1</v>
      </c>
      <c r="U33" s="95">
        <v>54.01</v>
      </c>
      <c r="V33" s="49">
        <v>0</v>
      </c>
      <c r="W33" s="95">
        <v>17.52</v>
      </c>
      <c r="X33" s="83">
        <v>1</v>
      </c>
      <c r="Y33" s="70">
        <v>54.01</v>
      </c>
      <c r="Z33" s="70">
        <v>54.01</v>
      </c>
      <c r="AA33" s="83"/>
    </row>
    <row r="34" spans="1:27">
      <c r="A34" s="36">
        <v>110701</v>
      </c>
      <c r="B34" s="36" t="s">
        <v>156</v>
      </c>
      <c r="C34" s="87" t="s">
        <v>189</v>
      </c>
      <c r="D34" s="88">
        <v>4557484</v>
      </c>
      <c r="E34" s="37" t="s">
        <v>190</v>
      </c>
      <c r="F34" s="37" t="s">
        <v>205</v>
      </c>
      <c r="G34" s="83"/>
      <c r="H34" s="83"/>
      <c r="I34" s="49" t="s">
        <v>143</v>
      </c>
      <c r="J34" s="49" t="s">
        <v>144</v>
      </c>
      <c r="K34" s="49" t="s">
        <v>143</v>
      </c>
      <c r="L34" s="89" t="s">
        <v>202</v>
      </c>
      <c r="M34" s="69">
        <v>44986</v>
      </c>
      <c r="N34" s="69">
        <v>44987</v>
      </c>
      <c r="O34" s="35"/>
      <c r="P34" s="35"/>
      <c r="Q34" s="35"/>
      <c r="R34" s="35"/>
      <c r="S34" s="35"/>
      <c r="T34" s="49">
        <v>1</v>
      </c>
      <c r="U34" s="95">
        <v>54.01</v>
      </c>
      <c r="V34" s="49">
        <v>0</v>
      </c>
      <c r="W34" s="95">
        <v>17.52</v>
      </c>
      <c r="X34" s="83">
        <v>1</v>
      </c>
      <c r="Y34" s="70">
        <v>54.01</v>
      </c>
      <c r="Z34" s="70">
        <v>54.01</v>
      </c>
      <c r="AA34" s="83"/>
    </row>
    <row r="35" spans="1:27">
      <c r="A35" s="36">
        <v>110701</v>
      </c>
      <c r="B35" s="36" t="s">
        <v>156</v>
      </c>
      <c r="C35" s="87" t="s">
        <v>189</v>
      </c>
      <c r="D35" s="88">
        <v>4557484</v>
      </c>
      <c r="E35" s="37" t="s">
        <v>190</v>
      </c>
      <c r="F35" s="37" t="s">
        <v>205</v>
      </c>
      <c r="G35" s="83"/>
      <c r="H35" s="83"/>
      <c r="I35" s="49" t="s">
        <v>143</v>
      </c>
      <c r="J35" s="49" t="s">
        <v>144</v>
      </c>
      <c r="K35" s="49" t="s">
        <v>143</v>
      </c>
      <c r="L35" s="89" t="s">
        <v>187</v>
      </c>
      <c r="M35" s="51">
        <v>44987</v>
      </c>
      <c r="N35" s="69">
        <v>44988</v>
      </c>
      <c r="O35" s="35"/>
      <c r="P35" s="35"/>
      <c r="Q35" s="35"/>
      <c r="R35" s="35"/>
      <c r="S35" s="35"/>
      <c r="T35" s="49">
        <v>1</v>
      </c>
      <c r="U35" s="95">
        <v>54.01</v>
      </c>
      <c r="V35" s="49">
        <v>0</v>
      </c>
      <c r="W35" s="95">
        <v>17.52</v>
      </c>
      <c r="X35" s="83">
        <v>1</v>
      </c>
      <c r="Y35" s="70">
        <v>54.01</v>
      </c>
      <c r="Z35" s="70">
        <v>54.01</v>
      </c>
      <c r="AA35" s="83"/>
    </row>
    <row r="36" spans="1:27">
      <c r="A36" s="36">
        <v>110701</v>
      </c>
      <c r="B36" s="36" t="s">
        <v>156</v>
      </c>
      <c r="C36" s="87" t="s">
        <v>189</v>
      </c>
      <c r="D36" s="88">
        <v>4557484</v>
      </c>
      <c r="E36" s="37" t="s">
        <v>190</v>
      </c>
      <c r="F36" s="37" t="s">
        <v>205</v>
      </c>
      <c r="G36" s="83"/>
      <c r="H36" s="83"/>
      <c r="I36" s="49" t="s">
        <v>143</v>
      </c>
      <c r="J36" s="49" t="s">
        <v>144</v>
      </c>
      <c r="K36" s="49" t="s">
        <v>143</v>
      </c>
      <c r="L36" s="89" t="s">
        <v>152</v>
      </c>
      <c r="M36" s="69">
        <v>44989</v>
      </c>
      <c r="N36" s="69">
        <v>44990</v>
      </c>
      <c r="O36" s="35"/>
      <c r="P36" s="35"/>
      <c r="Q36" s="35"/>
      <c r="R36" s="35"/>
      <c r="S36" s="35"/>
      <c r="T36" s="49">
        <v>1</v>
      </c>
      <c r="U36" s="95">
        <v>54.01</v>
      </c>
      <c r="V36" s="49">
        <v>0</v>
      </c>
      <c r="W36" s="95">
        <v>17.52</v>
      </c>
      <c r="X36" s="83">
        <v>1</v>
      </c>
      <c r="Y36" s="70">
        <v>54.01</v>
      </c>
      <c r="Z36" s="70">
        <v>54.01</v>
      </c>
      <c r="AA36" s="83"/>
    </row>
    <row r="37" spans="1:27">
      <c r="A37" s="36">
        <v>110701</v>
      </c>
      <c r="B37" s="36" t="s">
        <v>156</v>
      </c>
      <c r="C37" s="87" t="s">
        <v>189</v>
      </c>
      <c r="D37" s="88">
        <v>4557484</v>
      </c>
      <c r="E37" s="37" t="s">
        <v>190</v>
      </c>
      <c r="F37" s="37" t="s">
        <v>205</v>
      </c>
      <c r="G37" s="83"/>
      <c r="H37" s="83"/>
      <c r="I37" s="49" t="s">
        <v>143</v>
      </c>
      <c r="J37" s="49" t="s">
        <v>144</v>
      </c>
      <c r="K37" s="49" t="s">
        <v>143</v>
      </c>
      <c r="L37" s="89" t="s">
        <v>206</v>
      </c>
      <c r="M37" s="69">
        <v>44994</v>
      </c>
      <c r="N37" s="69">
        <v>44995</v>
      </c>
      <c r="O37" s="35"/>
      <c r="P37" s="35"/>
      <c r="Q37" s="35"/>
      <c r="R37" s="35"/>
      <c r="S37" s="35"/>
      <c r="T37" s="49">
        <v>1</v>
      </c>
      <c r="U37" s="95">
        <v>54.01</v>
      </c>
      <c r="V37" s="49">
        <v>0</v>
      </c>
      <c r="W37" s="95">
        <v>17.52</v>
      </c>
      <c r="X37" s="83">
        <v>1</v>
      </c>
      <c r="Y37" s="70">
        <v>54.01</v>
      </c>
      <c r="Z37" s="70">
        <v>54.01</v>
      </c>
      <c r="AA37" s="83"/>
    </row>
    <row r="38" spans="1:27">
      <c r="A38" s="36">
        <v>110701</v>
      </c>
      <c r="B38" s="36" t="s">
        <v>156</v>
      </c>
      <c r="C38" s="87" t="s">
        <v>189</v>
      </c>
      <c r="D38" s="88">
        <v>4557484</v>
      </c>
      <c r="E38" s="37" t="s">
        <v>190</v>
      </c>
      <c r="F38" s="37" t="s">
        <v>205</v>
      </c>
      <c r="G38" s="83"/>
      <c r="H38" s="83"/>
      <c r="I38" s="49" t="s">
        <v>143</v>
      </c>
      <c r="J38" s="49" t="s">
        <v>144</v>
      </c>
      <c r="K38" s="49" t="s">
        <v>143</v>
      </c>
      <c r="L38" s="89" t="s">
        <v>164</v>
      </c>
      <c r="M38" s="69">
        <v>44996</v>
      </c>
      <c r="N38" s="69">
        <v>44997</v>
      </c>
      <c r="O38" s="35"/>
      <c r="P38" s="35"/>
      <c r="Q38" s="35"/>
      <c r="R38" s="35"/>
      <c r="S38" s="35"/>
      <c r="T38" s="49">
        <v>1</v>
      </c>
      <c r="U38" s="95">
        <v>54.01</v>
      </c>
      <c r="V38" s="49">
        <v>0</v>
      </c>
      <c r="W38" s="95">
        <v>17.52</v>
      </c>
      <c r="X38" s="83">
        <v>1</v>
      </c>
      <c r="Y38" s="70">
        <v>54.01</v>
      </c>
      <c r="Z38" s="70">
        <v>54.01</v>
      </c>
      <c r="AA38" s="83"/>
    </row>
    <row r="39" spans="1:27">
      <c r="A39" s="36">
        <v>110701</v>
      </c>
      <c r="B39" s="36" t="s">
        <v>156</v>
      </c>
      <c r="C39" s="87" t="s">
        <v>189</v>
      </c>
      <c r="D39" s="88">
        <v>4557484</v>
      </c>
      <c r="E39" s="37" t="s">
        <v>190</v>
      </c>
      <c r="F39" s="37" t="s">
        <v>205</v>
      </c>
      <c r="G39" s="83"/>
      <c r="H39" s="83"/>
      <c r="I39" s="49" t="s">
        <v>143</v>
      </c>
      <c r="J39" s="49" t="s">
        <v>144</v>
      </c>
      <c r="K39" s="49" t="s">
        <v>143</v>
      </c>
      <c r="L39" s="89" t="s">
        <v>207</v>
      </c>
      <c r="M39" s="69">
        <v>45003</v>
      </c>
      <c r="N39" s="69">
        <v>45004</v>
      </c>
      <c r="O39" s="35"/>
      <c r="P39" s="35"/>
      <c r="Q39" s="35"/>
      <c r="R39" s="35"/>
      <c r="S39" s="35"/>
      <c r="T39" s="49">
        <v>1</v>
      </c>
      <c r="U39" s="95">
        <v>54.01</v>
      </c>
      <c r="V39" s="49">
        <v>0</v>
      </c>
      <c r="W39" s="95">
        <v>17.52</v>
      </c>
      <c r="X39" s="83">
        <v>1</v>
      </c>
      <c r="Y39" s="70">
        <v>54.01</v>
      </c>
      <c r="Z39" s="70">
        <v>54.01</v>
      </c>
      <c r="AA39" s="83"/>
    </row>
    <row r="40" spans="1:27">
      <c r="A40" s="36">
        <v>110701</v>
      </c>
      <c r="B40" s="36" t="s">
        <v>156</v>
      </c>
      <c r="C40" s="87" t="s">
        <v>189</v>
      </c>
      <c r="D40" s="88">
        <v>4557484</v>
      </c>
      <c r="E40" s="37" t="s">
        <v>190</v>
      </c>
      <c r="F40" s="37" t="s">
        <v>205</v>
      </c>
      <c r="G40" s="83"/>
      <c r="H40" s="83"/>
      <c r="I40" s="49" t="s">
        <v>143</v>
      </c>
      <c r="J40" s="49" t="s">
        <v>144</v>
      </c>
      <c r="K40" s="49" t="s">
        <v>143</v>
      </c>
      <c r="L40" s="89" t="s">
        <v>208</v>
      </c>
      <c r="M40" s="69">
        <v>45005</v>
      </c>
      <c r="N40" s="69">
        <v>45006</v>
      </c>
      <c r="O40" s="35"/>
      <c r="P40" s="35"/>
      <c r="Q40" s="35"/>
      <c r="R40" s="35"/>
      <c r="S40" s="35"/>
      <c r="T40" s="49">
        <v>1</v>
      </c>
      <c r="U40" s="95">
        <v>54.01</v>
      </c>
      <c r="V40" s="49">
        <v>0</v>
      </c>
      <c r="W40" s="95">
        <v>17.52</v>
      </c>
      <c r="X40" s="83">
        <v>1</v>
      </c>
      <c r="Y40" s="70">
        <v>54.01</v>
      </c>
      <c r="Z40" s="70">
        <v>54.01</v>
      </c>
      <c r="AA40" s="83"/>
    </row>
    <row r="41" spans="1:27" ht="15">
      <c r="A41" s="36">
        <v>110701</v>
      </c>
      <c r="B41" s="36" t="s">
        <v>156</v>
      </c>
      <c r="C41" s="87" t="s">
        <v>189</v>
      </c>
      <c r="D41" s="88">
        <v>4557484</v>
      </c>
      <c r="E41" s="37" t="s">
        <v>190</v>
      </c>
      <c r="F41" s="37" t="s">
        <v>205</v>
      </c>
      <c r="G41" s="83"/>
      <c r="H41" s="83"/>
      <c r="I41" s="49" t="s">
        <v>143</v>
      </c>
      <c r="J41" s="49" t="s">
        <v>144</v>
      </c>
      <c r="K41" s="49" t="s">
        <v>143</v>
      </c>
      <c r="L41" s="89" t="s">
        <v>209</v>
      </c>
      <c r="M41" s="69">
        <v>45006</v>
      </c>
      <c r="N41" s="69">
        <v>45007</v>
      </c>
      <c r="O41" s="35"/>
      <c r="P41" s="35"/>
      <c r="Q41" s="35"/>
      <c r="R41" s="35"/>
      <c r="S41" s="35"/>
      <c r="T41" s="49">
        <v>1</v>
      </c>
      <c r="U41" s="95">
        <v>54.01</v>
      </c>
      <c r="V41" s="49">
        <v>0</v>
      </c>
      <c r="W41" s="95">
        <v>17.52</v>
      </c>
      <c r="X41" s="79">
        <v>1</v>
      </c>
      <c r="Y41" s="70">
        <v>54.01</v>
      </c>
      <c r="Z41" s="70">
        <v>54.01</v>
      </c>
      <c r="AA41" s="83"/>
    </row>
    <row r="42" spans="1:27" ht="15">
      <c r="A42" s="36">
        <v>110701</v>
      </c>
      <c r="B42" s="36" t="s">
        <v>156</v>
      </c>
      <c r="C42" s="87" t="s">
        <v>189</v>
      </c>
      <c r="D42" s="88">
        <v>4557484</v>
      </c>
      <c r="E42" s="37" t="s">
        <v>190</v>
      </c>
      <c r="F42" s="37" t="s">
        <v>205</v>
      </c>
      <c r="G42" s="83"/>
      <c r="H42" s="83"/>
      <c r="I42" s="49" t="s">
        <v>143</v>
      </c>
      <c r="J42" s="49" t="s">
        <v>144</v>
      </c>
      <c r="K42" s="49" t="s">
        <v>143</v>
      </c>
      <c r="L42" s="89" t="s">
        <v>187</v>
      </c>
      <c r="M42" s="69">
        <v>45008</v>
      </c>
      <c r="N42" s="69">
        <v>45009</v>
      </c>
      <c r="O42" s="35"/>
      <c r="P42" s="35"/>
      <c r="Q42" s="35"/>
      <c r="R42" s="35"/>
      <c r="S42" s="35"/>
      <c r="T42" s="49">
        <v>1</v>
      </c>
      <c r="U42" s="95">
        <v>54.01</v>
      </c>
      <c r="V42" s="49">
        <v>0</v>
      </c>
      <c r="W42" s="95">
        <v>17.52</v>
      </c>
      <c r="X42" s="79">
        <v>1</v>
      </c>
      <c r="Y42" s="70">
        <v>54.01</v>
      </c>
      <c r="Z42" s="70">
        <v>54.01</v>
      </c>
      <c r="AA42" s="83"/>
    </row>
    <row r="43" spans="1:27" ht="15">
      <c r="A43" s="36">
        <v>110701</v>
      </c>
      <c r="B43" s="36" t="s">
        <v>156</v>
      </c>
      <c r="C43" s="87" t="s">
        <v>189</v>
      </c>
      <c r="D43" s="88">
        <v>4557484</v>
      </c>
      <c r="E43" s="37" t="s">
        <v>190</v>
      </c>
      <c r="F43" s="37" t="s">
        <v>205</v>
      </c>
      <c r="G43" s="83"/>
      <c r="H43" s="83"/>
      <c r="I43" s="49" t="s">
        <v>143</v>
      </c>
      <c r="J43" s="49" t="s">
        <v>144</v>
      </c>
      <c r="K43" s="49" t="s">
        <v>143</v>
      </c>
      <c r="L43" s="89" t="s">
        <v>161</v>
      </c>
      <c r="M43" s="69">
        <v>45009</v>
      </c>
      <c r="N43" s="69">
        <v>45010</v>
      </c>
      <c r="O43" s="35"/>
      <c r="P43" s="35"/>
      <c r="Q43" s="35"/>
      <c r="R43" s="35"/>
      <c r="S43" s="35"/>
      <c r="T43" s="49">
        <v>1</v>
      </c>
      <c r="U43" s="95">
        <v>54.01</v>
      </c>
      <c r="V43" s="49">
        <v>0</v>
      </c>
      <c r="W43" s="95">
        <v>17.52</v>
      </c>
      <c r="X43" s="79">
        <v>1</v>
      </c>
      <c r="Y43" s="70">
        <v>54.01</v>
      </c>
      <c r="Z43" s="70">
        <v>54.01</v>
      </c>
      <c r="AA43" s="83"/>
    </row>
    <row r="44" spans="1:27" ht="15">
      <c r="A44" s="36">
        <v>110701</v>
      </c>
      <c r="B44" s="36" t="s">
        <v>156</v>
      </c>
      <c r="C44" s="87" t="s">
        <v>189</v>
      </c>
      <c r="D44" s="88">
        <v>4557484</v>
      </c>
      <c r="E44" s="37" t="s">
        <v>190</v>
      </c>
      <c r="F44" s="37" t="s">
        <v>205</v>
      </c>
      <c r="G44" s="83"/>
      <c r="H44" s="83"/>
      <c r="I44" s="49" t="s">
        <v>143</v>
      </c>
      <c r="J44" s="49" t="s">
        <v>144</v>
      </c>
      <c r="K44" s="49" t="s">
        <v>143</v>
      </c>
      <c r="L44" s="89" t="s">
        <v>187</v>
      </c>
      <c r="M44" s="69">
        <v>45010</v>
      </c>
      <c r="N44" s="69">
        <v>45011</v>
      </c>
      <c r="O44" s="35"/>
      <c r="P44" s="35"/>
      <c r="Q44" s="76"/>
      <c r="R44" s="76"/>
      <c r="S44" s="76"/>
      <c r="T44" s="49">
        <v>1</v>
      </c>
      <c r="U44" s="95">
        <v>54.01</v>
      </c>
      <c r="V44" s="49">
        <v>0</v>
      </c>
      <c r="W44" s="95">
        <v>17.52</v>
      </c>
      <c r="X44" s="80">
        <v>1</v>
      </c>
      <c r="Y44" s="70">
        <v>54.01</v>
      </c>
      <c r="Z44" s="70">
        <v>54.01</v>
      </c>
      <c r="AA44" s="83"/>
    </row>
    <row r="45" spans="1:27" ht="15">
      <c r="A45" s="36">
        <v>110701</v>
      </c>
      <c r="B45" s="36" t="s">
        <v>156</v>
      </c>
      <c r="C45" s="87" t="s">
        <v>189</v>
      </c>
      <c r="D45" s="88">
        <v>4557484</v>
      </c>
      <c r="E45" s="37" t="s">
        <v>190</v>
      </c>
      <c r="F45" s="37" t="s">
        <v>205</v>
      </c>
      <c r="G45" s="83"/>
      <c r="H45" s="83"/>
      <c r="I45" s="49" t="s">
        <v>143</v>
      </c>
      <c r="J45" s="49" t="s">
        <v>144</v>
      </c>
      <c r="K45" s="49" t="s">
        <v>143</v>
      </c>
      <c r="L45" s="89" t="s">
        <v>184</v>
      </c>
      <c r="M45" s="69">
        <v>45012</v>
      </c>
      <c r="N45" s="69">
        <v>45013</v>
      </c>
      <c r="O45" s="35"/>
      <c r="P45" s="35"/>
      <c r="Q45" s="76"/>
      <c r="R45" s="76"/>
      <c r="S45" s="76"/>
      <c r="T45" s="49">
        <v>1</v>
      </c>
      <c r="U45" s="95">
        <v>54.01</v>
      </c>
      <c r="V45" s="49">
        <v>0</v>
      </c>
      <c r="W45" s="95">
        <v>17.52</v>
      </c>
      <c r="X45" s="80">
        <v>1</v>
      </c>
      <c r="Y45" s="70">
        <v>54.01</v>
      </c>
      <c r="Z45" s="70">
        <v>54.01</v>
      </c>
      <c r="AA45" s="83"/>
    </row>
    <row r="46" spans="1:27" ht="15">
      <c r="A46" s="36">
        <v>110701</v>
      </c>
      <c r="B46" s="36" t="s">
        <v>156</v>
      </c>
      <c r="C46" s="87" t="s">
        <v>189</v>
      </c>
      <c r="D46" s="88">
        <v>4557484</v>
      </c>
      <c r="E46" s="37" t="s">
        <v>190</v>
      </c>
      <c r="F46" s="37" t="s">
        <v>205</v>
      </c>
      <c r="G46" s="83"/>
      <c r="H46" s="83"/>
      <c r="I46" s="49" t="s">
        <v>143</v>
      </c>
      <c r="J46" s="49" t="s">
        <v>144</v>
      </c>
      <c r="K46" s="49" t="s">
        <v>143</v>
      </c>
      <c r="L46" s="89" t="s">
        <v>210</v>
      </c>
      <c r="M46" s="69">
        <v>45014</v>
      </c>
      <c r="N46" s="69">
        <v>45015</v>
      </c>
      <c r="O46" s="35"/>
      <c r="P46" s="35"/>
      <c r="Q46" s="76"/>
      <c r="R46" s="76"/>
      <c r="S46" s="76"/>
      <c r="T46" s="49">
        <v>1</v>
      </c>
      <c r="U46" s="95">
        <v>54.01</v>
      </c>
      <c r="V46" s="49">
        <v>0</v>
      </c>
      <c r="W46" s="95">
        <v>17.52</v>
      </c>
      <c r="X46" s="80">
        <v>1</v>
      </c>
      <c r="Y46" s="70">
        <v>54.01</v>
      </c>
      <c r="Z46" s="70">
        <v>54.01</v>
      </c>
      <c r="AA46" s="83"/>
    </row>
    <row r="47" spans="1:27" ht="15">
      <c r="A47" s="36">
        <v>110701</v>
      </c>
      <c r="B47" s="36" t="s">
        <v>156</v>
      </c>
      <c r="C47" s="90" t="s">
        <v>191</v>
      </c>
      <c r="D47" s="94">
        <v>4557476</v>
      </c>
      <c r="E47" s="36" t="s">
        <v>192</v>
      </c>
      <c r="F47" s="36" t="s">
        <v>211</v>
      </c>
      <c r="G47" s="83"/>
      <c r="H47" s="83"/>
      <c r="I47" s="49" t="s">
        <v>143</v>
      </c>
      <c r="J47" s="49" t="s">
        <v>144</v>
      </c>
      <c r="K47" s="49" t="s">
        <v>143</v>
      </c>
      <c r="L47" s="89" t="s">
        <v>202</v>
      </c>
      <c r="M47" s="69">
        <v>44986</v>
      </c>
      <c r="N47" s="69">
        <v>44987</v>
      </c>
      <c r="O47" s="35"/>
      <c r="P47" s="35"/>
      <c r="Q47" s="76"/>
      <c r="R47" s="76"/>
      <c r="S47" s="76"/>
      <c r="T47" s="49">
        <v>1</v>
      </c>
      <c r="U47" s="95">
        <v>54.01</v>
      </c>
      <c r="V47" s="49">
        <v>0</v>
      </c>
      <c r="W47" s="95">
        <v>17.52</v>
      </c>
      <c r="X47" s="80">
        <v>1</v>
      </c>
      <c r="Y47" s="70">
        <v>54.01</v>
      </c>
      <c r="Z47" s="70">
        <v>54.01</v>
      </c>
      <c r="AA47" s="83"/>
    </row>
    <row r="48" spans="1:27" ht="15">
      <c r="A48" s="36">
        <v>110701</v>
      </c>
      <c r="B48" s="36" t="s">
        <v>156</v>
      </c>
      <c r="C48" s="90" t="s">
        <v>191</v>
      </c>
      <c r="D48" s="94">
        <v>4557476</v>
      </c>
      <c r="E48" s="36" t="s">
        <v>192</v>
      </c>
      <c r="F48" s="36" t="s">
        <v>211</v>
      </c>
      <c r="G48" s="83"/>
      <c r="H48" s="83"/>
      <c r="I48" s="49" t="s">
        <v>143</v>
      </c>
      <c r="J48" s="49" t="s">
        <v>144</v>
      </c>
      <c r="K48" s="49" t="s">
        <v>143</v>
      </c>
      <c r="L48" s="89" t="s">
        <v>187</v>
      </c>
      <c r="M48" s="51">
        <v>44987</v>
      </c>
      <c r="N48" s="69">
        <v>44988</v>
      </c>
      <c r="O48" s="35"/>
      <c r="P48" s="35"/>
      <c r="Q48" s="76"/>
      <c r="R48" s="76"/>
      <c r="S48" s="76"/>
      <c r="T48" s="49">
        <v>1</v>
      </c>
      <c r="U48" s="95">
        <v>54.01</v>
      </c>
      <c r="V48" s="49">
        <v>0</v>
      </c>
      <c r="W48" s="95">
        <v>17.52</v>
      </c>
      <c r="X48" s="80">
        <v>1</v>
      </c>
      <c r="Y48" s="70">
        <v>54.01</v>
      </c>
      <c r="Z48" s="70">
        <v>54.01</v>
      </c>
      <c r="AA48" s="83"/>
    </row>
    <row r="49" spans="1:27" ht="15">
      <c r="A49" s="36">
        <v>110701</v>
      </c>
      <c r="B49" s="36" t="s">
        <v>156</v>
      </c>
      <c r="C49" s="90" t="s">
        <v>191</v>
      </c>
      <c r="D49" s="94">
        <v>4557476</v>
      </c>
      <c r="E49" s="36" t="s">
        <v>192</v>
      </c>
      <c r="F49" s="36" t="s">
        <v>211</v>
      </c>
      <c r="G49" s="83"/>
      <c r="H49" s="83"/>
      <c r="I49" s="49" t="s">
        <v>143</v>
      </c>
      <c r="J49" s="49" t="s">
        <v>144</v>
      </c>
      <c r="K49" s="49" t="s">
        <v>143</v>
      </c>
      <c r="L49" s="89" t="s">
        <v>152</v>
      </c>
      <c r="M49" s="69">
        <v>44989</v>
      </c>
      <c r="N49" s="69">
        <v>44990</v>
      </c>
      <c r="O49" s="35"/>
      <c r="P49" s="35"/>
      <c r="Q49" s="76"/>
      <c r="R49" s="76"/>
      <c r="S49" s="76"/>
      <c r="T49" s="49">
        <v>1</v>
      </c>
      <c r="U49" s="95">
        <v>54.01</v>
      </c>
      <c r="V49" s="49">
        <v>0</v>
      </c>
      <c r="W49" s="95">
        <v>17.52</v>
      </c>
      <c r="X49" s="80">
        <v>1</v>
      </c>
      <c r="Y49" s="70">
        <v>54.01</v>
      </c>
      <c r="Z49" s="70">
        <v>54.01</v>
      </c>
      <c r="AA49" s="83"/>
    </row>
    <row r="50" spans="1:27" ht="15">
      <c r="A50" s="73">
        <v>110701</v>
      </c>
      <c r="B50" s="73" t="s">
        <v>156</v>
      </c>
      <c r="C50" s="90" t="s">
        <v>191</v>
      </c>
      <c r="D50" s="94">
        <v>4557476</v>
      </c>
      <c r="E50" s="36" t="s">
        <v>192</v>
      </c>
      <c r="F50" s="36" t="s">
        <v>211</v>
      </c>
      <c r="G50" s="83"/>
      <c r="H50" s="83"/>
      <c r="I50" s="49" t="s">
        <v>143</v>
      </c>
      <c r="J50" s="49" t="s">
        <v>144</v>
      </c>
      <c r="K50" s="49" t="s">
        <v>143</v>
      </c>
      <c r="L50" s="89" t="s">
        <v>206</v>
      </c>
      <c r="M50" s="69">
        <v>44994</v>
      </c>
      <c r="N50" s="69">
        <v>44995</v>
      </c>
      <c r="O50" s="35"/>
      <c r="P50" s="35"/>
      <c r="Q50" s="76"/>
      <c r="R50" s="76"/>
      <c r="S50" s="76"/>
      <c r="T50" s="49">
        <v>1</v>
      </c>
      <c r="U50" s="95">
        <v>54.01</v>
      </c>
      <c r="V50" s="49">
        <v>0</v>
      </c>
      <c r="W50" s="95">
        <v>17.52</v>
      </c>
      <c r="X50" s="80">
        <v>1</v>
      </c>
      <c r="Y50" s="70">
        <v>54.01</v>
      </c>
      <c r="Z50" s="70">
        <v>54.01</v>
      </c>
      <c r="AA50" s="83"/>
    </row>
    <row r="51" spans="1:27" ht="15">
      <c r="A51" s="73">
        <v>110701</v>
      </c>
      <c r="B51" s="73" t="s">
        <v>156</v>
      </c>
      <c r="C51" s="90" t="s">
        <v>191</v>
      </c>
      <c r="D51" s="94">
        <v>4557476</v>
      </c>
      <c r="E51" s="36" t="s">
        <v>192</v>
      </c>
      <c r="F51" s="36" t="s">
        <v>211</v>
      </c>
      <c r="G51" s="83"/>
      <c r="H51" s="83"/>
      <c r="I51" s="49" t="s">
        <v>143</v>
      </c>
      <c r="J51" s="49" t="s">
        <v>144</v>
      </c>
      <c r="K51" s="49" t="s">
        <v>143</v>
      </c>
      <c r="L51" s="89" t="s">
        <v>164</v>
      </c>
      <c r="M51" s="69">
        <v>44996</v>
      </c>
      <c r="N51" s="69">
        <v>44997</v>
      </c>
      <c r="O51" s="35"/>
      <c r="P51" s="35"/>
      <c r="Q51" s="76"/>
      <c r="R51" s="76"/>
      <c r="S51" s="76"/>
      <c r="T51" s="49">
        <v>1</v>
      </c>
      <c r="U51" s="95">
        <v>54.01</v>
      </c>
      <c r="V51" s="49">
        <v>0</v>
      </c>
      <c r="W51" s="95">
        <v>17.52</v>
      </c>
      <c r="X51" s="80">
        <v>1</v>
      </c>
      <c r="Y51" s="70">
        <v>54.01</v>
      </c>
      <c r="Z51" s="70">
        <v>54.01</v>
      </c>
      <c r="AA51" s="83"/>
    </row>
    <row r="52" spans="1:27" ht="15">
      <c r="A52" s="73">
        <v>110701</v>
      </c>
      <c r="B52" s="73" t="s">
        <v>156</v>
      </c>
      <c r="C52" s="90" t="s">
        <v>191</v>
      </c>
      <c r="D52" s="94">
        <v>4557476</v>
      </c>
      <c r="E52" s="36" t="s">
        <v>192</v>
      </c>
      <c r="F52" s="36" t="s">
        <v>211</v>
      </c>
      <c r="G52" s="83"/>
      <c r="H52" s="83"/>
      <c r="I52" s="49" t="s">
        <v>143</v>
      </c>
      <c r="J52" s="49" t="s">
        <v>144</v>
      </c>
      <c r="K52" s="49" t="s">
        <v>143</v>
      </c>
      <c r="L52" s="89" t="s">
        <v>207</v>
      </c>
      <c r="M52" s="69">
        <v>45003</v>
      </c>
      <c r="N52" s="69">
        <v>45004</v>
      </c>
      <c r="O52" s="35"/>
      <c r="P52" s="35"/>
      <c r="Q52" s="76"/>
      <c r="R52" s="76"/>
      <c r="S52" s="76"/>
      <c r="T52" s="49">
        <v>1</v>
      </c>
      <c r="U52" s="95">
        <v>54.01</v>
      </c>
      <c r="V52" s="49">
        <v>0</v>
      </c>
      <c r="W52" s="95">
        <v>17.52</v>
      </c>
      <c r="X52" s="80">
        <v>1</v>
      </c>
      <c r="Y52" s="70">
        <v>54.01</v>
      </c>
      <c r="Z52" s="70">
        <v>54.01</v>
      </c>
      <c r="AA52" s="83"/>
    </row>
    <row r="53" spans="1:27" ht="15">
      <c r="A53" s="73">
        <v>110701</v>
      </c>
      <c r="B53" s="73" t="s">
        <v>156</v>
      </c>
      <c r="C53" s="90" t="s">
        <v>191</v>
      </c>
      <c r="D53" s="94">
        <v>4557476</v>
      </c>
      <c r="E53" s="36" t="s">
        <v>192</v>
      </c>
      <c r="F53" s="36" t="s">
        <v>211</v>
      </c>
      <c r="G53" s="83"/>
      <c r="H53" s="83"/>
      <c r="I53" s="49" t="s">
        <v>143</v>
      </c>
      <c r="J53" s="49" t="s">
        <v>144</v>
      </c>
      <c r="K53" s="49" t="s">
        <v>143</v>
      </c>
      <c r="L53" s="89" t="s">
        <v>208</v>
      </c>
      <c r="M53" s="69">
        <v>45005</v>
      </c>
      <c r="N53" s="69">
        <v>45006</v>
      </c>
      <c r="O53" s="35"/>
      <c r="P53" s="35"/>
      <c r="Q53" s="76"/>
      <c r="R53" s="76"/>
      <c r="S53" s="76"/>
      <c r="T53" s="49">
        <v>1</v>
      </c>
      <c r="U53" s="95">
        <v>54.01</v>
      </c>
      <c r="V53" s="49">
        <v>0</v>
      </c>
      <c r="W53" s="95">
        <v>17.52</v>
      </c>
      <c r="X53" s="80">
        <v>1</v>
      </c>
      <c r="Y53" s="70">
        <v>54.01</v>
      </c>
      <c r="Z53" s="70">
        <v>54.01</v>
      </c>
      <c r="AA53" s="83"/>
    </row>
    <row r="54" spans="1:27" ht="15">
      <c r="A54" s="73">
        <v>110701</v>
      </c>
      <c r="B54" s="73" t="s">
        <v>156</v>
      </c>
      <c r="C54" s="90" t="s">
        <v>191</v>
      </c>
      <c r="D54" s="94">
        <v>4557476</v>
      </c>
      <c r="E54" s="36" t="s">
        <v>192</v>
      </c>
      <c r="F54" s="36" t="s">
        <v>211</v>
      </c>
      <c r="G54" s="83"/>
      <c r="H54" s="83"/>
      <c r="I54" s="49" t="s">
        <v>143</v>
      </c>
      <c r="J54" s="49" t="s">
        <v>144</v>
      </c>
      <c r="K54" s="49" t="s">
        <v>143</v>
      </c>
      <c r="L54" s="89" t="s">
        <v>209</v>
      </c>
      <c r="M54" s="69">
        <v>45006</v>
      </c>
      <c r="N54" s="69">
        <v>45007</v>
      </c>
      <c r="O54" s="35"/>
      <c r="P54" s="35"/>
      <c r="Q54" s="76"/>
      <c r="R54" s="76"/>
      <c r="S54" s="76"/>
      <c r="T54" s="49">
        <v>1</v>
      </c>
      <c r="U54" s="95">
        <v>54.01</v>
      </c>
      <c r="V54" s="49">
        <v>0</v>
      </c>
      <c r="W54" s="95">
        <v>17.52</v>
      </c>
      <c r="X54" s="80">
        <v>1</v>
      </c>
      <c r="Y54" s="70">
        <v>54.01</v>
      </c>
      <c r="Z54" s="70">
        <v>54.01</v>
      </c>
      <c r="AA54" s="83"/>
    </row>
    <row r="55" spans="1:27" ht="15">
      <c r="A55" s="73">
        <v>110701</v>
      </c>
      <c r="B55" s="73" t="s">
        <v>156</v>
      </c>
      <c r="C55" s="90" t="s">
        <v>191</v>
      </c>
      <c r="D55" s="94">
        <v>4557476</v>
      </c>
      <c r="E55" s="36" t="s">
        <v>192</v>
      </c>
      <c r="F55" s="36" t="s">
        <v>211</v>
      </c>
      <c r="G55" s="83"/>
      <c r="H55" s="83"/>
      <c r="I55" s="49" t="s">
        <v>143</v>
      </c>
      <c r="J55" s="49" t="s">
        <v>144</v>
      </c>
      <c r="K55" s="49" t="s">
        <v>143</v>
      </c>
      <c r="L55" s="89" t="s">
        <v>187</v>
      </c>
      <c r="M55" s="69">
        <v>45008</v>
      </c>
      <c r="N55" s="69">
        <v>45009</v>
      </c>
      <c r="O55" s="35"/>
      <c r="P55" s="35"/>
      <c r="Q55" s="76"/>
      <c r="R55" s="76"/>
      <c r="S55" s="76"/>
      <c r="T55" s="49">
        <v>1</v>
      </c>
      <c r="U55" s="95">
        <v>54.01</v>
      </c>
      <c r="V55" s="49">
        <v>0</v>
      </c>
      <c r="W55" s="95">
        <v>17.52</v>
      </c>
      <c r="X55" s="80">
        <v>1</v>
      </c>
      <c r="Y55" s="70">
        <v>54.01</v>
      </c>
      <c r="Z55" s="70">
        <v>54.01</v>
      </c>
      <c r="AA55" s="83"/>
    </row>
    <row r="56" spans="1:27" ht="15">
      <c r="A56" s="73">
        <v>110701</v>
      </c>
      <c r="B56" s="73" t="s">
        <v>156</v>
      </c>
      <c r="C56" s="90" t="s">
        <v>191</v>
      </c>
      <c r="D56" s="94">
        <v>4557476</v>
      </c>
      <c r="E56" s="36" t="s">
        <v>192</v>
      </c>
      <c r="F56" s="36" t="s">
        <v>211</v>
      </c>
      <c r="G56" s="83"/>
      <c r="H56" s="83"/>
      <c r="I56" s="49" t="s">
        <v>143</v>
      </c>
      <c r="J56" s="49" t="s">
        <v>144</v>
      </c>
      <c r="K56" s="49" t="s">
        <v>143</v>
      </c>
      <c r="L56" s="89" t="s">
        <v>161</v>
      </c>
      <c r="M56" s="69">
        <v>45009</v>
      </c>
      <c r="N56" s="69">
        <v>45010</v>
      </c>
      <c r="O56" s="35"/>
      <c r="P56" s="35"/>
      <c r="Q56" s="76"/>
      <c r="R56" s="76"/>
      <c r="S56" s="76"/>
      <c r="T56" s="49">
        <v>1</v>
      </c>
      <c r="U56" s="95">
        <v>54.01</v>
      </c>
      <c r="V56" s="49">
        <v>0</v>
      </c>
      <c r="W56" s="95">
        <v>17.52</v>
      </c>
      <c r="X56" s="80">
        <v>1</v>
      </c>
      <c r="Y56" s="70">
        <v>54.01</v>
      </c>
      <c r="Z56" s="70">
        <v>54.01</v>
      </c>
      <c r="AA56" s="83"/>
    </row>
    <row r="57" spans="1:27" ht="15">
      <c r="A57" s="73">
        <v>110701</v>
      </c>
      <c r="B57" s="73" t="s">
        <v>156</v>
      </c>
      <c r="C57" s="90" t="s">
        <v>191</v>
      </c>
      <c r="D57" s="94">
        <v>4557476</v>
      </c>
      <c r="E57" s="36" t="s">
        <v>192</v>
      </c>
      <c r="F57" s="36" t="s">
        <v>211</v>
      </c>
      <c r="G57" s="83"/>
      <c r="H57" s="83"/>
      <c r="I57" s="49" t="s">
        <v>143</v>
      </c>
      <c r="J57" s="49" t="s">
        <v>144</v>
      </c>
      <c r="K57" s="49" t="s">
        <v>143</v>
      </c>
      <c r="L57" s="89" t="s">
        <v>187</v>
      </c>
      <c r="M57" s="69">
        <v>45010</v>
      </c>
      <c r="N57" s="69">
        <v>45011</v>
      </c>
      <c r="O57" s="35"/>
      <c r="P57" s="35"/>
      <c r="Q57" s="76"/>
      <c r="R57" s="76"/>
      <c r="S57" s="76"/>
      <c r="T57" s="49">
        <v>1</v>
      </c>
      <c r="U57" s="95">
        <v>54.01</v>
      </c>
      <c r="V57" s="49">
        <v>0</v>
      </c>
      <c r="W57" s="95">
        <v>17.52</v>
      </c>
      <c r="X57" s="80">
        <v>1</v>
      </c>
      <c r="Y57" s="70">
        <v>54.01</v>
      </c>
      <c r="Z57" s="70">
        <v>54.01</v>
      </c>
      <c r="AA57" s="83"/>
    </row>
    <row r="58" spans="1:27" ht="15">
      <c r="A58" s="73">
        <v>110701</v>
      </c>
      <c r="B58" s="73" t="s">
        <v>156</v>
      </c>
      <c r="C58" s="90" t="s">
        <v>191</v>
      </c>
      <c r="D58" s="94">
        <v>4557476</v>
      </c>
      <c r="E58" s="36" t="s">
        <v>192</v>
      </c>
      <c r="F58" s="36" t="s">
        <v>211</v>
      </c>
      <c r="G58" s="83"/>
      <c r="H58" s="83"/>
      <c r="I58" s="49" t="s">
        <v>143</v>
      </c>
      <c r="J58" s="49" t="s">
        <v>144</v>
      </c>
      <c r="K58" s="49" t="s">
        <v>143</v>
      </c>
      <c r="L58" s="89" t="s">
        <v>184</v>
      </c>
      <c r="M58" s="69">
        <v>45012</v>
      </c>
      <c r="N58" s="69">
        <v>45013</v>
      </c>
      <c r="O58" s="35"/>
      <c r="P58" s="35"/>
      <c r="Q58" s="76"/>
      <c r="R58" s="76"/>
      <c r="S58" s="76"/>
      <c r="T58" s="49">
        <v>1</v>
      </c>
      <c r="U58" s="95">
        <v>54.01</v>
      </c>
      <c r="V58" s="49">
        <v>0</v>
      </c>
      <c r="W58" s="95">
        <v>17.52</v>
      </c>
      <c r="X58" s="80">
        <v>1</v>
      </c>
      <c r="Y58" s="70">
        <v>54.01</v>
      </c>
      <c r="Z58" s="70">
        <v>54.01</v>
      </c>
      <c r="AA58" s="83"/>
    </row>
    <row r="59" spans="1:27" ht="15">
      <c r="A59" s="73">
        <v>110701</v>
      </c>
      <c r="B59" s="73" t="s">
        <v>156</v>
      </c>
      <c r="C59" s="90" t="s">
        <v>191</v>
      </c>
      <c r="D59" s="94">
        <v>4557476</v>
      </c>
      <c r="E59" s="36" t="s">
        <v>192</v>
      </c>
      <c r="F59" s="36" t="s">
        <v>211</v>
      </c>
      <c r="G59" s="83"/>
      <c r="H59" s="83"/>
      <c r="I59" s="49" t="s">
        <v>143</v>
      </c>
      <c r="J59" s="49" t="s">
        <v>144</v>
      </c>
      <c r="K59" s="49" t="s">
        <v>143</v>
      </c>
      <c r="L59" s="89" t="s">
        <v>210</v>
      </c>
      <c r="M59" s="69">
        <v>45014</v>
      </c>
      <c r="N59" s="69">
        <v>45015</v>
      </c>
      <c r="O59" s="35"/>
      <c r="P59" s="35"/>
      <c r="Q59" s="76"/>
      <c r="R59" s="76"/>
      <c r="S59" s="76"/>
      <c r="T59" s="49">
        <v>1</v>
      </c>
      <c r="U59" s="95">
        <v>54.01</v>
      </c>
      <c r="V59" s="49">
        <v>0</v>
      </c>
      <c r="W59" s="95">
        <v>17.52</v>
      </c>
      <c r="X59" s="80">
        <v>1</v>
      </c>
      <c r="Y59" s="70">
        <v>54.01</v>
      </c>
      <c r="Z59" s="70">
        <v>54.01</v>
      </c>
      <c r="AA59" s="83"/>
    </row>
    <row r="60" spans="1:27" ht="15">
      <c r="A60" s="73">
        <v>110701</v>
      </c>
      <c r="B60" s="73" t="s">
        <v>156</v>
      </c>
      <c r="C60" s="87" t="s">
        <v>189</v>
      </c>
      <c r="D60" s="88">
        <v>4557484</v>
      </c>
      <c r="E60" s="37" t="s">
        <v>190</v>
      </c>
      <c r="F60" s="37" t="s">
        <v>212</v>
      </c>
      <c r="G60" s="83"/>
      <c r="H60" s="83"/>
      <c r="I60" s="49" t="s">
        <v>143</v>
      </c>
      <c r="J60" s="49" t="s">
        <v>144</v>
      </c>
      <c r="K60" s="49" t="s">
        <v>143</v>
      </c>
      <c r="L60" s="89" t="s">
        <v>161</v>
      </c>
      <c r="M60" s="69">
        <v>45018</v>
      </c>
      <c r="N60" s="69">
        <v>45019</v>
      </c>
      <c r="O60" s="35"/>
      <c r="P60" s="35"/>
      <c r="Q60" s="76"/>
      <c r="R60" s="76"/>
      <c r="S60" s="76"/>
      <c r="T60" s="49">
        <v>1</v>
      </c>
      <c r="U60" s="95">
        <v>54.01</v>
      </c>
      <c r="V60" s="49">
        <v>0</v>
      </c>
      <c r="W60" s="95">
        <v>17.52</v>
      </c>
      <c r="X60" s="80">
        <v>1</v>
      </c>
      <c r="Y60" s="70">
        <v>54.01</v>
      </c>
      <c r="Z60" s="70">
        <v>54.01</v>
      </c>
      <c r="AA60" s="83"/>
    </row>
    <row r="61" spans="1:27" ht="15">
      <c r="A61" s="73">
        <v>110701</v>
      </c>
      <c r="B61" s="73" t="s">
        <v>156</v>
      </c>
      <c r="C61" s="87" t="s">
        <v>189</v>
      </c>
      <c r="D61" s="88">
        <v>4557484</v>
      </c>
      <c r="E61" s="37" t="s">
        <v>190</v>
      </c>
      <c r="F61" s="37" t="s">
        <v>212</v>
      </c>
      <c r="G61" s="83"/>
      <c r="H61" s="83"/>
      <c r="I61" s="49" t="s">
        <v>143</v>
      </c>
      <c r="J61" s="49" t="s">
        <v>144</v>
      </c>
      <c r="K61" s="49" t="s">
        <v>143</v>
      </c>
      <c r="L61" s="89" t="s">
        <v>214</v>
      </c>
      <c r="M61" s="69">
        <v>45020</v>
      </c>
      <c r="N61" s="69">
        <v>45021</v>
      </c>
      <c r="O61" s="35"/>
      <c r="P61" s="35"/>
      <c r="Q61" s="76"/>
      <c r="R61" s="76"/>
      <c r="S61" s="76"/>
      <c r="T61" s="49">
        <v>1</v>
      </c>
      <c r="U61" s="95">
        <v>54.01</v>
      </c>
      <c r="V61" s="49">
        <v>0</v>
      </c>
      <c r="W61" s="95">
        <v>17.52</v>
      </c>
      <c r="X61" s="80">
        <v>1</v>
      </c>
      <c r="Y61" s="70">
        <v>54.01</v>
      </c>
      <c r="Z61" s="70">
        <v>54.01</v>
      </c>
      <c r="AA61" s="83"/>
    </row>
    <row r="62" spans="1:27" ht="15">
      <c r="A62" s="73">
        <v>110701</v>
      </c>
      <c r="B62" s="73" t="s">
        <v>156</v>
      </c>
      <c r="C62" s="87" t="s">
        <v>189</v>
      </c>
      <c r="D62" s="88">
        <v>4557484</v>
      </c>
      <c r="E62" s="37" t="s">
        <v>190</v>
      </c>
      <c r="F62" s="37" t="s">
        <v>212</v>
      </c>
      <c r="G62" s="83"/>
      <c r="H62" s="83"/>
      <c r="I62" s="49" t="s">
        <v>143</v>
      </c>
      <c r="J62" s="49" t="s">
        <v>144</v>
      </c>
      <c r="K62" s="49" t="s">
        <v>143</v>
      </c>
      <c r="L62" s="89" t="s">
        <v>208</v>
      </c>
      <c r="M62" s="74">
        <v>45023</v>
      </c>
      <c r="N62" s="69">
        <v>45024</v>
      </c>
      <c r="O62" s="35"/>
      <c r="P62" s="35"/>
      <c r="Q62" s="76"/>
      <c r="R62" s="76"/>
      <c r="S62" s="76"/>
      <c r="T62" s="49">
        <v>1</v>
      </c>
      <c r="U62" s="95">
        <v>54.01</v>
      </c>
      <c r="V62" s="49">
        <v>0</v>
      </c>
      <c r="W62" s="95">
        <v>17.52</v>
      </c>
      <c r="X62" s="80">
        <v>1</v>
      </c>
      <c r="Y62" s="70">
        <v>54.01</v>
      </c>
      <c r="Z62" s="70">
        <v>54.01</v>
      </c>
      <c r="AA62" s="83"/>
    </row>
    <row r="63" spans="1:27" ht="15">
      <c r="A63" s="73">
        <v>110701</v>
      </c>
      <c r="B63" s="73" t="s">
        <v>156</v>
      </c>
      <c r="C63" s="87" t="s">
        <v>189</v>
      </c>
      <c r="D63" s="88">
        <v>4557484</v>
      </c>
      <c r="E63" s="37" t="s">
        <v>190</v>
      </c>
      <c r="F63" s="37" t="s">
        <v>212</v>
      </c>
      <c r="G63" s="10"/>
      <c r="H63" s="8"/>
      <c r="I63" s="49" t="s">
        <v>143</v>
      </c>
      <c r="J63" s="49" t="s">
        <v>144</v>
      </c>
      <c r="K63" s="49" t="s">
        <v>143</v>
      </c>
      <c r="L63" s="89" t="s">
        <v>164</v>
      </c>
      <c r="M63" s="75">
        <v>45026</v>
      </c>
      <c r="N63" s="75">
        <v>45027</v>
      </c>
      <c r="O63" s="14"/>
      <c r="P63" s="15"/>
      <c r="Q63" s="78"/>
      <c r="R63" s="78"/>
      <c r="S63" s="78"/>
      <c r="T63" s="49">
        <v>1</v>
      </c>
      <c r="U63" s="95">
        <v>54.01</v>
      </c>
      <c r="V63" s="49">
        <v>0</v>
      </c>
      <c r="W63" s="95">
        <v>17.52</v>
      </c>
      <c r="X63" s="81">
        <v>1</v>
      </c>
      <c r="Y63" s="70">
        <v>54.01</v>
      </c>
      <c r="Z63" s="70">
        <v>54.01</v>
      </c>
      <c r="AA63" s="17"/>
    </row>
    <row r="64" spans="1:27" ht="15">
      <c r="A64" s="73">
        <v>110701</v>
      </c>
      <c r="B64" s="73" t="s">
        <v>156</v>
      </c>
      <c r="C64" s="87" t="s">
        <v>189</v>
      </c>
      <c r="D64" s="88">
        <v>4557484</v>
      </c>
      <c r="E64" s="37" t="s">
        <v>190</v>
      </c>
      <c r="F64" s="37" t="s">
        <v>213</v>
      </c>
      <c r="G64" s="10"/>
      <c r="H64" s="8"/>
      <c r="I64" s="49" t="s">
        <v>143</v>
      </c>
      <c r="J64" s="49" t="s">
        <v>144</v>
      </c>
      <c r="K64" s="49" t="s">
        <v>143</v>
      </c>
      <c r="L64" s="89" t="s">
        <v>215</v>
      </c>
      <c r="M64" s="75">
        <v>45028</v>
      </c>
      <c r="N64" s="75">
        <v>45029</v>
      </c>
      <c r="O64" s="14"/>
      <c r="P64" s="15"/>
      <c r="Q64" s="78"/>
      <c r="R64" s="78"/>
      <c r="S64" s="78"/>
      <c r="T64" s="49">
        <v>1</v>
      </c>
      <c r="U64" s="95">
        <v>54.01</v>
      </c>
      <c r="V64" s="49">
        <v>0</v>
      </c>
      <c r="W64" s="95">
        <v>17.52</v>
      </c>
      <c r="X64" s="81">
        <v>1</v>
      </c>
      <c r="Y64" s="70">
        <v>54.01</v>
      </c>
      <c r="Z64" s="70">
        <v>54.01</v>
      </c>
      <c r="AA64" s="17"/>
    </row>
    <row r="65" spans="1:27" ht="15">
      <c r="A65" s="73">
        <v>110701</v>
      </c>
      <c r="B65" s="73" t="s">
        <v>156</v>
      </c>
      <c r="C65" s="87" t="s">
        <v>189</v>
      </c>
      <c r="D65" s="88">
        <v>4557484</v>
      </c>
      <c r="E65" s="37" t="s">
        <v>190</v>
      </c>
      <c r="F65" s="37" t="s">
        <v>213</v>
      </c>
      <c r="G65" s="10"/>
      <c r="H65" s="8"/>
      <c r="I65" s="49" t="s">
        <v>143</v>
      </c>
      <c r="J65" s="49" t="s">
        <v>144</v>
      </c>
      <c r="K65" s="49" t="s">
        <v>143</v>
      </c>
      <c r="L65" s="89" t="s">
        <v>214</v>
      </c>
      <c r="M65" s="75">
        <v>45030</v>
      </c>
      <c r="N65" s="75">
        <v>45031</v>
      </c>
      <c r="O65" s="14"/>
      <c r="P65" s="15"/>
      <c r="Q65" s="78"/>
      <c r="R65" s="78"/>
      <c r="S65" s="78"/>
      <c r="T65" s="49">
        <v>1</v>
      </c>
      <c r="U65" s="95">
        <v>54.01</v>
      </c>
      <c r="V65" s="49">
        <v>0</v>
      </c>
      <c r="W65" s="95">
        <v>17.52</v>
      </c>
      <c r="X65" s="81">
        <v>1</v>
      </c>
      <c r="Y65" s="70">
        <v>54.01</v>
      </c>
      <c r="Z65" s="70">
        <v>54.01</v>
      </c>
      <c r="AA65" s="17"/>
    </row>
    <row r="66" spans="1:27">
      <c r="A66" s="18"/>
      <c r="B66" s="5"/>
      <c r="C66" s="19"/>
      <c r="D66" s="20"/>
      <c r="E66" s="20"/>
      <c r="F66" s="20"/>
      <c r="G66" s="21"/>
      <c r="H66" s="21"/>
      <c r="I66" s="21"/>
      <c r="J66" s="21"/>
      <c r="K66" s="5"/>
      <c r="L66" s="5"/>
      <c r="M66" s="5"/>
      <c r="N66" s="5"/>
      <c r="O66" s="5"/>
      <c r="P66" s="5"/>
      <c r="Q66" s="5"/>
      <c r="R66" s="5"/>
      <c r="S66" s="5"/>
      <c r="T66" s="92"/>
      <c r="U66" s="92"/>
      <c r="V66" s="92"/>
      <c r="W66" s="92"/>
      <c r="X66" s="5"/>
      <c r="Y66" s="5"/>
      <c r="Z66" s="5"/>
      <c r="AA66" s="5"/>
    </row>
    <row r="67" spans="1:27" ht="15">
      <c r="A67" s="112" t="s">
        <v>40</v>
      </c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4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spans="1:27">
      <c r="A68" s="115" t="s">
        <v>41</v>
      </c>
      <c r="B68" s="116"/>
      <c r="C68" s="116"/>
      <c r="D68" s="116"/>
      <c r="E68" s="116"/>
      <c r="F68" s="116"/>
      <c r="G68" s="116"/>
      <c r="H68" s="116"/>
      <c r="I68" s="116"/>
      <c r="J68" s="116"/>
      <c r="K68" s="116"/>
      <c r="L68" s="117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spans="1:27">
      <c r="A69" s="118" t="s">
        <v>42</v>
      </c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7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spans="1:27">
      <c r="A70" s="118" t="s">
        <v>43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7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spans="1:27">
      <c r="A71" s="118" t="s">
        <v>44</v>
      </c>
      <c r="B71" s="116"/>
      <c r="C71" s="116"/>
      <c r="D71" s="116"/>
      <c r="E71" s="116"/>
      <c r="F71" s="116"/>
      <c r="G71" s="116"/>
      <c r="H71" s="116"/>
      <c r="I71" s="116"/>
      <c r="J71" s="116"/>
      <c r="K71" s="116"/>
      <c r="L71" s="117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spans="1:27">
      <c r="A72" s="118" t="s">
        <v>45</v>
      </c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7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spans="1:27">
      <c r="A73" s="118" t="s">
        <v>46</v>
      </c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7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:27">
      <c r="A74" s="118" t="s">
        <v>47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7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>
      <c r="A75" s="118" t="s">
        <v>91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7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>
      <c r="A76" s="118" t="s">
        <v>92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7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>
      <c r="A77" s="118" t="s">
        <v>93</v>
      </c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7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>
      <c r="A78" s="118" t="s">
        <v>94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7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1:27">
      <c r="A79" s="118" t="s">
        <v>95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7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:27">
      <c r="A80" s="118" t="s">
        <v>96</v>
      </c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7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>
      <c r="A81" s="118" t="s">
        <v>97</v>
      </c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7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>
      <c r="A82" s="118" t="s">
        <v>98</v>
      </c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7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>
      <c r="A83" s="118" t="s">
        <v>99</v>
      </c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7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>
      <c r="A84" s="118" t="s">
        <v>100</v>
      </c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7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27">
      <c r="A85" s="118" t="s">
        <v>101</v>
      </c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7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7">
      <c r="A86" s="118" t="s">
        <v>102</v>
      </c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7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27">
      <c r="A87" s="118" t="s">
        <v>103</v>
      </c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7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spans="1:27">
      <c r="A88" s="118" t="s">
        <v>104</v>
      </c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7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:27">
      <c r="A89" s="118" t="s">
        <v>105</v>
      </c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7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spans="1:27">
      <c r="A90" s="118" t="s">
        <v>106</v>
      </c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7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spans="1:27">
      <c r="A91" s="118" t="s">
        <v>107</v>
      </c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7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spans="1:27">
      <c r="A92" s="118" t="s">
        <v>108</v>
      </c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7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spans="1:27">
      <c r="A93" s="118" t="s">
        <v>109</v>
      </c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7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spans="1:27">
      <c r="A94" s="118" t="s">
        <v>110</v>
      </c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7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spans="1:27">
      <c r="A95" s="118" t="s">
        <v>111</v>
      </c>
      <c r="B95" s="116"/>
      <c r="C95" s="116"/>
      <c r="D95" s="116"/>
      <c r="E95" s="116"/>
      <c r="F95" s="116"/>
      <c r="G95" s="116"/>
      <c r="H95" s="116"/>
      <c r="I95" s="116"/>
      <c r="J95" s="116"/>
      <c r="K95" s="116"/>
      <c r="L95" s="117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spans="1:27">
      <c r="A96" s="118" t="s">
        <v>112</v>
      </c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7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pans="1:27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spans="1:27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pans="1:27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pans="1:27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pans="1:27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pans="1:27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pans="1:27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spans="1:27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spans="1:27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spans="1:27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spans="1:27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spans="1:27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spans="1:27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spans="1:27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spans="1:27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spans="1:27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spans="1:27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spans="1:27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spans="1:27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spans="1:27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spans="1:27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spans="1:27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spans="1:27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spans="1:27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spans="1:27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spans="1:27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spans="1:27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spans="1:27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spans="1:27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spans="1:27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spans="1:27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spans="1:27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spans="1:27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spans="1:27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spans="1:27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spans="1:27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spans="1:27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spans="1:27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spans="1:27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spans="1:27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spans="1:27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spans="1:27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spans="1:27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spans="1:27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spans="1:27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spans="1:27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spans="1:27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spans="1:27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spans="1:27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spans="1:27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spans="1:27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spans="1:27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spans="1:27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spans="1:27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spans="1:27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spans="1:27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spans="1:27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spans="1:27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spans="1:27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spans="1:27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spans="1:27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spans="1:27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spans="1:27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spans="1:27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spans="1:27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spans="1:27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spans="1:27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spans="1:27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spans="1:27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spans="1:27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spans="1:27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spans="1:27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spans="1:27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spans="1:27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spans="1:27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spans="1:27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spans="1:27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spans="1:27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spans="1:27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spans="1:27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spans="1:27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spans="1:27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1:27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spans="1:27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spans="1:27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spans="1:27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spans="1:27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spans="1:27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spans="1:27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spans="1:27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spans="1:27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spans="1:27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spans="1:27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spans="1:27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spans="1:27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spans="1:27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spans="1:27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spans="1:27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1:27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spans="1:27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spans="1:27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spans="1:27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spans="1:27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spans="1:27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spans="1:27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spans="1:27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spans="1:27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spans="1:27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spans="1:27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spans="1:27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spans="1:27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spans="1:27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spans="1:27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spans="1:27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spans="1:27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spans="1:27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27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27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spans="1:27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spans="1:27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spans="1:27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27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spans="1:27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27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spans="1:27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spans="1:27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spans="1:27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spans="1:27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spans="1:27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spans="1:27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spans="1:27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spans="1:27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spans="1:27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 spans="1:27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 spans="1:27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 spans="1:27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 spans="1:27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spans="1:27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 spans="1:27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spans="1:27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spans="1:27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 spans="1:27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spans="1:27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spans="1:27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spans="1:27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 spans="1:27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 spans="1:27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</row>
    <row r="264" spans="1:27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 spans="1:27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 spans="1:27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</row>
    <row r="267" spans="1:27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</row>
    <row r="268" spans="1:27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</row>
    <row r="269" spans="1:27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</row>
    <row r="270" spans="1:27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</row>
    <row r="271" spans="1:27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</row>
    <row r="272" spans="1:27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</row>
    <row r="273" spans="1:27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</row>
    <row r="274" spans="1:27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</row>
    <row r="275" spans="1:27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</row>
    <row r="276" spans="1:27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</row>
    <row r="277" spans="1:27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</row>
    <row r="278" spans="1:27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</row>
    <row r="279" spans="1:27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</row>
    <row r="280" spans="1:27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</row>
    <row r="281" spans="1:27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</row>
    <row r="282" spans="1:27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</row>
    <row r="283" spans="1:27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</row>
    <row r="284" spans="1:27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</row>
    <row r="285" spans="1:27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</row>
    <row r="286" spans="1:27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spans="1:27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</row>
    <row r="288" spans="1:27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</row>
    <row r="289" spans="1:27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</row>
    <row r="290" spans="1:27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</row>
    <row r="291" spans="1:27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</row>
    <row r="292" spans="1:27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</row>
    <row r="293" spans="1:27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</row>
    <row r="294" spans="1:27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spans="1:27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spans="1:27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A72:L72"/>
    <mergeCell ref="A73:L7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71:L71"/>
    <mergeCell ref="Q6:Q7"/>
    <mergeCell ref="R6:R7"/>
    <mergeCell ref="S6:S7"/>
    <mergeCell ref="T6:U6"/>
    <mergeCell ref="I6:J6"/>
    <mergeCell ref="M6:M7"/>
    <mergeCell ref="Y6:Y7"/>
    <mergeCell ref="A67:L67"/>
    <mergeCell ref="A68:L68"/>
    <mergeCell ref="A69:L69"/>
    <mergeCell ref="A70:L70"/>
    <mergeCell ref="V6:W6"/>
    <mergeCell ref="X6:X7"/>
    <mergeCell ref="A74:L74"/>
    <mergeCell ref="A75:L75"/>
    <mergeCell ref="A76:L76"/>
    <mergeCell ref="A89:L89"/>
    <mergeCell ref="A78:L78"/>
    <mergeCell ref="A79:L79"/>
    <mergeCell ref="A80:L80"/>
    <mergeCell ref="A81:L81"/>
    <mergeCell ref="A82:L82"/>
    <mergeCell ref="A83:L83"/>
    <mergeCell ref="A84:L84"/>
    <mergeCell ref="A85:L85"/>
    <mergeCell ref="A86:L86"/>
    <mergeCell ref="A87:L87"/>
    <mergeCell ref="A88:L88"/>
    <mergeCell ref="A77:L77"/>
    <mergeCell ref="A96:L96"/>
    <mergeCell ref="A90:L90"/>
    <mergeCell ref="A91:L91"/>
    <mergeCell ref="A92:L92"/>
    <mergeCell ref="A93:L93"/>
    <mergeCell ref="A94:L94"/>
    <mergeCell ref="A95:L95"/>
  </mergeCells>
  <dataValidations count="2">
    <dataValidation type="list" allowBlank="1" sqref="H63:H65">
      <formula1>"SERVIÇO,CURSO,EVENTO,REUNIÃO,OUTROS"</formula1>
    </dataValidation>
    <dataValidation type="list" allowBlank="1" sqref="P63:P65">
      <formula1>$AD$63:$AD$65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598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A261"/>
  <sheetViews>
    <sheetView workbookViewId="0">
      <selection activeCell="N8" sqref="N8"/>
    </sheetView>
  </sheetViews>
  <sheetFormatPr defaultRowHeight="14.25"/>
  <cols>
    <col min="1" max="1" width="18.125" style="84" customWidth="1"/>
    <col min="2" max="2" width="15.625" style="84" customWidth="1"/>
    <col min="3" max="3" width="46.625" style="84" bestFit="1" customWidth="1"/>
    <col min="4" max="4" width="14" style="84" customWidth="1"/>
    <col min="5" max="5" width="64.875" style="84" customWidth="1"/>
    <col min="6" max="6" width="163.375" style="84" bestFit="1" customWidth="1"/>
    <col min="7" max="7" width="18.375" style="84" customWidth="1"/>
    <col min="8" max="9" width="13.125" style="84" customWidth="1"/>
    <col min="10" max="10" width="24.5" style="84" customWidth="1"/>
    <col min="11" max="11" width="21.5" style="84" customWidth="1"/>
    <col min="12" max="12" width="66" style="84" customWidth="1"/>
    <col min="13" max="13" width="13.125" style="84" customWidth="1"/>
    <col min="14" max="14" width="15.625" style="84" customWidth="1"/>
    <col min="15" max="15" width="17.875" style="84" customWidth="1"/>
    <col min="16" max="17" width="18" style="84" customWidth="1"/>
    <col min="18" max="18" width="16.625" style="84" customWidth="1"/>
    <col min="19" max="19" width="15.75" style="84" customWidth="1"/>
    <col min="20" max="20" width="15.5" style="84" customWidth="1"/>
    <col min="21" max="21" width="14.75" style="84" customWidth="1"/>
    <col min="22" max="22" width="13.125" style="84" customWidth="1"/>
    <col min="23" max="23" width="17.25" style="84" customWidth="1"/>
    <col min="24" max="24" width="17.5" style="84" customWidth="1"/>
    <col min="25" max="25" width="54.375" style="84" customWidth="1"/>
    <col min="26" max="26" width="19.375" style="84" customWidth="1"/>
    <col min="27" max="27" width="15.875" style="84" customWidth="1"/>
  </cols>
  <sheetData>
    <row r="1" spans="1:27" ht="21">
      <c r="A1" s="126"/>
      <c r="B1" s="128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4"/>
    </row>
    <row r="2" spans="1:27" ht="21">
      <c r="A2" s="127"/>
      <c r="B2" s="128" t="s">
        <v>159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4"/>
    </row>
    <row r="3" spans="1:27" ht="21">
      <c r="A3" s="127"/>
      <c r="B3" s="128" t="s">
        <v>142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4"/>
    </row>
    <row r="4" spans="1:27" ht="15">
      <c r="A4" s="50" t="s">
        <v>234</v>
      </c>
      <c r="B4" s="4"/>
      <c r="C4" s="129" t="s">
        <v>4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1"/>
    </row>
    <row r="5" spans="1:27">
      <c r="A5" s="124" t="s">
        <v>5</v>
      </c>
      <c r="B5" s="117"/>
      <c r="C5" s="124" t="s">
        <v>6</v>
      </c>
      <c r="D5" s="116"/>
      <c r="E5" s="117"/>
      <c r="F5" s="124" t="s">
        <v>7</v>
      </c>
      <c r="G5" s="116"/>
      <c r="H5" s="116"/>
      <c r="I5" s="116"/>
      <c r="J5" s="116"/>
      <c r="K5" s="116"/>
      <c r="L5" s="116"/>
      <c r="M5" s="124" t="s">
        <v>8</v>
      </c>
      <c r="N5" s="116"/>
      <c r="O5" s="116"/>
      <c r="P5" s="116"/>
      <c r="Q5" s="116"/>
      <c r="R5" s="116"/>
      <c r="S5" s="117"/>
      <c r="T5" s="124" t="s">
        <v>9</v>
      </c>
      <c r="U5" s="116"/>
      <c r="V5" s="116"/>
      <c r="W5" s="116"/>
      <c r="X5" s="116"/>
      <c r="Y5" s="117"/>
      <c r="Z5" s="119" t="s">
        <v>69</v>
      </c>
      <c r="AA5" s="119" t="s">
        <v>70</v>
      </c>
    </row>
    <row r="6" spans="1:27">
      <c r="A6" s="119" t="s">
        <v>12</v>
      </c>
      <c r="B6" s="119" t="s">
        <v>13</v>
      </c>
      <c r="C6" s="119" t="s">
        <v>14</v>
      </c>
      <c r="D6" s="119" t="s">
        <v>15</v>
      </c>
      <c r="E6" s="119" t="s">
        <v>16</v>
      </c>
      <c r="F6" s="119" t="s">
        <v>71</v>
      </c>
      <c r="G6" s="119" t="s">
        <v>72</v>
      </c>
      <c r="H6" s="119" t="s">
        <v>73</v>
      </c>
      <c r="I6" s="124" t="s">
        <v>20</v>
      </c>
      <c r="J6" s="117"/>
      <c r="K6" s="123" t="s">
        <v>21</v>
      </c>
      <c r="L6" s="117"/>
      <c r="M6" s="119" t="s">
        <v>74</v>
      </c>
      <c r="N6" s="119" t="s">
        <v>75</v>
      </c>
      <c r="O6" s="119" t="s">
        <v>76</v>
      </c>
      <c r="P6" s="119" t="s">
        <v>77</v>
      </c>
      <c r="Q6" s="122" t="s">
        <v>78</v>
      </c>
      <c r="R6" s="122" t="s">
        <v>79</v>
      </c>
      <c r="S6" s="122" t="s">
        <v>80</v>
      </c>
      <c r="T6" s="123" t="s">
        <v>28</v>
      </c>
      <c r="U6" s="117"/>
      <c r="V6" s="123" t="s">
        <v>29</v>
      </c>
      <c r="W6" s="117"/>
      <c r="X6" s="119" t="s">
        <v>81</v>
      </c>
      <c r="Y6" s="122" t="s">
        <v>82</v>
      </c>
      <c r="Z6" s="120"/>
      <c r="AA6" s="120"/>
    </row>
    <row r="7" spans="1:27" ht="30">
      <c r="A7" s="121"/>
      <c r="B7" s="121"/>
      <c r="C7" s="121"/>
      <c r="D7" s="120"/>
      <c r="E7" s="120"/>
      <c r="F7" s="121"/>
      <c r="G7" s="121"/>
      <c r="H7" s="121"/>
      <c r="I7" s="23" t="s">
        <v>83</v>
      </c>
      <c r="J7" s="23" t="s">
        <v>84</v>
      </c>
      <c r="K7" s="23" t="s">
        <v>85</v>
      </c>
      <c r="L7" s="24" t="s">
        <v>86</v>
      </c>
      <c r="M7" s="121"/>
      <c r="N7" s="121"/>
      <c r="O7" s="121"/>
      <c r="P7" s="121"/>
      <c r="Q7" s="121"/>
      <c r="R7" s="121"/>
      <c r="S7" s="121"/>
      <c r="T7" s="23" t="s">
        <v>87</v>
      </c>
      <c r="U7" s="24" t="s">
        <v>88</v>
      </c>
      <c r="V7" s="23" t="s">
        <v>89</v>
      </c>
      <c r="W7" s="24" t="s">
        <v>90</v>
      </c>
      <c r="X7" s="121"/>
      <c r="Y7" s="121"/>
      <c r="Z7" s="121"/>
      <c r="AA7" s="121"/>
    </row>
    <row r="8" spans="1:27" ht="18" customHeight="1">
      <c r="A8" s="36">
        <v>110701</v>
      </c>
      <c r="B8" s="36" t="s">
        <v>156</v>
      </c>
      <c r="C8" s="98" t="s">
        <v>216</v>
      </c>
      <c r="D8" s="48">
        <v>4554663</v>
      </c>
      <c r="E8" s="43" t="s">
        <v>217</v>
      </c>
      <c r="F8" s="67" t="s">
        <v>218</v>
      </c>
      <c r="G8" s="83"/>
      <c r="H8" s="83"/>
      <c r="I8" s="77" t="s">
        <v>143</v>
      </c>
      <c r="J8" s="77" t="s">
        <v>144</v>
      </c>
      <c r="K8" s="77" t="s">
        <v>143</v>
      </c>
      <c r="L8" s="82" t="s">
        <v>219</v>
      </c>
      <c r="M8" s="69">
        <v>45048</v>
      </c>
      <c r="N8" s="69">
        <v>45050</v>
      </c>
      <c r="O8" s="35"/>
      <c r="P8" s="35"/>
      <c r="Q8" s="35"/>
      <c r="R8" s="35"/>
      <c r="S8" s="35"/>
      <c r="T8" s="49">
        <v>2</v>
      </c>
      <c r="U8" s="95">
        <v>95.97</v>
      </c>
      <c r="V8" s="49">
        <v>0</v>
      </c>
      <c r="W8" s="95">
        <v>28.78</v>
      </c>
      <c r="X8" s="83">
        <v>2</v>
      </c>
      <c r="Y8" s="70">
        <v>191.94</v>
      </c>
      <c r="Z8" s="35"/>
      <c r="AA8" s="83"/>
    </row>
    <row r="9" spans="1:27" ht="18">
      <c r="A9" s="36">
        <v>110701</v>
      </c>
      <c r="B9" s="52" t="s">
        <v>156</v>
      </c>
      <c r="C9" s="99" t="s">
        <v>221</v>
      </c>
      <c r="D9" s="47">
        <v>4559096</v>
      </c>
      <c r="E9" s="43" t="s">
        <v>222</v>
      </c>
      <c r="F9" s="100" t="s">
        <v>223</v>
      </c>
      <c r="G9" s="83"/>
      <c r="H9" s="83"/>
      <c r="I9" s="77" t="s">
        <v>143</v>
      </c>
      <c r="J9" s="77" t="s">
        <v>144</v>
      </c>
      <c r="K9" s="77" t="s">
        <v>143</v>
      </c>
      <c r="L9" s="82" t="s">
        <v>162</v>
      </c>
      <c r="M9" s="69">
        <v>45028</v>
      </c>
      <c r="N9" s="69">
        <v>45029</v>
      </c>
      <c r="O9" s="35"/>
      <c r="P9" s="35"/>
      <c r="Q9" s="35"/>
      <c r="R9" s="35"/>
      <c r="S9" s="35"/>
      <c r="T9" s="49">
        <v>1</v>
      </c>
      <c r="U9" s="95">
        <v>54.01</v>
      </c>
      <c r="V9" s="49">
        <v>0</v>
      </c>
      <c r="W9" s="95">
        <v>17.52</v>
      </c>
      <c r="X9" s="83">
        <v>1</v>
      </c>
      <c r="Y9" s="70">
        <v>54.01</v>
      </c>
      <c r="Z9" s="35"/>
      <c r="AA9" s="83"/>
    </row>
    <row r="10" spans="1:27" ht="18">
      <c r="A10" s="36">
        <v>110701</v>
      </c>
      <c r="B10" s="36" t="s">
        <v>156</v>
      </c>
      <c r="C10" s="99" t="s">
        <v>221</v>
      </c>
      <c r="D10" s="47">
        <v>4559096</v>
      </c>
      <c r="E10" s="43" t="s">
        <v>222</v>
      </c>
      <c r="F10" s="100" t="s">
        <v>223</v>
      </c>
      <c r="G10" s="83"/>
      <c r="H10" s="83"/>
      <c r="I10" s="77" t="s">
        <v>143</v>
      </c>
      <c r="J10" s="77" t="s">
        <v>144</v>
      </c>
      <c r="K10" s="77" t="s">
        <v>143</v>
      </c>
      <c r="L10" s="82" t="s">
        <v>202</v>
      </c>
      <c r="M10" s="69">
        <v>45033</v>
      </c>
      <c r="N10" s="69">
        <v>45034</v>
      </c>
      <c r="O10" s="35"/>
      <c r="P10" s="35"/>
      <c r="Q10" s="35"/>
      <c r="R10" s="35"/>
      <c r="S10" s="35"/>
      <c r="T10" s="49">
        <v>1</v>
      </c>
      <c r="U10" s="95">
        <v>54.01</v>
      </c>
      <c r="V10" s="49">
        <v>0</v>
      </c>
      <c r="W10" s="95">
        <v>17.52</v>
      </c>
      <c r="X10" s="83">
        <v>1</v>
      </c>
      <c r="Y10" s="70">
        <v>54.01</v>
      </c>
      <c r="Z10" s="35"/>
      <c r="AA10" s="83"/>
    </row>
    <row r="11" spans="1:27" ht="18">
      <c r="A11" s="36">
        <v>110701</v>
      </c>
      <c r="B11" s="36" t="s">
        <v>156</v>
      </c>
      <c r="C11" s="99" t="s">
        <v>221</v>
      </c>
      <c r="D11" s="47">
        <v>4559096</v>
      </c>
      <c r="E11" s="43" t="s">
        <v>222</v>
      </c>
      <c r="F11" s="100" t="s">
        <v>223</v>
      </c>
      <c r="G11" s="83"/>
      <c r="H11" s="83"/>
      <c r="I11" s="77" t="s">
        <v>143</v>
      </c>
      <c r="J11" s="77" t="s">
        <v>144</v>
      </c>
      <c r="K11" s="77" t="s">
        <v>143</v>
      </c>
      <c r="L11" s="82" t="s">
        <v>220</v>
      </c>
      <c r="M11" s="69">
        <v>45035</v>
      </c>
      <c r="N11" s="69">
        <v>45036</v>
      </c>
      <c r="O11" s="35"/>
      <c r="P11" s="35"/>
      <c r="Q11" s="35"/>
      <c r="R11" s="35"/>
      <c r="S11" s="35"/>
      <c r="T11" s="49">
        <v>1</v>
      </c>
      <c r="U11" s="95">
        <v>54.01</v>
      </c>
      <c r="V11" s="49">
        <v>0</v>
      </c>
      <c r="W11" s="95">
        <v>17.52</v>
      </c>
      <c r="X11" s="83">
        <v>1</v>
      </c>
      <c r="Y11" s="70">
        <v>54.01</v>
      </c>
      <c r="Z11" s="35"/>
      <c r="AA11" s="83"/>
    </row>
    <row r="12" spans="1:27" ht="18">
      <c r="A12" s="36">
        <v>110701</v>
      </c>
      <c r="B12" s="36" t="s">
        <v>156</v>
      </c>
      <c r="C12" s="99" t="s">
        <v>221</v>
      </c>
      <c r="D12" s="47">
        <v>4559096</v>
      </c>
      <c r="E12" s="43" t="s">
        <v>222</v>
      </c>
      <c r="F12" s="100" t="s">
        <v>223</v>
      </c>
      <c r="G12" s="83"/>
      <c r="H12" s="83"/>
      <c r="I12" s="77" t="s">
        <v>143</v>
      </c>
      <c r="J12" s="77" t="s">
        <v>144</v>
      </c>
      <c r="K12" s="77" t="s">
        <v>143</v>
      </c>
      <c r="L12" s="82" t="s">
        <v>155</v>
      </c>
      <c r="M12" s="69">
        <v>45039</v>
      </c>
      <c r="N12" s="69">
        <v>45040</v>
      </c>
      <c r="O12" s="35"/>
      <c r="P12" s="35"/>
      <c r="Q12" s="35"/>
      <c r="R12" s="35"/>
      <c r="S12" s="35"/>
      <c r="T12" s="49">
        <v>1</v>
      </c>
      <c r="U12" s="95">
        <v>54.01</v>
      </c>
      <c r="V12" s="49">
        <v>0</v>
      </c>
      <c r="W12" s="95">
        <v>17.52</v>
      </c>
      <c r="X12" s="83">
        <v>1</v>
      </c>
      <c r="Y12" s="70">
        <v>54.01</v>
      </c>
      <c r="Z12" s="35"/>
      <c r="AA12" s="83"/>
    </row>
    <row r="13" spans="1:27" ht="18">
      <c r="A13" s="36">
        <v>110701</v>
      </c>
      <c r="B13" s="36" t="s">
        <v>156</v>
      </c>
      <c r="C13" s="99" t="s">
        <v>221</v>
      </c>
      <c r="D13" s="47">
        <v>4559096</v>
      </c>
      <c r="E13" s="43" t="s">
        <v>222</v>
      </c>
      <c r="F13" s="100" t="s">
        <v>223</v>
      </c>
      <c r="G13" s="83"/>
      <c r="H13" s="83"/>
      <c r="I13" s="77" t="s">
        <v>143</v>
      </c>
      <c r="J13" s="77" t="s">
        <v>144</v>
      </c>
      <c r="K13" s="77" t="s">
        <v>143</v>
      </c>
      <c r="L13" s="82" t="s">
        <v>174</v>
      </c>
      <c r="M13" s="69">
        <v>45041</v>
      </c>
      <c r="N13" s="69">
        <v>45042</v>
      </c>
      <c r="O13" s="35"/>
      <c r="P13" s="35"/>
      <c r="Q13" s="35"/>
      <c r="R13" s="35"/>
      <c r="S13" s="35"/>
      <c r="T13" s="49">
        <v>1</v>
      </c>
      <c r="U13" s="95">
        <v>54.01</v>
      </c>
      <c r="V13" s="49">
        <v>0</v>
      </c>
      <c r="W13" s="95">
        <v>17.52</v>
      </c>
      <c r="X13" s="83">
        <v>1</v>
      </c>
      <c r="Y13" s="70">
        <v>54.01</v>
      </c>
      <c r="Z13" s="35"/>
      <c r="AA13" s="83"/>
    </row>
    <row r="14" spans="1:27" ht="18">
      <c r="A14" s="36">
        <v>110701</v>
      </c>
      <c r="B14" s="36" t="s">
        <v>156</v>
      </c>
      <c r="C14" s="99" t="s">
        <v>221</v>
      </c>
      <c r="D14" s="47">
        <v>4559096</v>
      </c>
      <c r="E14" s="43" t="s">
        <v>222</v>
      </c>
      <c r="F14" s="100" t="s">
        <v>223</v>
      </c>
      <c r="G14" s="83"/>
      <c r="H14" s="83"/>
      <c r="I14" s="77" t="s">
        <v>143</v>
      </c>
      <c r="J14" s="77" t="s">
        <v>144</v>
      </c>
      <c r="K14" s="77" t="s">
        <v>143</v>
      </c>
      <c r="L14" s="82" t="s">
        <v>202</v>
      </c>
      <c r="M14" s="69">
        <v>45042</v>
      </c>
      <c r="N14" s="69">
        <v>45043</v>
      </c>
      <c r="O14" s="35"/>
      <c r="P14" s="35"/>
      <c r="Q14" s="35"/>
      <c r="R14" s="35"/>
      <c r="S14" s="35"/>
      <c r="T14" s="49">
        <v>1</v>
      </c>
      <c r="U14" s="95">
        <v>54.01</v>
      </c>
      <c r="V14" s="49">
        <v>0</v>
      </c>
      <c r="W14" s="95">
        <v>17.52</v>
      </c>
      <c r="X14" s="83">
        <v>1</v>
      </c>
      <c r="Y14" s="70">
        <v>54.01</v>
      </c>
      <c r="Z14" s="35"/>
      <c r="AA14" s="83"/>
    </row>
    <row r="15" spans="1:27" ht="18">
      <c r="A15" s="36">
        <v>110701</v>
      </c>
      <c r="B15" s="36" t="s">
        <v>156</v>
      </c>
      <c r="C15" s="99" t="s">
        <v>221</v>
      </c>
      <c r="D15" s="47">
        <v>4559096</v>
      </c>
      <c r="E15" s="43" t="s">
        <v>222</v>
      </c>
      <c r="F15" s="100" t="s">
        <v>223</v>
      </c>
      <c r="G15" s="83"/>
      <c r="H15" s="83"/>
      <c r="I15" s="77" t="s">
        <v>143</v>
      </c>
      <c r="J15" s="77" t="s">
        <v>144</v>
      </c>
      <c r="K15" s="77" t="s">
        <v>143</v>
      </c>
      <c r="L15" s="82" t="s">
        <v>161</v>
      </c>
      <c r="M15" s="69">
        <v>45044</v>
      </c>
      <c r="N15" s="69">
        <v>45045</v>
      </c>
      <c r="O15" s="35"/>
      <c r="P15" s="35"/>
      <c r="Q15" s="35"/>
      <c r="R15" s="35"/>
      <c r="S15" s="35"/>
      <c r="T15" s="49">
        <v>1</v>
      </c>
      <c r="U15" s="95">
        <v>54.01</v>
      </c>
      <c r="V15" s="49">
        <v>0</v>
      </c>
      <c r="W15" s="95">
        <v>17.52</v>
      </c>
      <c r="X15" s="83">
        <v>1</v>
      </c>
      <c r="Y15" s="70">
        <v>54.01</v>
      </c>
      <c r="Z15" s="35"/>
      <c r="AA15" s="83"/>
    </row>
    <row r="16" spans="1:27" ht="18">
      <c r="A16" s="36">
        <v>110701</v>
      </c>
      <c r="B16" s="36" t="s">
        <v>156</v>
      </c>
      <c r="C16" s="99" t="s">
        <v>221</v>
      </c>
      <c r="D16" s="47">
        <v>4559096</v>
      </c>
      <c r="E16" s="43" t="s">
        <v>222</v>
      </c>
      <c r="F16" s="100" t="s">
        <v>223</v>
      </c>
      <c r="G16" s="83"/>
      <c r="H16" s="83"/>
      <c r="I16" s="77" t="s">
        <v>143</v>
      </c>
      <c r="J16" s="77" t="s">
        <v>144</v>
      </c>
      <c r="K16" s="77" t="s">
        <v>143</v>
      </c>
      <c r="L16" s="82" t="s">
        <v>174</v>
      </c>
      <c r="M16" s="69">
        <v>45045</v>
      </c>
      <c r="N16" s="69">
        <v>45046</v>
      </c>
      <c r="O16" s="35"/>
      <c r="P16" s="35"/>
      <c r="Q16" s="35"/>
      <c r="R16" s="35"/>
      <c r="S16" s="35"/>
      <c r="T16" s="49">
        <v>1</v>
      </c>
      <c r="U16" s="95">
        <v>54.01</v>
      </c>
      <c r="V16" s="49">
        <v>0</v>
      </c>
      <c r="W16" s="95">
        <v>17.52</v>
      </c>
      <c r="X16" s="83">
        <v>1</v>
      </c>
      <c r="Y16" s="70">
        <v>54.01</v>
      </c>
      <c r="Z16" s="35"/>
      <c r="AA16" s="83"/>
    </row>
    <row r="17" spans="1:27" ht="15">
      <c r="A17" s="36">
        <v>110701</v>
      </c>
      <c r="B17" s="36" t="s">
        <v>156</v>
      </c>
      <c r="C17" s="52" t="s">
        <v>191</v>
      </c>
      <c r="D17" s="71">
        <v>4557476</v>
      </c>
      <c r="E17" s="37" t="s">
        <v>225</v>
      </c>
      <c r="F17" s="37" t="s">
        <v>224</v>
      </c>
      <c r="G17" s="83"/>
      <c r="H17" s="83"/>
      <c r="I17" s="77" t="s">
        <v>143</v>
      </c>
      <c r="J17" s="77" t="s">
        <v>144</v>
      </c>
      <c r="K17" s="77" t="s">
        <v>143</v>
      </c>
      <c r="L17" s="82" t="s">
        <v>155</v>
      </c>
      <c r="M17" s="69">
        <v>45018</v>
      </c>
      <c r="N17" s="69">
        <v>45019</v>
      </c>
      <c r="O17" s="35"/>
      <c r="P17" s="35"/>
      <c r="Q17" s="35"/>
      <c r="R17" s="35"/>
      <c r="S17" s="35"/>
      <c r="T17" s="49">
        <v>1</v>
      </c>
      <c r="U17" s="95">
        <v>54.01</v>
      </c>
      <c r="V17" s="49">
        <v>0</v>
      </c>
      <c r="W17" s="95">
        <v>17.52</v>
      </c>
      <c r="X17" s="83">
        <v>1</v>
      </c>
      <c r="Y17" s="70">
        <v>54.01</v>
      </c>
      <c r="Z17" s="35"/>
      <c r="AA17" s="83"/>
    </row>
    <row r="18" spans="1:27" ht="15">
      <c r="A18" s="36">
        <v>110701</v>
      </c>
      <c r="B18" s="36" t="s">
        <v>156</v>
      </c>
      <c r="C18" s="52" t="s">
        <v>191</v>
      </c>
      <c r="D18" s="71">
        <v>4557476</v>
      </c>
      <c r="E18" s="37" t="s">
        <v>225</v>
      </c>
      <c r="F18" s="37" t="s">
        <v>224</v>
      </c>
      <c r="G18" s="83"/>
      <c r="H18" s="83"/>
      <c r="I18" s="77" t="s">
        <v>143</v>
      </c>
      <c r="J18" s="77" t="s">
        <v>144</v>
      </c>
      <c r="K18" s="77" t="s">
        <v>143</v>
      </c>
      <c r="L18" s="82" t="s">
        <v>161</v>
      </c>
      <c r="M18" s="69">
        <v>45020</v>
      </c>
      <c r="N18" s="69">
        <v>45021</v>
      </c>
      <c r="O18" s="35"/>
      <c r="P18" s="35"/>
      <c r="Q18" s="35"/>
      <c r="R18" s="35"/>
      <c r="S18" s="35"/>
      <c r="T18" s="49">
        <v>1</v>
      </c>
      <c r="U18" s="95">
        <v>54.01</v>
      </c>
      <c r="V18" s="49">
        <v>0</v>
      </c>
      <c r="W18" s="95">
        <v>17.52</v>
      </c>
      <c r="X18" s="83">
        <v>1</v>
      </c>
      <c r="Y18" s="70">
        <v>54.01</v>
      </c>
      <c r="Z18" s="35"/>
      <c r="AA18" s="83"/>
    </row>
    <row r="19" spans="1:27" ht="15">
      <c r="A19" s="36">
        <v>110701</v>
      </c>
      <c r="B19" s="36" t="s">
        <v>156</v>
      </c>
      <c r="C19" s="52" t="s">
        <v>191</v>
      </c>
      <c r="D19" s="71">
        <v>4557476</v>
      </c>
      <c r="E19" s="37" t="s">
        <v>225</v>
      </c>
      <c r="F19" s="37" t="s">
        <v>224</v>
      </c>
      <c r="G19" s="83"/>
      <c r="H19" s="83"/>
      <c r="I19" s="77" t="s">
        <v>143</v>
      </c>
      <c r="J19" s="77" t="s">
        <v>144</v>
      </c>
      <c r="K19" s="77" t="s">
        <v>143</v>
      </c>
      <c r="L19" s="82" t="s">
        <v>202</v>
      </c>
      <c r="M19" s="69">
        <v>45027</v>
      </c>
      <c r="N19" s="69">
        <v>45028</v>
      </c>
      <c r="O19" s="35"/>
      <c r="P19" s="35"/>
      <c r="Q19" s="35"/>
      <c r="R19" s="35"/>
      <c r="S19" s="35"/>
      <c r="T19" s="49">
        <v>1</v>
      </c>
      <c r="U19" s="95">
        <v>54.01</v>
      </c>
      <c r="V19" s="49">
        <v>0</v>
      </c>
      <c r="W19" s="95">
        <v>17.52</v>
      </c>
      <c r="X19" s="83">
        <v>1</v>
      </c>
      <c r="Y19" s="70">
        <v>54.01</v>
      </c>
      <c r="Z19" s="35"/>
      <c r="AA19" s="83"/>
    </row>
    <row r="20" spans="1:27" ht="15">
      <c r="A20" s="36">
        <v>110701</v>
      </c>
      <c r="B20" s="36" t="s">
        <v>156</v>
      </c>
      <c r="C20" s="52" t="s">
        <v>191</v>
      </c>
      <c r="D20" s="71">
        <v>4557476</v>
      </c>
      <c r="E20" s="37" t="s">
        <v>225</v>
      </c>
      <c r="F20" s="37" t="s">
        <v>224</v>
      </c>
      <c r="G20" s="83"/>
      <c r="H20" s="83"/>
      <c r="I20" s="77" t="s">
        <v>143</v>
      </c>
      <c r="J20" s="77" t="s">
        <v>144</v>
      </c>
      <c r="K20" s="77" t="s">
        <v>143</v>
      </c>
      <c r="L20" s="82" t="s">
        <v>167</v>
      </c>
      <c r="M20" s="69">
        <v>45034</v>
      </c>
      <c r="N20" s="69">
        <v>45035</v>
      </c>
      <c r="O20" s="35"/>
      <c r="P20" s="35"/>
      <c r="Q20" s="35"/>
      <c r="R20" s="35"/>
      <c r="S20" s="35"/>
      <c r="T20" s="49">
        <v>1</v>
      </c>
      <c r="U20" s="95">
        <v>54.01</v>
      </c>
      <c r="V20" s="49">
        <v>0</v>
      </c>
      <c r="W20" s="95">
        <v>17.52</v>
      </c>
      <c r="X20" s="83">
        <v>1</v>
      </c>
      <c r="Y20" s="70">
        <v>54.01</v>
      </c>
      <c r="Z20" s="35"/>
      <c r="AA20" s="83"/>
    </row>
    <row r="21" spans="1:27" ht="15">
      <c r="A21" s="36">
        <v>110701</v>
      </c>
      <c r="B21" s="36" t="s">
        <v>156</v>
      </c>
      <c r="C21" s="52" t="s">
        <v>191</v>
      </c>
      <c r="D21" s="72">
        <v>4557476</v>
      </c>
      <c r="E21" s="37" t="s">
        <v>225</v>
      </c>
      <c r="F21" s="37" t="s">
        <v>224</v>
      </c>
      <c r="G21" s="83"/>
      <c r="H21" s="83"/>
      <c r="I21" s="77" t="s">
        <v>143</v>
      </c>
      <c r="J21" s="77" t="s">
        <v>144</v>
      </c>
      <c r="K21" s="77" t="s">
        <v>143</v>
      </c>
      <c r="L21" s="82" t="s">
        <v>154</v>
      </c>
      <c r="M21" s="69">
        <v>45036</v>
      </c>
      <c r="N21" s="69">
        <v>45037</v>
      </c>
      <c r="O21" s="35"/>
      <c r="P21" s="35"/>
      <c r="Q21" s="35"/>
      <c r="R21" s="35"/>
      <c r="S21" s="35"/>
      <c r="T21" s="49">
        <v>1</v>
      </c>
      <c r="U21" s="95">
        <v>54.01</v>
      </c>
      <c r="V21" s="49">
        <v>0</v>
      </c>
      <c r="W21" s="95">
        <v>17.52</v>
      </c>
      <c r="X21" s="83">
        <v>1</v>
      </c>
      <c r="Y21" s="70">
        <v>54.01</v>
      </c>
      <c r="Z21" s="35"/>
      <c r="AA21" s="83"/>
    </row>
    <row r="22" spans="1:27" ht="15">
      <c r="A22" s="36">
        <v>110701</v>
      </c>
      <c r="B22" s="36" t="s">
        <v>156</v>
      </c>
      <c r="C22" s="52" t="s">
        <v>191</v>
      </c>
      <c r="D22" s="47">
        <v>4557476</v>
      </c>
      <c r="E22" s="37" t="s">
        <v>225</v>
      </c>
      <c r="F22" s="37" t="s">
        <v>224</v>
      </c>
      <c r="G22" s="83"/>
      <c r="H22" s="83"/>
      <c r="I22" s="77" t="s">
        <v>143</v>
      </c>
      <c r="J22" s="77" t="s">
        <v>144</v>
      </c>
      <c r="K22" s="77" t="s">
        <v>143</v>
      </c>
      <c r="L22" s="82" t="s">
        <v>226</v>
      </c>
      <c r="M22" s="69">
        <v>45038</v>
      </c>
      <c r="N22" s="69">
        <v>45039</v>
      </c>
      <c r="O22" s="35"/>
      <c r="P22" s="35"/>
      <c r="Q22" s="35"/>
      <c r="R22" s="35"/>
      <c r="S22" s="35"/>
      <c r="T22" s="49">
        <v>1</v>
      </c>
      <c r="U22" s="95">
        <v>54.01</v>
      </c>
      <c r="V22" s="49">
        <v>0</v>
      </c>
      <c r="W22" s="95">
        <v>17.52</v>
      </c>
      <c r="X22" s="83">
        <v>1</v>
      </c>
      <c r="Y22" s="70">
        <v>54.01</v>
      </c>
      <c r="Z22" s="35"/>
      <c r="AA22" s="83"/>
    </row>
    <row r="23" spans="1:27" ht="15">
      <c r="A23" s="36">
        <v>110701</v>
      </c>
      <c r="B23" s="36" t="s">
        <v>156</v>
      </c>
      <c r="C23" s="52" t="s">
        <v>191</v>
      </c>
      <c r="D23" s="47">
        <v>4557476</v>
      </c>
      <c r="E23" s="37" t="s">
        <v>225</v>
      </c>
      <c r="F23" s="37" t="s">
        <v>224</v>
      </c>
      <c r="G23" s="83"/>
      <c r="H23" s="83"/>
      <c r="I23" s="77" t="s">
        <v>143</v>
      </c>
      <c r="J23" s="77" t="s">
        <v>144</v>
      </c>
      <c r="K23" s="77" t="s">
        <v>143</v>
      </c>
      <c r="L23" s="82" t="s">
        <v>174</v>
      </c>
      <c r="M23" s="69">
        <v>45041</v>
      </c>
      <c r="N23" s="69">
        <v>45042</v>
      </c>
      <c r="O23" s="35"/>
      <c r="P23" s="35"/>
      <c r="Q23" s="35"/>
      <c r="R23" s="35"/>
      <c r="S23" s="35"/>
      <c r="T23" s="49">
        <v>1</v>
      </c>
      <c r="U23" s="95">
        <v>54.01</v>
      </c>
      <c r="V23" s="49">
        <v>0</v>
      </c>
      <c r="W23" s="95">
        <v>17.52</v>
      </c>
      <c r="X23" s="83">
        <v>1</v>
      </c>
      <c r="Y23" s="70">
        <v>54.01</v>
      </c>
      <c r="Z23" s="35"/>
      <c r="AA23" s="83"/>
    </row>
    <row r="24" spans="1:27" ht="15">
      <c r="A24" s="36">
        <v>110701</v>
      </c>
      <c r="B24" s="36" t="s">
        <v>156</v>
      </c>
      <c r="C24" s="52" t="s">
        <v>191</v>
      </c>
      <c r="D24" s="47">
        <v>4557476</v>
      </c>
      <c r="E24" s="37" t="s">
        <v>225</v>
      </c>
      <c r="F24" s="37" t="s">
        <v>224</v>
      </c>
      <c r="G24" s="83"/>
      <c r="H24" s="83"/>
      <c r="I24" s="77" t="s">
        <v>143</v>
      </c>
      <c r="J24" s="77" t="s">
        <v>144</v>
      </c>
      <c r="K24" s="77" t="s">
        <v>143</v>
      </c>
      <c r="L24" s="82" t="s">
        <v>202</v>
      </c>
      <c r="M24" s="69">
        <v>45042</v>
      </c>
      <c r="N24" s="69">
        <v>45043</v>
      </c>
      <c r="O24" s="35"/>
      <c r="P24" s="35"/>
      <c r="Q24" s="35"/>
      <c r="R24" s="35"/>
      <c r="S24" s="35"/>
      <c r="T24" s="49">
        <v>1</v>
      </c>
      <c r="U24" s="95">
        <v>54.01</v>
      </c>
      <c r="V24" s="49">
        <v>0</v>
      </c>
      <c r="W24" s="95">
        <v>17.52</v>
      </c>
      <c r="X24" s="83">
        <v>1</v>
      </c>
      <c r="Y24" s="70">
        <v>54.01</v>
      </c>
      <c r="Z24" s="35"/>
      <c r="AA24" s="83"/>
    </row>
    <row r="25" spans="1:27" ht="15">
      <c r="A25" s="36">
        <v>110701</v>
      </c>
      <c r="B25" s="36" t="s">
        <v>156</v>
      </c>
      <c r="C25" s="101" t="s">
        <v>191</v>
      </c>
      <c r="D25" s="102">
        <v>4557476</v>
      </c>
      <c r="E25" s="103" t="s">
        <v>225</v>
      </c>
      <c r="F25" s="103" t="s">
        <v>224</v>
      </c>
      <c r="G25" s="83"/>
      <c r="H25" s="83"/>
      <c r="I25" s="77" t="s">
        <v>143</v>
      </c>
      <c r="J25" s="77" t="s">
        <v>144</v>
      </c>
      <c r="K25" s="77" t="s">
        <v>143</v>
      </c>
      <c r="L25" s="82" t="s">
        <v>161</v>
      </c>
      <c r="M25" s="69">
        <v>45044</v>
      </c>
      <c r="N25" s="69">
        <v>45045</v>
      </c>
      <c r="O25" s="35"/>
      <c r="P25" s="35"/>
      <c r="Q25" s="35"/>
      <c r="R25" s="35"/>
      <c r="S25" s="35"/>
      <c r="T25" s="49">
        <v>1</v>
      </c>
      <c r="U25" s="95">
        <v>54.01</v>
      </c>
      <c r="V25" s="49">
        <v>0</v>
      </c>
      <c r="W25" s="95">
        <v>17.52</v>
      </c>
      <c r="X25" s="83">
        <v>1</v>
      </c>
      <c r="Y25" s="70">
        <v>54.01</v>
      </c>
      <c r="Z25" s="35"/>
      <c r="AA25" s="83"/>
    </row>
    <row r="26" spans="1:27" ht="15">
      <c r="A26" s="36">
        <v>110701</v>
      </c>
      <c r="B26" s="52" t="s">
        <v>156</v>
      </c>
      <c r="C26" s="43" t="s">
        <v>191</v>
      </c>
      <c r="D26" s="71">
        <v>4557476</v>
      </c>
      <c r="E26" s="43" t="s">
        <v>225</v>
      </c>
      <c r="F26" s="43" t="s">
        <v>224</v>
      </c>
      <c r="G26" s="67"/>
      <c r="H26" s="83"/>
      <c r="I26" s="77" t="s">
        <v>143</v>
      </c>
      <c r="J26" s="77" t="s">
        <v>144</v>
      </c>
      <c r="K26" s="77" t="s">
        <v>143</v>
      </c>
      <c r="L26" s="82" t="s">
        <v>174</v>
      </c>
      <c r="M26" s="69">
        <v>45045</v>
      </c>
      <c r="N26" s="69">
        <v>45046</v>
      </c>
      <c r="O26" s="35"/>
      <c r="P26" s="35"/>
      <c r="Q26" s="35"/>
      <c r="R26" s="35"/>
      <c r="S26" s="35"/>
      <c r="T26" s="49">
        <v>1</v>
      </c>
      <c r="U26" s="95">
        <v>54.01</v>
      </c>
      <c r="V26" s="49">
        <v>0</v>
      </c>
      <c r="W26" s="95">
        <v>17.52</v>
      </c>
      <c r="X26" s="83">
        <v>1</v>
      </c>
      <c r="Y26" s="70">
        <v>54.01</v>
      </c>
      <c r="Z26" s="35"/>
      <c r="AA26" s="83"/>
    </row>
    <row r="27" spans="1:27" ht="15">
      <c r="A27" s="36">
        <v>110701</v>
      </c>
      <c r="B27" s="52" t="s">
        <v>156</v>
      </c>
      <c r="C27" s="43" t="s">
        <v>227</v>
      </c>
      <c r="D27" s="71">
        <v>4565711</v>
      </c>
      <c r="E27" s="104" t="s">
        <v>228</v>
      </c>
      <c r="F27" s="43" t="s">
        <v>229</v>
      </c>
      <c r="G27" s="67"/>
      <c r="H27" s="83"/>
      <c r="I27" s="77" t="s">
        <v>143</v>
      </c>
      <c r="J27" s="77" t="s">
        <v>165</v>
      </c>
      <c r="K27" s="77" t="s">
        <v>143</v>
      </c>
      <c r="L27" s="82" t="s">
        <v>163</v>
      </c>
      <c r="M27" s="69">
        <v>45008</v>
      </c>
      <c r="N27" s="69">
        <v>45009</v>
      </c>
      <c r="O27" s="35"/>
      <c r="P27" s="35"/>
      <c r="Q27" s="35"/>
      <c r="R27" s="35"/>
      <c r="S27" s="35"/>
      <c r="T27" s="49">
        <v>1</v>
      </c>
      <c r="U27" s="95">
        <v>54.01</v>
      </c>
      <c r="V27" s="49">
        <v>0</v>
      </c>
      <c r="W27" s="95">
        <v>17.52</v>
      </c>
      <c r="X27" s="83">
        <v>1</v>
      </c>
      <c r="Y27" s="70">
        <v>54.01</v>
      </c>
      <c r="Z27" s="35"/>
      <c r="AA27" s="83"/>
    </row>
    <row r="28" spans="1:27" ht="15">
      <c r="A28" s="36">
        <v>110701</v>
      </c>
      <c r="B28" s="52" t="s">
        <v>156</v>
      </c>
      <c r="C28" s="43" t="s">
        <v>227</v>
      </c>
      <c r="D28" s="71">
        <v>4565711</v>
      </c>
      <c r="E28" s="104" t="s">
        <v>228</v>
      </c>
      <c r="F28" s="43" t="s">
        <v>231</v>
      </c>
      <c r="G28" s="67"/>
      <c r="H28" s="83"/>
      <c r="I28" s="77" t="s">
        <v>143</v>
      </c>
      <c r="J28" s="77" t="s">
        <v>165</v>
      </c>
      <c r="K28" s="77" t="s">
        <v>143</v>
      </c>
      <c r="L28" s="82" t="s">
        <v>144</v>
      </c>
      <c r="M28" s="69">
        <v>45022</v>
      </c>
      <c r="N28" s="69">
        <v>45023</v>
      </c>
      <c r="O28" s="35"/>
      <c r="P28" s="35"/>
      <c r="Q28" s="35"/>
      <c r="R28" s="35"/>
      <c r="S28" s="35"/>
      <c r="T28" s="49">
        <v>1</v>
      </c>
      <c r="U28" s="95">
        <v>54.01</v>
      </c>
      <c r="V28" s="49">
        <v>0</v>
      </c>
      <c r="W28" s="95">
        <v>17.52</v>
      </c>
      <c r="X28" s="83">
        <v>1</v>
      </c>
      <c r="Y28" s="70">
        <v>54.01</v>
      </c>
      <c r="Z28" s="35"/>
      <c r="AA28" s="83"/>
    </row>
    <row r="29" spans="1:27" ht="15">
      <c r="A29" s="36">
        <v>110701</v>
      </c>
      <c r="B29" s="52" t="s">
        <v>156</v>
      </c>
      <c r="C29" s="43" t="s">
        <v>227</v>
      </c>
      <c r="D29" s="71">
        <v>4565711</v>
      </c>
      <c r="E29" s="104" t="s">
        <v>228</v>
      </c>
      <c r="F29" s="43" t="s">
        <v>231</v>
      </c>
      <c r="G29" s="67"/>
      <c r="H29" s="83"/>
      <c r="I29" s="77" t="s">
        <v>143</v>
      </c>
      <c r="J29" s="77" t="s">
        <v>165</v>
      </c>
      <c r="K29" s="77" t="s">
        <v>143</v>
      </c>
      <c r="L29" s="82" t="s">
        <v>157</v>
      </c>
      <c r="M29" s="69">
        <v>45033</v>
      </c>
      <c r="N29" s="69">
        <v>45034</v>
      </c>
      <c r="O29" s="35"/>
      <c r="P29" s="35"/>
      <c r="Q29" s="35"/>
      <c r="R29" s="35"/>
      <c r="S29" s="35"/>
      <c r="T29" s="49">
        <v>1</v>
      </c>
      <c r="U29" s="95">
        <v>54.01</v>
      </c>
      <c r="V29" s="49">
        <v>0</v>
      </c>
      <c r="W29" s="95">
        <v>17.52</v>
      </c>
      <c r="X29" s="83">
        <v>1</v>
      </c>
      <c r="Y29" s="70">
        <v>54.01</v>
      </c>
      <c r="Z29" s="35"/>
      <c r="AA29" s="83"/>
    </row>
    <row r="30" spans="1:27" ht="15">
      <c r="A30" s="36">
        <v>110701</v>
      </c>
      <c r="B30" s="52" t="s">
        <v>156</v>
      </c>
      <c r="C30" s="43" t="s">
        <v>227</v>
      </c>
      <c r="D30" s="71">
        <v>4565711</v>
      </c>
      <c r="E30" s="104" t="s">
        <v>228</v>
      </c>
      <c r="F30" s="43" t="s">
        <v>231</v>
      </c>
      <c r="G30" s="67"/>
      <c r="H30" s="83"/>
      <c r="I30" s="77" t="s">
        <v>143</v>
      </c>
      <c r="J30" s="77" t="s">
        <v>165</v>
      </c>
      <c r="K30" s="77" t="s">
        <v>143</v>
      </c>
      <c r="L30" s="82" t="s">
        <v>230</v>
      </c>
      <c r="M30" s="69">
        <v>45035</v>
      </c>
      <c r="N30" s="69">
        <v>45036</v>
      </c>
      <c r="O30" s="35"/>
      <c r="P30" s="35"/>
      <c r="Q30" s="35"/>
      <c r="R30" s="35"/>
      <c r="S30" s="35"/>
      <c r="T30" s="49">
        <v>1</v>
      </c>
      <c r="U30" s="95">
        <v>54.01</v>
      </c>
      <c r="V30" s="49">
        <v>0</v>
      </c>
      <c r="W30" s="95">
        <v>17.52</v>
      </c>
      <c r="X30" s="83">
        <v>1</v>
      </c>
      <c r="Y30" s="70">
        <v>54.01</v>
      </c>
      <c r="Z30" s="35"/>
      <c r="AA30" s="83"/>
    </row>
    <row r="31" spans="1:27">
      <c r="A31" s="18"/>
      <c r="B31" s="5"/>
      <c r="C31" s="19"/>
      <c r="D31" s="20"/>
      <c r="E31" s="20"/>
      <c r="F31" s="20"/>
      <c r="G31" s="21"/>
      <c r="H31" s="21"/>
      <c r="I31" s="21"/>
      <c r="J31" s="21"/>
      <c r="K31" s="5"/>
      <c r="L31" s="5"/>
      <c r="M31" s="5"/>
      <c r="N31" s="5"/>
      <c r="O31" s="5"/>
      <c r="P31" s="5"/>
      <c r="Q31" s="5"/>
      <c r="R31" s="5"/>
      <c r="S31" s="5"/>
      <c r="T31" s="105"/>
      <c r="U31" s="105"/>
      <c r="V31" s="105"/>
      <c r="W31" s="105"/>
      <c r="X31" s="5"/>
      <c r="Y31" s="5"/>
      <c r="Z31" s="5"/>
      <c r="AA31" s="5"/>
    </row>
    <row r="32" spans="1:27" ht="15">
      <c r="A32" s="112" t="s">
        <v>40</v>
      </c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4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>
      <c r="A33" s="115" t="s">
        <v>41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>
      <c r="A34" s="118" t="s">
        <v>42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>
      <c r="A35" s="118" t="s">
        <v>43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>
      <c r="A36" s="118" t="s">
        <v>44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>
      <c r="A37" s="118" t="s">
        <v>45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>
      <c r="A38" s="118" t="s">
        <v>46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>
      <c r="A39" s="118" t="s">
        <v>47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>
      <c r="A40" s="118" t="s">
        <v>91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>
      <c r="A41" s="118" t="s">
        <v>92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>
      <c r="A42" s="118" t="s">
        <v>93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>
      <c r="A43" s="118" t="s">
        <v>94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>
      <c r="A44" s="118" t="s">
        <v>95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>
      <c r="A45" s="118" t="s">
        <v>96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>
      <c r="A46" s="118" t="s">
        <v>97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7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>
      <c r="A47" s="118" t="s">
        <v>98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7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>
      <c r="A48" s="118" t="s">
        <v>99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7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>
      <c r="A49" s="118" t="s">
        <v>100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7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>
      <c r="A50" s="118" t="s">
        <v>101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7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>
      <c r="A51" s="118" t="s">
        <v>102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7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>
      <c r="A52" s="118" t="s">
        <v>103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7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>
      <c r="A53" s="118" t="s">
        <v>104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7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>
      <c r="A54" s="118" t="s">
        <v>105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7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:27">
      <c r="A55" s="118" t="s">
        <v>106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7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1:27">
      <c r="A56" s="118" t="s">
        <v>107</v>
      </c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7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1:27">
      <c r="A57" s="118" t="s">
        <v>108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7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1:27">
      <c r="A58" s="118" t="s">
        <v>109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7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1:27">
      <c r="A59" s="118" t="s">
        <v>110</v>
      </c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7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1:27">
      <c r="A60" s="118" t="s">
        <v>111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7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1:27">
      <c r="A61" s="118" t="s">
        <v>112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7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1:27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1:27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1:27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1:27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1:27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1:27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spans="1:27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spans="1:27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spans="1:27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spans="1:27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spans="1:27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spans="1:27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:27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1:27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:27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27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7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27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spans="1:27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:27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spans="1:27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spans="1:27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spans="1:27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spans="1:27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spans="1:27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spans="1:27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spans="1:27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pans="1:27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spans="1:27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pans="1:27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pans="1:27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pans="1:27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pans="1:27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pans="1:27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spans="1:27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spans="1:27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spans="1:27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spans="1:27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spans="1:27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spans="1:27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spans="1:27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spans="1:27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spans="1:27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spans="1:27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spans="1:27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spans="1:27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spans="1:27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spans="1:27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spans="1:27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spans="1:27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spans="1:27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spans="1:27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spans="1:27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spans="1:27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spans="1:27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spans="1:27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spans="1:27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spans="1:27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spans="1:27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spans="1:27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spans="1:27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spans="1:27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spans="1:27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spans="1:27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spans="1:27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spans="1:27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spans="1:27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spans="1:27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spans="1:27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spans="1:27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spans="1:27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spans="1:27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spans="1:27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spans="1:27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spans="1:27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spans="1:27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spans="1:27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spans="1:27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spans="1:27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spans="1:27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spans="1:27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spans="1:27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spans="1:27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spans="1:27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spans="1:27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spans="1:27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spans="1:27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spans="1:27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spans="1:27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spans="1:27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spans="1:27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spans="1:27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spans="1:27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spans="1:27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spans="1:27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spans="1:27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spans="1:27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spans="1:27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spans="1:27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spans="1:27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spans="1:27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spans="1:27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spans="1:27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spans="1:27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spans="1:27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spans="1:27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spans="1:27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spans="1:27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spans="1:27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1:27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spans="1:27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spans="1:27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spans="1:27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spans="1:27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spans="1:27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spans="1:27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spans="1:27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spans="1:27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spans="1:27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spans="1:27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spans="1:27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spans="1:27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spans="1:27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spans="1:27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spans="1:27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1:27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spans="1:27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spans="1:27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spans="1:27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spans="1:27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spans="1:27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spans="1:27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spans="1:27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spans="1:27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spans="1:27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spans="1:27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spans="1:27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spans="1:27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spans="1:27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spans="1:27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spans="1:27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spans="1:27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spans="1:27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27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27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spans="1:27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spans="1:27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spans="1:27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27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spans="1:27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27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spans="1:27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spans="1:27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spans="1:27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spans="1:27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spans="1:27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spans="1:27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spans="1:27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spans="1:27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spans="1:27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 spans="1:27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 spans="1:27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 spans="1:27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 spans="1:27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spans="1:27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 spans="1:27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spans="1:27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spans="1:27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 spans="1:27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spans="1:27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spans="1:27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spans="1:27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A37:L37"/>
    <mergeCell ref="A38:L38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36:L36"/>
    <mergeCell ref="Q6:Q7"/>
    <mergeCell ref="R6:R7"/>
    <mergeCell ref="S6:S7"/>
    <mergeCell ref="T6:U6"/>
    <mergeCell ref="I6:J6"/>
    <mergeCell ref="M6:M7"/>
    <mergeCell ref="Y6:Y7"/>
    <mergeCell ref="A32:L32"/>
    <mergeCell ref="A33:L33"/>
    <mergeCell ref="A34:L34"/>
    <mergeCell ref="A35:L35"/>
    <mergeCell ref="V6:W6"/>
    <mergeCell ref="X6:X7"/>
    <mergeCell ref="A39:L39"/>
    <mergeCell ref="A40:L40"/>
    <mergeCell ref="A41:L41"/>
    <mergeCell ref="A54:L54"/>
    <mergeCell ref="A43:L43"/>
    <mergeCell ref="A44:L44"/>
    <mergeCell ref="A45:L45"/>
    <mergeCell ref="A46:L46"/>
    <mergeCell ref="A47:L47"/>
    <mergeCell ref="A48:L48"/>
    <mergeCell ref="A49:L49"/>
    <mergeCell ref="A50:L50"/>
    <mergeCell ref="A51:L51"/>
    <mergeCell ref="A52:L52"/>
    <mergeCell ref="A53:L53"/>
    <mergeCell ref="A42:L42"/>
    <mergeCell ref="A61:L61"/>
    <mergeCell ref="A55:L55"/>
    <mergeCell ref="A56:L56"/>
    <mergeCell ref="A57:L57"/>
    <mergeCell ref="A58:L58"/>
    <mergeCell ref="A59:L59"/>
    <mergeCell ref="A60:L60"/>
  </mergeCells>
  <pageMargins left="0.511811024" right="0.511811024" top="0.78740157499999996" bottom="0.78740157499999996" header="0.31496062000000002" footer="0.31496062000000002"/>
  <pageSetup paperSize="9" orientation="portrait" verticalDpi="598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B253"/>
  <sheetViews>
    <sheetView tabSelected="1" workbookViewId="0">
      <selection activeCell="C20" sqref="C20"/>
    </sheetView>
  </sheetViews>
  <sheetFormatPr defaultRowHeight="14.25"/>
  <cols>
    <col min="1" max="1" width="18.125" style="96" customWidth="1"/>
    <col min="2" max="2" width="15.625" style="96" customWidth="1"/>
    <col min="3" max="3" width="46.625" style="96" bestFit="1" customWidth="1"/>
    <col min="4" max="4" width="14" style="96" customWidth="1"/>
    <col min="5" max="5" width="64.875" style="96" customWidth="1"/>
    <col min="6" max="6" width="163.375" style="96" bestFit="1" customWidth="1"/>
    <col min="7" max="7" width="18.375" style="96" customWidth="1"/>
    <col min="8" max="9" width="13.125" style="96" customWidth="1"/>
    <col min="10" max="10" width="24.5" style="96" customWidth="1"/>
    <col min="11" max="11" width="21.5" style="96" customWidth="1"/>
    <col min="12" max="12" width="66" style="96" customWidth="1"/>
    <col min="13" max="13" width="13.125" style="96" customWidth="1"/>
    <col min="14" max="14" width="15.625" style="96" customWidth="1"/>
    <col min="15" max="15" width="17.875" style="96" customWidth="1"/>
    <col min="16" max="17" width="18" style="96" customWidth="1"/>
    <col min="18" max="18" width="16.625" style="96" customWidth="1"/>
    <col min="19" max="19" width="15.75" style="96" customWidth="1"/>
    <col min="20" max="20" width="15.5" style="96" customWidth="1"/>
    <col min="21" max="21" width="14.75" style="96" customWidth="1"/>
    <col min="22" max="22" width="13.125" style="96" customWidth="1"/>
    <col min="23" max="23" width="17.25" style="96" customWidth="1"/>
    <col min="24" max="24" width="17.5" style="96" customWidth="1"/>
    <col min="25" max="25" width="54.375" style="96" customWidth="1"/>
    <col min="26" max="26" width="19.375" style="96" customWidth="1"/>
    <col min="27" max="27" width="15.875" style="96" customWidth="1"/>
    <col min="28" max="28" width="9" style="96"/>
  </cols>
  <sheetData>
    <row r="1" spans="1:27" ht="21">
      <c r="A1" s="126"/>
      <c r="B1" s="128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4"/>
    </row>
    <row r="2" spans="1:27" ht="21">
      <c r="A2" s="127"/>
      <c r="B2" s="128" t="s">
        <v>159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4"/>
    </row>
    <row r="3" spans="1:27" ht="21">
      <c r="A3" s="127"/>
      <c r="B3" s="128" t="s">
        <v>142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4"/>
    </row>
    <row r="4" spans="1:27" ht="15">
      <c r="A4" s="110" t="s">
        <v>253</v>
      </c>
      <c r="B4" s="111"/>
      <c r="C4" s="129" t="s">
        <v>4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1"/>
    </row>
    <row r="5" spans="1:27">
      <c r="A5" s="124" t="s">
        <v>5</v>
      </c>
      <c r="B5" s="117"/>
      <c r="C5" s="124" t="s">
        <v>6</v>
      </c>
      <c r="D5" s="116"/>
      <c r="E5" s="117"/>
      <c r="F5" s="124" t="s">
        <v>7</v>
      </c>
      <c r="G5" s="116"/>
      <c r="H5" s="116"/>
      <c r="I5" s="116"/>
      <c r="J5" s="116"/>
      <c r="K5" s="116"/>
      <c r="L5" s="116"/>
      <c r="M5" s="124" t="s">
        <v>8</v>
      </c>
      <c r="N5" s="116"/>
      <c r="O5" s="116"/>
      <c r="P5" s="116"/>
      <c r="Q5" s="116"/>
      <c r="R5" s="116"/>
      <c r="S5" s="117"/>
      <c r="T5" s="124" t="s">
        <v>9</v>
      </c>
      <c r="U5" s="116"/>
      <c r="V5" s="116"/>
      <c r="W5" s="116"/>
      <c r="X5" s="116"/>
      <c r="Y5" s="117"/>
      <c r="Z5" s="119" t="s">
        <v>69</v>
      </c>
      <c r="AA5" s="119" t="s">
        <v>70</v>
      </c>
    </row>
    <row r="6" spans="1:27">
      <c r="A6" s="119" t="s">
        <v>12</v>
      </c>
      <c r="B6" s="119" t="s">
        <v>13</v>
      </c>
      <c r="C6" s="119" t="s">
        <v>14</v>
      </c>
      <c r="D6" s="119" t="s">
        <v>15</v>
      </c>
      <c r="E6" s="119" t="s">
        <v>16</v>
      </c>
      <c r="F6" s="119" t="s">
        <v>71</v>
      </c>
      <c r="G6" s="119" t="s">
        <v>72</v>
      </c>
      <c r="H6" s="119" t="s">
        <v>73</v>
      </c>
      <c r="I6" s="124" t="s">
        <v>20</v>
      </c>
      <c r="J6" s="117"/>
      <c r="K6" s="123" t="s">
        <v>21</v>
      </c>
      <c r="L6" s="117"/>
      <c r="M6" s="119" t="s">
        <v>74</v>
      </c>
      <c r="N6" s="119" t="s">
        <v>75</v>
      </c>
      <c r="O6" s="119" t="s">
        <v>76</v>
      </c>
      <c r="P6" s="119" t="s">
        <v>77</v>
      </c>
      <c r="Q6" s="122" t="s">
        <v>78</v>
      </c>
      <c r="R6" s="122" t="s">
        <v>79</v>
      </c>
      <c r="S6" s="122" t="s">
        <v>80</v>
      </c>
      <c r="T6" s="123" t="s">
        <v>28</v>
      </c>
      <c r="U6" s="117"/>
      <c r="V6" s="123" t="s">
        <v>29</v>
      </c>
      <c r="W6" s="117"/>
      <c r="X6" s="119" t="s">
        <v>81</v>
      </c>
      <c r="Y6" s="122" t="s">
        <v>82</v>
      </c>
      <c r="Z6" s="120"/>
      <c r="AA6" s="120"/>
    </row>
    <row r="7" spans="1:27" ht="30">
      <c r="A7" s="121"/>
      <c r="B7" s="121"/>
      <c r="C7" s="121"/>
      <c r="D7" s="120"/>
      <c r="E7" s="120"/>
      <c r="F7" s="121"/>
      <c r="G7" s="121"/>
      <c r="H7" s="121"/>
      <c r="I7" s="23" t="s">
        <v>83</v>
      </c>
      <c r="J7" s="23" t="s">
        <v>84</v>
      </c>
      <c r="K7" s="23" t="s">
        <v>85</v>
      </c>
      <c r="L7" s="24" t="s">
        <v>86</v>
      </c>
      <c r="M7" s="121"/>
      <c r="N7" s="121"/>
      <c r="O7" s="121"/>
      <c r="P7" s="121"/>
      <c r="Q7" s="121"/>
      <c r="R7" s="121"/>
      <c r="S7" s="121"/>
      <c r="T7" s="23" t="s">
        <v>87</v>
      </c>
      <c r="U7" s="24" t="s">
        <v>88</v>
      </c>
      <c r="V7" s="23" t="s">
        <v>89</v>
      </c>
      <c r="W7" s="24" t="s">
        <v>90</v>
      </c>
      <c r="X7" s="121"/>
      <c r="Y7" s="121"/>
      <c r="Z7" s="121"/>
      <c r="AA7" s="121"/>
    </row>
    <row r="8" spans="1:27" ht="15">
      <c r="A8" s="36">
        <v>110701</v>
      </c>
      <c r="B8" s="36" t="s">
        <v>156</v>
      </c>
      <c r="C8" s="101" t="s">
        <v>216</v>
      </c>
      <c r="D8" s="47">
        <v>4554663</v>
      </c>
      <c r="E8" s="43" t="s">
        <v>217</v>
      </c>
      <c r="F8" s="37" t="s">
        <v>235</v>
      </c>
      <c r="G8" s="97"/>
      <c r="H8" s="97"/>
      <c r="I8" s="77" t="s">
        <v>143</v>
      </c>
      <c r="J8" s="77" t="s">
        <v>144</v>
      </c>
      <c r="K8" s="77" t="s">
        <v>143</v>
      </c>
      <c r="L8" s="82" t="s">
        <v>219</v>
      </c>
      <c r="M8" s="69">
        <v>45048</v>
      </c>
      <c r="N8" s="69">
        <v>45051</v>
      </c>
      <c r="O8" s="35"/>
      <c r="P8" s="35"/>
      <c r="Q8" s="35"/>
      <c r="R8" s="35"/>
      <c r="S8" s="35"/>
      <c r="T8" s="49">
        <v>3</v>
      </c>
      <c r="U8" s="95">
        <v>287.91000000000003</v>
      </c>
      <c r="V8" s="49">
        <v>0</v>
      </c>
      <c r="W8" s="95">
        <v>28.78</v>
      </c>
      <c r="X8" s="97">
        <v>3</v>
      </c>
      <c r="Y8" s="70">
        <v>287.91000000000003</v>
      </c>
      <c r="Z8" s="35"/>
      <c r="AA8" s="97"/>
    </row>
    <row r="9" spans="1:27" ht="15">
      <c r="A9" s="36">
        <v>110701</v>
      </c>
      <c r="B9" s="52" t="s">
        <v>156</v>
      </c>
      <c r="C9" s="106" t="s">
        <v>189</v>
      </c>
      <c r="D9" s="88">
        <v>4557484</v>
      </c>
      <c r="E9" s="37" t="s">
        <v>190</v>
      </c>
      <c r="F9" s="37" t="s">
        <v>235</v>
      </c>
      <c r="G9" s="97"/>
      <c r="H9" s="97"/>
      <c r="I9" s="77" t="s">
        <v>143</v>
      </c>
      <c r="J9" s="77" t="s">
        <v>144</v>
      </c>
      <c r="K9" s="77" t="s">
        <v>143</v>
      </c>
      <c r="L9" s="82" t="s">
        <v>238</v>
      </c>
      <c r="M9" s="69">
        <v>45068</v>
      </c>
      <c r="N9" s="69">
        <v>45070</v>
      </c>
      <c r="O9" s="35"/>
      <c r="P9" s="35"/>
      <c r="Q9" s="35"/>
      <c r="R9" s="35"/>
      <c r="S9" s="35"/>
      <c r="T9" s="49">
        <v>2</v>
      </c>
      <c r="U9" s="95">
        <v>54.01</v>
      </c>
      <c r="V9" s="49">
        <v>0</v>
      </c>
      <c r="W9" s="95">
        <v>17.52</v>
      </c>
      <c r="X9" s="97">
        <v>2</v>
      </c>
      <c r="Y9" s="70">
        <v>108.02</v>
      </c>
      <c r="Z9" s="35"/>
      <c r="AA9" s="97"/>
    </row>
    <row r="10" spans="1:27" ht="18">
      <c r="A10" s="36">
        <v>110701</v>
      </c>
      <c r="B10" s="36" t="s">
        <v>156</v>
      </c>
      <c r="C10" s="107" t="s">
        <v>236</v>
      </c>
      <c r="D10" s="47">
        <v>4557514</v>
      </c>
      <c r="E10" s="43" t="s">
        <v>237</v>
      </c>
      <c r="F10" s="37" t="s">
        <v>235</v>
      </c>
      <c r="G10" s="97"/>
      <c r="H10" s="97"/>
      <c r="I10" s="77" t="s">
        <v>143</v>
      </c>
      <c r="J10" s="77" t="s">
        <v>144</v>
      </c>
      <c r="K10" s="77" t="s">
        <v>143</v>
      </c>
      <c r="L10" s="82" t="s">
        <v>238</v>
      </c>
      <c r="M10" s="69">
        <v>45068</v>
      </c>
      <c r="N10" s="69">
        <v>45070</v>
      </c>
      <c r="O10" s="35"/>
      <c r="P10" s="35"/>
      <c r="Q10" s="35"/>
      <c r="R10" s="35"/>
      <c r="S10" s="35"/>
      <c r="T10" s="49">
        <v>2</v>
      </c>
      <c r="U10" s="95">
        <v>54.01</v>
      </c>
      <c r="V10" s="49">
        <v>0</v>
      </c>
      <c r="W10" s="95">
        <v>17.52</v>
      </c>
      <c r="X10" s="97">
        <v>2</v>
      </c>
      <c r="Y10" s="70">
        <v>108.02</v>
      </c>
      <c r="Z10" s="35"/>
      <c r="AA10" s="97"/>
    </row>
    <row r="11" spans="1:27" ht="18">
      <c r="A11" s="36">
        <v>110701</v>
      </c>
      <c r="B11" s="36" t="s">
        <v>156</v>
      </c>
      <c r="C11" s="107" t="s">
        <v>221</v>
      </c>
      <c r="D11" s="47">
        <v>4559096</v>
      </c>
      <c r="E11" s="43" t="s">
        <v>222</v>
      </c>
      <c r="F11" s="108" t="s">
        <v>239</v>
      </c>
      <c r="G11" s="97"/>
      <c r="H11" s="97"/>
      <c r="I11" s="77" t="s">
        <v>143</v>
      </c>
      <c r="J11" s="77" t="s">
        <v>144</v>
      </c>
      <c r="K11" s="77" t="s">
        <v>143</v>
      </c>
      <c r="L11" s="82" t="s">
        <v>206</v>
      </c>
      <c r="M11" s="69">
        <v>45001</v>
      </c>
      <c r="N11" s="69">
        <v>45002</v>
      </c>
      <c r="O11" s="35"/>
      <c r="P11" s="35"/>
      <c r="Q11" s="35"/>
      <c r="R11" s="35"/>
      <c r="S11" s="35"/>
      <c r="T11" s="49">
        <v>1</v>
      </c>
      <c r="U11" s="95">
        <v>54.01</v>
      </c>
      <c r="V11" s="49">
        <v>0</v>
      </c>
      <c r="W11" s="95">
        <v>17.52</v>
      </c>
      <c r="X11" s="97">
        <v>1</v>
      </c>
      <c r="Y11" s="70">
        <v>54.01</v>
      </c>
      <c r="Z11" s="35"/>
      <c r="AA11" s="97"/>
    </row>
    <row r="12" spans="1:27" ht="18">
      <c r="A12" s="36">
        <v>110701</v>
      </c>
      <c r="B12" s="36" t="s">
        <v>156</v>
      </c>
      <c r="C12" s="107" t="s">
        <v>221</v>
      </c>
      <c r="D12" s="47">
        <v>4559096</v>
      </c>
      <c r="E12" s="43" t="s">
        <v>222</v>
      </c>
      <c r="F12" s="108" t="s">
        <v>239</v>
      </c>
      <c r="G12" s="97"/>
      <c r="H12" s="97"/>
      <c r="I12" s="77" t="s">
        <v>143</v>
      </c>
      <c r="J12" s="77" t="s">
        <v>144</v>
      </c>
      <c r="K12" s="77" t="s">
        <v>143</v>
      </c>
      <c r="L12" s="82" t="s">
        <v>240</v>
      </c>
      <c r="M12" s="69">
        <v>45002</v>
      </c>
      <c r="N12" s="69">
        <v>45003</v>
      </c>
      <c r="O12" s="35"/>
      <c r="P12" s="35"/>
      <c r="Q12" s="35"/>
      <c r="R12" s="35"/>
      <c r="S12" s="35"/>
      <c r="T12" s="49">
        <v>1</v>
      </c>
      <c r="U12" s="95">
        <v>54.01</v>
      </c>
      <c r="V12" s="49">
        <v>0</v>
      </c>
      <c r="W12" s="95">
        <v>17.52</v>
      </c>
      <c r="X12" s="97">
        <v>1</v>
      </c>
      <c r="Y12" s="70">
        <v>54.01</v>
      </c>
      <c r="Z12" s="35"/>
      <c r="AA12" s="97"/>
    </row>
    <row r="13" spans="1:27" ht="18">
      <c r="A13" s="36">
        <v>110701</v>
      </c>
      <c r="B13" s="36" t="s">
        <v>156</v>
      </c>
      <c r="C13" s="107" t="s">
        <v>242</v>
      </c>
      <c r="D13" s="47">
        <v>4565541</v>
      </c>
      <c r="E13" s="43" t="s">
        <v>243</v>
      </c>
      <c r="F13" s="108" t="s">
        <v>241</v>
      </c>
      <c r="G13" s="97"/>
      <c r="H13" s="97"/>
      <c r="I13" s="77" t="s">
        <v>143</v>
      </c>
      <c r="J13" s="77" t="s">
        <v>144</v>
      </c>
      <c r="K13" s="77" t="s">
        <v>143</v>
      </c>
      <c r="L13" s="82" t="s">
        <v>244</v>
      </c>
      <c r="M13" s="69">
        <v>45090</v>
      </c>
      <c r="N13" s="69">
        <v>45093</v>
      </c>
      <c r="O13" s="35"/>
      <c r="P13" s="35"/>
      <c r="Q13" s="35"/>
      <c r="R13" s="35"/>
      <c r="S13" s="35"/>
      <c r="T13" s="49">
        <v>3</v>
      </c>
      <c r="U13" s="95">
        <v>165.64</v>
      </c>
      <c r="V13" s="49">
        <v>1</v>
      </c>
      <c r="W13" s="95">
        <v>47</v>
      </c>
      <c r="X13" s="97">
        <v>4</v>
      </c>
      <c r="Y13" s="70">
        <v>543.91999999999996</v>
      </c>
      <c r="Z13" s="35"/>
      <c r="AA13" s="97"/>
    </row>
    <row r="14" spans="1:27" ht="18">
      <c r="A14" s="36">
        <v>110701</v>
      </c>
      <c r="B14" s="36" t="s">
        <v>156</v>
      </c>
      <c r="C14" s="107" t="s">
        <v>245</v>
      </c>
      <c r="D14" s="47">
        <v>4564880</v>
      </c>
      <c r="E14" s="43" t="s">
        <v>246</v>
      </c>
      <c r="F14" s="108" t="s">
        <v>241</v>
      </c>
      <c r="G14" s="97"/>
      <c r="H14" s="97"/>
      <c r="I14" s="77" t="s">
        <v>143</v>
      </c>
      <c r="J14" s="77" t="s">
        <v>144</v>
      </c>
      <c r="K14" s="77" t="s">
        <v>143</v>
      </c>
      <c r="L14" s="82" t="s">
        <v>244</v>
      </c>
      <c r="M14" s="69">
        <v>45090</v>
      </c>
      <c r="N14" s="69">
        <v>45093</v>
      </c>
      <c r="O14" s="35"/>
      <c r="P14" s="35"/>
      <c r="Q14" s="35"/>
      <c r="R14" s="35"/>
      <c r="S14" s="35"/>
      <c r="T14" s="49">
        <v>3</v>
      </c>
      <c r="U14" s="95">
        <v>165.64</v>
      </c>
      <c r="V14" s="49">
        <v>1</v>
      </c>
      <c r="W14" s="95">
        <v>47</v>
      </c>
      <c r="X14" s="97">
        <v>4</v>
      </c>
      <c r="Y14" s="70">
        <v>543.91999999999996</v>
      </c>
      <c r="Z14" s="35"/>
      <c r="AA14" s="97"/>
    </row>
    <row r="15" spans="1:27" ht="18">
      <c r="A15" s="36">
        <v>110701</v>
      </c>
      <c r="B15" s="36" t="s">
        <v>156</v>
      </c>
      <c r="C15" s="109" t="s">
        <v>178</v>
      </c>
      <c r="D15" s="48">
        <v>4559118</v>
      </c>
      <c r="E15" s="43" t="s">
        <v>248</v>
      </c>
      <c r="F15" s="108" t="s">
        <v>247</v>
      </c>
      <c r="G15" s="97"/>
      <c r="H15" s="97"/>
      <c r="I15" s="77" t="s">
        <v>143</v>
      </c>
      <c r="J15" s="77" t="s">
        <v>144</v>
      </c>
      <c r="K15" s="77" t="s">
        <v>143</v>
      </c>
      <c r="L15" s="82" t="s">
        <v>249</v>
      </c>
      <c r="M15" s="69">
        <v>44968</v>
      </c>
      <c r="N15" s="69">
        <v>44969</v>
      </c>
      <c r="O15" s="35"/>
      <c r="P15" s="35"/>
      <c r="Q15" s="35"/>
      <c r="R15" s="35"/>
      <c r="S15" s="35"/>
      <c r="T15" s="49">
        <v>1</v>
      </c>
      <c r="U15" s="95">
        <v>54.01</v>
      </c>
      <c r="V15" s="49">
        <v>0</v>
      </c>
      <c r="W15" s="95">
        <v>17.52</v>
      </c>
      <c r="X15" s="97">
        <v>1</v>
      </c>
      <c r="Y15" s="70">
        <v>54.01</v>
      </c>
      <c r="Z15" s="35"/>
      <c r="AA15" s="97"/>
    </row>
    <row r="16" spans="1:27" ht="18">
      <c r="A16" s="36">
        <v>110701</v>
      </c>
      <c r="B16" s="36" t="s">
        <v>156</v>
      </c>
      <c r="C16" s="109" t="s">
        <v>178</v>
      </c>
      <c r="D16" s="48">
        <v>4559118</v>
      </c>
      <c r="E16" s="43" t="s">
        <v>248</v>
      </c>
      <c r="F16" s="108" t="s">
        <v>247</v>
      </c>
      <c r="G16" s="97"/>
      <c r="H16" s="97"/>
      <c r="I16" s="77" t="s">
        <v>143</v>
      </c>
      <c r="J16" s="77" t="s">
        <v>144</v>
      </c>
      <c r="K16" s="77" t="s">
        <v>143</v>
      </c>
      <c r="L16" s="82" t="s">
        <v>250</v>
      </c>
      <c r="M16" s="69">
        <v>44969</v>
      </c>
      <c r="N16" s="69">
        <v>44970</v>
      </c>
      <c r="O16" s="35"/>
      <c r="P16" s="35"/>
      <c r="Q16" s="35"/>
      <c r="R16" s="35"/>
      <c r="S16" s="35"/>
      <c r="T16" s="49">
        <v>1</v>
      </c>
      <c r="U16" s="95">
        <v>54.01</v>
      </c>
      <c r="V16" s="49">
        <v>0</v>
      </c>
      <c r="W16" s="95">
        <v>17.52</v>
      </c>
      <c r="X16" s="97">
        <v>1</v>
      </c>
      <c r="Y16" s="70">
        <v>54.01</v>
      </c>
      <c r="Z16" s="35"/>
      <c r="AA16" s="97"/>
    </row>
    <row r="17" spans="1:27" ht="18">
      <c r="A17" s="36">
        <v>110701</v>
      </c>
      <c r="B17" s="36" t="s">
        <v>156</v>
      </c>
      <c r="C17" s="109" t="s">
        <v>178</v>
      </c>
      <c r="D17" s="48">
        <v>4559118</v>
      </c>
      <c r="E17" s="43" t="s">
        <v>248</v>
      </c>
      <c r="F17" s="108" t="s">
        <v>247</v>
      </c>
      <c r="G17" s="97"/>
      <c r="H17" s="97"/>
      <c r="I17" s="77" t="s">
        <v>143</v>
      </c>
      <c r="J17" s="77" t="s">
        <v>144</v>
      </c>
      <c r="K17" s="77" t="s">
        <v>143</v>
      </c>
      <c r="L17" s="82" t="s">
        <v>251</v>
      </c>
      <c r="M17" s="69">
        <v>44973</v>
      </c>
      <c r="N17" s="69">
        <v>44974</v>
      </c>
      <c r="O17" s="35"/>
      <c r="P17" s="35"/>
      <c r="Q17" s="35"/>
      <c r="R17" s="35"/>
      <c r="S17" s="35"/>
      <c r="T17" s="49">
        <v>1</v>
      </c>
      <c r="U17" s="95">
        <v>54.01</v>
      </c>
      <c r="V17" s="49">
        <v>0</v>
      </c>
      <c r="W17" s="95">
        <v>17.52</v>
      </c>
      <c r="X17" s="97">
        <v>1</v>
      </c>
      <c r="Y17" s="70">
        <v>54.01</v>
      </c>
      <c r="Z17" s="35"/>
      <c r="AA17" s="97"/>
    </row>
    <row r="18" spans="1:27" ht="18">
      <c r="A18" s="36">
        <v>110701</v>
      </c>
      <c r="B18" s="36" t="s">
        <v>156</v>
      </c>
      <c r="C18" s="109" t="s">
        <v>178</v>
      </c>
      <c r="D18" s="48">
        <v>4559118</v>
      </c>
      <c r="E18" s="43" t="s">
        <v>248</v>
      </c>
      <c r="F18" s="108" t="s">
        <v>247</v>
      </c>
      <c r="G18" s="97"/>
      <c r="H18" s="97"/>
      <c r="I18" s="77" t="s">
        <v>143</v>
      </c>
      <c r="J18" s="77" t="s">
        <v>144</v>
      </c>
      <c r="K18" s="77" t="s">
        <v>143</v>
      </c>
      <c r="L18" s="82" t="s">
        <v>188</v>
      </c>
      <c r="M18" s="69">
        <v>44974</v>
      </c>
      <c r="N18" s="69">
        <v>44975</v>
      </c>
      <c r="O18" s="35"/>
      <c r="P18" s="35"/>
      <c r="Q18" s="35"/>
      <c r="R18" s="35"/>
      <c r="S18" s="35"/>
      <c r="T18" s="49">
        <v>1</v>
      </c>
      <c r="U18" s="95">
        <v>54.01</v>
      </c>
      <c r="V18" s="49">
        <v>0</v>
      </c>
      <c r="W18" s="95">
        <v>17.52</v>
      </c>
      <c r="X18" s="97">
        <v>1</v>
      </c>
      <c r="Y18" s="70">
        <v>54.01</v>
      </c>
      <c r="Z18" s="35"/>
      <c r="AA18" s="97"/>
    </row>
    <row r="19" spans="1:27" ht="18">
      <c r="A19" s="36">
        <v>110701</v>
      </c>
      <c r="B19" s="36" t="s">
        <v>156</v>
      </c>
      <c r="C19" s="109" t="s">
        <v>178</v>
      </c>
      <c r="D19" s="48">
        <v>4559118</v>
      </c>
      <c r="E19" s="43" t="s">
        <v>248</v>
      </c>
      <c r="F19" s="108" t="s">
        <v>247</v>
      </c>
      <c r="G19" s="97"/>
      <c r="H19" s="97"/>
      <c r="I19" s="77" t="s">
        <v>143</v>
      </c>
      <c r="J19" s="77" t="s">
        <v>144</v>
      </c>
      <c r="K19" s="77" t="s">
        <v>143</v>
      </c>
      <c r="L19" s="82" t="s">
        <v>146</v>
      </c>
      <c r="M19" s="69">
        <v>44977</v>
      </c>
      <c r="N19" s="69">
        <v>44978</v>
      </c>
      <c r="O19" s="35"/>
      <c r="P19" s="35"/>
      <c r="Q19" s="35"/>
      <c r="R19" s="35"/>
      <c r="S19" s="35"/>
      <c r="T19" s="49">
        <v>1</v>
      </c>
      <c r="U19" s="95">
        <v>54.01</v>
      </c>
      <c r="V19" s="49">
        <v>0</v>
      </c>
      <c r="W19" s="95">
        <v>17.52</v>
      </c>
      <c r="X19" s="97">
        <v>1</v>
      </c>
      <c r="Y19" s="70">
        <v>54.01</v>
      </c>
      <c r="Z19" s="35"/>
      <c r="AA19" s="97"/>
    </row>
    <row r="20" spans="1:27" ht="18">
      <c r="A20" s="36">
        <v>110701</v>
      </c>
      <c r="B20" s="36" t="s">
        <v>156</v>
      </c>
      <c r="C20" s="109" t="s">
        <v>178</v>
      </c>
      <c r="D20" s="48">
        <v>4559118</v>
      </c>
      <c r="E20" s="43" t="s">
        <v>248</v>
      </c>
      <c r="F20" s="108" t="s">
        <v>247</v>
      </c>
      <c r="G20" s="97"/>
      <c r="H20" s="97"/>
      <c r="I20" s="77" t="s">
        <v>143</v>
      </c>
      <c r="J20" s="77" t="s">
        <v>144</v>
      </c>
      <c r="K20" s="77" t="s">
        <v>143</v>
      </c>
      <c r="L20" s="82" t="s">
        <v>188</v>
      </c>
      <c r="M20" s="69">
        <v>44978</v>
      </c>
      <c r="N20" s="69">
        <v>44979</v>
      </c>
      <c r="O20" s="35"/>
      <c r="P20" s="35"/>
      <c r="Q20" s="35"/>
      <c r="R20" s="35"/>
      <c r="S20" s="35"/>
      <c r="T20" s="49">
        <v>1</v>
      </c>
      <c r="U20" s="95">
        <v>54.01</v>
      </c>
      <c r="V20" s="49">
        <v>0</v>
      </c>
      <c r="W20" s="95">
        <v>17.52</v>
      </c>
      <c r="X20" s="97">
        <v>1</v>
      </c>
      <c r="Y20" s="70">
        <v>54.01</v>
      </c>
      <c r="Z20" s="35"/>
      <c r="AA20" s="97"/>
    </row>
    <row r="21" spans="1:27" ht="18">
      <c r="A21" s="36">
        <v>110701</v>
      </c>
      <c r="B21" s="36" t="s">
        <v>156</v>
      </c>
      <c r="C21" s="109" t="s">
        <v>178</v>
      </c>
      <c r="D21" s="48">
        <v>4559118</v>
      </c>
      <c r="E21" s="43" t="s">
        <v>248</v>
      </c>
      <c r="F21" s="108" t="s">
        <v>247</v>
      </c>
      <c r="G21" s="97"/>
      <c r="H21" s="97"/>
      <c r="I21" s="77" t="s">
        <v>143</v>
      </c>
      <c r="J21" s="77" t="s">
        <v>144</v>
      </c>
      <c r="K21" s="77" t="s">
        <v>143</v>
      </c>
      <c r="L21" s="82" t="s">
        <v>252</v>
      </c>
      <c r="M21" s="69">
        <v>44981</v>
      </c>
      <c r="N21" s="69">
        <v>44982</v>
      </c>
      <c r="O21" s="35"/>
      <c r="P21" s="35"/>
      <c r="Q21" s="35"/>
      <c r="R21" s="35"/>
      <c r="S21" s="35"/>
      <c r="T21" s="49">
        <v>1</v>
      </c>
      <c r="U21" s="95">
        <v>54.01</v>
      </c>
      <c r="V21" s="49">
        <v>0</v>
      </c>
      <c r="W21" s="95">
        <v>17.52</v>
      </c>
      <c r="X21" s="97">
        <v>1</v>
      </c>
      <c r="Y21" s="70">
        <v>54.01</v>
      </c>
      <c r="Z21" s="35"/>
      <c r="AA21" s="97"/>
    </row>
    <row r="22" spans="1:27" ht="18">
      <c r="A22" s="36">
        <v>110701</v>
      </c>
      <c r="B22" s="36" t="s">
        <v>156</v>
      </c>
      <c r="C22" s="109" t="s">
        <v>178</v>
      </c>
      <c r="D22" s="48">
        <v>4559118</v>
      </c>
      <c r="E22" s="43" t="s">
        <v>248</v>
      </c>
      <c r="F22" s="108" t="s">
        <v>247</v>
      </c>
      <c r="G22" s="97"/>
      <c r="H22" s="97"/>
      <c r="I22" s="77" t="s">
        <v>143</v>
      </c>
      <c r="J22" s="77" t="s">
        <v>144</v>
      </c>
      <c r="K22" s="77" t="s">
        <v>143</v>
      </c>
      <c r="L22" s="82" t="s">
        <v>161</v>
      </c>
      <c r="M22" s="51">
        <v>44985</v>
      </c>
      <c r="N22" s="69">
        <v>44986</v>
      </c>
      <c r="O22" s="35"/>
      <c r="P22" s="35"/>
      <c r="Q22" s="35"/>
      <c r="R22" s="35"/>
      <c r="S22" s="35"/>
      <c r="T22" s="49">
        <v>1</v>
      </c>
      <c r="U22" s="95">
        <v>54.01</v>
      </c>
      <c r="V22" s="49">
        <v>0</v>
      </c>
      <c r="W22" s="95">
        <v>17.52</v>
      </c>
      <c r="X22" s="97">
        <v>1</v>
      </c>
      <c r="Y22" s="70">
        <v>54.01</v>
      </c>
      <c r="Z22" s="35"/>
      <c r="AA22" s="97"/>
    </row>
    <row r="23" spans="1:27">
      <c r="A23" s="18"/>
      <c r="B23" s="5"/>
      <c r="C23" s="19"/>
      <c r="D23" s="20"/>
      <c r="E23" s="20"/>
      <c r="F23" s="20"/>
      <c r="G23" s="21"/>
      <c r="H23" s="21"/>
      <c r="I23" s="21"/>
      <c r="J23" s="21"/>
      <c r="K23" s="5"/>
      <c r="L23" s="5"/>
      <c r="M23" s="5"/>
      <c r="N23" s="5"/>
      <c r="O23" s="5"/>
      <c r="P23" s="5"/>
      <c r="Q23" s="5"/>
      <c r="R23" s="5"/>
      <c r="S23" s="5"/>
      <c r="T23" s="105"/>
      <c r="U23" s="105"/>
      <c r="V23" s="105"/>
      <c r="W23" s="105"/>
      <c r="X23" s="5"/>
      <c r="Y23" s="5"/>
      <c r="Z23" s="5"/>
      <c r="AA23" s="5"/>
    </row>
    <row r="24" spans="1:27" ht="15">
      <c r="A24" s="112" t="s">
        <v>40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4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1:27">
      <c r="A25" s="115" t="s">
        <v>41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>
      <c r="A26" s="118" t="s">
        <v>42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7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>
      <c r="A27" s="118" t="s">
        <v>43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7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>
      <c r="A28" s="118" t="s">
        <v>44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7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>
      <c r="A29" s="118" t="s">
        <v>45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7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>
      <c r="A30" s="118" t="s">
        <v>46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7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>
      <c r="A31" s="118" t="s">
        <v>47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7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>
      <c r="A32" s="118" t="s">
        <v>91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7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>
      <c r="A33" s="118" t="s">
        <v>92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7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>
      <c r="A34" s="118" t="s">
        <v>93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7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>
      <c r="A35" s="118" t="s">
        <v>94</v>
      </c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7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>
      <c r="A36" s="118" t="s">
        <v>95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7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>
      <c r="A37" s="118" t="s">
        <v>96</v>
      </c>
      <c r="B37" s="116"/>
      <c r="C37" s="116"/>
      <c r="D37" s="116"/>
      <c r="E37" s="116"/>
      <c r="F37" s="116"/>
      <c r="G37" s="116"/>
      <c r="H37" s="116"/>
      <c r="I37" s="116"/>
      <c r="J37" s="116"/>
      <c r="K37" s="116"/>
      <c r="L37" s="117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>
      <c r="A38" s="118" t="s">
        <v>97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7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>
      <c r="A39" s="118" t="s">
        <v>98</v>
      </c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7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>
      <c r="A40" s="118" t="s">
        <v>99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7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>
      <c r="A41" s="118" t="s">
        <v>100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7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>
      <c r="A42" s="118" t="s">
        <v>101</v>
      </c>
      <c r="B42" s="116"/>
      <c r="C42" s="116"/>
      <c r="D42" s="116"/>
      <c r="E42" s="116"/>
      <c r="F42" s="116"/>
      <c r="G42" s="116"/>
      <c r="H42" s="116"/>
      <c r="I42" s="116"/>
      <c r="J42" s="116"/>
      <c r="K42" s="116"/>
      <c r="L42" s="117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>
      <c r="A43" s="118" t="s">
        <v>102</v>
      </c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7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>
      <c r="A44" s="118" t="s">
        <v>103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7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>
      <c r="A45" s="118" t="s">
        <v>104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7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>
      <c r="A46" s="118" t="s">
        <v>105</v>
      </c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7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>
      <c r="A47" s="118" t="s">
        <v>106</v>
      </c>
      <c r="B47" s="116"/>
      <c r="C47" s="116"/>
      <c r="D47" s="116"/>
      <c r="E47" s="116"/>
      <c r="F47" s="116"/>
      <c r="G47" s="116"/>
      <c r="H47" s="116"/>
      <c r="I47" s="116"/>
      <c r="J47" s="116"/>
      <c r="K47" s="116"/>
      <c r="L47" s="117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>
      <c r="A48" s="118" t="s">
        <v>107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7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>
      <c r="A49" s="118" t="s">
        <v>108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7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>
      <c r="A50" s="118" t="s">
        <v>109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7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>
      <c r="A51" s="118" t="s">
        <v>110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7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>
      <c r="A52" s="118" t="s">
        <v>111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7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>
      <c r="A53" s="118" t="s">
        <v>112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7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:27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1:27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1:27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1:27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1:27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1:27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1:27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1:27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1:27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1:27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1:27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1:27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1:27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spans="1:27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spans="1:27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spans="1:27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spans="1:27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spans="1:27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spans="1:27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:27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1:27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:27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27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7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27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spans="1:27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:27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spans="1:27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spans="1:27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spans="1:27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spans="1:27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spans="1:27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spans="1:27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spans="1:27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pans="1:27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spans="1:27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pans="1:27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pans="1:27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pans="1:27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pans="1:27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pans="1:27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spans="1:27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spans="1:27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spans="1:27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spans="1:27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spans="1:27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spans="1:27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spans="1:27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spans="1:27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spans="1:27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spans="1:27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spans="1:27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spans="1:27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spans="1:27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spans="1:27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spans="1:27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spans="1:27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spans="1:27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spans="1:27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spans="1:27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spans="1:27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spans="1:27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spans="1:27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spans="1:27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spans="1:27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spans="1:27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spans="1:27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spans="1:27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spans="1:27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spans="1:27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spans="1:27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spans="1:27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spans="1:27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spans="1:27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spans="1:27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spans="1:27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spans="1:27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spans="1:27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spans="1:27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spans="1:27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spans="1:27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spans="1:27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spans="1:27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spans="1:27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spans="1:27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spans="1:27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spans="1:27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spans="1:27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spans="1:27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spans="1:27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spans="1:27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spans="1:27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spans="1:27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spans="1:27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spans="1:27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spans="1:27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spans="1:27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spans="1:27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spans="1:27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spans="1:27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spans="1:27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spans="1:27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spans="1:27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spans="1:27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spans="1:27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spans="1:27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spans="1:27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spans="1:27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spans="1:27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spans="1:27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spans="1:27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spans="1:27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spans="1:27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spans="1:27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spans="1:27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spans="1:27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1:27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spans="1:27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spans="1:27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spans="1:27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spans="1:27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spans="1:27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spans="1:27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spans="1:27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spans="1:27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spans="1:27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spans="1:27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spans="1:27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spans="1:27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spans="1:27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spans="1:27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spans="1:27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1:27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spans="1:27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spans="1:27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spans="1:27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spans="1:27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spans="1:27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spans="1:27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spans="1:27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spans="1:27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spans="1:27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spans="1:27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spans="1:27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spans="1:27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spans="1:27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spans="1:27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spans="1:27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spans="1:27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spans="1:27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27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27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spans="1:27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spans="1:27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spans="1:27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27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spans="1:27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27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spans="1:27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spans="1:27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spans="1:27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spans="1:27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spans="1:27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spans="1:27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spans="1:27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spans="1:27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spans="1:27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 spans="1:27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 spans="1:27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 spans="1:27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 spans="1:27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</sheetData>
  <mergeCells count="63">
    <mergeCell ref="A53:L53"/>
    <mergeCell ref="A47:L47"/>
    <mergeCell ref="A48:L48"/>
    <mergeCell ref="A49:L49"/>
    <mergeCell ref="A50:L50"/>
    <mergeCell ref="A51:L51"/>
    <mergeCell ref="A52:L52"/>
    <mergeCell ref="A46:L46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29:L29"/>
    <mergeCell ref="A30:L30"/>
    <mergeCell ref="A31:L31"/>
    <mergeCell ref="A32:L32"/>
    <mergeCell ref="A33:L33"/>
    <mergeCell ref="Z5:Z7"/>
    <mergeCell ref="AA5:AA7"/>
    <mergeCell ref="A34:L34"/>
    <mergeCell ref="Y6:Y7"/>
    <mergeCell ref="A24:L24"/>
    <mergeCell ref="A25:L25"/>
    <mergeCell ref="A26:L26"/>
    <mergeCell ref="A27:L27"/>
    <mergeCell ref="A28:L28"/>
    <mergeCell ref="Q6:Q7"/>
    <mergeCell ref="R6:R7"/>
    <mergeCell ref="S6:S7"/>
    <mergeCell ref="T6:U6"/>
    <mergeCell ref="V6:W6"/>
    <mergeCell ref="X6:X7"/>
    <mergeCell ref="I6:J6"/>
    <mergeCell ref="D6:D7"/>
    <mergeCell ref="E6:E7"/>
    <mergeCell ref="N6:N7"/>
    <mergeCell ref="O6:O7"/>
    <mergeCell ref="P6:P7"/>
    <mergeCell ref="K6:L6"/>
    <mergeCell ref="M6:M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2021-JAN</vt:lpstr>
      <vt:lpstr>2023 - JAN</vt:lpstr>
      <vt:lpstr>2023 - FEV</vt:lpstr>
      <vt:lpstr>2023 - MAR</vt:lpstr>
      <vt:lpstr>Decreto de Concessão de passage</vt:lpstr>
      <vt:lpstr>Cópia de 2021-JAN</vt:lpstr>
      <vt:lpstr>2023 - ABR</vt:lpstr>
      <vt:lpstr>2023 - MAI</vt:lpstr>
      <vt:lpstr>2023 - JUN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elida.rodrigues</cp:lastModifiedBy>
  <dcterms:created xsi:type="dcterms:W3CDTF">2022-03-15T11:47:00Z</dcterms:created>
  <dcterms:modified xsi:type="dcterms:W3CDTF">2023-07-06T17:44:45Z</dcterms:modified>
</cp:coreProperties>
</file>