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<sst xmlns="http://schemas.openxmlformats.org/spreadsheetml/2006/main" count="144" uniqueCount="87">
  <si>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</si>
  <si>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</si>
  <si>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</si>
  <si>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</si>
  <si>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</si>
  <si>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</si>
  <si>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</si>
  <si>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</si>
  <si>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</si>
  <si>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</si>
  <si>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</si>
  <si>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</si>
  <si>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</si>
  <si>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</si>
  <si>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</si>
  <si>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</si>
  <si>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</si>
  <si>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</si>
  <si>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</si>
  <si>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</si>
  <si>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</si>
  <si>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</si>
  <si>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</si>
  <si>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</si>
  <si>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</si>
  <si>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</si>
  <si>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</si>
  <si>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</si>
  <si>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</si>
  <si>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</si>
  <si>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</si>
  <si>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</si>
  <si>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</si>
  <si>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</si>
  <si>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</si>
  <si>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</si>
  <si>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</si>
  <si>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</si>
  <si>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</si>
  <si>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Carlos Soares Sant'Anna</t>
  </si>
  <si>
    <t xml:space="preserve">Secretário Executivo de Articulação Institucional</t>
  </si>
  <si>
    <t xml:space="preserve">Para participar da reunião da Transnordestina e Aneel, na cidade de Brasília – DF, no período de 05 a 08 de março de 2024.</t>
  </si>
  <si>
    <t xml:space="preserve">Nacional</t>
  </si>
  <si>
    <t xml:space="preserve">PE</t>
  </si>
  <si>
    <t xml:space="preserve">Recife</t>
  </si>
  <si>
    <t xml:space="preserve">DF</t>
  </si>
  <si>
    <t xml:space="preserve">Brasília</t>
  </si>
  <si>
    <t xml:space="preserve">Marcelo José Bernardo Loyo Filho</t>
  </si>
  <si>
    <t xml:space="preserve">Secretário Executivo de Gestão</t>
  </si>
  <si>
    <t xml:space="preserve">Para participar da Reunião com o Ministerio de Minas e Energia - MME, Governo do Estado e Neoenergia sobre projeto Noronha Verde e Visitas Técnicas. </t>
  </si>
  <si>
    <t xml:space="preserve">Fernando de Noronha</t>
  </si>
  <si>
    <t xml:space="preserve">Tratar de assuntos de interesse do Estado</t>
  </si>
  <si>
    <t xml:space="preserve">Petrolina</t>
  </si>
  <si>
    <t xml:space="preserve">Despesa referente a remarcação de passagem.</t>
  </si>
  <si>
    <t xml:space="preserve">Guilherme Reynaldo de Rangel Moreira Cavalcanti</t>
  </si>
  <si>
    <t xml:space="preserve">Secretário de Desenvolvimento Econômico</t>
  </si>
  <si>
    <t xml:space="preserve">Maurício Prazeres Laranjeira</t>
  </si>
  <si>
    <t xml:space="preserve">Secretário Executivo de Atração de Investimentos e Estudos Econômicos</t>
  </si>
  <si>
    <t xml:space="preserve">SP</t>
  </si>
  <si>
    <t xml:space="preserve">São Paulo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</si>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</sst>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1379160</xdr:colOff>
      <xdr:row>3</xdr:row>
      <xdr:rowOff>45360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9160" cy="795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15" activeCellId="0" sqref="A15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39.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4558685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45356</v>
      </c>
      <c r="M8" s="20" t="n">
        <v>45359</v>
      </c>
      <c r="N8" s="21"/>
      <c r="O8" s="21"/>
      <c r="P8" s="22" t="n">
        <f aca="false">N8+O8</f>
        <v>0</v>
      </c>
      <c r="Q8" s="15" t="n">
        <v>3</v>
      </c>
      <c r="R8" s="23" t="n">
        <v>475.13</v>
      </c>
      <c r="S8" s="15"/>
      <c r="T8" s="21"/>
      <c r="U8" s="15" t="n">
        <f aca="false">Q8+S8</f>
        <v>3</v>
      </c>
      <c r="V8" s="22" t="n">
        <f aca="false">(Q8*R8)+(S8*T8)</f>
        <v>1425.39</v>
      </c>
      <c r="W8" s="22" t="n">
        <f aca="false">P8+V8</f>
        <v>1425.39</v>
      </c>
      <c r="X8" s="24"/>
      <c r="Y8" s="10"/>
      <c r="Z8" s="10"/>
      <c r="AA8" s="10"/>
      <c r="AB8" s="10"/>
    </row>
    <row r="9" s="25" customFormat="true" ht="52.2" hidden="false" customHeight="false" outlineLevel="0" collapsed="false">
      <c r="A9" s="13" t="s">
        <v>38</v>
      </c>
      <c r="B9" s="13" t="s">
        <v>38</v>
      </c>
      <c r="C9" s="14" t="s">
        <v>47</v>
      </c>
      <c r="D9" s="15" t="n">
        <v>4568680</v>
      </c>
      <c r="E9" s="13" t="s">
        <v>48</v>
      </c>
      <c r="F9" s="16" t="s">
        <v>49</v>
      </c>
      <c r="G9" s="17" t="s">
        <v>42</v>
      </c>
      <c r="H9" s="13" t="s">
        <v>43</v>
      </c>
      <c r="I9" s="18" t="s">
        <v>44</v>
      </c>
      <c r="J9" s="15" t="s">
        <v>43</v>
      </c>
      <c r="K9" s="19" t="s">
        <v>50</v>
      </c>
      <c r="L9" s="20" t="n">
        <v>45365</v>
      </c>
      <c r="M9" s="20" t="n">
        <v>45366</v>
      </c>
      <c r="N9" s="21"/>
      <c r="O9" s="21"/>
      <c r="P9" s="22" t="n">
        <f aca="false">N9+O9</f>
        <v>0</v>
      </c>
      <c r="Q9" s="15" t="n">
        <v>1</v>
      </c>
      <c r="R9" s="21" t="n">
        <v>241.86</v>
      </c>
      <c r="S9" s="15" t="n">
        <v>1</v>
      </c>
      <c r="T9" s="21" t="n">
        <v>72.54</v>
      </c>
      <c r="U9" s="15" t="n">
        <f aca="false">Q9+S9</f>
        <v>2</v>
      </c>
      <c r="V9" s="22" t="n">
        <f aca="false">(Q9*R9)+(S9*T9)</f>
        <v>314.4</v>
      </c>
      <c r="W9" s="22" t="n">
        <f aca="false">P9+V9</f>
        <v>314.4</v>
      </c>
      <c r="X9" s="24"/>
      <c r="Y9" s="10"/>
      <c r="Z9" s="10"/>
      <c r="AA9" s="10"/>
      <c r="AB9" s="10"/>
    </row>
    <row r="10" s="25" customFormat="true" ht="27.2" hidden="false" customHeight="false" outlineLevel="0" collapsed="false">
      <c r="A10" s="13" t="s">
        <v>38</v>
      </c>
      <c r="B10" s="13" t="s">
        <v>38</v>
      </c>
      <c r="C10" s="14" t="s">
        <v>39</v>
      </c>
      <c r="D10" s="15" t="n">
        <v>4558685</v>
      </c>
      <c r="E10" s="13" t="s">
        <v>40</v>
      </c>
      <c r="F10" s="16" t="s">
        <v>51</v>
      </c>
      <c r="G10" s="17" t="s">
        <v>42</v>
      </c>
      <c r="H10" s="13" t="s">
        <v>43</v>
      </c>
      <c r="I10" s="18" t="s">
        <v>44</v>
      </c>
      <c r="J10" s="15" t="s">
        <v>43</v>
      </c>
      <c r="K10" s="19" t="s">
        <v>52</v>
      </c>
      <c r="L10" s="20" t="n">
        <v>45327</v>
      </c>
      <c r="M10" s="20" t="n">
        <v>45328</v>
      </c>
      <c r="N10" s="21" t="n">
        <v>556.78</v>
      </c>
      <c r="O10" s="21" t="n">
        <v>556.78</v>
      </c>
      <c r="P10" s="22" t="n">
        <f aca="false">N10+O10</f>
        <v>1113.56</v>
      </c>
      <c r="Q10" s="15"/>
      <c r="R10" s="21"/>
      <c r="S10" s="15"/>
      <c r="T10" s="21"/>
      <c r="U10" s="15" t="n">
        <f aca="false">Q10+S10</f>
        <v>0</v>
      </c>
      <c r="V10" s="22" t="n">
        <f aca="false">(Q10*R10)+(S10*T10)</f>
        <v>0</v>
      </c>
      <c r="W10" s="22" t="n">
        <f aca="false">P10+V10</f>
        <v>1113.56</v>
      </c>
      <c r="X10" s="24"/>
      <c r="Y10" s="10"/>
      <c r="Z10" s="10"/>
      <c r="AA10" s="10"/>
      <c r="AB10" s="10"/>
    </row>
    <row r="11" s="25" customFormat="true" ht="27.2" hidden="false" customHeight="false" outlineLevel="0" collapsed="false">
      <c r="A11" s="13" t="s">
        <v>38</v>
      </c>
      <c r="B11" s="13" t="s">
        <v>38</v>
      </c>
      <c r="C11" s="14" t="s">
        <v>39</v>
      </c>
      <c r="D11" s="15" t="n">
        <v>4558685</v>
      </c>
      <c r="E11" s="13" t="s">
        <v>40</v>
      </c>
      <c r="F11" s="16"/>
      <c r="G11" s="17" t="s">
        <v>42</v>
      </c>
      <c r="H11" s="13" t="s">
        <v>43</v>
      </c>
      <c r="I11" s="18" t="s">
        <v>44</v>
      </c>
      <c r="J11" s="15" t="s">
        <v>43</v>
      </c>
      <c r="K11" s="19" t="s">
        <v>52</v>
      </c>
      <c r="L11" s="20" t="n">
        <v>45327</v>
      </c>
      <c r="M11" s="20" t="n">
        <v>45328</v>
      </c>
      <c r="N11" s="21" t="n">
        <v>996.49</v>
      </c>
      <c r="O11" s="21"/>
      <c r="P11" s="22" t="n">
        <f aca="false">N11+O11</f>
        <v>996.49</v>
      </c>
      <c r="Q11" s="15"/>
      <c r="R11" s="21"/>
      <c r="S11" s="15"/>
      <c r="T11" s="21"/>
      <c r="U11" s="15" t="n">
        <f aca="false">Q11+S11</f>
        <v>0</v>
      </c>
      <c r="V11" s="22" t="n">
        <f aca="false">(Q11*R11)+(S11*T11)</f>
        <v>0</v>
      </c>
      <c r="W11" s="22" t="n">
        <f aca="false">P11+V11</f>
        <v>996.49</v>
      </c>
      <c r="X11" s="24" t="s">
        <v>53</v>
      </c>
      <c r="Y11" s="10"/>
      <c r="Z11" s="10"/>
      <c r="AA11" s="10"/>
      <c r="AB11" s="10"/>
    </row>
    <row r="12" s="25" customFormat="true" ht="27.2" hidden="false" customHeight="false" outlineLevel="0" collapsed="false">
      <c r="A12" s="13" t="s">
        <v>38</v>
      </c>
      <c r="B12" s="13" t="s">
        <v>38</v>
      </c>
      <c r="C12" s="14" t="s">
        <v>54</v>
      </c>
      <c r="D12" s="15" t="n">
        <v>4554086</v>
      </c>
      <c r="E12" s="13" t="s">
        <v>55</v>
      </c>
      <c r="F12" s="16" t="s">
        <v>51</v>
      </c>
      <c r="G12" s="17" t="s">
        <v>42</v>
      </c>
      <c r="H12" s="13" t="s">
        <v>43</v>
      </c>
      <c r="I12" s="18" t="s">
        <v>44</v>
      </c>
      <c r="J12" s="15" t="s">
        <v>43</v>
      </c>
      <c r="K12" s="19" t="s">
        <v>52</v>
      </c>
      <c r="L12" s="20" t="n">
        <v>45327</v>
      </c>
      <c r="M12" s="20" t="n">
        <v>45328</v>
      </c>
      <c r="N12" s="21" t="n">
        <v>556.78</v>
      </c>
      <c r="O12" s="21" t="n">
        <v>556.78</v>
      </c>
      <c r="P12" s="22" t="n">
        <f aca="false">N12+O12</f>
        <v>1113.56</v>
      </c>
      <c r="Q12" s="15"/>
      <c r="R12" s="21"/>
      <c r="S12" s="15"/>
      <c r="T12" s="21"/>
      <c r="U12" s="15" t="n">
        <f aca="false">Q12+S12</f>
        <v>0</v>
      </c>
      <c r="V12" s="22" t="n">
        <f aca="false">(Q12*R12)+(S12*T12)</f>
        <v>0</v>
      </c>
      <c r="W12" s="22" t="n">
        <f aca="false">P12+V12</f>
        <v>1113.56</v>
      </c>
      <c r="X12" s="24"/>
      <c r="Y12" s="10"/>
      <c r="Z12" s="10"/>
      <c r="AA12" s="10"/>
      <c r="AB12" s="10"/>
    </row>
    <row r="13" customFormat="false" ht="27.2" hidden="false" customHeight="false" outlineLevel="0" collapsed="false">
      <c r="A13" s="13" t="s">
        <v>38</v>
      </c>
      <c r="B13" s="13" t="s">
        <v>38</v>
      </c>
      <c r="C13" s="14" t="s">
        <v>54</v>
      </c>
      <c r="D13" s="15" t="n">
        <v>4554086</v>
      </c>
      <c r="E13" s="13" t="s">
        <v>55</v>
      </c>
      <c r="F13" s="26"/>
      <c r="G13" s="17" t="s">
        <v>42</v>
      </c>
      <c r="H13" s="13" t="s">
        <v>43</v>
      </c>
      <c r="I13" s="18" t="s">
        <v>44</v>
      </c>
      <c r="J13" s="15" t="s">
        <v>43</v>
      </c>
      <c r="K13" s="19" t="s">
        <v>52</v>
      </c>
      <c r="L13" s="20" t="n">
        <v>45327</v>
      </c>
      <c r="M13" s="20" t="n">
        <v>45328</v>
      </c>
      <c r="N13" s="21" t="n">
        <v>996.49</v>
      </c>
      <c r="O13" s="21"/>
      <c r="P13" s="22" t="n">
        <f aca="false">N13+O13</f>
        <v>996.49</v>
      </c>
      <c r="Q13" s="15"/>
      <c r="R13" s="21"/>
      <c r="S13" s="15"/>
      <c r="T13" s="21"/>
      <c r="U13" s="15" t="n">
        <f aca="false">Q13+S13</f>
        <v>0</v>
      </c>
      <c r="V13" s="22" t="n">
        <f aca="false">(Q13*R13)+(S13*T13)</f>
        <v>0</v>
      </c>
      <c r="W13" s="22" t="n">
        <f aca="false">P13+V13</f>
        <v>996.49</v>
      </c>
      <c r="X13" s="24"/>
      <c r="Y13" s="10"/>
      <c r="Z13" s="10"/>
      <c r="AA13" s="10"/>
      <c r="AB13" s="10"/>
    </row>
    <row r="14" customFormat="false" ht="27.2" hidden="false" customHeight="false" outlineLevel="0" collapsed="false">
      <c r="A14" s="13" t="s">
        <v>38</v>
      </c>
      <c r="B14" s="13" t="s">
        <v>38</v>
      </c>
      <c r="C14" s="14" t="s">
        <v>39</v>
      </c>
      <c r="D14" s="15" t="n">
        <v>4558685</v>
      </c>
      <c r="E14" s="13" t="s">
        <v>40</v>
      </c>
      <c r="F14" s="16" t="s">
        <v>51</v>
      </c>
      <c r="G14" s="17" t="s">
        <v>42</v>
      </c>
      <c r="H14" s="13" t="s">
        <v>43</v>
      </c>
      <c r="I14" s="18" t="s">
        <v>44</v>
      </c>
      <c r="J14" s="15" t="s">
        <v>45</v>
      </c>
      <c r="K14" s="19" t="s">
        <v>46</v>
      </c>
      <c r="L14" s="20" t="n">
        <v>45356</v>
      </c>
      <c r="M14" s="20" t="n">
        <v>45359</v>
      </c>
      <c r="N14" s="21" t="n">
        <v>1184.67</v>
      </c>
      <c r="O14" s="21" t="n">
        <v>1184.67</v>
      </c>
      <c r="P14" s="22" t="n">
        <f aca="false">N14+O14</f>
        <v>2369.34</v>
      </c>
      <c r="Q14" s="15"/>
      <c r="R14" s="21"/>
      <c r="S14" s="15"/>
      <c r="T14" s="21"/>
      <c r="U14" s="15" t="n">
        <f aca="false">Q14+S14</f>
        <v>0</v>
      </c>
      <c r="V14" s="22" t="n">
        <f aca="false">(Q14*R14)+(S14*T14)</f>
        <v>0</v>
      </c>
      <c r="W14" s="22" t="n">
        <f aca="false">P14+V14</f>
        <v>2369.34</v>
      </c>
      <c r="X14" s="24"/>
      <c r="Y14" s="10"/>
      <c r="Z14" s="10"/>
      <c r="AA14" s="10"/>
      <c r="AB14" s="10"/>
    </row>
    <row r="15" customFormat="false" ht="27.2" hidden="false" customHeight="false" outlineLevel="0" collapsed="false">
      <c r="A15" s="13" t="s">
        <v>38</v>
      </c>
      <c r="B15" s="13" t="s">
        <v>38</v>
      </c>
      <c r="C15" s="14" t="s">
        <v>56</v>
      </c>
      <c r="D15" s="15" t="n">
        <v>4650107</v>
      </c>
      <c r="E15" s="13" t="s">
        <v>57</v>
      </c>
      <c r="F15" s="16" t="s">
        <v>51</v>
      </c>
      <c r="G15" s="17" t="s">
        <v>42</v>
      </c>
      <c r="H15" s="13" t="s">
        <v>43</v>
      </c>
      <c r="I15" s="18" t="s">
        <v>44</v>
      </c>
      <c r="J15" s="15" t="s">
        <v>58</v>
      </c>
      <c r="K15" s="19" t="s">
        <v>59</v>
      </c>
      <c r="L15" s="20" t="n">
        <v>45355</v>
      </c>
      <c r="M15" s="20" t="n">
        <v>45358</v>
      </c>
      <c r="N15" s="21" t="n">
        <v>881.4</v>
      </c>
      <c r="O15" s="21" t="n">
        <v>881.4</v>
      </c>
      <c r="P15" s="22" t="n">
        <f aca="false">N15+O15</f>
        <v>1762.8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1762.8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19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6"/>
      <c r="G17" s="15"/>
      <c r="H17" s="15"/>
      <c r="I17" s="17"/>
      <c r="J17" s="15"/>
      <c r="K17" s="19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19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6"/>
      <c r="G19" s="15"/>
      <c r="H19" s="15"/>
      <c r="I19" s="17"/>
      <c r="J19" s="15"/>
      <c r="K19" s="19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7"/>
      <c r="D20" s="25"/>
      <c r="E20" s="25"/>
      <c r="F20" s="25"/>
      <c r="G20" s="28"/>
      <c r="H20" s="28"/>
      <c r="I20" s="28"/>
      <c r="J20" s="28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29" t="s">
        <v>60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0" t="s">
        <v>61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1" t="s">
        <v>62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1" t="s">
        <v>63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1" t="s">
        <v>64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1" t="s">
        <v>65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1" t="s">
        <v>66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1" t="s">
        <v>67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1" t="s">
        <v>68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1" t="s">
        <v>69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1" t="s">
        <v>70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1" t="s">
        <v>71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1" t="s">
        <v>72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1" t="s">
        <v>73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1" t="s">
        <v>74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1" t="s">
        <v>75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1" t="s">
        <v>76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1" t="s">
        <v>77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1" t="s">
        <v>78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1" t="s">
        <v>79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1" t="s">
        <v>80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1" t="s">
        <v>81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1" t="s">
        <v>82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1" t="s">
        <v>83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1" t="s">
        <v>84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1" t="s">
        <v>85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1" t="s">
        <v>86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2024-07-03T15:13:01Z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