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GM\2023\LAI\9. SETEMBRO\"/>
    </mc:Choice>
  </mc:AlternateContent>
  <bookViews>
    <workbookView xWindow="0" yWindow="0" windowWidth="28800" windowHeight="12315" tabRatio="500" firstSheet="1" activeTab="3"/>
  </bookViews>
  <sheets>
    <sheet name="JUN|23" sheetId="1" state="hidden" r:id="rId1"/>
    <sheet name="JUL|23" sheetId="2" r:id="rId2"/>
    <sheet name="AGO|23" sheetId="3" r:id="rId3"/>
    <sheet name="SET|23" sheetId="4" r:id="rId4"/>
    <sheet name="OUT|23" sheetId="5" state="hidden" r:id="rId5"/>
    <sheet name="NOV|23" sheetId="6" state="hidden" r:id="rId6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7" i="6" l="1"/>
  <c r="N6" i="6"/>
  <c r="N7" i="5"/>
  <c r="N6" i="5"/>
  <c r="N7" i="4"/>
  <c r="N6" i="4"/>
  <c r="N7" i="3"/>
  <c r="N6" i="3"/>
  <c r="N7" i="2"/>
  <c r="N6" i="2"/>
  <c r="N7" i="1"/>
  <c r="N6" i="1"/>
</calcChain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  <charset val="1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  <charset val="1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  <charset val="1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  <charset val="1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  <charset val="1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  <charset val="1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  <charset val="1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  <charset val="1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  <charset val="1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  <charset val="1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  <charset val="1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  <charset val="1"/>
          </rPr>
          <t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<sst xmlns="http://schemas.openxmlformats.org/spreadsheetml/2006/main" count="942" uniqueCount="80">
  <si>
    <t xml:space="preserve">GOVERNO DO ESTADO DE PERNAMBUCO </t>
  </si>
  <si>
    <t>NOME DA ENTIDADE/ÓRGÃO - SIGLA [1]</t>
  </si>
  <si>
    <t>ANEXO VIII - MAPA DE CONTRATOS DE TERCEIRIZADOS (ITEM 10.3 DO ANEXO I, DA PORTARIA SCGE No 12/2020)</t>
  </si>
  <si>
    <t>ATUALIZADO EM 11/07/2023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</si>
  <si>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</si>
  <si>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</si>
  <si>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</si>
  <si>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</si>
  <si>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</si>
  <si>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</si>
  <si>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</si>
  <si>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</si>
  <si>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NOME DO FUNCIONÁRIO [10]</t>
  </si>
  <si>
    <t>LOTAÇÃO [11]</t>
  </si>
  <si>
    <t>FUNÇÃO [12]</t>
  </si>
  <si>
    <t>JORNADA [13]</t>
  </si>
  <si>
    <t>TURNO [14]</t>
  </si>
  <si>
    <t>REMUNERAÇÃO [15]</t>
  </si>
  <si>
    <t>CUSTO INDIVIDUAL [16]</t>
  </si>
  <si>
    <t>SDEC</t>
  </si>
  <si>
    <t>LIMPEZA E CONSERVAÇÃO</t>
  </si>
  <si>
    <t>008/2022</t>
  </si>
  <si>
    <t>ACM TERCEIRIZACAO</t>
  </si>
  <si>
    <t>27.753.399/0001-38</t>
  </si>
  <si>
    <t>CLÓVIS DOS SANTOS COSTA</t>
  </si>
  <si>
    <t>2º ANDAR/MEZANINO</t>
  </si>
  <si>
    <t>SERVENTE</t>
  </si>
  <si>
    <t>44 H/S</t>
  </si>
  <si>
    <t>DIURNO</t>
  </si>
  <si>
    <t>WILLANEIDE CAVALCANTE LOPES DA SILVA</t>
  </si>
  <si>
    <t>TÉRREO/MEZANINO</t>
  </si>
  <si>
    <t>APOIO ADMINISTRATIVO</t>
  </si>
  <si>
    <t>020/2022</t>
  </si>
  <si>
    <t>RM TERCEIRIZACAO E GESTÃO DE RECURSOS HUMANOS EIRELI</t>
  </si>
  <si>
    <t xml:space="preserve"> 05.465.222/0001-01</t>
  </si>
  <si>
    <t>ELISÂNGELA MARIA DE SOUZA</t>
  </si>
  <si>
    <t>RECEPÇÃO SDEC</t>
  </si>
  <si>
    <t>ASSISTENTE</t>
  </si>
  <si>
    <t>THIAGO ESTEVAN MARTINS DE ALMEIDA</t>
  </si>
  <si>
    <t>ADMINISTRATIVO</t>
  </si>
  <si>
    <t>MOTORISTA</t>
  </si>
  <si>
    <t>001/2022</t>
  </si>
  <si>
    <t>NIVALDO SANDOS DA SILVA</t>
  </si>
  <si>
    <t>SETOR TRANSPORTES</t>
  </si>
  <si>
    <t>ALEXANDRE DE ARAUJO LIMA</t>
  </si>
  <si>
    <t>WILSON ROBERTO DE SOUZA JUNIOR</t>
  </si>
  <si>
    <t>ANDRÉ ASSIS DOS SANTOS</t>
  </si>
  <si>
    <t>SERVICOS DE COPA E COZINHA</t>
  </si>
  <si>
    <t>005/2018</t>
  </si>
  <si>
    <t>UNIKA</t>
  </si>
  <si>
    <t>11.788.943/0001-47</t>
  </si>
  <si>
    <t>ELISANGELA APARECIDA COSTA ADR</t>
  </si>
  <si>
    <t>COPA</t>
  </si>
  <si>
    <t>COPEIRA</t>
  </si>
  <si>
    <t>NELY MARIA DE ARRUDA</t>
  </si>
  <si>
    <t>EDILSA DA SILVA SANTOS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</si>
  <si>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</si>
  <si>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</si>
  <si>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</si>
  <si>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</si>
  <si>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</si>
  <si>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</si>
  <si>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</si>
  <si>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</si>
  <si>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</si>
  <si>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</si>
  <si>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[10] NOME COMPLETO DO FUNCIONÁRIO TERCEIRIZADO.</t>
  </si>
  <si>
    <t>[11] NOME E SIGLA DO SETOR AO QUAL O FUNCIONÁRIO TERCEIRIZADO ESTÁ LOTADO. EX. DIRETORIA DA OUVIDORIA-GERAL DO ESTADO - DOGE/SCGE.</t>
  </si>
  <si>
    <t>[12] NOME DA FUNÇÃO DO FUNCIONÁRIO TERCEIRIZADO. EX. COPEIRA, VIGILANTE, MOTORISTA, ETC.</t>
  </si>
  <si>
    <t>[13] LISTA SUSPENSA REFERENTE Á JORNADA DO FUNCIONÁRIO TERCEIRIZADO, COM AS SEGUINTES OPÇÕES DE PREENCHIMENTO: POSTO 40 H/SEMANA; POSTO 44 H/SEMANA; POSTO 12 H/DIA; POSTO 24 H/DIA.</t>
  </si>
  <si>
    <t>[14] LISTA SUSPENSA REFERENTE AO TURNO DO FUNCIONÁRIO TERCEIRIZADO, COM AS SEGUINTES OPÇÕES DE PREENCHIMENTO: DIURNO; NOTURNO.</t>
  </si>
  <si>
    <t>[15] VALOR DO SALÁRIO + ADICIONAIS (NOTURNO, INSALUBRIDADE, ETC) DO EMPREGADO, EM REAIS (R$).</t>
  </si>
  <si>
    <t>[16] SOMA DE TODOS OS CUSTOS INDIVIDUAIS, DIRETOS E INDIRETOS, ASSOCIADOS AO EMPREGADO E ASSUMIDOS PELA EMPRESA, EM REAIS (R$).</t>
  </si>
  <si>
    <t>008</t>
  </si>
  <si>
    <t>020</t>
  </si>
  <si>
    <t>001</t>
  </si>
  <si>
    <t>JMF CONSTRUCOES SERVICOS E MANUTENCAO PREDIAL LTDA</t>
  </si>
  <si>
    <t>10.624.354/0001-60</t>
  </si>
  <si>
    <t>ELISANGELA APARECIDA COSTA ADRIANO</t>
  </si>
  <si>
    <t>MARCIA ALVES PINTO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</si>
</sst>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 -416]#,##0.00"/>
  </numFmts>
  <fonts count="8" x14ac:knownFonts="1">
    <font>
      <sz val="11"/>
      <color rgb="FF000000"/>
      <name val="Calibri"/>
      <charset val="1"/>
    </font>
    <font>
      <b/>
      <sz val="16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1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EEEEEE"/>
      </patternFill>
    </fill>
    <fill>
      <patternFill patternType="solid">
        <fgColor rgb="FFEEEEEE"/>
        <bgColor rgb="FFF2F2F2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3" xfId="0" applyFont="1" applyBorder="1" applyAlignment="1">
      <alignment wrapText="1"/>
    </xf>
    <xf numFmtId="0" fontId="5" fillId="4" borderId="3" xfId="0" applyFont="1" applyFill="1" applyBorder="1" applyAlignment="1">
      <alignment wrapText="1"/>
    </xf>
    <xf numFmtId="4" fontId="6" fillId="2" borderId="0" xfId="0" applyNumberFormat="1" applyFont="1" applyFill="1" applyBorder="1" applyAlignment="1">
      <alignment wrapText="1"/>
    </xf>
    <xf numFmtId="0" fontId="5" fillId="3" borderId="3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Font="1" applyAlignment="1"/>
    <xf numFmtId="0" fontId="3" fillId="0" borderId="0" xfId="0" applyFont="1" applyAlignment="1">
      <alignment vertical="top"/>
    </xf>
    <xf numFmtId="0" fontId="5" fillId="0" borderId="0" xfId="0" applyFont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vertical="center" wrapText="1"/>
    </xf>
    <xf numFmtId="164" fontId="5" fillId="4" borderId="3" xfId="0" applyNumberFormat="1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164" fontId="5" fillId="5" borderId="3" xfId="0" applyNumberFormat="1" applyFont="1" applyFill="1" applyBorder="1" applyAlignment="1">
      <alignment vertical="center" wrapText="1"/>
    </xf>
    <xf numFmtId="49" fontId="5" fillId="6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EEEEEE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2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4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47520</xdr:colOff>
      <xdr:row>0</xdr:row>
      <xdr:rowOff>35640</xdr:rowOff>
    </xdr:from>
    <xdr:to>
      <xdr:col>0</xdr:col>
      <xdr:colOff>1211400</xdr:colOff>
      <xdr:row>2</xdr:row>
      <xdr:rowOff>142560</xdr:rowOff>
    </xdr:to>
    <xdr:pic>
      <xdr:nvPicPr>
        <xdr:cNvPr id="5" name="Imagem 2"/>
        <xdr:cNvPicPr/>
      </xdr:nvPicPr>
      <xdr:blipFill>
        <a:blip xmlns:r="http://schemas.openxmlformats.org/officeDocument/2006/relationships" r:embed="rId1"/>
        <a:srcRect t="12748" b="12748"/>
        <a:stretch/>
      </xdr:blipFill>
      <xdr:spPr>
        <a:xfrm>
          <a:off x="47520" y="35640"/>
          <a:ext cx="1163880" cy="487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pane="bottomLeft" activeCell="D6" sqref="D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  <col min="30" max="16384" width="14.42578125" style="8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21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21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32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2817.83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32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2817.83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41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41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41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41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2" t="s">
        <v>48</v>
      </c>
      <c r="E14" s="23">
        <v>2018</v>
      </c>
      <c r="F14" s="21" t="s">
        <v>49</v>
      </c>
      <c r="G14" s="20" t="s">
        <v>50</v>
      </c>
      <c r="H14" s="21" t="s">
        <v>51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2861.4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2" t="s">
        <v>48</v>
      </c>
      <c r="E15" s="23">
        <v>2018</v>
      </c>
      <c r="F15" s="21" t="s">
        <v>49</v>
      </c>
      <c r="G15" s="20" t="s">
        <v>50</v>
      </c>
      <c r="H15" s="21" t="s">
        <v>54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2861.4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2" t="s">
        <v>48</v>
      </c>
      <c r="E16" s="23">
        <v>2018</v>
      </c>
      <c r="F16" s="21" t="s">
        <v>49</v>
      </c>
      <c r="G16" s="20" t="s">
        <v>50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2861.4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pane="bottomLeft" activeCell="E6" sqref="E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21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21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32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2817.83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32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2817.83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41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41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41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41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2" t="s">
        <v>48</v>
      </c>
      <c r="E14" s="23">
        <v>2018</v>
      </c>
      <c r="F14" s="21" t="s">
        <v>49</v>
      </c>
      <c r="G14" s="20" t="s">
        <v>50</v>
      </c>
      <c r="H14" s="21" t="s">
        <v>51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2861.4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2" t="s">
        <v>48</v>
      </c>
      <c r="E15" s="23">
        <v>2018</v>
      </c>
      <c r="F15" s="21" t="s">
        <v>49</v>
      </c>
      <c r="G15" s="20" t="s">
        <v>50</v>
      </c>
      <c r="H15" s="21" t="s">
        <v>54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2861.4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2" t="s">
        <v>48</v>
      </c>
      <c r="E16" s="23">
        <v>2018</v>
      </c>
      <c r="F16" s="21" t="s">
        <v>49</v>
      </c>
      <c r="G16" s="20" t="s">
        <v>50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2861.4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zoomScale="80" zoomScaleNormal="80" workbookViewId="0">
      <pane ySplit="5" topLeftCell="A6" activePane="bottomLeft" state="frozen"/>
      <selection pane="bottomLeft" activeCell="E6" sqref="E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21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21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32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2817.83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32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2817.83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41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41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41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41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2" t="s">
        <v>48</v>
      </c>
      <c r="E14" s="23">
        <v>2018</v>
      </c>
      <c r="F14" s="21" t="s">
        <v>49</v>
      </c>
      <c r="G14" s="20" t="s">
        <v>50</v>
      </c>
      <c r="H14" s="21" t="s">
        <v>51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2861.4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2" t="s">
        <v>48</v>
      </c>
      <c r="E15" s="23">
        <v>2018</v>
      </c>
      <c r="F15" s="21" t="s">
        <v>49</v>
      </c>
      <c r="G15" s="20" t="s">
        <v>50</v>
      </c>
      <c r="H15" s="21" t="s">
        <v>54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2861.4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2" t="s">
        <v>48</v>
      </c>
      <c r="E16" s="23">
        <v>2018</v>
      </c>
      <c r="F16" s="21" t="s">
        <v>49</v>
      </c>
      <c r="G16" s="20" t="s">
        <v>50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2861.4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abSelected="1" topLeftCell="B1" zoomScale="80" zoomScaleNormal="80" workbookViewId="0">
      <pane ySplit="5" topLeftCell="A6" activePane="bottomLeft" state="frozen"/>
      <selection activeCell="B1" sqref="B1"/>
      <selection pane="bottomLeft" activeCell="N6" sqref="N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73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73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74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2819.53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74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2819.53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75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75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75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75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6" t="s">
        <v>73</v>
      </c>
      <c r="E14" s="23">
        <v>2023</v>
      </c>
      <c r="F14" s="21" t="s">
        <v>76</v>
      </c>
      <c r="G14" s="20" t="s">
        <v>77</v>
      </c>
      <c r="H14" s="21" t="s">
        <v>78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2795.66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6" t="s">
        <v>73</v>
      </c>
      <c r="E15" s="23">
        <v>2023</v>
      </c>
      <c r="F15" s="21" t="s">
        <v>76</v>
      </c>
      <c r="G15" s="20" t="s">
        <v>77</v>
      </c>
      <c r="H15" s="21" t="s">
        <v>79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2795.66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6" t="s">
        <v>73</v>
      </c>
      <c r="E16" s="23">
        <v>2023</v>
      </c>
      <c r="F16" s="21" t="s">
        <v>76</v>
      </c>
      <c r="G16" s="20" t="s">
        <v>77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2795.66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opLeftCell="B1" zoomScale="80" zoomScaleNormal="80" workbookViewId="0">
      <pane ySplit="5" topLeftCell="A6" activePane="bottomLeft" state="frozen"/>
      <selection activeCell="B1" sqref="B1"/>
      <selection pane="bottomLeft" activeCell="N6" sqref="N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73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73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74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2819.53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74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2819.53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75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75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75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75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6" t="s">
        <v>73</v>
      </c>
      <c r="E14" s="23">
        <v>2023</v>
      </c>
      <c r="F14" s="21" t="s">
        <v>76</v>
      </c>
      <c r="G14" s="20" t="s">
        <v>77</v>
      </c>
      <c r="H14" s="21" t="s">
        <v>78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2795.66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6" t="s">
        <v>73</v>
      </c>
      <c r="E15" s="23">
        <v>2023</v>
      </c>
      <c r="F15" s="21" t="s">
        <v>76</v>
      </c>
      <c r="G15" s="20" t="s">
        <v>77</v>
      </c>
      <c r="H15" s="21" t="s">
        <v>79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2795.66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6" t="s">
        <v>73</v>
      </c>
      <c r="E16" s="23">
        <v>2023</v>
      </c>
      <c r="F16" s="21" t="s">
        <v>76</v>
      </c>
      <c r="G16" s="20" t="s">
        <v>77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2795.66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opLeftCell="B1" zoomScale="80" zoomScaleNormal="80" workbookViewId="0">
      <pane ySplit="5" topLeftCell="A6" activePane="bottomLeft" state="frozen"/>
      <selection activeCell="B1" sqref="B1"/>
      <selection pane="bottomLeft" activeCell="N6" sqref="N6"/>
    </sheetView>
  </sheetViews>
  <sheetFormatPr defaultColWidth="14.42578125" defaultRowHeight="15" x14ac:dyDescent="0.25"/>
  <cols>
    <col min="1" max="1" width="19.5703125" style="8" customWidth="1"/>
    <col min="2" max="2" width="17.140625" style="8" customWidth="1"/>
    <col min="3" max="3" width="37.5703125" style="8" customWidth="1"/>
    <col min="4" max="4" width="18.140625" style="8" customWidth="1"/>
    <col min="5" max="5" width="17.7109375" style="8" customWidth="1"/>
    <col min="6" max="6" width="50" style="8" customWidth="1"/>
    <col min="7" max="7" width="23.28515625" style="8" customWidth="1"/>
    <col min="8" max="8" width="29" style="8" customWidth="1"/>
    <col min="9" max="9" width="23.140625" style="8" customWidth="1"/>
    <col min="10" max="10" width="22.7109375" style="8" customWidth="1"/>
    <col min="11" max="11" width="19.42578125" style="8" customWidth="1"/>
    <col min="12" max="12" width="15" style="8" customWidth="1"/>
    <col min="13" max="13" width="19" style="8" customWidth="1"/>
    <col min="14" max="14" width="18.5703125" style="8" customWidth="1"/>
    <col min="15" max="29" width="8.7109375" style="8" customWidth="1"/>
  </cols>
  <sheetData>
    <row r="1" spans="1:29" ht="15" customHeight="1" x14ac:dyDescent="0.25">
      <c r="A1" s="7"/>
      <c r="B1" s="6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9" ht="15" customHeight="1" x14ac:dyDescent="0.25">
      <c r="A2" s="7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9" ht="15" customHeight="1" x14ac:dyDescent="0.25">
      <c r="A3" s="7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9" ht="15" customHeight="1" x14ac:dyDescent="0.25">
      <c r="A4" s="5" t="s">
        <v>3</v>
      </c>
      <c r="B4" s="5"/>
      <c r="C4" s="4" t="s">
        <v>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30" x14ac:dyDescent="0.25">
      <c r="A5" s="11" t="s">
        <v>5</v>
      </c>
      <c r="B5" s="11" t="s">
        <v>6</v>
      </c>
      <c r="C5" s="11" t="s">
        <v>7</v>
      </c>
      <c r="D5" s="12" t="s">
        <v>8</v>
      </c>
      <c r="E5" s="12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9" ht="30.75" customHeight="1" x14ac:dyDescent="0.25">
      <c r="A6" s="13" t="s">
        <v>19</v>
      </c>
      <c r="B6" s="13" t="s">
        <v>19</v>
      </c>
      <c r="C6" s="14" t="s">
        <v>20</v>
      </c>
      <c r="D6" s="15" t="s">
        <v>73</v>
      </c>
      <c r="E6" s="16">
        <v>2022</v>
      </c>
      <c r="F6" s="14" t="s">
        <v>22</v>
      </c>
      <c r="G6" s="13" t="s">
        <v>23</v>
      </c>
      <c r="H6" s="14" t="s">
        <v>24</v>
      </c>
      <c r="I6" s="17" t="s">
        <v>25</v>
      </c>
      <c r="J6" s="17" t="s">
        <v>26</v>
      </c>
      <c r="K6" s="17" t="s">
        <v>27</v>
      </c>
      <c r="L6" s="13" t="s">
        <v>28</v>
      </c>
      <c r="M6" s="18">
        <v>1328.3</v>
      </c>
      <c r="N6" s="19">
        <f>5704.51/2</f>
        <v>2852.2550000000001</v>
      </c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9" ht="30.75" customHeight="1" x14ac:dyDescent="0.25">
      <c r="A7" s="13" t="s">
        <v>19</v>
      </c>
      <c r="B7" s="13" t="s">
        <v>19</v>
      </c>
      <c r="C7" s="14" t="s">
        <v>20</v>
      </c>
      <c r="D7" s="15" t="s">
        <v>73</v>
      </c>
      <c r="E7" s="16">
        <v>2022</v>
      </c>
      <c r="F7" s="14" t="s">
        <v>22</v>
      </c>
      <c r="G7" s="13" t="s">
        <v>23</v>
      </c>
      <c r="H7" s="14" t="s">
        <v>29</v>
      </c>
      <c r="I7" s="17" t="s">
        <v>30</v>
      </c>
      <c r="J7" s="17" t="s">
        <v>26</v>
      </c>
      <c r="K7" s="17" t="s">
        <v>27</v>
      </c>
      <c r="L7" s="13" t="s">
        <v>28</v>
      </c>
      <c r="M7" s="18">
        <v>1328.3</v>
      </c>
      <c r="N7" s="19">
        <f>5704.51/2</f>
        <v>2852.2550000000001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9" ht="30.75" customHeight="1" x14ac:dyDescent="0.25">
      <c r="A8" s="20" t="s">
        <v>19</v>
      </c>
      <c r="B8" s="20" t="s">
        <v>19</v>
      </c>
      <c r="C8" s="21" t="s">
        <v>31</v>
      </c>
      <c r="D8" s="22" t="s">
        <v>74</v>
      </c>
      <c r="E8" s="23">
        <v>2022</v>
      </c>
      <c r="F8" s="21" t="s">
        <v>33</v>
      </c>
      <c r="G8" s="20" t="s">
        <v>34</v>
      </c>
      <c r="H8" s="21" t="s">
        <v>35</v>
      </c>
      <c r="I8" s="24" t="s">
        <v>36</v>
      </c>
      <c r="J8" s="24" t="s">
        <v>37</v>
      </c>
      <c r="K8" s="24" t="s">
        <v>27</v>
      </c>
      <c r="L8" s="20" t="s">
        <v>28</v>
      </c>
      <c r="M8" s="25">
        <v>1328.3</v>
      </c>
      <c r="N8" s="25">
        <v>2819.53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9" ht="30.75" customHeight="1" x14ac:dyDescent="0.25">
      <c r="A9" s="20" t="s">
        <v>19</v>
      </c>
      <c r="B9" s="20" t="s">
        <v>19</v>
      </c>
      <c r="C9" s="21" t="s">
        <v>31</v>
      </c>
      <c r="D9" s="22" t="s">
        <v>74</v>
      </c>
      <c r="E9" s="23">
        <v>2022</v>
      </c>
      <c r="F9" s="21" t="s">
        <v>33</v>
      </c>
      <c r="G9" s="20" t="s">
        <v>34</v>
      </c>
      <c r="H9" s="21" t="s">
        <v>38</v>
      </c>
      <c r="I9" s="24" t="s">
        <v>39</v>
      </c>
      <c r="J9" s="24" t="s">
        <v>37</v>
      </c>
      <c r="K9" s="24" t="s">
        <v>27</v>
      </c>
      <c r="L9" s="20" t="s">
        <v>28</v>
      </c>
      <c r="M9" s="25">
        <v>1328.3</v>
      </c>
      <c r="N9" s="25">
        <v>2819.53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9" ht="30.75" customHeight="1" x14ac:dyDescent="0.25">
      <c r="A10" s="13" t="s">
        <v>19</v>
      </c>
      <c r="B10" s="13" t="s">
        <v>19</v>
      </c>
      <c r="C10" s="14" t="s">
        <v>40</v>
      </c>
      <c r="D10" s="15" t="s">
        <v>75</v>
      </c>
      <c r="E10" s="16">
        <v>2022</v>
      </c>
      <c r="F10" s="14" t="s">
        <v>33</v>
      </c>
      <c r="G10" s="13" t="s">
        <v>34</v>
      </c>
      <c r="H10" s="14" t="s">
        <v>42</v>
      </c>
      <c r="I10" s="17" t="s">
        <v>43</v>
      </c>
      <c r="J10" s="17" t="s">
        <v>40</v>
      </c>
      <c r="K10" s="17" t="s">
        <v>27</v>
      </c>
      <c r="L10" s="13" t="s">
        <v>28</v>
      </c>
      <c r="M10" s="18">
        <v>2658.79</v>
      </c>
      <c r="N10" s="19">
        <v>5321.07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9" ht="30.75" customHeight="1" x14ac:dyDescent="0.25">
      <c r="A11" s="13" t="s">
        <v>19</v>
      </c>
      <c r="B11" s="13" t="s">
        <v>19</v>
      </c>
      <c r="C11" s="14" t="s">
        <v>40</v>
      </c>
      <c r="D11" s="15" t="s">
        <v>75</v>
      </c>
      <c r="E11" s="16">
        <v>2022</v>
      </c>
      <c r="F11" s="14" t="s">
        <v>33</v>
      </c>
      <c r="G11" s="13" t="s">
        <v>34</v>
      </c>
      <c r="H11" s="14" t="s">
        <v>44</v>
      </c>
      <c r="I11" s="17" t="s">
        <v>43</v>
      </c>
      <c r="J11" s="17" t="s">
        <v>40</v>
      </c>
      <c r="K11" s="17" t="s">
        <v>27</v>
      </c>
      <c r="L11" s="13" t="s">
        <v>28</v>
      </c>
      <c r="M11" s="18">
        <v>2658.79</v>
      </c>
      <c r="N11" s="19">
        <v>5321.07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9" ht="30.75" customHeight="1" x14ac:dyDescent="0.25">
      <c r="A12" s="13" t="s">
        <v>19</v>
      </c>
      <c r="B12" s="13" t="s">
        <v>19</v>
      </c>
      <c r="C12" s="14" t="s">
        <v>40</v>
      </c>
      <c r="D12" s="15" t="s">
        <v>75</v>
      </c>
      <c r="E12" s="16">
        <v>2022</v>
      </c>
      <c r="F12" s="14" t="s">
        <v>33</v>
      </c>
      <c r="G12" s="13" t="s">
        <v>34</v>
      </c>
      <c r="H12" s="14" t="s">
        <v>45</v>
      </c>
      <c r="I12" s="17" t="s">
        <v>43</v>
      </c>
      <c r="J12" s="17" t="s">
        <v>40</v>
      </c>
      <c r="K12" s="17" t="s">
        <v>27</v>
      </c>
      <c r="L12" s="13" t="s">
        <v>28</v>
      </c>
      <c r="M12" s="18">
        <v>2658.79</v>
      </c>
      <c r="N12" s="19">
        <v>5321.07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9" ht="30.75" customHeight="1" x14ac:dyDescent="0.25">
      <c r="A13" s="13" t="s">
        <v>19</v>
      </c>
      <c r="B13" s="13" t="s">
        <v>19</v>
      </c>
      <c r="C13" s="14" t="s">
        <v>40</v>
      </c>
      <c r="D13" s="15" t="s">
        <v>75</v>
      </c>
      <c r="E13" s="16">
        <v>2022</v>
      </c>
      <c r="F13" s="14" t="s">
        <v>33</v>
      </c>
      <c r="G13" s="13" t="s">
        <v>34</v>
      </c>
      <c r="H13" s="14" t="s">
        <v>46</v>
      </c>
      <c r="I13" s="17" t="s">
        <v>43</v>
      </c>
      <c r="J13" s="17" t="s">
        <v>40</v>
      </c>
      <c r="K13" s="17" t="s">
        <v>27</v>
      </c>
      <c r="L13" s="13" t="s">
        <v>28</v>
      </c>
      <c r="M13" s="18">
        <v>2658.79</v>
      </c>
      <c r="N13" s="19">
        <v>5321.07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9" ht="30.75" customHeight="1" x14ac:dyDescent="0.25">
      <c r="A14" s="20" t="s">
        <v>19</v>
      </c>
      <c r="B14" s="20" t="s">
        <v>19</v>
      </c>
      <c r="C14" s="21" t="s">
        <v>47</v>
      </c>
      <c r="D14" s="26" t="s">
        <v>73</v>
      </c>
      <c r="E14" s="23">
        <v>2023</v>
      </c>
      <c r="F14" s="21" t="s">
        <v>76</v>
      </c>
      <c r="G14" s="20" t="s">
        <v>77</v>
      </c>
      <c r="H14" s="21" t="s">
        <v>78</v>
      </c>
      <c r="I14" s="24" t="s">
        <v>52</v>
      </c>
      <c r="J14" s="24" t="s">
        <v>53</v>
      </c>
      <c r="K14" s="24" t="s">
        <v>27</v>
      </c>
      <c r="L14" s="20" t="s">
        <v>28</v>
      </c>
      <c r="M14" s="25">
        <v>1328.3</v>
      </c>
      <c r="N14" s="25">
        <v>2795.66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9" ht="30.75" customHeight="1" x14ac:dyDescent="0.25">
      <c r="A15" s="20" t="s">
        <v>19</v>
      </c>
      <c r="B15" s="20" t="s">
        <v>19</v>
      </c>
      <c r="C15" s="21" t="s">
        <v>47</v>
      </c>
      <c r="D15" s="26" t="s">
        <v>73</v>
      </c>
      <c r="E15" s="23">
        <v>2023</v>
      </c>
      <c r="F15" s="21" t="s">
        <v>76</v>
      </c>
      <c r="G15" s="20" t="s">
        <v>77</v>
      </c>
      <c r="H15" s="21" t="s">
        <v>79</v>
      </c>
      <c r="I15" s="24" t="s">
        <v>52</v>
      </c>
      <c r="J15" s="24" t="s">
        <v>53</v>
      </c>
      <c r="K15" s="24" t="s">
        <v>27</v>
      </c>
      <c r="L15" s="20" t="s">
        <v>28</v>
      </c>
      <c r="M15" s="25">
        <v>1328.3</v>
      </c>
      <c r="N15" s="25">
        <v>2795.66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9" ht="30.75" customHeight="1" x14ac:dyDescent="0.25">
      <c r="A16" s="20" t="s">
        <v>19</v>
      </c>
      <c r="B16" s="20" t="s">
        <v>19</v>
      </c>
      <c r="C16" s="21" t="s">
        <v>47</v>
      </c>
      <c r="D16" s="26" t="s">
        <v>73</v>
      </c>
      <c r="E16" s="23">
        <v>2023</v>
      </c>
      <c r="F16" s="21" t="s">
        <v>76</v>
      </c>
      <c r="G16" s="20" t="s">
        <v>77</v>
      </c>
      <c r="H16" s="21" t="s">
        <v>55</v>
      </c>
      <c r="I16" s="24" t="s">
        <v>52</v>
      </c>
      <c r="J16" s="24" t="s">
        <v>53</v>
      </c>
      <c r="K16" s="24" t="s">
        <v>27</v>
      </c>
      <c r="L16" s="20" t="s">
        <v>28</v>
      </c>
      <c r="M16" s="25">
        <v>1328.3</v>
      </c>
      <c r="N16" s="25">
        <v>2795.66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5">
      <c r="A18" s="3" t="s">
        <v>56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5">
      <c r="A19" s="2" t="s">
        <v>57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5">
      <c r="A20" s="1" t="s">
        <v>58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6" ht="15" customHeight="1" x14ac:dyDescent="0.25">
      <c r="A21" s="1" t="s">
        <v>59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6" ht="15" customHeight="1" x14ac:dyDescent="0.25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6" ht="15" customHeight="1" x14ac:dyDescent="0.25">
      <c r="A23" s="1" t="s">
        <v>61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6" ht="15" customHeight="1" x14ac:dyDescent="0.25">
      <c r="A24" s="1" t="s">
        <v>62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6" ht="15" customHeight="1" x14ac:dyDescent="0.25">
      <c r="A25" s="1" t="s">
        <v>63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6" ht="15" customHeight="1" x14ac:dyDescent="0.25">
      <c r="A26" s="1" t="s">
        <v>64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6" ht="15" customHeight="1" x14ac:dyDescent="0.25">
      <c r="A27" s="1" t="s">
        <v>65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6" ht="15" customHeight="1" x14ac:dyDescent="0.25">
      <c r="A28" s="1" t="s">
        <v>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6" ht="15" customHeight="1" x14ac:dyDescent="0.25">
      <c r="A29" s="1" t="s">
        <v>67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6" ht="15" customHeight="1" x14ac:dyDescent="0.25">
      <c r="A30" s="1" t="s">
        <v>68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6" ht="15" customHeight="1" x14ac:dyDescent="0.25">
      <c r="A31" s="1" t="s">
        <v>69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6" ht="15" customHeight="1" x14ac:dyDescent="0.25">
      <c r="A32" s="1" t="s">
        <v>70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" customHeight="1" x14ac:dyDescent="0.25">
      <c r="A33" s="1" t="s">
        <v>71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" customHeight="1" x14ac:dyDescent="0.25">
      <c r="A34" s="1" t="s">
        <v>72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23">
    <mergeCell ref="A33:L33"/>
    <mergeCell ref="A34:L34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A1:A3"/>
    <mergeCell ref="B1:N1"/>
    <mergeCell ref="B2:N2"/>
    <mergeCell ref="B3:N3"/>
    <mergeCell ref="A4:B4"/>
    <mergeCell ref="C4:N4"/>
  </mergeCells>
  <dataValidations count="3">
    <dataValidation type="list" allowBlank="1" sqref="L6:L7">
      <formula1>"DIURNO,NOTURNO"</formula1>
      <formula2>0</formula2>
    </dataValidation>
    <dataValidation type="list" allowBlank="1" showErrorMessage="1" sqref="C8:C16">
      <formula1>$P$4:$P$10</formula1>
      <formula2>0</formula2>
    </dataValidation>
    <dataValidation type="list" allowBlank="1" showErrorMessage="1" sqref="L8:L16">
      <formula1>$Q$4:$Q$6</formula1>
      <formula2>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JUN|23</vt:lpstr>
      <vt:lpstr>JUL|23</vt:lpstr>
      <vt:lpstr>AGO|23</vt:lpstr>
      <vt:lpstr>SET|23</vt:lpstr>
      <vt:lpstr>OUT|23</vt:lpstr>
      <vt:lpstr>NOV|23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Manoel Souto</dc:creator>
  <dc:description/>
  <cp:lastModifiedBy>debora.duca</cp:lastModifiedBy>
  <cp:revision>1</cp:revision>
  <dcterms:created xsi:type="dcterms:W3CDTF">2022-03-31T22:30:58Z</dcterms:created>
  <dcterms:modified xsi:type="dcterms:W3CDTF">2023-12-19T13:57:44Z</dcterms:modified>
  <dc:language>pt-BR</dc:language>
</cp:coreProperties>
</file>