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nanceiro\_EQUIPE\Thomas\2023\04 - Material Monitoramento\06 - Junho\"/>
    </mc:Choice>
  </mc:AlternateContent>
  <bookViews>
    <workbookView xWindow="0" yWindow="0" windowWidth="28800" windowHeight="12435"/>
  </bookViews>
  <sheets>
    <sheet name="JUN|23" sheetId="7" r:id="rId1"/>
  </sheets>
  <calcPr calcId="152511"/>
</workbook>
</file>

<file path=xl/calcChain.xml><?xml version="1.0" encoding="utf-8"?>
<calcChain xmlns="http://schemas.openxmlformats.org/spreadsheetml/2006/main">
  <c r="N7" i="7" l="1"/>
  <c r="N6" i="7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  <family val="2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  <family val="2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  <family val="2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  <family val="2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  <family val="2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  <family val="2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  <family val="2"/>
          </rPr>
          <t>CNPJ DA EMPRESA CONTRATADA. INSERIR NÚMERO SEM PONTO, TRAÇO OU QUALQUER OUTRO CARACTERE. EX. 11788943000147.</t>
        </r>
      </text>
    </comment>
    <comment ref="H5" authorId="0" shapeId="0">
      <text>
        <r>
          <rPr>
            <sz val="11"/>
            <color rgb="FF000000"/>
            <rFont val="Calibri"/>
            <family val="2"/>
          </rPr>
          <t>NOME COMPLETO DO FUNCIONÁRIO TERCEIRIZADO.</t>
        </r>
      </text>
    </comment>
    <comment ref="I5" authorId="0" shapeId="0">
      <text>
        <r>
          <rPr>
            <sz val="11"/>
            <color rgb="FF000000"/>
            <rFont val="Calibri"/>
            <family val="2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  <family val="2"/>
          </rPr>
          <t>NOME DA FUNÇÃO DO FUNCIONÁRIO TERCEIRIZADO. EX. COPEIRA, VIGILANTE, MOTORISTA, ETC.</t>
        </r>
      </text>
    </comment>
    <comment ref="K5" authorId="0" shapeId="0">
      <text>
        <r>
          <rPr>
            <sz val="11"/>
            <color rgb="FF000000"/>
            <rFont val="Calibri"/>
            <family val="2"/>
          </rPr>
          <t>LISTA SUSPENSA REFERENTE Á JORNADA DO FUNCIONÁRIO TERCEIRIZADO, COM AS SEGUINTES OPÇÕES DE PREENCHIMENTO:
POSTO 40 H/SEMANA;
POSTO 44 H/SEMANA;
POSTO 12 H/DIA;
POSTO 24 H/DIA.</t>
        </r>
      </text>
    </comment>
    <comment ref="L5" authorId="0" shapeId="0">
      <text>
        <r>
          <rPr>
            <sz val="11"/>
            <color rgb="FF000000"/>
            <rFont val="Calibri"/>
            <family val="2"/>
          </rPr>
          <t>LISTA SUSPENSA REFERENTE AO TURNO DO FUNCIONÁRIO TERCEIRIZADO, COM AS SEGUINTES OPÇÕES DE PREENCHIMENTO:
DIURNO;
NOTURNO.</t>
        </r>
      </text>
    </comment>
    <comment ref="M5" authorId="0" shapeId="0">
      <text>
        <r>
          <rPr>
            <sz val="11"/>
            <color rgb="FF000000"/>
            <rFont val="Calibri"/>
            <family val="2"/>
          </rPr>
          <t>VALOR DO SALÁRIO + ADICIONAIS (NOTURNO, INSALUBRIDADE, ETC) DO EMPREGADO, EM REAIS (R$).</t>
        </r>
      </text>
    </comment>
    <comment ref="N5" authorId="0" shapeId="0">
      <text>
        <r>
          <rPr>
            <sz val="11"/>
            <color rgb="FF000000"/>
            <rFont val="Calibri"/>
            <family val="2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<sst xmlns="http://schemas.openxmlformats.org/spreadsheetml/2006/main" count="157" uniqueCount="73">
  <si>
    <t xml:space="preserve">GOVERNO DO ESTADO DE PERNAMBUCO </t>
  </si>
  <si>
    <t>NOME DA ENTIDADE/ÓRGÃO - SIGLA [1]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</si>
  <si>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</si>
  <si>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</si>
  <si>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</si>
  <si>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</si>
  <si>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</si>
  <si>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</si>
  <si>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</si>
  <si>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</si>
  <si>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</si>
  <si>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NOME DO FUNCIONÁRIO [10]</t>
  </si>
  <si>
    <t>LOTAÇÃO [11]</t>
  </si>
  <si>
    <t>FUNÇÃO [12]</t>
  </si>
  <si>
    <t>JORNADA [13]</t>
  </si>
  <si>
    <t>TURNO [14]</t>
  </si>
  <si>
    <t>REMUNERAÇÃO [15]</t>
  </si>
  <si>
    <t>CUSTO INDIVIDUAL [16]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</si>
  <si>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</si>
  <si>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</si>
  <si>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</si>
  <si>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</si>
  <si>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</si>
  <si>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</si>
  <si>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</si>
  <si>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</si>
  <si>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</si>
  <si>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</si>
  <si>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[10] NOME COMPLETO DO FUNCIONÁRIO TERCEIRIZADO.</t>
  </si>
  <si>
    <t>[11] NOME E SIGLA DO SETOR AO QUAL O FUNCIONÁRIO TERCEIRIZADO ESTÁ LOTADO. EX. DIRETORIA DA OUVIDORIA-GERAL DO ESTADO - DOGE/SCGE.</t>
  </si>
  <si>
    <t>[12] NOME DA FUNÇÃO DO FUNCIONÁRIO TERCEIRIZADO. EX. COPEIRA, VIGILANTE, MOTORISTA, ETC.</t>
  </si>
  <si>
    <t>[13] LISTA SUSPENSA REFERENTE Á JORNADA DO FUNCIONÁRIO TERCEIRIZADO, COM AS SEGUINTES OPÇÕES DE PREENCHIMENTO: POSTO 40 H/SEMANA; POSTO 44 H/SEMANA; POSTO 12 H/DIA; POSTO 24 H/DIA.</t>
  </si>
  <si>
    <t>[14] LISTA SUSPENSA REFERENTE AO TURNO DO FUNCIONÁRIO TERCEIRIZADO, COM AS SEGUINTES OPÇÕES DE PREENCHIMENTO: DIURNO; NOTURNO.</t>
  </si>
  <si>
    <t>[15] VALOR DO SALÁRIO + ADICIONAIS (NOTURNO, INSALUBRIDADE, ETC) DO EMPREGADO, EM REAIS (R$).</t>
  </si>
  <si>
    <t>[16] SOMA DE TODOS OS CUSTOS INDIVIDUAIS, DIRETOS E INDIRETOS, ASSOCIADOS AO EMPREGADO E ASSUMIDOS PELA EMPRESA, EM REAIS (R$).</t>
  </si>
  <si>
    <t>SDEC</t>
  </si>
  <si>
    <t>LIMPEZA E CONSERVAÇÃO</t>
  </si>
  <si>
    <t>CLÓVIS DOS SANTOS COSTA</t>
  </si>
  <si>
    <t>WILLANEIDE CAVALCANTE LOPES DA SILVA</t>
  </si>
  <si>
    <t>SERVENTE</t>
  </si>
  <si>
    <t>44 H/S</t>
  </si>
  <si>
    <t>DIURNO</t>
  </si>
  <si>
    <t>APOIO ADMINISTRATIVO</t>
  </si>
  <si>
    <t>ELISÂNGELA MARIA DE SOUZA</t>
  </si>
  <si>
    <t>RECEPÇÃO SDEC</t>
  </si>
  <si>
    <t>ASSISTENTE</t>
  </si>
  <si>
    <t>THIAGO ESTEVAN MARTINS DE ALMEIDA</t>
  </si>
  <si>
    <t>ADMINISTRATIVO</t>
  </si>
  <si>
    <t>MOTORISTA</t>
  </si>
  <si>
    <t>SETOR TRANSPORTES</t>
  </si>
  <si>
    <t>NIVALDO SANDOS DA SILVA</t>
  </si>
  <si>
    <t>ALEXANDRE DE ARAUJO LIMA</t>
  </si>
  <si>
    <t>SERVICOS DE COPA E COZINHA</t>
  </si>
  <si>
    <t>005/2018</t>
  </si>
  <si>
    <t>UNIKA</t>
  </si>
  <si>
    <t>COPA</t>
  </si>
  <si>
    <t>COPEIRA</t>
  </si>
  <si>
    <t>11.788.943/0001-47</t>
  </si>
  <si>
    <t>ACM TERCEIRIZACAO</t>
  </si>
  <si>
    <t>27.753.399/0001-38</t>
  </si>
  <si>
    <t>008/2022</t>
  </si>
  <si>
    <t>2º ANDAR/MEZANINO</t>
  </si>
  <si>
    <t>TÉRREO/MEZANINO</t>
  </si>
  <si>
    <t>001/2022</t>
  </si>
  <si>
    <t xml:space="preserve"> 05.465.222/0001-01</t>
  </si>
  <si>
    <t>RM TERCEIRIZACAO E GESTÃO DE RECURSOS HUMANOS EIRELI</t>
  </si>
  <si>
    <t>WILSON ROBERTO DE SOUZA JUNIOR</t>
  </si>
  <si>
    <t>020/2022</t>
  </si>
  <si>
    <t>ANDRÉ ASSIS DOS SANTOS</t>
  </si>
  <si>
    <t>EDILSA DA SILVA SANTOS</t>
  </si>
  <si>
    <t>ELISANGELA APARECIDA COSTA ADR</t>
  </si>
  <si>
    <t>NELY MARIA DE ARRUDA</t>
  </si>
  <si>
    <t>ATUALIZADO EM 11/07/2023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</si>
</sst>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R$ -416]#,##0.00"/>
  </numFmts>
  <fonts count="11" x14ac:knownFonts="1">
    <font>
      <sz val="11"/>
      <color rgb="FF000000"/>
      <name val="Calibri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0" xfId="0" applyFont="1" applyAlignment="1"/>
    <xf numFmtId="0" fontId="8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0" fontId="8" fillId="6" borderId="8" xfId="0" applyNumberFormat="1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left" vertical="center" wrapText="1"/>
    </xf>
    <xf numFmtId="164" fontId="8" fillId="5" borderId="8" xfId="0" applyNumberFormat="1" applyFont="1" applyFill="1" applyBorder="1" applyAlignment="1">
      <alignment vertical="center" wrapText="1"/>
    </xf>
    <xf numFmtId="164" fontId="8" fillId="6" borderId="8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35718</xdr:rowOff>
    </xdr:from>
    <xdr:to>
      <xdr:col>0</xdr:col>
      <xdr:colOff>1211791</xdr:colOff>
      <xdr:row>2</xdr:row>
      <xdr:rowOff>142874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27" b="12727"/>
        <a:stretch/>
      </xdr:blipFill>
      <xdr:spPr>
        <a:xfrm>
          <a:off x="47625" y="35718"/>
          <a:ext cx="1164166" cy="488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4"/>
  <sheetViews>
    <sheetView tabSelected="1" zoomScale="80" zoomScaleNormal="80" workbookViewId="0">
      <pane ySplit="5" topLeftCell="A6" activePane="bottomLeft" state="frozen"/>
      <selection pane="bottomLeft" activeCell="D10" sqref="D10"/>
    </sheetView>
  </sheetViews>
  <sheetFormatPr defaultColWidth="14.42578125" defaultRowHeight="15" x14ac:dyDescent="0.25"/>
  <cols>
    <col min="1" max="1" width="19.5703125" style="14" customWidth="1"/>
    <col min="2" max="2" width="17.140625" style="14" customWidth="1"/>
    <col min="3" max="3" width="37.5703125" style="14" customWidth="1"/>
    <col min="4" max="4" width="18.140625" style="14" customWidth="1"/>
    <col min="5" max="5" width="17.7109375" style="14" customWidth="1"/>
    <col min="6" max="6" width="50" style="14" customWidth="1"/>
    <col min="7" max="7" width="23.28515625" style="14" customWidth="1"/>
    <col min="8" max="8" width="29" style="14" customWidth="1"/>
    <col min="9" max="9" width="23.140625" style="14" customWidth="1"/>
    <col min="10" max="10" width="22.7109375" style="14" customWidth="1"/>
    <col min="11" max="11" width="19.42578125" style="14" customWidth="1"/>
    <col min="12" max="12" width="15" style="14" customWidth="1"/>
    <col min="13" max="13" width="19" style="14" customWidth="1"/>
    <col min="14" max="14" width="18.5703125" style="14" customWidth="1"/>
    <col min="15" max="29" width="8.7109375" style="14" customWidth="1"/>
    <col min="30" max="16384" width="14.42578125" style="14"/>
  </cols>
  <sheetData>
    <row r="1" spans="1:29" x14ac:dyDescent="0.25">
      <c r="A1" s="24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9" x14ac:dyDescent="0.25">
      <c r="A2" s="25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9" x14ac:dyDescent="0.25">
      <c r="A3" s="26"/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9" x14ac:dyDescent="0.25">
      <c r="A4" s="27" t="s">
        <v>72</v>
      </c>
      <c r="B4" s="28"/>
      <c r="C4" s="33" t="s">
        <v>3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0" x14ac:dyDescent="0.25">
      <c r="A5" s="3" t="s">
        <v>4</v>
      </c>
      <c r="B5" s="3" t="s">
        <v>5</v>
      </c>
      <c r="C5" s="3" t="s">
        <v>6</v>
      </c>
      <c r="D5" s="4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9" ht="30.75" customHeight="1" x14ac:dyDescent="0.25">
      <c r="A6" s="7" t="s">
        <v>35</v>
      </c>
      <c r="B6" s="7" t="s">
        <v>35</v>
      </c>
      <c r="C6" s="5" t="s">
        <v>36</v>
      </c>
      <c r="D6" s="6" t="s">
        <v>60</v>
      </c>
      <c r="E6" s="10">
        <v>2022</v>
      </c>
      <c r="F6" s="11" t="s">
        <v>58</v>
      </c>
      <c r="G6" s="12" t="s">
        <v>59</v>
      </c>
      <c r="H6" s="5" t="s">
        <v>37</v>
      </c>
      <c r="I6" s="13" t="s">
        <v>61</v>
      </c>
      <c r="J6" s="13" t="s">
        <v>39</v>
      </c>
      <c r="K6" s="13" t="s">
        <v>40</v>
      </c>
      <c r="L6" s="7" t="s">
        <v>41</v>
      </c>
      <c r="M6" s="9">
        <v>1328.3</v>
      </c>
      <c r="N6" s="8">
        <f>5704.51/2</f>
        <v>2852.2550000000001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9" ht="30.75" customHeight="1" x14ac:dyDescent="0.25">
      <c r="A7" s="7" t="s">
        <v>35</v>
      </c>
      <c r="B7" s="7" t="s">
        <v>35</v>
      </c>
      <c r="C7" s="5" t="s">
        <v>36</v>
      </c>
      <c r="D7" s="6" t="s">
        <v>60</v>
      </c>
      <c r="E7" s="10">
        <v>2022</v>
      </c>
      <c r="F7" s="11" t="s">
        <v>58</v>
      </c>
      <c r="G7" s="12" t="s">
        <v>59</v>
      </c>
      <c r="H7" s="5" t="s">
        <v>38</v>
      </c>
      <c r="I7" s="13" t="s">
        <v>62</v>
      </c>
      <c r="J7" s="13" t="s">
        <v>39</v>
      </c>
      <c r="K7" s="13" t="s">
        <v>40</v>
      </c>
      <c r="L7" s="7" t="s">
        <v>41</v>
      </c>
      <c r="M7" s="9">
        <v>1328.3</v>
      </c>
      <c r="N7" s="8">
        <f>5704.51/2</f>
        <v>2852.2550000000001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9" ht="30.75" customHeight="1" x14ac:dyDescent="0.25">
      <c r="A8" s="15" t="s">
        <v>35</v>
      </c>
      <c r="B8" s="15" t="s">
        <v>35</v>
      </c>
      <c r="C8" s="16" t="s">
        <v>42</v>
      </c>
      <c r="D8" s="17" t="s">
        <v>67</v>
      </c>
      <c r="E8" s="18">
        <v>2022</v>
      </c>
      <c r="F8" s="19" t="s">
        <v>65</v>
      </c>
      <c r="G8" s="20" t="s">
        <v>64</v>
      </c>
      <c r="H8" s="16" t="s">
        <v>43</v>
      </c>
      <c r="I8" s="21" t="s">
        <v>44</v>
      </c>
      <c r="J8" s="21" t="s">
        <v>45</v>
      </c>
      <c r="K8" s="21" t="s">
        <v>40</v>
      </c>
      <c r="L8" s="15" t="s">
        <v>41</v>
      </c>
      <c r="M8" s="22">
        <v>1328.3</v>
      </c>
      <c r="N8" s="23">
        <v>2817.83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9" ht="30.75" customHeight="1" x14ac:dyDescent="0.25">
      <c r="A9" s="15" t="s">
        <v>35</v>
      </c>
      <c r="B9" s="15" t="s">
        <v>35</v>
      </c>
      <c r="C9" s="16" t="s">
        <v>42</v>
      </c>
      <c r="D9" s="17" t="s">
        <v>67</v>
      </c>
      <c r="E9" s="18">
        <v>2022</v>
      </c>
      <c r="F9" s="19" t="s">
        <v>65</v>
      </c>
      <c r="G9" s="20" t="s">
        <v>64</v>
      </c>
      <c r="H9" s="16" t="s">
        <v>46</v>
      </c>
      <c r="I9" s="21" t="s">
        <v>47</v>
      </c>
      <c r="J9" s="21" t="s">
        <v>45</v>
      </c>
      <c r="K9" s="21" t="s">
        <v>40</v>
      </c>
      <c r="L9" s="15" t="s">
        <v>41</v>
      </c>
      <c r="M9" s="22">
        <v>1328.3</v>
      </c>
      <c r="N9" s="23">
        <v>2817.83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9" ht="30.75" customHeight="1" x14ac:dyDescent="0.25">
      <c r="A10" s="7" t="s">
        <v>35</v>
      </c>
      <c r="B10" s="7" t="s">
        <v>35</v>
      </c>
      <c r="C10" s="5" t="s">
        <v>48</v>
      </c>
      <c r="D10" s="6" t="s">
        <v>63</v>
      </c>
      <c r="E10" s="10">
        <v>2022</v>
      </c>
      <c r="F10" s="11" t="s">
        <v>65</v>
      </c>
      <c r="G10" s="12" t="s">
        <v>64</v>
      </c>
      <c r="H10" s="11" t="s">
        <v>50</v>
      </c>
      <c r="I10" s="13" t="s">
        <v>49</v>
      </c>
      <c r="J10" s="13" t="s">
        <v>48</v>
      </c>
      <c r="K10" s="13" t="s">
        <v>40</v>
      </c>
      <c r="L10" s="7" t="s">
        <v>41</v>
      </c>
      <c r="M10" s="9">
        <v>2658.79</v>
      </c>
      <c r="N10" s="8">
        <v>5321.07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9" ht="30.75" customHeight="1" x14ac:dyDescent="0.25">
      <c r="A11" s="7" t="s">
        <v>35</v>
      </c>
      <c r="B11" s="7" t="s">
        <v>35</v>
      </c>
      <c r="C11" s="5" t="s">
        <v>48</v>
      </c>
      <c r="D11" s="6" t="s">
        <v>63</v>
      </c>
      <c r="E11" s="10">
        <v>2022</v>
      </c>
      <c r="F11" s="11" t="s">
        <v>65</v>
      </c>
      <c r="G11" s="12" t="s">
        <v>64</v>
      </c>
      <c r="H11" s="11" t="s">
        <v>51</v>
      </c>
      <c r="I11" s="13" t="s">
        <v>49</v>
      </c>
      <c r="J11" s="13" t="s">
        <v>48</v>
      </c>
      <c r="K11" s="13" t="s">
        <v>40</v>
      </c>
      <c r="L11" s="7" t="s">
        <v>41</v>
      </c>
      <c r="M11" s="9">
        <v>2658.79</v>
      </c>
      <c r="N11" s="8">
        <v>5321.07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9" ht="30.75" customHeight="1" x14ac:dyDescent="0.25">
      <c r="A12" s="7" t="s">
        <v>35</v>
      </c>
      <c r="B12" s="7" t="s">
        <v>35</v>
      </c>
      <c r="C12" s="5" t="s">
        <v>48</v>
      </c>
      <c r="D12" s="6" t="s">
        <v>63</v>
      </c>
      <c r="E12" s="10">
        <v>2022</v>
      </c>
      <c r="F12" s="11" t="s">
        <v>65</v>
      </c>
      <c r="G12" s="12" t="s">
        <v>64</v>
      </c>
      <c r="H12" s="11" t="s">
        <v>66</v>
      </c>
      <c r="I12" s="13" t="s">
        <v>49</v>
      </c>
      <c r="J12" s="13" t="s">
        <v>48</v>
      </c>
      <c r="K12" s="13" t="s">
        <v>40</v>
      </c>
      <c r="L12" s="7" t="s">
        <v>41</v>
      </c>
      <c r="M12" s="9">
        <v>2658.79</v>
      </c>
      <c r="N12" s="8">
        <v>5321.07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9" ht="30.75" customHeight="1" x14ac:dyDescent="0.25">
      <c r="A13" s="7" t="s">
        <v>35</v>
      </c>
      <c r="B13" s="7" t="s">
        <v>35</v>
      </c>
      <c r="C13" s="5" t="s">
        <v>48</v>
      </c>
      <c r="D13" s="6" t="s">
        <v>63</v>
      </c>
      <c r="E13" s="10">
        <v>2022</v>
      </c>
      <c r="F13" s="11" t="s">
        <v>65</v>
      </c>
      <c r="G13" s="12" t="s">
        <v>64</v>
      </c>
      <c r="H13" s="5" t="s">
        <v>68</v>
      </c>
      <c r="I13" s="13" t="s">
        <v>49</v>
      </c>
      <c r="J13" s="13" t="s">
        <v>48</v>
      </c>
      <c r="K13" s="13" t="s">
        <v>40</v>
      </c>
      <c r="L13" s="7" t="s">
        <v>41</v>
      </c>
      <c r="M13" s="9">
        <v>2658.79</v>
      </c>
      <c r="N13" s="8">
        <v>5321.07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9" ht="30.75" customHeight="1" x14ac:dyDescent="0.25">
      <c r="A14" s="15" t="s">
        <v>35</v>
      </c>
      <c r="B14" s="15" t="s">
        <v>35</v>
      </c>
      <c r="C14" s="16" t="s">
        <v>52</v>
      </c>
      <c r="D14" s="17" t="s">
        <v>53</v>
      </c>
      <c r="E14" s="18">
        <v>2018</v>
      </c>
      <c r="F14" s="19" t="s">
        <v>54</v>
      </c>
      <c r="G14" s="20" t="s">
        <v>57</v>
      </c>
      <c r="H14" s="16" t="s">
        <v>70</v>
      </c>
      <c r="I14" s="21" t="s">
        <v>55</v>
      </c>
      <c r="J14" s="21" t="s">
        <v>56</v>
      </c>
      <c r="K14" s="21" t="s">
        <v>40</v>
      </c>
      <c r="L14" s="15" t="s">
        <v>41</v>
      </c>
      <c r="M14" s="22">
        <v>1328.3</v>
      </c>
      <c r="N14" s="23">
        <v>2861.4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9" ht="30.75" customHeight="1" x14ac:dyDescent="0.25">
      <c r="A15" s="15" t="s">
        <v>35</v>
      </c>
      <c r="B15" s="15" t="s">
        <v>35</v>
      </c>
      <c r="C15" s="16" t="s">
        <v>52</v>
      </c>
      <c r="D15" s="17" t="s">
        <v>53</v>
      </c>
      <c r="E15" s="18">
        <v>2018</v>
      </c>
      <c r="F15" s="19" t="s">
        <v>54</v>
      </c>
      <c r="G15" s="20" t="s">
        <v>57</v>
      </c>
      <c r="H15" s="16" t="s">
        <v>71</v>
      </c>
      <c r="I15" s="21" t="s">
        <v>55</v>
      </c>
      <c r="J15" s="21" t="s">
        <v>56</v>
      </c>
      <c r="K15" s="21" t="s">
        <v>40</v>
      </c>
      <c r="L15" s="15" t="s">
        <v>41</v>
      </c>
      <c r="M15" s="22">
        <v>1328.3</v>
      </c>
      <c r="N15" s="23">
        <v>2861.4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9" ht="30.75" customHeight="1" x14ac:dyDescent="0.25">
      <c r="A16" s="15" t="s">
        <v>35</v>
      </c>
      <c r="B16" s="15" t="s">
        <v>35</v>
      </c>
      <c r="C16" s="16" t="s">
        <v>52</v>
      </c>
      <c r="D16" s="17" t="s">
        <v>53</v>
      </c>
      <c r="E16" s="18">
        <v>2018</v>
      </c>
      <c r="F16" s="19" t="s">
        <v>54</v>
      </c>
      <c r="G16" s="20" t="s">
        <v>57</v>
      </c>
      <c r="H16" s="16" t="s">
        <v>69</v>
      </c>
      <c r="I16" s="21" t="s">
        <v>55</v>
      </c>
      <c r="J16" s="21" t="s">
        <v>56</v>
      </c>
      <c r="K16" s="21" t="s">
        <v>40</v>
      </c>
      <c r="L16" s="15" t="s">
        <v>41</v>
      </c>
      <c r="M16" s="22">
        <v>1328.3</v>
      </c>
      <c r="N16" s="23">
        <v>2861.4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29" t="s">
        <v>18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34" t="s">
        <v>19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2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35" t="s">
        <v>20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26" x14ac:dyDescent="0.25">
      <c r="A21" s="35" t="s">
        <v>21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</row>
    <row r="22" spans="1:26" x14ac:dyDescent="0.25">
      <c r="A22" s="35" t="s">
        <v>22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26" x14ac:dyDescent="0.25">
      <c r="A23" s="35" t="s">
        <v>23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26" x14ac:dyDescent="0.25">
      <c r="A24" s="35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26" x14ac:dyDescent="0.25">
      <c r="A25" s="35" t="s">
        <v>25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26" x14ac:dyDescent="0.25">
      <c r="A26" s="35" t="s">
        <v>26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26" x14ac:dyDescent="0.25">
      <c r="A27" s="35" t="s">
        <v>27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1:26" x14ac:dyDescent="0.25">
      <c r="A28" s="35" t="s">
        <v>28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26" x14ac:dyDescent="0.25">
      <c r="A29" s="35" t="s">
        <v>29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26" x14ac:dyDescent="0.25">
      <c r="A30" s="35" t="s">
        <v>30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26" x14ac:dyDescent="0.25">
      <c r="A31" s="35" t="s">
        <v>31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26" x14ac:dyDescent="0.25">
      <c r="A32" s="35" t="s">
        <v>32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2"/>
    </row>
    <row r="33" spans="1:12" x14ac:dyDescent="0.25">
      <c r="A33" s="35" t="s">
        <v>33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x14ac:dyDescent="0.25">
      <c r="A34" s="35" t="s">
        <v>34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2"/>
    </row>
  </sheetData>
  <mergeCells count="23">
    <mergeCell ref="A1:A3"/>
    <mergeCell ref="B1:N1"/>
    <mergeCell ref="B2:N2"/>
    <mergeCell ref="B3:N3"/>
    <mergeCell ref="A4:B4"/>
    <mergeCell ref="C4:N4"/>
    <mergeCell ref="A29:L29"/>
    <mergeCell ref="A18:L18"/>
    <mergeCell ref="A19:L19"/>
    <mergeCell ref="A20:L20"/>
    <mergeCell ref="A21:L21"/>
    <mergeCell ref="A22:L22"/>
    <mergeCell ref="A23:L23"/>
    <mergeCell ref="A24:L24"/>
    <mergeCell ref="A25:L25"/>
    <mergeCell ref="A26:L26"/>
    <mergeCell ref="A27:L27"/>
    <mergeCell ref="A28:L28"/>
    <mergeCell ref="A30:L30"/>
    <mergeCell ref="A31:L31"/>
    <mergeCell ref="A32:L32"/>
    <mergeCell ref="A33:L33"/>
    <mergeCell ref="A34:L34"/>
  </mergeCells>
  <dataValidations count="3">
    <dataValidation type="list" allowBlank="1" sqref="L6:L7">
      <formula1>"DIURNO,NOTURNO"</formula1>
    </dataValidation>
    <dataValidation type="list" allowBlank="1" showErrorMessage="1" sqref="C8:C16">
      <formula1>$P$4:$P$10</formula1>
    </dataValidation>
    <dataValidation type="list" allowBlank="1" showErrorMessage="1" sqref="L8:L16">
      <formula1>$Q$4:$Q$6</formula1>
    </dataValidation>
  </dataValidations>
  <pageMargins left="0.51180555555555496" right="0.51180555555555496" top="0.78749999999999998" bottom="0.78749999999999998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JUN|23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Manoel Souto</dc:creator>
  <cp:lastModifiedBy>Osvaldo Thomas</cp:lastModifiedBy>
  <dcterms:created xsi:type="dcterms:W3CDTF">2022-03-31T22:30:58Z</dcterms:created>
  <dcterms:modified xsi:type="dcterms:W3CDTF">2023-07-12T14:46:38Z</dcterms:modified>
</cp:coreProperties>
</file>