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bson.santos\Downloads\"/>
    </mc:Choice>
  </mc:AlternateContent>
  <bookViews>
    <workbookView xWindow="0" yWindow="0" windowWidth="24000" windowHeight="9735"/>
  </bookViews>
  <sheets>
    <sheet name="SDEC"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zDQxbQgUNbbU6GghXT9QSbolV/g=="/>
    </ext>
  </extLst>
</workbook>
</file>

<file path=xl/calcChain.xml><?xml version="1.0" encoding="utf-8"?>
<calcChain xmlns="http://schemas.openxmlformats.org/spreadsheetml/2006/main">
  <c r="O44" i="1" l="1"/>
  <c r="O40" i="1"/>
  <c r="O37" i="1"/>
  <c r="O26" i="1"/>
  <c r="Q19" i="1" l="1"/>
  <c r="P19" i="1"/>
  <c r="R19" i="1" l="1"/>
  <c r="N8" i="1" l="1"/>
  <c r="N13" i="1" s="1"/>
  <c r="Q13" i="1" s="1"/>
  <c r="M8" i="1"/>
  <c r="P8" i="1" s="1"/>
  <c r="Q6" i="1"/>
  <c r="P6" i="1"/>
  <c r="M13" i="1" l="1"/>
  <c r="P13" i="1" s="1"/>
  <c r="R13" i="1" s="1"/>
  <c r="Q8" i="1"/>
  <c r="R8" i="1" s="1"/>
  <c r="O19" i="1"/>
  <c r="O8" i="1"/>
  <c r="O13" i="1" l="1"/>
  <c r="K9" i="1"/>
  <c r="K6" i="1"/>
  <c r="K10" i="1" l="1"/>
  <c r="R17" i="1"/>
  <c r="R6" i="1"/>
  <c r="J11" i="1" l="1"/>
  <c r="K11" i="1" s="1"/>
  <c r="O17" i="1"/>
  <c r="J12" i="1" l="1"/>
  <c r="O6" i="1"/>
  <c r="K12" i="1" l="1"/>
  <c r="J14" i="1" s="1"/>
  <c r="K14" i="1" s="1"/>
  <c r="J13" i="1"/>
  <c r="K13" i="1" s="1"/>
  <c r="J15" i="1" l="1"/>
  <c r="K15" i="1" s="1"/>
  <c r="J16" i="1" s="1"/>
  <c r="K16" i="1" s="1"/>
</calcChain>
</file>

<file path=xl/comments1.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extLst>
    <ext xmlns:r="http://schemas.openxmlformats.org/officeDocument/2006/relationships" uri="GoogleSheetsCustomDataVersion1">
      <go:sheetsCustomData xmlns:go="http://customooxmlschemas.google.com/" r:id="rId1" roundtripDataSignature="AMtx7mhq3gf87TK5QSrW+qLQd1iTyeNytQ=="/>
    </ext>
  </extLst>
</comments>
</file>

<file path=xl/sharedStrings.xml><?xml version="1.0" encoding="utf-8"?>
<sst xmlns="http://schemas.openxmlformats.org/spreadsheetml/2006/main" count="163" uniqueCount="65">
  <si>
    <t>GOVERNO DO ESTADO DE PERNAMBUCO</t>
  </si>
  <si>
    <t>ANEXO V - MAPA DE TRANSFERÊNCIAS RECEBIDAS [RECEITAS]  (ITEM 9.2 DO ANEXO I, DA PORTARIA SCGE No 12/2020)</t>
  </si>
  <si>
    <t>TIPO DO INSTRUMENTO [3]</t>
  </si>
  <si>
    <t>Nº DO INSTRUMENTO [4]</t>
  </si>
  <si>
    <t>ANO DO INSTRUMENTO [5]</t>
  </si>
  <si>
    <t>TERMO ADITIVO [6]</t>
  </si>
  <si>
    <t>TIPO DO TERMO ADITIVO [7]</t>
  </si>
  <si>
    <t>Nº PLATAFORMA +BRASIL [8]</t>
  </si>
  <si>
    <t>Nº E-FISCO [9]</t>
  </si>
  <si>
    <t>CONCEDENTE / CONTRATANTE [10]</t>
  </si>
  <si>
    <t>INTERVENIENTE [11]</t>
  </si>
  <si>
    <t>INÍCIO DA VIGÊNCIA [12]</t>
  </si>
  <si>
    <t>FIM DA VIGÊNCIA [13]</t>
  </si>
  <si>
    <t>OBJETO [14]</t>
  </si>
  <si>
    <t>VALOR DO CONVÊNIO (PARTE DA UNIÃO) [15]</t>
  </si>
  <si>
    <t>VALOR DA CONTRAPARTIDA (PARTE DO ESTADO) [16]</t>
  </si>
  <si>
    <t>VALOR GLOBAL [17]</t>
  </si>
  <si>
    <t>VALOR REPASSADO [18]</t>
  </si>
  <si>
    <t>VALOR REPASSADO DE CONTRAPARTIDA [19]</t>
  </si>
  <si>
    <t>VALOR EXECUTADO DO CONVÊNIO [20]</t>
  </si>
  <si>
    <t>SITUAÇÃO [21]</t>
  </si>
  <si>
    <t>CAUSA RAIZ</t>
  </si>
  <si>
    <t>CONTAR</t>
  </si>
  <si>
    <t>NOME DA ENTIDADE/ÓRGÃO - SECRETARIA DE DESENVOLVIMENTO ECONÔMICO</t>
  </si>
  <si>
    <t>CONVÊNIO DE RECEITA</t>
  </si>
  <si>
    <t>Departamento Nacional de Infraestrutura de Transportes - DNIT</t>
  </si>
  <si>
    <t xml:space="preserve">Secretaria de Desenvolvimento Econômico - SDEC </t>
  </si>
  <si>
    <t>Elaboração dos projetos executivos de engenharia dos trechos ferroviários da Ferrovia Transnordestina - Petrolina/Salgueiro e Araripina/Parnamirim (Ramal do Gesso), a elaboração de estudos complementares de viabilização de recursos para o financiamento das obras e a desapropriação da faixa de domínio dos segmentos da Ferrovia Transnordestina no Estado de Pernambuco.</t>
  </si>
  <si>
    <t>EM ANÁLISE DE PRESTAÇÃO DE CONTAS</t>
  </si>
  <si>
    <t>PRAZO</t>
  </si>
  <si>
    <t>1º</t>
  </si>
  <si>
    <t>2º</t>
  </si>
  <si>
    <t>3º</t>
  </si>
  <si>
    <t>4º</t>
  </si>
  <si>
    <t>5º</t>
  </si>
  <si>
    <t>6º</t>
  </si>
  <si>
    <t>7º</t>
  </si>
  <si>
    <t>8º</t>
  </si>
  <si>
    <t>Desapropriação da faixa de domínio de trechos da Ferrovia Transnordestina no Estado de Pernambuco - Trechos Trindade-Divisa PE/PI e Salgueiro/Suape.</t>
  </si>
  <si>
    <t xml:space="preserve">Notas: 1. Caso não exista convênio de receita ou contrato de repasse em execução no período, informar expressamente na primeira linha desta planilha; </t>
  </si>
  <si>
    <t>VALOR</t>
  </si>
  <si>
    <t>9º</t>
  </si>
  <si>
    <t>164 *</t>
  </si>
  <si>
    <t>282 **</t>
  </si>
  <si>
    <t xml:space="preserve">*Em 27/06/2019 as pendências apontadas pelo DNIT referentes à 4ª Prestação de Contas Parcial e à Prestação de Contas Final do Convênio nº 164/2003 foram sanadas e encaminhadas ao DNIT por meio do Ofício nº 0266/2019 - SDEC/GS;
  Em 20/12/2019 a SDEC recebeu do DNIT o Ofício nº 124871/2019/CAC/CGOFER/DIF/DNIT SEDE, de 11/12/2019, informando que foram emitidos os pareceres de aprovação sob o aspecto financeiro e naquele período as Prestações de Contas encontravam-se em análise na Coordenação de Desapropriação e Reassentamento daquele Órgão para avaliação dos laudos e dos procedimentos de desapropriação. </t>
  </si>
  <si>
    <t>**Em 05/11/2019 as pendências apontadas pelo DNIT referentes às 1ª, 2ª e 3ª Prestações de Contas Parciais e à Prestação de Contas Final do Convênio nº 282/2007 foram sanadas e encaminhadas ao DNIT por meio do Ofício nº 0463/2019 - SDEC/GS; A SDEC aguarda retorno do DNIT quanto à aprovação da Prestação de Contas.</t>
  </si>
  <si>
    <t>CONTRATO DE REPASSE</t>
  </si>
  <si>
    <t>EM EXECUÇÃO</t>
  </si>
  <si>
    <t>SUAPE - Complexo Industrial Portuário Governador Eraldo Gueiros</t>
  </si>
  <si>
    <t>Ministério das Cidades</t>
  </si>
  <si>
    <t>Execução dos equipamentos comunitários: unidade de ensino e estações de tratamento de esgoto em Suape, no Cabo de Santo Agostinho, no âmbito do programa PPI/Intervenções em favelas - UAS, provisão habitacional urbanização de assentamento precários e habitações.</t>
  </si>
  <si>
    <t xml:space="preserve">Execução de obras de dragagem de manutenção e serviços de supervisão a serem realizados no Porto Organizado do Recife, em Pernambuco </t>
  </si>
  <si>
    <t>Porto do Recife S.A.</t>
  </si>
  <si>
    <t>OUTROS</t>
  </si>
  <si>
    <t xml:space="preserve">Inclusão do parágrafo quinto na CLÁUSULA DÉCIMA PRIMEIRA – DA CONTRATAÇÃO COM TERCEIROS
</t>
  </si>
  <si>
    <t>***Em 29/08/2022, o Porto do Recife S/A encaminhou, por meio eletrônico,  ao DNIT os itens da prestação de contas final para análise sendo os itens incluídos por este ao processo nº 50600.028946/2016-74 (SEI/DNIT/PE).</t>
  </si>
  <si>
    <t>0352928-46</t>
  </si>
  <si>
    <t>TC 0869***</t>
  </si>
  <si>
    <t>10ª</t>
  </si>
  <si>
    <t>TC 001****</t>
  </si>
  <si>
    <t>Secretaria Nacional de Portos e Transporte Aquaviários - SNPTA</t>
  </si>
  <si>
    <t xml:space="preserve">Execução das obras e serviços para adequação de instalações de acostagem e movimentação e armazenagem de cargas no Porto do Recife. </t>
  </si>
  <si>
    <t>NÃO PRESTADO CONTAS</t>
  </si>
  <si>
    <t>**** Em 11/11/2022, a Gerência Geral de Orçamento e Convênios da SDEC recomendou a mudança da situação do  TC 001/2019 (SIAFI 699460) de “adimplente” para “rescindido” no SIAFI/portal da transparência do Governo Federal ao SNPTA conf. SEI 2600000059.001567/2022-71</t>
  </si>
  <si>
    <t>ATUALIZADO EM 31/12/2022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</si>
</sst>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3" formatCode="_-* #,##0.00_-;\-* #,##0.00_-;_-* &quot;-&quot;??_-;_-@_-"/>
    <numFmt numFmtId="164" formatCode="&quot; &quot;[$R$-416]&quot; &quot;#,##0.00&quot; &quot;;&quot;-&quot;[$R$-416]&quot; &quot;#,##0.00&quot; &quot;;&quot; &quot;[$R$-416]&quot; -&quot;00&quot; &quot;;&quot; &quot;@&quot; &quot;"/>
    <numFmt numFmtId="165" formatCode="[$R$ -416]#,##0.00"/>
    <numFmt numFmtId="166" formatCode="&quot;R$&quot;\ #,##0.00"/>
  </numFmts>
  <fonts count="18" x14ac:knownFonts="1">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Calibri"/>
      <family val="2"/>
    </font>
    <font>
      <b/>
      <sz val="11"/>
      <color rgb="FFFFFFFF"/>
      <name val="Arial"/>
      <family val="2"/>
    </font>
    <font>
      <sz val="10"/>
      <color rgb="FF000000"/>
      <name val="Calibri"/>
      <family val="2"/>
    </font>
    <font>
      <sz val="11"/>
      <color rgb="FF000000"/>
      <name val="Arial"/>
      <family val="2"/>
    </font>
    <font>
      <sz val="10"/>
      <color indexed="8"/>
      <name val="Arial"/>
      <family val="2"/>
    </font>
    <font>
      <sz val="11"/>
      <color indexed="8"/>
      <name val="Arial"/>
      <family val="2"/>
    </font>
    <font>
      <sz val="11"/>
      <color theme="1"/>
      <name val="Arial"/>
      <family val="2"/>
    </font>
    <font>
      <sz val="11"/>
      <color rgb="FF000000"/>
      <name val="Arial"/>
      <family val="2"/>
    </font>
    <font>
      <sz val="10"/>
      <name val="Calibri"/>
      <family val="2"/>
      <scheme val="minor"/>
    </font>
    <font>
      <sz val="10"/>
      <color rgb="FF222222"/>
      <name val="Arial"/>
      <family val="2"/>
    </font>
    <font>
      <sz val="11"/>
      <color rgb="FF000000"/>
      <name val="Calibri"/>
      <family val="2"/>
    </font>
    <font>
      <sz val="10"/>
      <name val="Arial"/>
      <family val="2"/>
    </font>
    <font>
      <sz val="8"/>
      <name val="Calibri"/>
    </font>
  </fonts>
  <fills count="7">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s>
  <borders count="1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0" fontId="16" fillId="0" borderId="0"/>
  </cellStyleXfs>
  <cellXfs count="62">
    <xf numFmtId="0" fontId="0" fillId="0" borderId="0" xfId="0" applyFont="1" applyAlignment="1"/>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5" fillId="5" borderId="6" xfId="0" applyFont="1" applyFill="1" applyBorder="1"/>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14" fontId="8" fillId="0" borderId="6" xfId="0" applyNumberFormat="1" applyFont="1" applyBorder="1" applyAlignment="1">
      <alignment horizontal="center" vertical="center" wrapText="1"/>
    </xf>
    <xf numFmtId="0" fontId="8" fillId="2" borderId="6" xfId="0" applyFont="1" applyFill="1" applyBorder="1" applyAlignment="1">
      <alignment horizontal="left" vertical="center" wrapText="1"/>
    </xf>
    <xf numFmtId="165" fontId="8" fillId="2" borderId="6" xfId="0" applyNumberFormat="1" applyFont="1" applyFill="1" applyBorder="1" applyAlignment="1">
      <alignment horizontal="right" vertical="center" wrapText="1"/>
    </xf>
    <xf numFmtId="165" fontId="8" fillId="6" borderId="6" xfId="0" applyNumberFormat="1" applyFont="1" applyFill="1" applyBorder="1" applyAlignment="1">
      <alignment horizontal="right"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xf numFmtId="0" fontId="0" fillId="0" borderId="0" xfId="0" applyFont="1" applyAlignment="1"/>
    <xf numFmtId="0" fontId="0" fillId="0" borderId="0" xfId="0" applyFont="1" applyAlignment="1"/>
    <xf numFmtId="14" fontId="9" fillId="0" borderId="11"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0"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xf>
    <xf numFmtId="8" fontId="10" fillId="0" borderId="11"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3" fillId="0" borderId="0" xfId="0" applyFont="1" applyAlignment="1">
      <alignment vertical="center"/>
    </xf>
    <xf numFmtId="0" fontId="13" fillId="0" borderId="0" xfId="0" applyFont="1" applyFill="1" applyAlignment="1">
      <alignment vertical="center"/>
    </xf>
    <xf numFmtId="0" fontId="0" fillId="0" borderId="0" xfId="0" applyFont="1" applyFill="1" applyAlignment="1"/>
    <xf numFmtId="0" fontId="13" fillId="0" borderId="0" xfId="0" applyFont="1" applyFill="1" applyAlignment="1">
      <alignment vertical="center" wrapText="1"/>
    </xf>
    <xf numFmtId="4" fontId="14" fillId="0" borderId="0" xfId="0" applyNumberFormat="1" applyFont="1" applyAlignment="1"/>
    <xf numFmtId="8" fontId="0" fillId="0" borderId="0" xfId="0" applyNumberFormat="1" applyFont="1" applyAlignment="1"/>
    <xf numFmtId="43" fontId="0" fillId="0" borderId="0" xfId="1" applyFont="1" applyAlignment="1"/>
    <xf numFmtId="43" fontId="0" fillId="0" borderId="0" xfId="0" applyNumberFormat="1" applyFont="1" applyAlignment="1"/>
    <xf numFmtId="4" fontId="0" fillId="0" borderId="0" xfId="0" applyNumberFormat="1" applyFont="1" applyAlignment="1"/>
    <xf numFmtId="166" fontId="0" fillId="0" borderId="0" xfId="0" applyNumberFormat="1" applyFont="1" applyAlignment="1"/>
    <xf numFmtId="0" fontId="0" fillId="0" borderId="0" xfId="0" applyFont="1" applyAlignment="1"/>
    <xf numFmtId="0" fontId="0" fillId="0" borderId="0" xfId="0" applyFont="1" applyAlignment="1"/>
    <xf numFmtId="0" fontId="0" fillId="0" borderId="0" xfId="0" applyFont="1" applyAlignment="1"/>
    <xf numFmtId="14"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165" fontId="8" fillId="0" borderId="6" xfId="0" applyNumberFormat="1" applyFont="1" applyFill="1" applyBorder="1" applyAlignment="1">
      <alignment horizontal="right"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13" fillId="0" borderId="0" xfId="0" applyFont="1" applyAlignment="1">
      <alignment horizontal="left" vertical="center" wrapText="1"/>
    </xf>
    <xf numFmtId="0" fontId="1" fillId="2" borderId="0" xfId="0" applyFont="1" applyFill="1" applyAlignment="1">
      <alignment horizontal="center" vertical="center" wrapText="1"/>
    </xf>
    <xf numFmtId="0" fontId="0" fillId="0" borderId="0" xfId="0" applyFont="1" applyAlignment="1"/>
    <xf numFmtId="0" fontId="4" fillId="4" borderId="3" xfId="0" applyFont="1" applyFill="1" applyBorder="1" applyAlignment="1">
      <alignment vertical="center" wrapText="1"/>
    </xf>
    <xf numFmtId="0" fontId="3" fillId="0" borderId="4" xfId="0" applyFont="1" applyBorder="1"/>
    <xf numFmtId="0" fontId="2" fillId="3" borderId="1" xfId="0" applyFont="1" applyFill="1" applyBorder="1" applyAlignment="1">
      <alignment horizontal="left" vertical="center"/>
    </xf>
    <xf numFmtId="0" fontId="3" fillId="0" borderId="1" xfId="0" applyFont="1" applyBorder="1"/>
    <xf numFmtId="0" fontId="11" fillId="4" borderId="5" xfId="0" applyFont="1" applyFill="1" applyBorder="1" applyAlignment="1">
      <alignment vertical="center" wrapText="1"/>
    </xf>
    <xf numFmtId="0" fontId="3" fillId="0" borderId="2" xfId="0" applyFont="1" applyBorder="1"/>
  </cellXfs>
  <cellStyles count="3">
    <cellStyle name="Normal" xfId="0" builtinId="0"/>
    <cellStyle name="Normal 2" xfId="2"/>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5"/>
  <sheetViews>
    <sheetView tabSelected="1" zoomScale="70" zoomScaleNormal="70" workbookViewId="0">
      <pane ySplit="5" topLeftCell="A40" activePane="bottomLeft" state="frozen"/>
      <selection pane="bottomLeft" activeCell="F44" sqref="F44"/>
    </sheetView>
  </sheetViews>
  <sheetFormatPr defaultColWidth="14.42578125" defaultRowHeight="15" customHeight="1" x14ac:dyDescent="0.25"/>
  <cols>
    <col min="1" max="1" width="20.7109375" customWidth="1"/>
    <col min="2" max="2" width="17.7109375" customWidth="1"/>
    <col min="3" max="3" width="17.140625" customWidth="1"/>
    <col min="4" max="6" width="20.85546875" customWidth="1"/>
    <col min="7" max="8" width="20.28515625" customWidth="1"/>
    <col min="9" max="9" width="27.28515625" customWidth="1"/>
    <col min="10" max="10" width="13.7109375" customWidth="1"/>
    <col min="11" max="11" width="12.85546875" customWidth="1"/>
    <col min="12" max="12" width="72.5703125" customWidth="1"/>
    <col min="13" max="13" width="22" customWidth="1"/>
    <col min="14" max="14" width="21.140625" customWidth="1"/>
    <col min="15" max="15" width="19.140625" bestFit="1" customWidth="1"/>
    <col min="16" max="18" width="20.42578125" customWidth="1"/>
    <col min="19" max="19" width="21" customWidth="1"/>
    <col min="20" max="21" width="12.140625" hidden="1" customWidth="1"/>
    <col min="22" max="22" width="18.7109375" bestFit="1" customWidth="1"/>
    <col min="23" max="23" width="17.28515625" bestFit="1" customWidth="1"/>
    <col min="24" max="24" width="15.85546875" bestFit="1" customWidth="1"/>
  </cols>
  <sheetData>
    <row r="1" spans="1:25" ht="21" x14ac:dyDescent="0.25">
      <c r="A1" s="54"/>
      <c r="B1" s="58" t="s">
        <v>0</v>
      </c>
      <c r="C1" s="59"/>
      <c r="D1" s="59"/>
      <c r="E1" s="59"/>
      <c r="F1" s="59"/>
      <c r="G1" s="59"/>
      <c r="H1" s="59"/>
      <c r="I1" s="59"/>
      <c r="J1" s="59"/>
      <c r="K1" s="59"/>
      <c r="L1" s="59"/>
      <c r="M1" s="59"/>
      <c r="N1" s="59"/>
      <c r="O1" s="59"/>
      <c r="P1" s="59"/>
      <c r="Q1" s="59"/>
      <c r="R1" s="59"/>
      <c r="S1" s="59"/>
      <c r="T1" s="1"/>
      <c r="U1" s="2"/>
    </row>
    <row r="2" spans="1:25" ht="21" x14ac:dyDescent="0.25">
      <c r="A2" s="55"/>
      <c r="B2" s="58" t="s">
        <v>23</v>
      </c>
      <c r="C2" s="59"/>
      <c r="D2" s="59"/>
      <c r="E2" s="59"/>
      <c r="F2" s="59"/>
      <c r="G2" s="59"/>
      <c r="H2" s="59"/>
      <c r="I2" s="59"/>
      <c r="J2" s="59"/>
      <c r="K2" s="59"/>
      <c r="L2" s="59"/>
      <c r="M2" s="59"/>
      <c r="N2" s="59"/>
      <c r="O2" s="59"/>
      <c r="P2" s="59"/>
      <c r="Q2" s="59"/>
      <c r="R2" s="59"/>
      <c r="S2" s="59"/>
      <c r="T2" s="1"/>
      <c r="U2" s="2"/>
    </row>
    <row r="3" spans="1:25" ht="21" x14ac:dyDescent="0.25">
      <c r="A3" s="55"/>
      <c r="B3" s="58" t="s">
        <v>1</v>
      </c>
      <c r="C3" s="59"/>
      <c r="D3" s="59"/>
      <c r="E3" s="59"/>
      <c r="F3" s="59"/>
      <c r="G3" s="59"/>
      <c r="H3" s="59"/>
      <c r="I3" s="59"/>
      <c r="J3" s="59"/>
      <c r="K3" s="59"/>
      <c r="L3" s="59"/>
      <c r="M3" s="59"/>
      <c r="N3" s="59"/>
      <c r="O3" s="59"/>
      <c r="P3" s="59"/>
      <c r="Q3" s="59"/>
      <c r="R3" s="59"/>
      <c r="S3" s="59"/>
      <c r="T3" s="1"/>
      <c r="U3" s="2"/>
    </row>
    <row r="4" spans="1:25" ht="36.75" customHeight="1" x14ac:dyDescent="0.25">
      <c r="A4" s="56" t="s">
        <v>64</v>
      </c>
      <c r="B4" s="57"/>
      <c r="C4" s="60" t="s">
        <v>39</v>
      </c>
      <c r="D4" s="59"/>
      <c r="E4" s="59"/>
      <c r="F4" s="59"/>
      <c r="G4" s="59"/>
      <c r="H4" s="59"/>
      <c r="I4" s="59"/>
      <c r="J4" s="59"/>
      <c r="K4" s="59"/>
      <c r="L4" s="59"/>
      <c r="M4" s="59"/>
      <c r="N4" s="59"/>
      <c r="O4" s="59"/>
      <c r="P4" s="59"/>
      <c r="Q4" s="59"/>
      <c r="R4" s="59"/>
      <c r="S4" s="61"/>
      <c r="T4" s="3"/>
      <c r="U4" s="3"/>
    </row>
    <row r="5" spans="1:25" ht="60" x14ac:dyDescent="0.25">
      <c r="A5" s="4" t="s">
        <v>2</v>
      </c>
      <c r="B5" s="5" t="s">
        <v>3</v>
      </c>
      <c r="C5" s="5" t="s">
        <v>4</v>
      </c>
      <c r="D5" s="5" t="s">
        <v>5</v>
      </c>
      <c r="E5" s="5" t="s">
        <v>6</v>
      </c>
      <c r="F5" s="6" t="s">
        <v>7</v>
      </c>
      <c r="G5" s="7" t="s">
        <v>8</v>
      </c>
      <c r="H5" s="7" t="s">
        <v>9</v>
      </c>
      <c r="I5" s="8" t="s">
        <v>10</v>
      </c>
      <c r="J5" s="5" t="s">
        <v>11</v>
      </c>
      <c r="K5" s="5" t="s">
        <v>12</v>
      </c>
      <c r="L5" s="6" t="s">
        <v>13</v>
      </c>
      <c r="M5" s="6" t="s">
        <v>14</v>
      </c>
      <c r="N5" s="6" t="s">
        <v>15</v>
      </c>
      <c r="O5" s="9" t="s">
        <v>16</v>
      </c>
      <c r="P5" s="9" t="s">
        <v>17</v>
      </c>
      <c r="Q5" s="6" t="s">
        <v>18</v>
      </c>
      <c r="R5" s="6" t="s">
        <v>19</v>
      </c>
      <c r="S5" s="6" t="s">
        <v>20</v>
      </c>
      <c r="T5" s="10" t="s">
        <v>21</v>
      </c>
      <c r="U5" s="10" t="s">
        <v>22</v>
      </c>
    </row>
    <row r="6" spans="1:25" ht="199.5" customHeight="1" x14ac:dyDescent="0.25">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s="22" customFormat="1" ht="42.75" customHeight="1" x14ac:dyDescent="0.25">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s="22" customFormat="1" ht="42.75" customHeight="1" x14ac:dyDescent="0.25">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2.75" x14ac:dyDescent="0.25">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2.75" x14ac:dyDescent="0.25">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2.75" x14ac:dyDescent="0.25">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25">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W12" s="42"/>
      <c r="X12" s="39"/>
    </row>
    <row r="13" spans="1:25" s="22" customFormat="1" ht="49.5" customHeight="1" x14ac:dyDescent="0.25">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V13" s="42"/>
      <c r="W13" s="42"/>
      <c r="X13" s="37"/>
    </row>
    <row r="14" spans="1:25" ht="49.5" customHeight="1" x14ac:dyDescent="0.25">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c r="V14" s="42"/>
      <c r="W14" s="42"/>
    </row>
    <row r="15" spans="1:25" ht="49.5" customHeight="1" x14ac:dyDescent="0.25">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V15" s="42"/>
      <c r="W15" s="42"/>
      <c r="X15" s="38"/>
      <c r="Y15" s="39"/>
    </row>
    <row r="16" spans="1:25" ht="49.5" customHeight="1" x14ac:dyDescent="0.25">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c r="V16" s="42"/>
      <c r="W16" s="42"/>
    </row>
    <row r="17" spans="1:24" s="21" customFormat="1" ht="80.25" customHeight="1" x14ac:dyDescent="0.25">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s="21" customFormat="1" ht="55.5" customHeight="1" x14ac:dyDescent="0.25">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c r="W18" s="42"/>
    </row>
    <row r="19" spans="1:24" s="22" customFormat="1" ht="55.5" customHeight="1" x14ac:dyDescent="0.25">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V19" s="42"/>
      <c r="W19" s="42"/>
      <c r="X19" s="40"/>
    </row>
    <row r="20" spans="1:24" s="21" customFormat="1" ht="55.5" customHeight="1" x14ac:dyDescent="0.25">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V20" s="42"/>
      <c r="W20" s="42"/>
      <c r="X20" s="41"/>
    </row>
    <row r="21" spans="1:24" s="21" customFormat="1" ht="55.5" customHeight="1" x14ac:dyDescent="0.25">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V21" s="42"/>
      <c r="W21" s="42"/>
      <c r="X21" s="41"/>
    </row>
    <row r="22" spans="1:24" s="21" customFormat="1" ht="55.5" customHeight="1" x14ac:dyDescent="0.25">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s="21" customFormat="1" ht="55.5" customHeight="1" x14ac:dyDescent="0.25">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s="21" customFormat="1" ht="55.5" customHeight="1" x14ac:dyDescent="0.25">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s="21" customFormat="1" ht="55.5" customHeight="1" x14ac:dyDescent="0.25">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7" x14ac:dyDescent="0.25">
      <c r="A26" s="46" t="s">
        <v>46</v>
      </c>
      <c r="B26" s="47" t="s">
        <v>56</v>
      </c>
      <c r="C26" s="46">
        <v>2011</v>
      </c>
      <c r="D26" s="48"/>
      <c r="E26" s="46"/>
      <c r="F26" s="46"/>
      <c r="G26" s="46">
        <v>4663</v>
      </c>
      <c r="H26" s="46" t="s">
        <v>49</v>
      </c>
      <c r="I26" s="46" t="s">
        <v>48</v>
      </c>
      <c r="J26" s="45">
        <v>40847</v>
      </c>
      <c r="K26" s="45">
        <v>41213</v>
      </c>
      <c r="L26" s="46" t="s">
        <v>50</v>
      </c>
      <c r="M26" s="49">
        <v>5300000</v>
      </c>
      <c r="N26" s="49">
        <v>0</v>
      </c>
      <c r="O26" s="17">
        <f t="shared" ref="O26" si="3">M26+N26</f>
        <v>5300000</v>
      </c>
      <c r="P26" s="49"/>
      <c r="Q26" s="49"/>
      <c r="R26" s="49"/>
      <c r="S26" s="46" t="s">
        <v>47</v>
      </c>
      <c r="T26" s="50"/>
      <c r="U26" s="51"/>
    </row>
    <row r="27" spans="1:24" s="43" customFormat="1" ht="55.5" customHeight="1" x14ac:dyDescent="0.25">
      <c r="A27" s="11"/>
      <c r="B27" s="12"/>
      <c r="C27" s="11"/>
      <c r="D27" s="30" t="s">
        <v>30</v>
      </c>
      <c r="E27" s="11" t="s">
        <v>29</v>
      </c>
      <c r="F27" s="11"/>
      <c r="G27" s="11"/>
      <c r="H27" s="11"/>
      <c r="I27" s="11"/>
      <c r="J27" s="14">
        <v>41213</v>
      </c>
      <c r="K27" s="14">
        <v>41578</v>
      </c>
      <c r="L27" s="15"/>
      <c r="M27" s="16"/>
      <c r="N27" s="16"/>
      <c r="O27" s="17"/>
      <c r="P27" s="16"/>
      <c r="Q27" s="16"/>
      <c r="R27" s="16"/>
      <c r="S27" s="24" t="s">
        <v>47</v>
      </c>
      <c r="T27" s="18"/>
      <c r="U27" s="19"/>
    </row>
    <row r="28" spans="1:24" s="43" customFormat="1" ht="55.5" customHeight="1" x14ac:dyDescent="0.25">
      <c r="A28" s="11"/>
      <c r="B28" s="12"/>
      <c r="C28" s="11"/>
      <c r="D28" s="30" t="s">
        <v>31</v>
      </c>
      <c r="E28" s="11" t="s">
        <v>29</v>
      </c>
      <c r="F28" s="11"/>
      <c r="G28" s="11"/>
      <c r="H28" s="11"/>
      <c r="I28" s="11"/>
      <c r="J28" s="14">
        <v>41578</v>
      </c>
      <c r="K28" s="14">
        <v>42308</v>
      </c>
      <c r="L28" s="15"/>
      <c r="M28" s="16"/>
      <c r="N28" s="16"/>
      <c r="O28" s="17"/>
      <c r="P28" s="16"/>
      <c r="Q28" s="16"/>
      <c r="R28" s="16"/>
      <c r="S28" s="24" t="s">
        <v>47</v>
      </c>
      <c r="T28" s="18"/>
      <c r="U28" s="19"/>
    </row>
    <row r="29" spans="1:24" s="43" customFormat="1" ht="55.5" customHeight="1" x14ac:dyDescent="0.25">
      <c r="A29" s="11"/>
      <c r="B29" s="12"/>
      <c r="C29" s="11"/>
      <c r="D29" s="30" t="s">
        <v>32</v>
      </c>
      <c r="E29" s="11" t="s">
        <v>29</v>
      </c>
      <c r="F29" s="11"/>
      <c r="G29" s="11"/>
      <c r="H29" s="11"/>
      <c r="I29" s="11"/>
      <c r="J29" s="14">
        <v>42308</v>
      </c>
      <c r="K29" s="14">
        <v>42674</v>
      </c>
      <c r="L29" s="15"/>
      <c r="M29" s="16"/>
      <c r="N29" s="16"/>
      <c r="O29" s="17"/>
      <c r="P29" s="16"/>
      <c r="Q29" s="16"/>
      <c r="R29" s="16"/>
      <c r="S29" s="24" t="s">
        <v>47</v>
      </c>
      <c r="T29" s="18"/>
      <c r="U29" s="19"/>
    </row>
    <row r="30" spans="1:24" s="43" customFormat="1" ht="55.5" customHeight="1" x14ac:dyDescent="0.25">
      <c r="A30" s="11"/>
      <c r="B30" s="12"/>
      <c r="C30" s="11"/>
      <c r="D30" s="30" t="s">
        <v>33</v>
      </c>
      <c r="E30" s="11" t="s">
        <v>29</v>
      </c>
      <c r="F30" s="11"/>
      <c r="G30" s="11"/>
      <c r="H30" s="11"/>
      <c r="I30" s="11"/>
      <c r="J30" s="14">
        <v>42674</v>
      </c>
      <c r="K30" s="14">
        <v>43039</v>
      </c>
      <c r="L30" s="15"/>
      <c r="M30" s="16"/>
      <c r="N30" s="16"/>
      <c r="O30" s="17"/>
      <c r="P30" s="16"/>
      <c r="Q30" s="16"/>
      <c r="R30" s="16"/>
      <c r="S30" s="24" t="s">
        <v>47</v>
      </c>
      <c r="T30" s="18"/>
      <c r="U30" s="19"/>
    </row>
    <row r="31" spans="1:24" s="43" customFormat="1" ht="55.5" customHeight="1" x14ac:dyDescent="0.25">
      <c r="A31" s="11"/>
      <c r="B31" s="12"/>
      <c r="C31" s="11"/>
      <c r="D31" s="30" t="s">
        <v>34</v>
      </c>
      <c r="E31" s="11" t="s">
        <v>29</v>
      </c>
      <c r="F31" s="11"/>
      <c r="G31" s="11"/>
      <c r="H31" s="11"/>
      <c r="I31" s="11"/>
      <c r="J31" s="14">
        <v>43039</v>
      </c>
      <c r="K31" s="14">
        <v>43404</v>
      </c>
      <c r="L31" s="15"/>
      <c r="M31" s="16"/>
      <c r="N31" s="16"/>
      <c r="O31" s="17"/>
      <c r="P31" s="16">
        <v>841568</v>
      </c>
      <c r="Q31" s="16"/>
      <c r="R31" s="16">
        <v>841568</v>
      </c>
      <c r="S31" s="24" t="s">
        <v>47</v>
      </c>
      <c r="T31" s="18"/>
      <c r="U31" s="19"/>
    </row>
    <row r="32" spans="1:24" s="43" customFormat="1" ht="55.5" customHeight="1" x14ac:dyDescent="0.25">
      <c r="A32" s="11"/>
      <c r="B32" s="12"/>
      <c r="C32" s="11"/>
      <c r="D32" s="30" t="s">
        <v>35</v>
      </c>
      <c r="E32" s="11" t="s">
        <v>29</v>
      </c>
      <c r="F32" s="11"/>
      <c r="G32" s="11"/>
      <c r="H32" s="11"/>
      <c r="I32" s="11"/>
      <c r="J32" s="14">
        <v>43404</v>
      </c>
      <c r="K32" s="14">
        <v>43769</v>
      </c>
      <c r="L32" s="15"/>
      <c r="M32" s="16"/>
      <c r="N32" s="16"/>
      <c r="O32" s="17"/>
      <c r="P32" s="16"/>
      <c r="Q32" s="16"/>
      <c r="R32" s="16"/>
      <c r="S32" s="24" t="s">
        <v>47</v>
      </c>
      <c r="T32" s="18"/>
      <c r="U32" s="19"/>
    </row>
    <row r="33" spans="1:26" s="43" customFormat="1" ht="55.5" customHeight="1" x14ac:dyDescent="0.25">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47</v>
      </c>
      <c r="T33" s="18"/>
      <c r="U33" s="19"/>
    </row>
    <row r="34" spans="1:26" s="43" customFormat="1" ht="55.5" customHeight="1" x14ac:dyDescent="0.25">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47</v>
      </c>
      <c r="T34" s="18"/>
      <c r="U34" s="19"/>
    </row>
    <row r="35" spans="1:26" s="44" customFormat="1" ht="55.5" customHeight="1" x14ac:dyDescent="0.25">
      <c r="A35" s="11"/>
      <c r="B35" s="12"/>
      <c r="C35" s="11"/>
      <c r="D35" s="30" t="s">
        <v>41</v>
      </c>
      <c r="E35" s="11" t="s">
        <v>29</v>
      </c>
      <c r="F35" s="11"/>
      <c r="G35" s="11"/>
      <c r="H35" s="11"/>
      <c r="I35" s="11"/>
      <c r="J35" s="14">
        <v>44498</v>
      </c>
      <c r="K35" s="14">
        <v>44865</v>
      </c>
      <c r="L35" s="15"/>
      <c r="M35" s="16"/>
      <c r="N35" s="16"/>
      <c r="O35" s="17"/>
      <c r="P35" s="16"/>
      <c r="Q35" s="16"/>
      <c r="R35" s="16"/>
      <c r="S35" s="24" t="s">
        <v>47</v>
      </c>
      <c r="T35" s="18"/>
      <c r="U35" s="19"/>
    </row>
    <row r="36" spans="1:26" s="34" customFormat="1" ht="55.5" customHeight="1" x14ac:dyDescent="0.25">
      <c r="A36" s="46"/>
      <c r="B36" s="47"/>
      <c r="C36" s="46"/>
      <c r="D36" s="46" t="s">
        <v>58</v>
      </c>
      <c r="E36" s="46" t="s">
        <v>29</v>
      </c>
      <c r="F36" s="46"/>
      <c r="G36" s="46"/>
      <c r="H36" s="46"/>
      <c r="I36" s="46"/>
      <c r="J36" s="45">
        <v>44835</v>
      </c>
      <c r="K36" s="45">
        <v>45230</v>
      </c>
      <c r="L36" s="52"/>
      <c r="M36" s="49"/>
      <c r="N36" s="49"/>
      <c r="O36" s="17"/>
      <c r="P36" s="49"/>
      <c r="Q36" s="49"/>
      <c r="R36" s="49"/>
      <c r="S36" s="24" t="s">
        <v>47</v>
      </c>
      <c r="T36" s="50"/>
      <c r="U36" s="51"/>
    </row>
    <row r="37" spans="1:26" s="34" customFormat="1" ht="57" x14ac:dyDescent="0.25">
      <c r="A37" s="46" t="s">
        <v>46</v>
      </c>
      <c r="B37" s="47" t="s">
        <v>57</v>
      </c>
      <c r="C37" s="46">
        <v>2019</v>
      </c>
      <c r="D37" s="48"/>
      <c r="E37" s="46"/>
      <c r="F37" s="46"/>
      <c r="G37" s="46">
        <v>5031</v>
      </c>
      <c r="H37" s="46" t="s">
        <v>25</v>
      </c>
      <c r="I37" s="46" t="s">
        <v>52</v>
      </c>
      <c r="J37" s="45">
        <v>43825</v>
      </c>
      <c r="K37" s="45">
        <v>44191</v>
      </c>
      <c r="L37" s="46" t="s">
        <v>51</v>
      </c>
      <c r="M37" s="49">
        <v>24189188.34</v>
      </c>
      <c r="N37" s="49">
        <v>0</v>
      </c>
      <c r="O37" s="17">
        <f t="shared" ref="O37" si="4">M37+N37</f>
        <v>24189188.34</v>
      </c>
      <c r="P37" s="49"/>
      <c r="Q37" s="49"/>
      <c r="R37" s="49"/>
      <c r="S37" s="46" t="s">
        <v>28</v>
      </c>
      <c r="T37" s="50"/>
      <c r="U37" s="51"/>
    </row>
    <row r="38" spans="1:26" s="43" customFormat="1" ht="55.5" customHeight="1" x14ac:dyDescent="0.25">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s="43" customFormat="1" ht="55.5" customHeight="1" x14ac:dyDescent="0.25">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s="43" customFormat="1" ht="55.5" customHeight="1" x14ac:dyDescent="0.25">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s="43" customFormat="1" ht="55.5" customHeight="1" x14ac:dyDescent="0.25">
      <c r="A41" s="11"/>
      <c r="B41" s="12"/>
      <c r="C41" s="11"/>
      <c r="D41" s="30" t="s">
        <v>32</v>
      </c>
      <c r="E41" s="11" t="s">
        <v>53</v>
      </c>
      <c r="F41" s="11"/>
      <c r="G41" s="11"/>
      <c r="H41" s="11"/>
      <c r="I41" s="11"/>
      <c r="J41" s="14"/>
      <c r="K41" s="14"/>
      <c r="L41" s="11" t="s">
        <v>54</v>
      </c>
      <c r="M41" s="16"/>
      <c r="N41" s="16"/>
      <c r="O41" s="17"/>
      <c r="P41" s="16"/>
      <c r="Q41" s="16"/>
      <c r="R41" s="16"/>
      <c r="S41" s="24" t="s">
        <v>28</v>
      </c>
      <c r="T41" s="18"/>
      <c r="U41" s="19"/>
    </row>
    <row r="42" spans="1:26" s="43" customFormat="1" ht="55.5" customHeight="1" x14ac:dyDescent="0.25">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s="44" customFormat="1" ht="55.5" customHeight="1" x14ac:dyDescent="0.25">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71.25" x14ac:dyDescent="0.25">
      <c r="A44" s="46" t="s">
        <v>46</v>
      </c>
      <c r="B44" s="47" t="s">
        <v>59</v>
      </c>
      <c r="C44" s="46">
        <v>2019</v>
      </c>
      <c r="D44" s="48"/>
      <c r="E44" s="46"/>
      <c r="F44" s="46"/>
      <c r="G44" s="46"/>
      <c r="H44" s="46" t="s">
        <v>60</v>
      </c>
      <c r="I44" s="46" t="s">
        <v>52</v>
      </c>
      <c r="J44" s="45">
        <v>43829</v>
      </c>
      <c r="K44" s="45">
        <v>44194</v>
      </c>
      <c r="L44" s="46" t="s">
        <v>61</v>
      </c>
      <c r="M44" s="49">
        <v>27336730.289999999</v>
      </c>
      <c r="N44" s="49">
        <v>0</v>
      </c>
      <c r="O44" s="17">
        <f t="shared" ref="O44" si="6">M44+N44</f>
        <v>27336730.289999999</v>
      </c>
      <c r="P44" s="49"/>
      <c r="Q44" s="49"/>
      <c r="R44" s="49"/>
      <c r="S44" s="46" t="s">
        <v>62</v>
      </c>
      <c r="T44" s="50"/>
      <c r="U44" s="51"/>
    </row>
    <row r="45" spans="1:26" ht="12.75" customHeight="1" x14ac:dyDescent="0.25">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25">
      <c r="A46" s="53" t="s">
        <v>44</v>
      </c>
      <c r="B46" s="53"/>
      <c r="C46" s="53"/>
      <c r="D46" s="53"/>
      <c r="E46" s="53"/>
      <c r="F46" s="53"/>
      <c r="G46" s="53"/>
      <c r="H46" s="53"/>
      <c r="I46" s="53"/>
      <c r="J46" s="53"/>
      <c r="K46" s="53"/>
      <c r="L46" s="53"/>
      <c r="M46" s="53"/>
      <c r="N46" s="53"/>
      <c r="O46" s="53"/>
      <c r="P46" s="53"/>
      <c r="Q46" s="53"/>
      <c r="R46" s="53"/>
      <c r="S46" s="53"/>
      <c r="T46" s="32"/>
      <c r="U46" s="32"/>
      <c r="V46" s="32"/>
      <c r="W46" s="32"/>
      <c r="X46" s="32"/>
      <c r="Y46" s="32"/>
      <c r="Z46" s="32"/>
    </row>
    <row r="47" spans="1:26" s="34" customFormat="1" ht="37.5" customHeight="1" x14ac:dyDescent="0.25">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x14ac:dyDescent="0.25">
      <c r="A48" s="33" t="s">
        <v>55</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25">
      <c r="A49" s="20"/>
      <c r="B49" s="20"/>
      <c r="C49" s="20"/>
      <c r="D49" s="20"/>
      <c r="E49" s="20"/>
      <c r="F49" s="20"/>
      <c r="G49" s="20"/>
      <c r="H49" s="20"/>
      <c r="I49" s="20"/>
      <c r="J49" s="20"/>
      <c r="K49" s="20"/>
      <c r="L49" s="20"/>
      <c r="M49" s="20"/>
      <c r="N49" s="20"/>
      <c r="O49" s="20"/>
      <c r="P49" s="20"/>
      <c r="Q49" s="20"/>
      <c r="R49" s="20"/>
      <c r="S49" s="20"/>
      <c r="T49" s="20"/>
      <c r="U49" s="20"/>
    </row>
    <row r="50" spans="1:21" ht="12.75" customHeight="1" x14ac:dyDescent="0.25">
      <c r="A50" s="20" t="s">
        <v>63</v>
      </c>
      <c r="B50" s="20"/>
      <c r="C50" s="20"/>
      <c r="D50" s="20"/>
      <c r="E50" s="20"/>
      <c r="F50" s="20"/>
      <c r="G50" s="20"/>
      <c r="H50" s="20"/>
      <c r="I50" s="20"/>
      <c r="J50" s="20"/>
      <c r="K50" s="20"/>
      <c r="L50" s="20"/>
      <c r="M50" s="20"/>
      <c r="N50" s="20"/>
      <c r="O50" s="20"/>
      <c r="P50" s="20"/>
      <c r="Q50" s="20"/>
      <c r="R50" s="20"/>
      <c r="S50" s="20"/>
      <c r="T50" s="20"/>
      <c r="U50" s="20"/>
    </row>
    <row r="51" spans="1:21" ht="12.75" customHeight="1" x14ac:dyDescent="0.25">
      <c r="A51" s="20"/>
      <c r="B51" s="20"/>
      <c r="C51" s="20"/>
      <c r="D51" s="20"/>
      <c r="E51" s="20"/>
      <c r="F51" s="20"/>
      <c r="G51" s="20"/>
      <c r="H51" s="20"/>
      <c r="I51" s="20"/>
      <c r="J51" s="20"/>
      <c r="K51" s="20"/>
      <c r="L51" s="20"/>
      <c r="M51" s="20"/>
      <c r="N51" s="20"/>
      <c r="O51" s="20"/>
      <c r="P51" s="20"/>
      <c r="Q51" s="20"/>
      <c r="R51" s="20"/>
      <c r="S51" s="20"/>
      <c r="T51" s="20"/>
      <c r="U51" s="20"/>
    </row>
    <row r="52" spans="1:21" ht="12.75" customHeight="1" x14ac:dyDescent="0.25">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25">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25">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25">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25">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25">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25">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25">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25">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25">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25">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25">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25">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25">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25">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25">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25">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25">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25">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25">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25">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25">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25">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25">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25">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25">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25">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25">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25">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25">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25">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25">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25">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25">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25">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25">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25">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25">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25">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25">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25">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25">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25">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25">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25">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25">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25">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25">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row>
    <row r="212" spans="1:21" ht="15.75" customHeight="1" x14ac:dyDescent="0.25"/>
    <row r="213" spans="1:21" ht="15.75" customHeight="1" x14ac:dyDescent="0.25"/>
    <row r="214" spans="1:21" ht="15.75" customHeight="1" x14ac:dyDescent="0.25"/>
    <row r="215" spans="1:21" ht="15.75" customHeight="1" x14ac:dyDescent="0.25"/>
    <row r="216" spans="1:21" ht="15.75" customHeight="1" x14ac:dyDescent="0.25"/>
    <row r="217" spans="1:21" ht="15.75" customHeight="1" x14ac:dyDescent="0.25"/>
    <row r="218" spans="1:21" ht="15.75" customHeight="1" x14ac:dyDescent="0.25"/>
    <row r="219" spans="1:21" ht="15.75" customHeight="1" x14ac:dyDescent="0.25"/>
    <row r="220" spans="1:21" ht="15.75" customHeight="1" x14ac:dyDescent="0.25"/>
    <row r="221" spans="1:21" ht="15.75" customHeight="1" x14ac:dyDescent="0.25"/>
    <row r="222" spans="1:21" ht="15.75" customHeight="1" x14ac:dyDescent="0.25"/>
    <row r="223" spans="1:21" ht="15.75" customHeight="1" x14ac:dyDescent="0.25"/>
    <row r="224" spans="1:2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sheetData>
  <mergeCells count="7">
    <mergeCell ref="A46:S46"/>
    <mergeCell ref="A1:A3"/>
    <mergeCell ref="A4:B4"/>
    <mergeCell ref="B1:S1"/>
    <mergeCell ref="B2:S2"/>
    <mergeCell ref="B3:S3"/>
    <mergeCell ref="C4:S4"/>
  </mergeCells>
  <phoneticPr fontId="17" type="noConversion"/>
  <dataValidations count="4">
    <dataValidation type="list" operator="equal" allowBlank="1" showErrorMessage="1" sqref="D15:D17 D7:D8 D23:D24">
      <formula1>"1º,2º,3º,4º,5º,6º,7º,8º"</formula1>
      <formula2>0</formula2>
    </dataValidation>
    <dataValidation type="list" allowBlank="1" sqref="E6:E44">
      <formula1>"PRAZO,VALOR,OUTROS,-"</formula1>
    </dataValidation>
    <dataValidation type="list" allowBlank="1" sqref="A6:A44">
      <formula1>"CONVÊNIO DE RECEITA,CONTRATO DE REPASSE,FUNDO A FUNDO,OUTROS"</formula1>
    </dataValidation>
    <dataValidation type="list" allowBlank="1" sqref="S6:S44">
      <formula1>"EM EXECUÇÃO,NÃO PRESTADO CONTAS,EM ANÁLISE DE PRESTAÇÃO DE CONTAS,REGULAR,IRREGULAR"</formula1>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SDEC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Robson dos Santos Costa</cp:lastModifiedBy>
  <cp:lastPrinted>2022-01-21T17:48:58Z</cp:lastPrinted>
  <dcterms:created xsi:type="dcterms:W3CDTF">2021-02-02T13:26:38Z</dcterms:created>
  <dcterms:modified xsi:type="dcterms:W3CDTF">2023-01-02T14:28:38Z</dcterms:modified>
</cp:coreProperties>
</file>