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outo\Documents\"/>
    </mc:Choice>
  </mc:AlternateContent>
  <bookViews>
    <workbookView xWindow="0" yWindow="0" windowWidth="19180" windowHeight="6680" tabRatio="264"/>
  </bookViews>
  <sheets>
    <sheet name="Modelo-Mapa_Convênios" sheetId="1" r:id="rId1"/>
    <sheet name="Plan1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37" i="1" l="1"/>
  <c r="Y34" i="1"/>
  <c r="Y30" i="1"/>
  <c r="Y26" i="1"/>
</calcChain>
</file>

<file path=xl/comments1.xml><?xml version="1.0" encoding="utf-8"?>
<comments xmlns="http://schemas.openxmlformats.org/spreadsheetml/2006/main">
  <authors>
    <author/>
  </authors>
  <commentList>
    <comment ref="I15" authorId="0" shapeId="0">
      <text>
        <r>
          <rPr>
            <sz val="11"/>
            <color indexed="8"/>
            <rFont val="Calibri"/>
            <family val="2"/>
          </rPr>
          <t>CNPJ DO ENTE PÚBLICO OU ENTIDADE PRIVADA SEM FINS ECONÔMICOS QUE CELEBROU CONVÊNIO COM A ADMINISTRAÇÃO PÚBLICA ESTADUAL.</t>
        </r>
      </text>
    </comment>
    <comment ref="J15" authorId="0" shapeId="0">
      <text>
        <r>
          <rPr>
            <sz val="11"/>
            <color indexed="8"/>
            <rFont val="Calibri"/>
            <family val="2"/>
          </rPr>
          <t>NOME DO RESPONSÁVEL DO ENTE PÚBLICO OU ENTIDADE PRIVADA SEM FINS ECONÔMICOS QUE CELEBROU CONVÊNIO COM A ADMINISTRAÇÃO PÚBLICA ESTADUAL.</t>
        </r>
      </text>
    </comment>
    <comment ref="K15" authorId="0" shapeId="0">
      <text>
        <r>
          <rPr>
            <sz val="11"/>
            <color indexed="8"/>
            <rFont val="Calibri"/>
            <family val="2"/>
          </rPr>
          <t>ÓRGAO OU ENTIDADE DA ADMINISTRAÇÃO PÚBLICA DIRETA OU INDIRETA, OU ENTIDADE PRIVADA QUE PARTICIPA DO CONVENIO PARA MANIFESTAR CONSENTIMENTO OU ASSUMIR OBRIGAÇÕES EM NOME PRÓPRIO.</t>
        </r>
      </text>
    </comment>
    <comment ref="T15" authorId="0" shapeId="0">
      <text>
        <r>
          <rPr>
            <sz val="11"/>
            <color indexed="8"/>
            <rFont val="Calibri"/>
            <family val="2"/>
          </rPr>
          <t>MOTIVAÇÃO RESUMIDA PARA A CELEBRAÇÃO DO CONVÊNIO.</t>
        </r>
      </text>
    </comment>
    <comment ref="U15" authorId="0" shapeId="0">
      <text>
        <r>
          <rPr>
            <sz val="11"/>
            <color indexed="8"/>
            <rFont val="Calibri"/>
            <family val="2"/>
          </rPr>
          <t xml:space="preserve">SITUAÇÃO DO CONVÊNIO:EM EXECUÇÃO,A PRESTAR CONTAS,PRESTAÇÃO DE CONTAS EM ABERTO,CONCLUÍDO
</t>
        </r>
      </text>
    </comment>
    <comment ref="V15" authorId="0" shapeId="0">
      <text>
        <r>
          <rPr>
            <sz val="11"/>
            <color indexed="8"/>
            <rFont val="Calibri"/>
            <family val="2"/>
          </rPr>
          <t>VALOR QUE O ÓRGÃO OU ENTIDADE DA ADMINISTRAÇÃO PÚBLICA ESTADUAL (CONCEDENTE) TRANSFERIU PARA A EXECUÇÃO DO CONVÊNIO.</t>
        </r>
      </text>
    </comment>
    <comment ref="W15" authorId="0" shapeId="0">
      <text>
        <r>
          <rPr>
            <sz val="11"/>
            <color indexed="8"/>
            <rFont val="Calibri"/>
            <family val="2"/>
          </rPr>
          <t>INDICAÇÃO DA FONTE DE RECURSOS DO CONVÊNIO.</t>
        </r>
      </text>
    </comment>
    <comment ref="X15" authorId="0" shapeId="0">
      <text>
        <r>
          <rPr>
            <sz val="11"/>
            <color indexed="8"/>
            <rFont val="Calibri"/>
            <family val="2"/>
          </rPr>
          <t>VALOR QUE O ENTE PÚBLICO OU ENTIDADE PRIVADA SEM FINS ECONÔMICOS (CONVENENTE) TRANSFERIU PARA A EXECUÇÃO DO CONVÊNIO.</t>
        </r>
      </text>
    </comment>
    <comment ref="Y15" authorId="0" shapeId="0">
      <text>
        <r>
          <rPr>
            <sz val="11"/>
            <color indexed="8"/>
            <rFont val="Calibri"/>
            <family val="2"/>
          </rPr>
          <t>VALOR TOTAL TRANSFERIDO PELO CONCEDENTE SOMADO AO VALOR DA CONTRAPARTIDA.</t>
        </r>
      </text>
    </comment>
    <comment ref="Z15" authorId="0" shapeId="0">
      <text>
        <r>
          <rPr>
            <sz val="11"/>
            <color indexed="8"/>
            <rFont val="Calibri"/>
            <family val="2"/>
          </rPr>
          <t>RESPONSÁVEL DO CONCEDENTE, DESIGNADO, FORMALMENTE, PARA ACOMPANHAR A EXECUÇÃO DO CONVÊNIO. (Art. 38 da Portaria SCGE n° 55/13).</t>
        </r>
      </text>
    </comment>
    <comment ref="L16" authorId="0" shapeId="0">
      <text>
        <r>
          <rPr>
            <sz val="11"/>
            <color indexed="8"/>
            <rFont val="Calibri"/>
            <family val="2"/>
          </rPr>
          <t>DATA QUE O CONVÊNIO FOI CELEBRADO.FORMATO: DD/MM/AAAA.</t>
        </r>
      </text>
    </comment>
    <comment ref="M16" authorId="0" shapeId="0">
      <text>
        <r>
          <rPr>
            <sz val="11"/>
            <color indexed="8"/>
            <rFont val="Calibri"/>
            <family val="2"/>
          </rPr>
          <t>DATA DA PUBLICAÇÃO DO EXTRATO DO CONVÊNIO NO DIÁRIO OFICIAL DO ESTADO.FORMATO: DD/MM/AAAA.</t>
        </r>
      </text>
    </comment>
    <comment ref="N16" authorId="0" shapeId="0">
      <text>
        <r>
          <rPr>
            <sz val="11"/>
            <color indexed="8"/>
            <rFont val="Calibri"/>
            <family val="2"/>
          </rPr>
          <t>DATA DO TÉRMINO PACTUADO CONVÊNIO. FORMATO: DD/MM/AAAA.</t>
        </r>
      </text>
    </comment>
    <comment ref="O16" authorId="0" shapeId="0">
      <text>
        <r>
          <rPr>
            <sz val="11"/>
            <color indexed="8"/>
            <rFont val="Calibri"/>
            <family val="2"/>
          </rPr>
          <t>PERÍODO DE VIGÊNCIA DO CONVÊNIO.FORMATO: DD/MM/AAAA.</t>
        </r>
      </text>
    </comment>
  </commentList>
</comments>
</file>

<file path=xl/sharedStrings.xml><?xml version="1.0" encoding="utf-8"?>
<sst xmlns="http://schemas.openxmlformats.org/spreadsheetml/2006/main" count="152" uniqueCount="102">
  <si>
    <t>GOVERNO DO ESTADO DE PERNAMBUCO</t>
  </si>
  <si>
    <t>NOME DA SECRETARIA</t>
  </si>
  <si>
    <t>ADIMPLENTE</t>
  </si>
  <si>
    <t>DEVEDOR</t>
  </si>
  <si>
    <t>CONCLUÍDO</t>
  </si>
  <si>
    <t>CAMPO DO PAINEL DE CONTROLE: DESCRIÇÃO</t>
  </si>
  <si>
    <t>CAMPO DO PAINEL DE CONTROLE: NOME DA ATIVIDADE</t>
  </si>
  <si>
    <t>CAMPO DO PAINEL DE CONTROLE: RESPONSÁVEL</t>
  </si>
  <si>
    <t>CONVÊNIO</t>
  </si>
  <si>
    <t>TERMO ADITIVO</t>
  </si>
  <si>
    <t>N° DO EMPENHO DE TRANSFERÊNCIA</t>
  </si>
  <si>
    <t>UNIDADE GESTORA CONCEDENTE</t>
  </si>
  <si>
    <t>CÓDIGO DA UG
CONCEDENTE</t>
  </si>
  <si>
    <t>RESPONSÁVEL UG
CONCEDENTE</t>
  </si>
  <si>
    <t>CONVENENTE</t>
  </si>
  <si>
    <t>CNPJ
CONVENENTE</t>
  </si>
  <si>
    <t>RESPONSÁVEL
CONVENENTE</t>
  </si>
  <si>
    <t>INTERVENIENTE</t>
  </si>
  <si>
    <t>VIGÊNCIA</t>
  </si>
  <si>
    <t>MESES</t>
  </si>
  <si>
    <t>DIAS</t>
  </si>
  <si>
    <t>OBJETO</t>
  </si>
  <si>
    <t>JUSTIFICATIVA
(RESUMO)</t>
  </si>
  <si>
    <t>SITUAÇÃO DO CONVÊNIO</t>
  </si>
  <si>
    <t>VALOR DA TRANSFERÊNCIA</t>
  </si>
  <si>
    <t>FONTE DE RECURSOS</t>
  </si>
  <si>
    <t>VALOR DA CONTRAPARTIDA</t>
  </si>
  <si>
    <t>VALOR PACTUADO
(VALOR TOTAL)</t>
  </si>
  <si>
    <t>GESTOR DO CONVÊNIO</t>
  </si>
  <si>
    <t>CAUSA RAIZ</t>
  </si>
  <si>
    <t>CONTAR</t>
  </si>
  <si>
    <t>CELEBRAÇÃO</t>
  </si>
  <si>
    <t>PUBLICAÇÃO</t>
  </si>
  <si>
    <t>TÉRMINO</t>
  </si>
  <si>
    <t>PRORROGAÇÃO</t>
  </si>
  <si>
    <t>EXECUTADO</t>
  </si>
  <si>
    <t>RESTANTE</t>
  </si>
  <si>
    <t>VENCIDOS</t>
  </si>
  <si>
    <t>2º</t>
  </si>
  <si>
    <t>11 meses</t>
  </si>
  <si>
    <t>4º</t>
  </si>
  <si>
    <t>3º</t>
  </si>
  <si>
    <t>Estado de Pernambuco</t>
  </si>
  <si>
    <t>A implantação da Ferrovia Transnordestina, como parte da Malha Ferroviária do Nordeste, além de se constituir como um elemento catalisador  do desenvolvimento regional pelo porte dos investimentos e pela sua função de proporcionar redução de custos na cadeia produtiva regional, é estratégica para a interligação com os sistemas ferroviários centro e norte do país, viabilizando, assim, o estabelecimento de um fluxo contínuo de cargas e operação dos transportes através de corredores multimodais.</t>
  </si>
  <si>
    <t>Elaboração dos projetos executivos de engenharia dos trechos ferroviários da Ferrovia Transnordestina - Petrolina/Salgueiro e Araripina/Parnamirim (Ramal do Gesso), a elaboração de estudos complementares de viabilização de recursos para o financiamento das obras e a desapropriação da faixa de domínio dos segmentos da Ferrovia Transnordestina no Estado de Pernambuco.</t>
  </si>
  <si>
    <t>10.571.982/001-25</t>
  </si>
  <si>
    <t>Paulo Henrique Saraiva Câmara</t>
  </si>
  <si>
    <t>Secretaria de Desenvolvimento Econômico - CNPJ 10.572.113/0001-15</t>
  </si>
  <si>
    <t>2003NE001160, de 04/12/2003</t>
  </si>
  <si>
    <t>2007NE904660, de 29/12/2007</t>
  </si>
  <si>
    <t>Desapropriação da faixa de domínio de trechos da Ferrovia Transnordestina no Estado de Pernambuco - Trechos Trindade-Divisa PE/PI e Salgueiro/Suape.</t>
  </si>
  <si>
    <t>Departamento Nacional de Infraestrutura de Transportes - DNIT</t>
  </si>
  <si>
    <t>6º</t>
  </si>
  <si>
    <t>41 meses</t>
  </si>
  <si>
    <t>5º</t>
  </si>
  <si>
    <t>18 meses</t>
  </si>
  <si>
    <t>8º</t>
  </si>
  <si>
    <t>Posição em:</t>
  </si>
  <si>
    <t>1º</t>
  </si>
  <si>
    <t>7º</t>
  </si>
  <si>
    <t>Convênio</t>
  </si>
  <si>
    <t>3 meses</t>
  </si>
  <si>
    <t>9 meses</t>
  </si>
  <si>
    <t>12 meses</t>
  </si>
  <si>
    <t>23 meses</t>
  </si>
  <si>
    <t>35 meses</t>
  </si>
  <si>
    <t>6 meses</t>
  </si>
  <si>
    <t>47 meses</t>
  </si>
  <si>
    <t>Termo de Compromisso</t>
  </si>
  <si>
    <t>59 meses</t>
  </si>
  <si>
    <t>71 meses</t>
  </si>
  <si>
    <t xml:space="preserve">01 mês </t>
  </si>
  <si>
    <t>82 meses</t>
  </si>
  <si>
    <t>83 meses</t>
  </si>
  <si>
    <t>95 meses</t>
  </si>
  <si>
    <t>107 meses</t>
  </si>
  <si>
    <t>119 meses</t>
  </si>
  <si>
    <t>131 meses</t>
  </si>
  <si>
    <t>143 meses</t>
  </si>
  <si>
    <t>0100</t>
  </si>
  <si>
    <t>9º</t>
  </si>
  <si>
    <t>0311</t>
  </si>
  <si>
    <t>Charles Magno Nogueira Beniz</t>
  </si>
  <si>
    <t>30 meses</t>
  </si>
  <si>
    <t>42 meses</t>
  </si>
  <si>
    <t>24 meses</t>
  </si>
  <si>
    <t>66 meses</t>
  </si>
  <si>
    <t>78 meses</t>
  </si>
  <si>
    <t>84 meses</t>
  </si>
  <si>
    <t>90 meses</t>
  </si>
  <si>
    <t>SECRETARIA DE DESENVOLVIMENTO ECONÔMICO</t>
  </si>
  <si>
    <t xml:space="preserve"> </t>
  </si>
  <si>
    <t>165 meses</t>
  </si>
  <si>
    <t>112 meses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</si>
  <si>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MAPA DE CONVÊNIOS DE RECEITA -</t>
  </si>
  <si>
    <t>PRESTAÇÃO DE CONTAS EM ABERTO</t>
  </si>
  <si>
    <t>LEGENDA:</t>
  </si>
  <si>
    <t xml:space="preserve">*Em 27/06/2019 as pendências apontadas pelo DNIT referentes à 4ª Prestação de Contas Parcial e à Prestação de Contas Final do Convênio nº 164/2003, foram sanadas e encaminhadas ao DNIT por meio do Ofício nº 0266/2019 - SDEC/GS;
  Em 20/12/2019 a SDEC recebeu do DNIT o Ofício nº 124871/2019/CAC/CGOFER/DIF/DNIT SEDE, de 11/12/2019, informando que foram emitidos os pareceres de aprovação, sob o aspecto financeiro, e que, naquele momento, as Prestações de Contas encontravam-se em análise na Coordenação de Desapropriação e Reassentamento daquele Órgão, para avaliação dos laudos e dos procedimentos de desapropriação. </t>
  </si>
  <si>
    <t>282/2007  (628150)**</t>
  </si>
  <si>
    <t>164/2003 (493803)*</t>
  </si>
  <si>
    <t>Arthur Bruno de Oliveira Schwambach</t>
  </si>
  <si>
    <t xml:space="preserve">*Em 27/06/2019 as pendências apontadas pelo DNIT referentes à 4ª Prestação de Contas Parcial e à Prestação de Contas Final do Convênio nº 164/2003, foram sanadas e encaminhadas ao DNIT por meio do Ofício nº 0266/2019 - SDEC/GS;
  Em 20/12/2019 a SDEC recebeu do DNIT o Ofício nº 124871/2019/CAC/CGOFER/DIF/DNIT SEDE, de 11/12/2019, informando que foram emitidos os pareceres de aprovação, sob o aspecto financeiro, e que, naquele momento, as Prestações de Contas encontravam-se em análise na Coordenação de Desapropriação e Reassentamento daquele Órgão, para avaliação dos laudos e dos procedimentos de desapropriação. *Em 27/06/2019 as pendências apontadas pelo DNIT referentes à 4ª Prestação de Contas Parcial e à Prestação de Contas Final do Convênio nº 164/2003, foram sanadas e encaminhadas ao DNIT por meio do Ofício nº 0266/2019 - SDEC/GS;
  Em 20/12/2019 a SDEC recebeu do DNIT o Ofício nº 124871/2019/CAC/CGOFER/DIF/DNIT SEDE, de 11/12/2019, informando que foram emitidos os pareceres de aprovação, sob o aspecto financeiro, e que, naquele momento, as Prestações de Contas encontravam-se em análise na Coordenação de Desapropriação e Reassentamento daquele Órgão, para avaliação dos laudos e dos procedimentos de desapropriação. *Em 27/06/2019 as pendências apontadas pelo DNIT referentes à 4ª Prestação de Contas Parcial e à Prestação de Contas Final do Convênio nº 164/2003, foram sanadas e encaminhadas ao DNIT por meio do Ofício nº 0266/2019 - SDEC/GS;
  Em 20/12/2019 a SDEC recebeu do DNIT o Ofício nº 124871/2019/CAC/CGOFER/DIF/DNIT SEDE, de 11/12/2019, informando que foram emitidos os pareceres de aprovação, sob o aspecto financeiro, e que, naquele momento, as Prestações de Contas encontravam-se em análise na Coordenação de Desapropriação e Reassentamento daquele Órgão, para avaliação dos laudos e dos procedimentos de desapropriação. *Em 27/06/2019 as pendências apontadas pelo DNIT referentes à 4ª Prestação de Contas Parcial e à Prestação de Contas Final do Convênio nº 164/2003, foram sanadas e encaminhadas ao DNIT por meio do Ofício nº 0266/2019 - SDEC/GS;
  Em 20/12/2019 a SDEC recebeu do DNIT o Ofício nº 124871/2019/CAC/CGOFER/DIF/DNIT SEDE, de 11/12/2019, informando que foram emitidos os pareceres de aprovação, sob o aspecto financeiro, e que, naquele momento, as Prestações de Contas encontravam-se em análise na Coordenação de Desapropriação e Reassentamento daquele Órgão, para avaliação dos laudos e dos procedimentos de desapropriação. *Em 27/06/2019 as pendências apontadas pelo DNIT referentes à 4ª Prestação de Contas Parcial e à Prestação de Contas Final do Convênio nº 164/2003, foram sanadas e encaminhadas ao DNIT por meio do Ofício nº 0266/2019 - SDEC/GS;
  Em 20/12/2019 a SDEC recebeu do DNIT o Ofício nº 124871/2019/CAC/CGOFER/DIF/DNIT SEDE, de 11/12/2019, informando que foram emitidos os pareceres de aprovação, sob o aspecto financeiro, e que, naquele momento, as Prestações de Contas encontravam-se em análise na Coordenação de Desapropriação e Reassentamento daquele Órgão, para avaliação dos laudos e dos procedimentos de desapropriação. *Em 27/06/2019 as pendências apontadas pelo DNIT referentes à 4ª Prestação de Contas Parcial e à Prestação de Contas Final do Convênio nº 164/2003, foram sanadas e encaminhadas ao DNIT por meio do Ofício nº 0266/2019 - SDEC/GS;
  Em 20/12/2019 a SDEC recebeu do DNIT o Ofício nº 124871/2019/CAC/CGOFER/DIF/DNIT SEDE, de 11/12/2019, informando que foram emitidos os pareceres de aprovação, sob o aspecto financeiro, e que, naquele momento, as Prestações de Contas encontravam-se em análise na Coordenação de Desapropriação e Reassentamento daquele Órgão, para avaliação dos laudos e dos procedimentos de desapropriação. *Em 27/06/2019 as pendências apontadas pelo DNIT referentes à 4ª Prestação de Contas Parcial e à Prestação de Contas Final do Convênio nº 164/2003, foram sanadas e encaminhadas ao DNIT por meio do Ofício nº 0266/2019 - SDEC/GS;
  Em 20/12/2019 a SDEC recebeu do DNIT o Ofício nº 124871/2019/CAC/CGOFER/DIF/DNIT SEDE, de 11/12/2019, informando que foram emitidos os pareceres de aprovação, sob o aspecto financeiro, e que, naquele momento, as Prestações de Contas encontravam-se em análise na Coordenação de Desapropriação e Reassentamento daquele Órgão, para avaliação dos laudos e dos procedimentos de desapropriação. *Em 27/06/2019 as pendências apontadas pelo DNIT referentes à 4ª Prestação de Contas Parcial e à Prestação de Contas Final do Convênio nº 164/2003, foram sanadas e encaminhadas ao DNIT por meio do Ofício nº 0266/2019 - SDEC/GS;
  Em 20/12/2019 a SDEC recebeu do DNIT o Ofício nº 124871/2019/CAC/CGOFER/DIF/DNIT SEDE, de 11/12/2019, informando que foram emitidos os pareceres de aprovação, sob o aspecto financeiro, e que, naquele momento, as Prestações de Contas encontravam-se em análise na Coordenação de Desapropriação e Reassentamento daquele Órgão, para avaliação dos laudos e dos procedimentos de desapropriação. *Em 27/06/2019 as pendências apontadas pelo DNIT referentes à 4ª Prestação de Contas Parcial e à Prestação de Contas Final do Convênio nº 164/2003, foram sanadas e encaminhadas ao DNIT por meio do Ofício nº 0266/2019 - SDEC/GS;
  Em 20/12/2019 a SDEC recebeu do DNIT o Ofício nº 124871/2019/CAC/CGOFER/DIF/DNIT SEDE, de 11/12/2019, informando que foram emitidos os pareceres de aprovação, sob o aspecto financeiro, e que, naquele momento, as Prestações de Contas encontravam-se em análise na Coordenação de Desapropriação e Reassentamento daquele Órgão, para avaliação dos laudos e dos procedimentos de desapropriação. *Em 27/06/2019 as pendências apontadas pelo DNIT referentes à 4ª Prestação de Contas Parcial e à Prestação de Contas Final do Convênio nº 164/2003, foram sanadas e encaminhadas ao DNIT por meio do Ofício nº 0266/2019 - SDEC/GS;
  Em 20/12/2019 a SDEC recebeu do DNIT o Ofício nº 124871/2019/CAC/CGOFER/DIF/DNIT SEDE, de 11/12/2019, informando que foram emitidos os pareceres de aprovação, sob o aspecto financeiro, e que, naquele momento, as Prestações de Contas encontravam-se em análise na Coordenação de Desapropriação e Reassentamento daquele Órgão, para avaliação dos laudos e dos procedimentos de desapropriação. *Em 27/06/2019 as pendências apontadas pelo DNIT referentes à 4ª Prestação de Contas Parcial e à Prestação de Contas Final do Convênio nº 164/2003, foram sanadas e encaminhadas ao DNIT por meio do Ofício nº 0266/2019 - SDEC/GS;
  Em 20/12/2019 a SDEC recebeu do DNIT o Ofício nº 124871/2019/CAC/CGOFER/DIF/DNIT SEDE, de 11/12/2019, informando que foram emitidos os pareceres de aprovação, sob o aspecto financeiro, e que, naquele momento, as Prestações de Contas encontravam-se em análise na Coordenação de Desapropriação e Reassentamento daquele Órgão, para avaliação dos laudos e dos procedimentos de desapropriação. *Em 27/06/2019 as pendências apontadas pelo DNIT referentes à 4ª Prestação de Contas Parcial e à Prestação de Contas Final do Convênio nº 164/2003, foram sanadas e encaminhadas ao DNIT por meio do Ofício nº 0266/2019 - SDEC/GS;
  Em 20/12/2019 a SDEC recebeu do DNIT o Ofício nº 124871/2019/CAC/CGOFER/DIF/DNIT SEDE, de 11/12/2019, informando que foram emitidos os pareceres de aprovação, sob o aspecto financeiro, e que, naquele momento, as Prestações de Contas encontravam-se em análise na Coordenação de Desapropriação e Reassentamento daquele Órgão, para avaliação dos laudos e dos procedimentos de desapropriação. *Em 27/06/2019 as pendências apontadas pelo DNIT referentes à 4ª Prestação de Contas Parcial e à Prestação de Contas Final do Convênio nº 164/2003, foram sanadas e encaminhadas ao DNIT por meio do Ofício nº 0266/2019 - SDEC/GS;
  Em 20/12/2019 a SDEC recebeu do DNIT o Ofício nº 124871/2019/CAC/CGOFER/DIF/DNIT SEDE, de 11/12/2019, informando que foram emitidos os pareceres de aprovação, sob o aspecto financeiro, e que, naquele momento, as Prestações de Contas encontravam-se em análise na Coordenação de Desapropriação e Reassentamento daquele Órgão, para avaliação dos laudos e dos procedimentos de desapropriação. *Em 27/06/2019 as pendências apontadas pelo DNIT referentes à 4ª Prestação de Contas Parcial e à Prestação de Contas Final do Convênio nº 164/2003, foram sanadas e encaminhadas ao DNIT por meio do Ofício nº 0266/2019 - SDEC/GS;
  Em 20/12/2019 a SDEC recebeu do DNIT o Ofício nº 124871/2019/CAC/CGOFER/DIF/DNIT SEDE, de 11/12/2019, informando que foram emitidos os pareceres de aprovação, sob o aspecto financeiro, e que, naquele momento, as Prestações de Contas encontravam-se em análise na Coordenação de Desapropriação e Reassentamento daquele Órgão, para avaliação dos laudos e dos procedimentos de desapropriação. *Em 27/06/2019 as pendências apontadas pelo DNIT referentes à 4ª Prestação de Contas Parcial e à Prestação de Contas Final do Convênio nº 164/2003, foram sanadas e encaminhadas ao DNIT por meio do Ofício nº 0266/2019 - SDEC/GS;
  Em 20/12/2019 a SDEC recebeu do DNIT o Ofício nº 124871/2019/CAC/CGOFER/DIF/DNIT SEDE, de 11/12/2019, informando que foram emitidos os pareceres de aprovação, sob o aspecto financeiro, e que, naquele momento, as Prestações de Contas encontravam-se em análise na Coordenação de Desapropriação e Reassentamento daquele Órgão, para avaliação dos laudos e dos procedimentos de desapropriação. *Em 27/06/2019 as pendências apontadas pelo DNIT referentes à 4ª Prestação de Contas Parcial e à Prestação de Contas Final do Convênio nº 164/2003, foram sanadas e encaminhadas ao DNIT por meio do Ofício nº 0266/2019 - SDEC/GS;
  Em 20/12/2019 a SDEC recebeu do DNIT o Ofício nº 124871/2019/CAC/CGOFER/DIF/DNIT SEDE, de 11/12/2019, informando que foram emitidos os pareceres de aprovação, sob o aspecto financeiro, e que, naquele momento, as Prestações de Contas encontravam-se em análise na Coordenação de Desapropriação e Reassentamento daquele Órgão, para avaliação dos laudos e dos procedimentos de desapropriação. *Em 27/06/2019 as pendências apontadas pelo DNIT referentes à 4ª Prestação de Contas Parcial e à Prestação de Contas Final do Convênio nº 164/2003, foram sanadas e encaminhadas ao DNIT por meio do Ofício nº 0266/2019 - SDEC/GS;
  Em 20/12/2019 a SDEC recebeu do DNIT o Ofício nº 124871/2019/CAC/CGOFER/DIF/DNIT SEDE, de 11/12/2019, informando que foram emitidos os pareceres de aprovação, sob o aspecto financeiro, e que, naquele momento, as Prestações de Contas encontravam-se em análise na Coordenação de Desapropriação e Reassentamento daquele Órgão, para avaliação dos laudos e dos procedimentos de desapropriação. *Em 27/06/2019 as pendências apontadas pelo DNIT referentes à 4ª Prestação de Contas Parcial e à Prestação de Contas Final do Convênio nº 164/2003, foram sanadas e encaminhadas ao DNIT por meio do Ofício nº 0266/2019 - SDEC/GS;
  Em 20/12/2019 a SDEC recebeu do DNIT o Ofício nº 124871/2019/CAC/CGOFER/DIF/DNIT SEDE, de 11/12/2019, informando que foram emitidos os pareceres de aprovação, sob o aspecto financeiro, e que, naquele momento, as Prestações de Contas encontravam-se em análise na Coordenação de Desapropriação e Reassentamento daquele Órgão, para avaliação dos laudos e dos procedimentos de desapropriação. *Em 27/06/2019 as pendências apontadas pelo DNIT referentes à 4ª Prestação de Contas Parcial e à Prestação de Contas Final do Convênio nº 164/2003, foram sanadas e encaminhadas ao DNIT por meio do Ofício nº 0266/2019 - SDEC/GS;
  Em 20/12/2019 a SDEC recebeu do DNIT o Ofício nº 124871/2019/CAC/CGOFER/DIF/DNIT SEDE, de 11/12/2019, informando que foram emitidos os pareceres de aprovação, sob o aspecto financeiro, e que, naquele momento, as Prestações de Contas encontravam-se em análise na Coordenação de Desapropriação e Reassentamento daquele Órgão, para avaliação dos laudos e dos procedimentos de desapropriação. *Em 27/06/2019 as pendências apontadas pelo DNIT referentes à 4ª Prestação de Contas Parcial e à Prestação de Contas Final do Convênio nº 164/2003, foram sanadas e encaminhadas ao DNIT por meio do Ofício nº 0266/2019 - SDEC/GS;
  Em 20/12/2019 a SDEC recebeu do DNIT o Ofício nº 124871/2019/CAC/CGOFER/DIF/DNIT SEDE, de 11/12/2019, informando que foram emitidos os pareceres de aprovação, sob o aspecto financeiro, e que, naquele momento, as Prestações de Contas encontravam-se em análise na Coordenação de Desapropriação e Reassentamento daquele Órgão, para avaliação dos laudos e dos procedimentos de desapropriação. *Em 27/06/2019 as pendências apontadas pelo DNIT referentes à 4ª Prestação de Contas Parcial e à Prestação de Contas Final do Convênio nº 164/2003, foram sanadas e encaminhadas ao DNIT por meio do Ofício nº 0266/2019 - SDEC/GS;
  Em 20/12/2019 a SDEC recebeu do DNIT o Ofício nº 124871/2019/CAC/CGOFER/DIF/DNIT SEDE, de 11/12/2019, informando que foram emitidos os pareceres de aprovação, sob o aspecto financeiro, e que, naquele momento, as Prestações de Contas encontravam-se em análise na Coordenação de Desapropriação e Reassentamento daquele Órgão, para avaliação dos laudos e dos procedimentos de desapropriação. *Em 27/06/2019 as pendências apontadas pelo DNIT referentes à 4ª Prestação de Contas Parcial e à Prestação de Contas Final do Convênio nº 164/2003, foram sanadas e encaminhadas ao DNIT por meio do Ofício nº 0266/2019 - SDEC/GS;
  Em 20/12/2019 a SDEC recebeu do DNIT o Ofício nº 124871/2019/CAC/CGOFER/DIF/DNIT SEDE, de 11/12/2019, informando que foram emitidos os pareceres de aprovação, sob o aspecto financeiro, e que, naquele momento, as Prestações de Contas encontravam-se em análise na Coordenação de Desapropriação e Reassentamento daquele Órgão, para avaliação dos laudos e dos procedimentos de desapropriação. *Em 27/06/2019 as pendências apontadas pelo DNIT referentes à 4ª Prestação de Contas Parcial e à Prestação de Contas Final do Convênio nº 164/2003, foram sanadas e encaminhadas ao DNIT por meio do Ofício nº 0266/2019 - SDEC/GS;
  Em 20/12/2019 a SDEC recebeu do DNIT o Ofício nº 124871/2019/CAC/CGOFER/DIF/DNIT SEDE, de 11/12/2019, informando que foram emitidos os pareceres de aprovação, sob o aspecto financeiro, e que, naquele momento, as Prestações de Contas encontravam-se em análise na Coordenação de Desapropriação e Reassentamento daquele Órgão, para avaliação dos laudos e dos procedimentos de desapropriação. *Em 27/06/2019 as pendências apontadas pelo DNIT referentes à 4ª Prestação de Contas Parcial e à Prestação de Contas Final do Convênio nº 164/2003, foram sanadas e encaminhadas ao DNIT por meio do Ofício nº 0266/2019 - SDEC/GS;
  Em 20/12/2019 a SDEC recebeu do DNIT o Ofício nº 124871/2019/CAC/CGOFER/DIF/DNIT SEDE, de 11/12/2019, informando que foram emitidos os pareceres de aprovação, sob o aspecto financeiro, e que, naquele momento, as Prestações de Contas encontravam-se em análise na Coordenação de Desapropriação e Reassentamento daquele Órgão, para avaliação dos laudos e dos procedimentos de desapropriação. *Em 27/06/2019 as pendências apontadas pelo DNIT referentes à 4ª Prestação de Contas Parcial e à Prestação de Contas Final do Convênio nº 164/2003, foram sanadas e encaminhadas ao DNIT por meio do Ofício nº 0266/2019 - SDEC/GS;
  Em 20/12/2019 a SDEC recebeu do DNIT o Ofício nº 124871/2019/CAC/CGOFER/DIF/DNIT SEDE, de 11/12/2019, informando que foram emitidos os pareceres de aprovação, sob o aspecto financeiro, e que, naquele momento, as Prestações de Contas encontravam-se em análise na Coordenação de Desapropriação e Reassentamento daquele Órgão, para avaliação dos laudos e dos procedimentos de desapropriação. *Em 27/06/2019 as pendências apontadas pelo DNIT referentes à 4ª Prestação de Contas Parcial e à Prestação de Contas Final do Convênio nº 164/2003, foram sanadas e encaminhadas ao DNIT por meio do Ofício nº 0266/2019 - SDEC/GS;
  Em 20/12/2019 a SDEC recebeu do DNIT o Ofício nº 124871/2019/CAC/CGOFER/DIF/DNIT SEDE, de 11/12/2019, informando que foram emitidos os pareceres de aprovação, sob o aspecto financeiro, e que, naquele momento, as Prestações de Contas encontravam-se em análise na Coordenação de Desapropriação e Reassentamento daquele Órgão, para avaliação dos laudos e dos procedimentos de desapropriação. *Em 27/06/2019 as pendências apontadas pelo DNIT referentes à 4ª Prestação de Contas Parcial e à Prestação de Contas Final do Convênio nº 164/2003, foram sanadas e encaminhadas ao DNIT por meio do Ofício nº 0266/2019 - SDEC/GS;
  Em 20/12/2019 a SDEC recebeu do DNIT o Ofício nº 124871/2019/CAC/CGOFER/DIF/DNIT SEDE, de 11/12/2019, informando que foram emitidos os pareceres de aprovação, sob o aspecto financeiro, e que, naquele momento, as Prestações de Contas encontravam-se em análise na Coordenação de Desapropriação e Reassentamento daquele Órgão, para avaliação dos laudos e dos procedimentos de desapropriação. *Em 27/06/2019 as pendências apontadas pelo DNIT referentes à 4ª Prestação de Contas Parcial e à Prestação de Contas Final do Convênio nº 164/2003, foram sanadas e encaminhadas ao DNIT por meio do Ofício nº 0266/2019 - SDEC/GS;
  Em 20/12/2019 a SDEC recebeu do DNIT o Ofício nº 124871/2019/CAC/CGOFER/DIF/DNIT SEDE, de 11/12/2019, informando que foram emitidos os pareceres de aprovação, sob o aspecto financeiro, e que, naquele momento, as Prestações de Contas encontravam-se em análise na Coordenação de Desapropriação e Reassentamento daquele Órgão, para avaliação dos laudos e dos procedimentos de desapropriação. *Em 27/06/2019 as pendências apontadas pelo DNIT referentes à 4ª Prestação de Contas Parcial e à Prestação de Contas Final do Convênio nº 164/2003, foram sanadas e encaminhadas ao DNIT por meio do Ofício nº 0266/2019 - SDEC/GS;
  Em 20/12/2019 a SDEC recebeu do DNIT o Ofício nº 124871/2019/CAC/CGOFER/DIF/DNIT SEDE, de 11/12/2019, informando que foram emitidos os pareceres de aprovação, sob o aspecto financeiro, e que, naquele momento, as Prestações de Contas encontravam-se em análise na Coordenação de Desapropriação e Reassentamento daquele Órgão, para avaliação dos laudos e dos procedimentos de desapropriação. *Em 27/06/2019 as pendências apontadas pelo DNIT referentes à 4ª Prestação de Contas Parcial e à Prestação de Contas Final do Convênio nº 164/2003, foram sanadas e encaminhadas ao DNIT por meio do Ofício nº 0266/2019 - SDEC/GS;
  Em 20/12/2019 a SDEC recebeu do DNIT o Ofício nº 124871/2019/CAC/CGOFER/DIF/DNIT SEDE, de 11/12/2019, informando que foram emitidos os pareceres de aprovação, sob o aspecto financeiro, e que, naquele momento, as Prestações de Contas encontravam-se em análise na Coordenação de Desapropriação e Reassentamento daquele Órgão, para avaliação dos laudos e dos procedimentos de desapropriação. *Em 27/06/2019 as pendências apontadas pelo DNIT referentes à 4ª Prestação de Contas Parcial e à Prestação de Contas Final do Convênio nº 164/2003, foram sanadas e encaminhadas ao DNIT por meio do Ofício nº 0266/2019 - SDEC/GS;
  Em 20/12/2019 a SDEC recebeu do DNIT o Ofício nº 124871/2019/CAC/CGOFER/DIF/DNIT SEDE, de 11/12/2019, informando que foram emitidos os pareceres de aprovação, sob o aspecto financeiro, e que, naquele momento, as Prestações de Contas encontravam-se em análise na Coordenação de Desapropriação e Reassentamento daquele Órgão, para avaliação dos laudos e dos procedimentos de desapropriação. *Em 27/06/2019 as pendências apontadas pelo DNIT referentes à 4ª Prestação de Contas Parcial e à Prestação de Contas Final do Convênio nº 164/2003, foram sanadas e encaminhadas ao DNIT por meio do Ofício nº 0266/2019 - SDEC/GS;
  Em 20/12/2019 a SDEC recebeu do DNIT o Ofício nº 124871/2019/CAC/CGOFER/DIF/DNIT SEDE, de 11/12/2019, informando que foram emitidos os pareceres de aprovação, sob o aspecto financeiro, e que, naquele momento, as Prestações de Contas encontravam-se em análise na Coordenação de Desapropriação e Reassentamento daquele Órgão, para avaliação dos laudos e dos procedimentos de desapropriação. *Em 27/06/2019 as pendências apontadas pelo DNIT referentes à 4ª Prestação de Contas Parcial e à Prestação de Contas Final do Convênio nº 164/2003, foram sanadas e encaminhadas ao DNIT por meio do Ofício nº 0266/2019 - SDEC/GS;
  Em 20/12/2019 a SDEC recebeu do DNIT o Ofício nº 124871/2019/CAC/CGOFER/DIF/DNIT SEDE, de 11/12/2019, informando que foram emitidos os pareceres de aprovação, sob o aspecto financeiro, e que, naquele momento, as Prestações de Contas encontravam-se em análise na Coordenação de Desapropriação e Reassentamento daquele Órgão, para avaliação dos laudos e dos procedimentos de desapropriação. *Em 27/06/2019 as pendências apontadas pelo DNIT referentes à 4ª Prestação de Contas Parcial e à Prestação de Contas Final do Convênio nº 164/2003, foram sanadas e encaminhadas ao DNIT por meio do Ofício nº 0266/2019 - SDEC/GS;
  Em 20/12/2019 a SDEC recebeu do DNIT o Ofício nº 124871/2019/CAC/CGOFER/DIF/DNIT SEDE, de 11/12/2019, informando que foram emitidos os pareceres de aprovação, sob o aspecto financeiro, e que, naquele momento, as Prestações de Contas encontravam-se em análise na Coordenação de Desapropriação e Reassentamento daquele Órgão, para avaliação dos laudos e dos procedimentos de desapropriação. *Em 27/06/2019 as pendências apontadas pelo DNIT referentes à 4ª Prestação de Contas Parcial e à Prestação de Contas Final do Convênio nº 164/2003, foram sanadas e encaminhadas ao DNIT por meio do Ofício nº 0266/2019 - SDEC/GS;
  Em 20/12/2019 a SDEC recebeu do DNIT o Ofício nº 124871/2019/CAC/CGOFER/DIF/DNIT SEDE, de 11/12/2019, informando que foram emitidos os pareceres de aprovação, sob o aspecto financeiro, e que, naquele momento, as Prestações de Contas encontravam-se em análise na Coordenação de Desapropriação e Reassentamento daquele Órgão, para avaliação dos laudos e dos procedimentos de desapropriação. *Em 27/06/2019 as pendências apontadas pelo DNIT referentes à 4ª Prestação de Contas Parcial e à Prestação de Contas Final do Convênio nº 164/2003, foram sanadas e encaminhadas ao DNIT por meio do Ofício nº 0266/2019 - SDEC/GS;
  Em 20/12/2019 a SDEC recebeu do DNIT o Ofício nº 124871/2019/CAC/CGOFER/DIF/DNIT SEDE, de 11/12/2019, informando que foram emitidos os pareceres de aprovação, sob o aspecto financeiro, e que, naquele momento, as Prestações de Contas encontravam-se em análise na Coordenação de Desapropriação e Reassentamento daquele Órgão, para avaliação dos laudos e dos procedimentos de desapropriação.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</si>
</sst>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color indexed="8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55"/>
      </patternFill>
    </fill>
    <fill>
      <patternFill patternType="solid">
        <fgColor indexed="44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55"/>
        <bgColor indexed="22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 applyBorder="0" applyProtection="0"/>
    <xf numFmtId="43" fontId="3" fillId="0" borderId="0" applyFont="0" applyFill="0" applyBorder="0" applyAlignment="0" applyProtection="0"/>
  </cellStyleXfs>
  <cellXfs count="147">
    <xf numFmtId="0" fontId="0" fillId="0" borderId="0" xfId="0"/>
    <xf numFmtId="0" fontId="1" fillId="0" borderId="2" xfId="0" applyNumberFormat="1" applyFont="1" applyBorder="1" applyAlignment="1">
      <alignment vertical="center"/>
    </xf>
    <xf numFmtId="0" fontId="1" fillId="0" borderId="3" xfId="0" applyNumberFormat="1" applyFont="1" applyBorder="1" applyAlignment="1">
      <alignment vertical="center"/>
    </xf>
    <xf numFmtId="0" fontId="2" fillId="0" borderId="3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vertical="center"/>
    </xf>
    <xf numFmtId="0" fontId="1" fillId="0" borderId="6" xfId="0" applyNumberFormat="1" applyFont="1" applyBorder="1"/>
    <xf numFmtId="0" fontId="1" fillId="3" borderId="3" xfId="0" applyNumberFormat="1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0" fontId="1" fillId="0" borderId="13" xfId="0" applyNumberFormat="1" applyFont="1" applyBorder="1"/>
    <xf numFmtId="0" fontId="2" fillId="0" borderId="13" xfId="0" applyNumberFormat="1" applyFont="1" applyBorder="1" applyAlignment="1">
      <alignment horizontal="center"/>
    </xf>
    <xf numFmtId="0" fontId="1" fillId="0" borderId="0" xfId="0" applyNumberFormat="1" applyFont="1"/>
    <xf numFmtId="0" fontId="1" fillId="2" borderId="15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Border="1"/>
    <xf numFmtId="14" fontId="1" fillId="0" borderId="10" xfId="0" applyNumberFormat="1" applyFont="1" applyFill="1" applyBorder="1" applyAlignment="1">
      <alignment horizontal="center" vertical="center" wrapText="1"/>
    </xf>
    <xf numFmtId="8" fontId="1" fillId="0" borderId="10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/>
    <xf numFmtId="0" fontId="1" fillId="0" borderId="0" xfId="0" applyNumberFormat="1" applyFont="1" applyFill="1"/>
    <xf numFmtId="14" fontId="1" fillId="0" borderId="10" xfId="0" applyNumberFormat="1" applyFont="1" applyFill="1" applyBorder="1" applyAlignment="1">
      <alignment horizontal="center"/>
    </xf>
    <xf numFmtId="0" fontId="1" fillId="0" borderId="12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/>
    </xf>
    <xf numFmtId="44" fontId="4" fillId="0" borderId="10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/>
    </xf>
    <xf numFmtId="0" fontId="1" fillId="0" borderId="11" xfId="0" applyNumberFormat="1" applyFont="1" applyFill="1" applyBorder="1" applyAlignment="1">
      <alignment horizontal="center" vertical="center"/>
    </xf>
    <xf numFmtId="8" fontId="4" fillId="0" borderId="10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/>
    <xf numFmtId="0" fontId="1" fillId="0" borderId="10" xfId="0" applyNumberFormat="1" applyFont="1" applyFill="1" applyBorder="1" applyAlignment="1">
      <alignment horizontal="center" vertical="center" wrapText="1"/>
    </xf>
    <xf numFmtId="43" fontId="0" fillId="0" borderId="0" xfId="2" applyFont="1"/>
    <xf numFmtId="4" fontId="0" fillId="0" borderId="0" xfId="0" applyNumberFormat="1"/>
    <xf numFmtId="0" fontId="5" fillId="0" borderId="0" xfId="0" applyFont="1"/>
    <xf numFmtId="43" fontId="0" fillId="0" borderId="0" xfId="0" applyNumberFormat="1"/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5" borderId="10" xfId="0" applyNumberFormat="1" applyFont="1" applyFill="1" applyBorder="1" applyAlignment="1">
      <alignment horizontal="center" vertical="center" wrapText="1"/>
    </xf>
    <xf numFmtId="0" fontId="2" fillId="4" borderId="26" xfId="0" applyNumberFormat="1" applyFont="1" applyFill="1" applyBorder="1" applyAlignment="1">
      <alignment horizontal="center"/>
    </xf>
    <xf numFmtId="0" fontId="2" fillId="4" borderId="0" xfId="0" applyNumberFormat="1" applyFont="1" applyFill="1" applyBorder="1" applyAlignment="1">
      <alignment horizontal="center"/>
    </xf>
    <xf numFmtId="0" fontId="2" fillId="4" borderId="27" xfId="0" applyNumberFormat="1" applyFont="1" applyFill="1" applyBorder="1" applyAlignment="1">
      <alignment horizontal="center"/>
    </xf>
    <xf numFmtId="2" fontId="1" fillId="0" borderId="0" xfId="0" applyNumberFormat="1" applyFont="1" applyBorder="1"/>
    <xf numFmtId="0" fontId="2" fillId="0" borderId="0" xfId="0" applyNumberFormat="1" applyFont="1" applyBorder="1" applyAlignment="1">
      <alignment horizontal="center"/>
    </xf>
    <xf numFmtId="14" fontId="2" fillId="0" borderId="10" xfId="0" applyNumberFormat="1" applyFont="1" applyFill="1" applyBorder="1" applyAlignment="1">
      <alignment vertical="center" wrapText="1"/>
    </xf>
    <xf numFmtId="0" fontId="2" fillId="0" borderId="29" xfId="0" applyNumberFormat="1" applyFont="1" applyFill="1" applyBorder="1" applyAlignment="1">
      <alignment horizontal="center" vertical="center" wrapText="1"/>
    </xf>
    <xf numFmtId="14" fontId="2" fillId="0" borderId="29" xfId="0" applyNumberFormat="1" applyFont="1" applyFill="1" applyBorder="1" applyAlignment="1">
      <alignment horizontal="center" vertical="center" wrapText="1"/>
    </xf>
    <xf numFmtId="0" fontId="2" fillId="4" borderId="0" xfId="0" applyNumberFormat="1" applyFont="1" applyFill="1" applyBorder="1" applyAlignment="1"/>
    <xf numFmtId="0" fontId="1" fillId="6" borderId="10" xfId="0" applyNumberFormat="1" applyFont="1" applyFill="1" applyBorder="1" applyAlignment="1">
      <alignment horizontal="center" vertical="center" wrapText="1"/>
    </xf>
    <xf numFmtId="14" fontId="1" fillId="6" borderId="10" xfId="0" applyNumberFormat="1" applyFont="1" applyFill="1" applyBorder="1" applyAlignment="1">
      <alignment horizontal="center" vertical="center" wrapText="1"/>
    </xf>
    <xf numFmtId="14" fontId="1" fillId="6" borderId="14" xfId="0" applyNumberFormat="1" applyFont="1" applyFill="1" applyBorder="1" applyAlignment="1">
      <alignment horizontal="center" vertical="center"/>
    </xf>
    <xf numFmtId="8" fontId="4" fillId="6" borderId="10" xfId="0" applyNumberFormat="1" applyFont="1" applyFill="1" applyBorder="1" applyAlignment="1">
      <alignment horizontal="center" vertical="center" wrapText="1"/>
    </xf>
    <xf numFmtId="49" fontId="1" fillId="6" borderId="10" xfId="0" applyNumberFormat="1" applyFont="1" applyFill="1" applyBorder="1" applyAlignment="1">
      <alignment horizontal="center" vertical="center"/>
    </xf>
    <xf numFmtId="0" fontId="1" fillId="6" borderId="10" xfId="0" applyNumberFormat="1" applyFont="1" applyFill="1" applyBorder="1" applyAlignment="1">
      <alignment horizontal="center" vertical="center"/>
    </xf>
    <xf numFmtId="0" fontId="1" fillId="6" borderId="12" xfId="0" applyNumberFormat="1" applyFont="1" applyFill="1" applyBorder="1" applyAlignment="1">
      <alignment horizontal="center" vertical="center"/>
    </xf>
    <xf numFmtId="44" fontId="4" fillId="6" borderId="10" xfId="0" applyNumberFormat="1" applyFont="1" applyFill="1" applyBorder="1" applyAlignment="1">
      <alignment horizontal="center" vertical="center" wrapText="1"/>
    </xf>
    <xf numFmtId="0" fontId="1" fillId="6" borderId="10" xfId="0" applyNumberFormat="1" applyFont="1" applyFill="1" applyBorder="1" applyAlignment="1" applyProtection="1">
      <alignment horizontal="center" vertical="center"/>
    </xf>
    <xf numFmtId="0" fontId="1" fillId="6" borderId="10" xfId="0" applyNumberFormat="1" applyFont="1" applyFill="1" applyBorder="1"/>
    <xf numFmtId="0" fontId="8" fillId="6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14" xfId="0" applyNumberFormat="1" applyFont="1" applyFill="1" applyBorder="1" applyAlignment="1">
      <alignment horizontal="center" vertical="center" wrapText="1"/>
    </xf>
    <xf numFmtId="0" fontId="2" fillId="6" borderId="16" xfId="0" applyNumberFormat="1" applyFont="1" applyFill="1" applyBorder="1" applyAlignment="1">
      <alignment horizontal="center" vertical="center" wrapText="1"/>
    </xf>
    <xf numFmtId="0" fontId="2" fillId="6" borderId="17" xfId="0" applyNumberFormat="1" applyFont="1" applyFill="1" applyBorder="1" applyAlignment="1">
      <alignment horizontal="center" vertical="center" wrapText="1"/>
    </xf>
    <xf numFmtId="0" fontId="2" fillId="6" borderId="14" xfId="0" applyNumberFormat="1" applyFont="1" applyFill="1" applyBorder="1" applyAlignment="1">
      <alignment horizontal="center" vertical="center" wrapText="1"/>
    </xf>
    <xf numFmtId="0" fontId="1" fillId="6" borderId="16" xfId="0" applyNumberFormat="1" applyFont="1" applyFill="1" applyBorder="1" applyAlignment="1">
      <alignment horizontal="center" vertical="center" wrapText="1"/>
    </xf>
    <xf numFmtId="0" fontId="1" fillId="6" borderId="17" xfId="0" applyNumberFormat="1" applyFont="1" applyFill="1" applyBorder="1" applyAlignment="1">
      <alignment horizontal="center" vertical="center" wrapText="1"/>
    </xf>
    <xf numFmtId="0" fontId="1" fillId="6" borderId="14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14" fontId="1" fillId="6" borderId="12" xfId="0" applyNumberFormat="1" applyFont="1" applyFill="1" applyBorder="1" applyAlignment="1">
      <alignment horizontal="center" vertical="center" wrapText="1"/>
    </xf>
    <xf numFmtId="14" fontId="1" fillId="6" borderId="18" xfId="0" applyNumberFormat="1" applyFont="1" applyFill="1" applyBorder="1" applyAlignment="1">
      <alignment horizontal="center" vertical="center" wrapText="1"/>
    </xf>
    <xf numFmtId="14" fontId="1" fillId="6" borderId="11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2" fillId="0" borderId="18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0" borderId="17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 wrapText="1"/>
    </xf>
    <xf numFmtId="0" fontId="1" fillId="0" borderId="16" xfId="0" applyNumberFormat="1" applyFont="1" applyFill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vertical="center" wrapText="1"/>
    </xf>
    <xf numFmtId="0" fontId="1" fillId="0" borderId="14" xfId="0" applyNumberFormat="1" applyFont="1" applyFill="1" applyBorder="1" applyAlignment="1">
      <alignment horizontal="center" vertical="center" wrapText="1"/>
    </xf>
    <xf numFmtId="0" fontId="1" fillId="0" borderId="16" xfId="0" applyNumberFormat="1" applyFont="1" applyFill="1" applyBorder="1" applyAlignment="1">
      <alignment horizontal="center"/>
    </xf>
    <xf numFmtId="0" fontId="1" fillId="0" borderId="17" xfId="0" applyNumberFormat="1" applyFont="1" applyFill="1" applyBorder="1" applyAlignment="1">
      <alignment horizontal="center"/>
    </xf>
    <xf numFmtId="0" fontId="1" fillId="0" borderId="14" xfId="0" applyNumberFormat="1" applyFont="1" applyFill="1" applyBorder="1" applyAlignment="1">
      <alignment horizontal="center"/>
    </xf>
    <xf numFmtId="0" fontId="1" fillId="0" borderId="1" xfId="0" applyNumberFormat="1" applyFont="1" applyFill="1" applyBorder="1"/>
    <xf numFmtId="0" fontId="2" fillId="4" borderId="8" xfId="0" applyNumberFormat="1" applyFont="1" applyFill="1" applyBorder="1" applyAlignment="1">
      <alignment horizontal="center"/>
    </xf>
    <xf numFmtId="0" fontId="1" fillId="0" borderId="26" xfId="0" applyNumberFormat="1" applyFont="1" applyFill="1" applyBorder="1"/>
    <xf numFmtId="0" fontId="1" fillId="0" borderId="0" xfId="0" applyNumberFormat="1" applyFont="1" applyFill="1" applyBorder="1"/>
    <xf numFmtId="0" fontId="1" fillId="0" borderId="27" xfId="0" applyNumberFormat="1" applyFont="1" applyFill="1" applyBorder="1"/>
    <xf numFmtId="0" fontId="1" fillId="2" borderId="15" xfId="0" applyNumberFormat="1" applyFont="1" applyFill="1" applyBorder="1" applyAlignment="1">
      <alignment horizontal="center" vertical="center" wrapText="1"/>
    </xf>
    <xf numFmtId="0" fontId="1" fillId="2" borderId="28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left" vertical="center" wrapText="1" readingOrder="1"/>
    </xf>
    <xf numFmtId="0" fontId="2" fillId="5" borderId="12" xfId="0" applyNumberFormat="1" applyFont="1" applyFill="1" applyBorder="1" applyAlignment="1">
      <alignment horizontal="center" vertical="center" wrapText="1"/>
    </xf>
    <xf numFmtId="0" fontId="2" fillId="5" borderId="18" xfId="0" applyNumberFormat="1" applyFont="1" applyFill="1" applyBorder="1" applyAlignment="1">
      <alignment horizontal="center" vertical="center" wrapText="1"/>
    </xf>
    <xf numFmtId="0" fontId="2" fillId="5" borderId="11" xfId="0" applyNumberFormat="1" applyFont="1" applyFill="1" applyBorder="1" applyAlignment="1">
      <alignment horizontal="center" vertical="center" wrapText="1"/>
    </xf>
    <xf numFmtId="0" fontId="2" fillId="5" borderId="20" xfId="0" applyNumberFormat="1" applyFont="1" applyFill="1" applyBorder="1" applyAlignment="1">
      <alignment horizontal="center" vertical="center" wrapText="1"/>
    </xf>
    <xf numFmtId="0" fontId="2" fillId="5" borderId="21" xfId="0" applyNumberFormat="1" applyFont="1" applyFill="1" applyBorder="1" applyAlignment="1">
      <alignment horizontal="center" vertical="center" wrapText="1"/>
    </xf>
    <xf numFmtId="0" fontId="2" fillId="5" borderId="19" xfId="0" applyNumberFormat="1" applyFont="1" applyFill="1" applyBorder="1" applyAlignment="1">
      <alignment horizontal="center" vertical="center" wrapText="1"/>
    </xf>
    <xf numFmtId="0" fontId="2" fillId="5" borderId="22" xfId="0" applyNumberFormat="1" applyFont="1" applyFill="1" applyBorder="1" applyAlignment="1">
      <alignment horizontal="center" vertical="center" wrapText="1"/>
    </xf>
    <xf numFmtId="0" fontId="1" fillId="3" borderId="24" xfId="0" applyNumberFormat="1" applyFont="1" applyFill="1" applyBorder="1" applyAlignment="1">
      <alignment horizontal="center" vertical="center" wrapText="1"/>
    </xf>
    <xf numFmtId="0" fontId="1" fillId="3" borderId="25" xfId="0" applyNumberFormat="1" applyFont="1" applyFill="1" applyBorder="1" applyAlignment="1">
      <alignment horizontal="center" vertical="center" wrapText="1"/>
    </xf>
    <xf numFmtId="0" fontId="1" fillId="3" borderId="15" xfId="0" applyNumberFormat="1" applyFont="1" applyFill="1" applyBorder="1" applyAlignment="1">
      <alignment horizontal="center" vertical="center" wrapText="1"/>
    </xf>
    <xf numFmtId="0" fontId="1" fillId="3" borderId="2" xfId="0" applyNumberFormat="1" applyFont="1" applyFill="1" applyBorder="1" applyAlignment="1">
      <alignment horizontal="center" vertical="center" wrapText="1"/>
    </xf>
    <xf numFmtId="0" fontId="1" fillId="0" borderId="16" xfId="0" applyNumberFormat="1" applyFont="1" applyFill="1" applyBorder="1" applyAlignment="1">
      <alignment horizontal="center" vertical="center"/>
    </xf>
    <xf numFmtId="0" fontId="1" fillId="0" borderId="17" xfId="0" applyNumberFormat="1" applyFont="1" applyFill="1" applyBorder="1" applyAlignment="1">
      <alignment horizontal="center" vertical="center"/>
    </xf>
    <xf numFmtId="0" fontId="1" fillId="0" borderId="14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3" fontId="1" fillId="0" borderId="16" xfId="0" applyNumberFormat="1" applyFont="1" applyFill="1" applyBorder="1" applyAlignment="1">
      <alignment horizontal="center" vertical="center" wrapText="1"/>
    </xf>
    <xf numFmtId="3" fontId="1" fillId="0" borderId="17" xfId="0" applyNumberFormat="1" applyFont="1" applyFill="1" applyBorder="1" applyAlignment="1">
      <alignment horizontal="center" vertical="center" wrapText="1"/>
    </xf>
    <xf numFmtId="3" fontId="1" fillId="0" borderId="14" xfId="0" applyNumberFormat="1" applyFont="1" applyFill="1" applyBorder="1" applyAlignment="1">
      <alignment horizontal="center" vertical="center" wrapText="1"/>
    </xf>
    <xf numFmtId="0" fontId="2" fillId="6" borderId="12" xfId="0" applyNumberFormat="1" applyFont="1" applyFill="1" applyBorder="1" applyAlignment="1">
      <alignment horizontal="center" vertical="center" wrapText="1"/>
    </xf>
    <xf numFmtId="0" fontId="2" fillId="6" borderId="11" xfId="0" applyNumberFormat="1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3" fontId="1" fillId="6" borderId="16" xfId="0" applyNumberFormat="1" applyFont="1" applyFill="1" applyBorder="1" applyAlignment="1">
      <alignment horizontal="center" vertical="center" wrapText="1"/>
    </xf>
    <xf numFmtId="3" fontId="1" fillId="6" borderId="17" xfId="0" applyNumberFormat="1" applyFont="1" applyFill="1" applyBorder="1" applyAlignment="1">
      <alignment horizontal="center" vertical="center" wrapText="1"/>
    </xf>
    <xf numFmtId="3" fontId="1" fillId="6" borderId="14" xfId="0" applyNumberFormat="1" applyFont="1" applyFill="1" applyBorder="1" applyAlignment="1">
      <alignment horizontal="center" vertical="center" wrapText="1"/>
    </xf>
    <xf numFmtId="0" fontId="1" fillId="6" borderId="16" xfId="0" applyNumberFormat="1" applyFont="1" applyFill="1" applyBorder="1" applyAlignment="1">
      <alignment horizontal="center"/>
    </xf>
    <xf numFmtId="0" fontId="1" fillId="6" borderId="17" xfId="0" applyNumberFormat="1" applyFont="1" applyFill="1" applyBorder="1" applyAlignment="1">
      <alignment horizontal="center"/>
    </xf>
    <xf numFmtId="0" fontId="1" fillId="6" borderId="14" xfId="0" applyNumberFormat="1" applyFont="1" applyFill="1" applyBorder="1" applyAlignment="1">
      <alignment horizontal="center"/>
    </xf>
    <xf numFmtId="0" fontId="1" fillId="6" borderId="16" xfId="0" applyNumberFormat="1" applyFont="1" applyFill="1" applyBorder="1" applyAlignment="1">
      <alignment horizontal="center" vertical="center"/>
    </xf>
    <xf numFmtId="0" fontId="1" fillId="6" borderId="17" xfId="0" applyNumberFormat="1" applyFont="1" applyFill="1" applyBorder="1" applyAlignment="1">
      <alignment horizontal="center" vertical="center"/>
    </xf>
    <xf numFmtId="0" fontId="1" fillId="6" borderId="14" xfId="0" applyNumberFormat="1" applyFont="1" applyFill="1" applyBorder="1" applyAlignment="1">
      <alignment horizontal="center" vertical="center"/>
    </xf>
    <xf numFmtId="0" fontId="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" fillId="6" borderId="16" xfId="0" applyNumberFormat="1" applyFont="1" applyFill="1" applyBorder="1" applyAlignment="1" applyProtection="1">
      <alignment horizontal="center" vertical="center" wrapText="1"/>
      <protection locked="0"/>
    </xf>
    <xf numFmtId="49" fontId="1" fillId="6" borderId="17" xfId="0" applyNumberFormat="1" applyFont="1" applyFill="1" applyBorder="1" applyAlignment="1" applyProtection="1">
      <alignment horizontal="center" vertical="center" wrapText="1"/>
      <protection locked="0"/>
    </xf>
    <xf numFmtId="49" fontId="1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6" borderId="16" xfId="0" applyNumberFormat="1" applyFont="1" applyFill="1" applyBorder="1" applyAlignment="1" applyProtection="1">
      <alignment horizontal="center" vertical="center" wrapText="1"/>
      <protection locked="0"/>
    </xf>
    <xf numFmtId="0" fontId="1" fillId="6" borderId="17" xfId="0" applyNumberFormat="1" applyFont="1" applyFill="1" applyBorder="1" applyAlignment="1" applyProtection="1">
      <alignment horizontal="center" vertical="center" wrapText="1"/>
      <protection locked="0"/>
    </xf>
    <xf numFmtId="0" fontId="1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17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14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Graphics" xfId="1"/>
    <cellStyle name="Normal" xfId="0" builtinId="0"/>
    <cellStyle name="Vírgula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8CCE4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B7B7B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67077</xdr:colOff>
      <xdr:row>3</xdr:row>
      <xdr:rowOff>120740</xdr:rowOff>
    </xdr:from>
    <xdr:to>
      <xdr:col>2</xdr:col>
      <xdr:colOff>697906</xdr:colOff>
      <xdr:row>5</xdr:row>
      <xdr:rowOff>165146</xdr:rowOff>
    </xdr:to>
    <xdr:pic>
      <xdr:nvPicPr>
        <xdr:cNvPr id="3" name="image00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147" y="818346"/>
          <a:ext cx="1140618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O49"/>
  <sheetViews>
    <sheetView tabSelected="1" topLeftCell="A4" zoomScale="32" zoomScaleNormal="32" workbookViewId="0">
      <pane ySplit="13" topLeftCell="A20" activePane="bottomLeft" state="frozen"/>
      <selection activeCell="E4" sqref="E4"/>
      <selection pane="bottomLeft" activeCell="AC34" sqref="AC34"/>
    </sheetView>
  </sheetViews>
  <sheetFormatPr defaultColWidth="15.1796875" defaultRowHeight="15" customHeight="1" x14ac:dyDescent="0.25"/>
  <cols>
    <col min="1" max="1" width="16.453125" style="10" customWidth="1"/>
    <col min="2" max="2" width="7.54296875" style="10" customWidth="1"/>
    <col min="3" max="3" width="11" style="10" customWidth="1"/>
    <col min="4" max="4" width="21.1796875" style="10" customWidth="1"/>
    <col min="5" max="5" width="16.453125" style="10" customWidth="1"/>
    <col min="6" max="6" width="19.26953125" style="10" customWidth="1"/>
    <col min="7" max="7" width="17.7265625" style="10" customWidth="1"/>
    <col min="8" max="8" width="19.81640625" style="10" bestFit="1" customWidth="1"/>
    <col min="9" max="9" width="20.81640625" style="10" customWidth="1"/>
    <col min="10" max="10" width="21.54296875" style="10" customWidth="1"/>
    <col min="11" max="11" width="21.1796875" style="10" customWidth="1"/>
    <col min="12" max="12" width="16.7265625" style="10" customWidth="1"/>
    <col min="13" max="13" width="18.1796875" style="10" customWidth="1"/>
    <col min="14" max="14" width="13.7265625" style="10" bestFit="1" customWidth="1"/>
    <col min="15" max="15" width="19.81640625" style="10" customWidth="1"/>
    <col min="16" max="16" width="15" style="10" customWidth="1"/>
    <col min="17" max="17" width="13" style="10" customWidth="1"/>
    <col min="18" max="18" width="12.453125" style="10" customWidth="1"/>
    <col min="19" max="19" width="21.1796875" style="10" customWidth="1"/>
    <col min="20" max="20" width="23.81640625" style="10" customWidth="1"/>
    <col min="21" max="21" width="20.1796875" style="10" customWidth="1"/>
    <col min="22" max="22" width="20" style="10" customWidth="1"/>
    <col min="23" max="23" width="23.26953125" style="10" bestFit="1" customWidth="1"/>
    <col min="24" max="25" width="20.1796875" style="10" customWidth="1"/>
    <col min="26" max="26" width="26.453125" style="10" customWidth="1"/>
    <col min="27" max="28" width="0" style="10" hidden="1" customWidth="1"/>
    <col min="29" max="16384" width="15.1796875" style="10"/>
  </cols>
  <sheetData>
    <row r="1" spans="1:197" ht="12.5" x14ac:dyDescent="0.25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</row>
    <row r="2" spans="1:197" ht="21" customHeight="1" x14ac:dyDescent="0.3">
      <c r="A2" s="91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</row>
    <row r="3" spans="1:197" ht="21" customHeight="1" x14ac:dyDescent="0.3">
      <c r="A3" s="91" t="s">
        <v>1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</row>
    <row r="4" spans="1:197" ht="21" customHeight="1" x14ac:dyDescent="0.3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3"/>
    </row>
    <row r="5" spans="1:197" ht="21" customHeight="1" x14ac:dyDescent="0.3">
      <c r="A5" s="41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 t="s">
        <v>0</v>
      </c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3"/>
    </row>
    <row r="6" spans="1:197" ht="21" customHeight="1" x14ac:dyDescent="0.3">
      <c r="A6" s="41"/>
      <c r="B6" s="42"/>
      <c r="C6" s="42"/>
      <c r="D6" s="42"/>
      <c r="E6" s="42"/>
      <c r="F6" s="42"/>
      <c r="G6" s="42"/>
      <c r="H6" s="42"/>
      <c r="I6" s="42"/>
      <c r="J6" s="42"/>
      <c r="K6" s="49" t="s">
        <v>91</v>
      </c>
      <c r="L6" s="49" t="s">
        <v>90</v>
      </c>
      <c r="M6" s="49"/>
      <c r="N6" s="49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3"/>
    </row>
    <row r="7" spans="1:197" ht="15.75" customHeight="1" x14ac:dyDescent="0.25">
      <c r="A7" s="92"/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4"/>
    </row>
    <row r="8" spans="1:197" ht="12.75" hidden="1" customHeight="1" x14ac:dyDescent="0.25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3" t="s">
        <v>2</v>
      </c>
      <c r="V8" s="2"/>
      <c r="W8" s="2"/>
      <c r="X8" s="2"/>
      <c r="Y8" s="2"/>
      <c r="Z8" s="2"/>
      <c r="AA8" s="2"/>
      <c r="AB8" s="4"/>
    </row>
    <row r="9" spans="1:197" ht="12.75" hidden="1" customHeight="1" x14ac:dyDescent="0.25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3" t="s">
        <v>3</v>
      </c>
      <c r="V9" s="2"/>
      <c r="W9" s="2"/>
      <c r="X9" s="2"/>
      <c r="Y9" s="2"/>
      <c r="Z9" s="2"/>
      <c r="AA9" s="2"/>
      <c r="AB9" s="4"/>
    </row>
    <row r="10" spans="1:197" ht="12.75" hidden="1" customHeight="1" x14ac:dyDescent="0.25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3" t="s">
        <v>4</v>
      </c>
      <c r="V10" s="2"/>
      <c r="W10" s="2"/>
      <c r="X10" s="2"/>
      <c r="Y10" s="2"/>
      <c r="Z10" s="2"/>
      <c r="AA10" s="2"/>
      <c r="AB10" s="4"/>
    </row>
    <row r="11" spans="1:197" ht="12.75" hidden="1" customHeight="1" x14ac:dyDescent="0.25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3"/>
      <c r="V11" s="2"/>
      <c r="W11" s="2"/>
      <c r="X11" s="2"/>
      <c r="Y11" s="2"/>
      <c r="Z11" s="2"/>
      <c r="AA11" s="2"/>
      <c r="AB11" s="4"/>
    </row>
    <row r="12" spans="1:197" ht="12.75" hidden="1" customHeight="1" x14ac:dyDescent="0.3">
      <c r="A12" s="11" t="s">
        <v>5</v>
      </c>
      <c r="B12" s="12"/>
      <c r="C12" s="12"/>
      <c r="D12" s="8"/>
      <c r="E12" s="8"/>
      <c r="F12" s="8"/>
      <c r="G12" s="95" t="s">
        <v>6</v>
      </c>
      <c r="H12" s="96"/>
      <c r="I12" s="11"/>
      <c r="J12" s="11" t="s">
        <v>7</v>
      </c>
      <c r="K12" s="11"/>
      <c r="L12" s="8"/>
      <c r="M12" s="8"/>
      <c r="N12" s="8"/>
      <c r="O12" s="8"/>
      <c r="P12" s="8"/>
      <c r="Q12" s="8"/>
      <c r="R12" s="8"/>
      <c r="S12" s="8"/>
      <c r="T12" s="8"/>
      <c r="U12" s="9"/>
      <c r="V12" s="8"/>
      <c r="W12" s="8"/>
      <c r="X12" s="8"/>
      <c r="Y12" s="5"/>
      <c r="Z12" s="5"/>
      <c r="AA12" s="2"/>
      <c r="AB12" s="4"/>
    </row>
    <row r="13" spans="1:197" ht="12.75" customHeight="1" thickBot="1" x14ac:dyDescent="0.35">
      <c r="D13" s="13"/>
      <c r="E13" s="13"/>
      <c r="F13" s="13"/>
      <c r="G13" s="34"/>
      <c r="H13" s="34"/>
      <c r="I13" s="34"/>
      <c r="J13" s="34"/>
      <c r="K13" s="34"/>
      <c r="L13" s="13"/>
      <c r="M13" s="13"/>
      <c r="N13" s="13"/>
      <c r="O13" s="13"/>
      <c r="P13" s="13"/>
      <c r="Q13" s="13"/>
      <c r="R13" s="44"/>
      <c r="S13" s="13"/>
      <c r="T13" s="13"/>
      <c r="U13" s="45"/>
      <c r="V13" s="13"/>
      <c r="W13" s="13"/>
      <c r="X13" s="13"/>
      <c r="Y13" s="47" t="s">
        <v>57</v>
      </c>
      <c r="Z13" s="48">
        <v>43951</v>
      </c>
      <c r="AA13" s="46"/>
      <c r="AB13" s="4"/>
    </row>
    <row r="14" spans="1:197" ht="18.649999999999999" customHeight="1" x14ac:dyDescent="0.25">
      <c r="A14" s="97" t="s">
        <v>94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6"/>
      <c r="AB14" s="7"/>
    </row>
    <row r="15" spans="1:197" ht="16.399999999999999" customHeight="1" x14ac:dyDescent="0.25">
      <c r="A15" s="64" t="s">
        <v>8</v>
      </c>
      <c r="B15" s="101" t="s">
        <v>9</v>
      </c>
      <c r="C15" s="102"/>
      <c r="D15" s="64" t="s">
        <v>10</v>
      </c>
      <c r="E15" s="64" t="s">
        <v>11</v>
      </c>
      <c r="F15" s="64" t="s">
        <v>12</v>
      </c>
      <c r="G15" s="64" t="s">
        <v>13</v>
      </c>
      <c r="H15" s="64" t="s">
        <v>14</v>
      </c>
      <c r="I15" s="64" t="s">
        <v>15</v>
      </c>
      <c r="J15" s="64" t="s">
        <v>16</v>
      </c>
      <c r="K15" s="64" t="s">
        <v>17</v>
      </c>
      <c r="L15" s="98" t="s">
        <v>18</v>
      </c>
      <c r="M15" s="99"/>
      <c r="N15" s="99"/>
      <c r="O15" s="100"/>
      <c r="P15" s="98" t="s">
        <v>19</v>
      </c>
      <c r="Q15" s="100"/>
      <c r="R15" s="39" t="s">
        <v>20</v>
      </c>
      <c r="S15" s="64" t="s">
        <v>21</v>
      </c>
      <c r="T15" s="64" t="s">
        <v>22</v>
      </c>
      <c r="U15" s="64" t="s">
        <v>23</v>
      </c>
      <c r="V15" s="64" t="s">
        <v>24</v>
      </c>
      <c r="W15" s="64" t="s">
        <v>25</v>
      </c>
      <c r="X15" s="64" t="s">
        <v>26</v>
      </c>
      <c r="Y15" s="64" t="s">
        <v>27</v>
      </c>
      <c r="Z15" s="64" t="s">
        <v>28</v>
      </c>
      <c r="AA15" s="105" t="s">
        <v>29</v>
      </c>
      <c r="AB15" s="107" t="s">
        <v>30</v>
      </c>
    </row>
    <row r="16" spans="1:197" ht="30" customHeight="1" x14ac:dyDescent="0.25">
      <c r="A16" s="65"/>
      <c r="B16" s="103"/>
      <c r="C16" s="104"/>
      <c r="D16" s="65"/>
      <c r="E16" s="65"/>
      <c r="F16" s="65"/>
      <c r="G16" s="65"/>
      <c r="H16" s="65"/>
      <c r="I16" s="65"/>
      <c r="J16" s="65"/>
      <c r="K16" s="65"/>
      <c r="L16" s="40" t="s">
        <v>31</v>
      </c>
      <c r="M16" s="40" t="s">
        <v>32</v>
      </c>
      <c r="N16" s="40" t="s">
        <v>33</v>
      </c>
      <c r="O16" s="40" t="s">
        <v>34</v>
      </c>
      <c r="P16" s="39" t="s">
        <v>35</v>
      </c>
      <c r="Q16" s="39" t="s">
        <v>36</v>
      </c>
      <c r="R16" s="39" t="s">
        <v>37</v>
      </c>
      <c r="S16" s="65"/>
      <c r="T16" s="65"/>
      <c r="U16" s="65"/>
      <c r="V16" s="65"/>
      <c r="W16" s="65"/>
      <c r="X16" s="65"/>
      <c r="Y16" s="65"/>
      <c r="Z16" s="65"/>
      <c r="AA16" s="106"/>
      <c r="AB16" s="108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</row>
    <row r="17" spans="1:197" s="19" customFormat="1" ht="24" customHeight="1" x14ac:dyDescent="0.25">
      <c r="A17" s="81" t="s">
        <v>99</v>
      </c>
      <c r="B17" s="78" t="s">
        <v>60</v>
      </c>
      <c r="C17" s="80"/>
      <c r="D17" s="29" t="s">
        <v>48</v>
      </c>
      <c r="E17" s="72" t="s">
        <v>51</v>
      </c>
      <c r="F17" s="115">
        <v>39252</v>
      </c>
      <c r="G17" s="84" t="s">
        <v>82</v>
      </c>
      <c r="H17" s="84" t="s">
        <v>42</v>
      </c>
      <c r="I17" s="109" t="s">
        <v>45</v>
      </c>
      <c r="J17" s="112" t="s">
        <v>46</v>
      </c>
      <c r="K17" s="84" t="s">
        <v>47</v>
      </c>
      <c r="L17" s="14">
        <v>37978</v>
      </c>
      <c r="M17" s="14">
        <v>37979</v>
      </c>
      <c r="N17" s="14">
        <v>38343</v>
      </c>
      <c r="O17" s="78"/>
      <c r="P17" s="79"/>
      <c r="Q17" s="80"/>
      <c r="R17" s="35"/>
      <c r="S17" s="132" t="s">
        <v>44</v>
      </c>
      <c r="T17" s="132" t="s">
        <v>43</v>
      </c>
      <c r="U17" s="135" t="s">
        <v>95</v>
      </c>
      <c r="V17" s="15">
        <v>10327500</v>
      </c>
      <c r="W17" s="29">
        <v>111</v>
      </c>
      <c r="X17" s="15">
        <v>1147500</v>
      </c>
      <c r="Y17" s="15">
        <v>11475000</v>
      </c>
      <c r="Z17" s="109" t="s">
        <v>100</v>
      </c>
      <c r="AA17" s="16"/>
      <c r="AB17" s="17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</row>
    <row r="18" spans="1:197" s="19" customFormat="1" ht="24" customHeight="1" x14ac:dyDescent="0.25">
      <c r="A18" s="82"/>
      <c r="B18" s="29" t="s">
        <v>58</v>
      </c>
      <c r="C18" s="29">
        <v>2004</v>
      </c>
      <c r="D18" s="37"/>
      <c r="E18" s="73"/>
      <c r="F18" s="116"/>
      <c r="G18" s="85"/>
      <c r="H18" s="85"/>
      <c r="I18" s="110"/>
      <c r="J18" s="113"/>
      <c r="K18" s="85"/>
      <c r="L18" s="14">
        <v>38251</v>
      </c>
      <c r="M18" s="14">
        <v>38253</v>
      </c>
      <c r="N18" s="87"/>
      <c r="O18" s="14">
        <v>38343</v>
      </c>
      <c r="P18" s="29" t="s">
        <v>62</v>
      </c>
      <c r="Q18" s="29" t="s">
        <v>61</v>
      </c>
      <c r="R18" s="35"/>
      <c r="S18" s="133"/>
      <c r="T18" s="133"/>
      <c r="U18" s="136"/>
      <c r="V18" s="29"/>
      <c r="W18" s="29"/>
      <c r="X18" s="29"/>
      <c r="Y18" s="29"/>
      <c r="Z18" s="110"/>
      <c r="AA18" s="16"/>
      <c r="AB18" s="17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</row>
    <row r="19" spans="1:197" s="19" customFormat="1" ht="23.25" customHeight="1" x14ac:dyDescent="0.25">
      <c r="A19" s="82"/>
      <c r="B19" s="29" t="s">
        <v>38</v>
      </c>
      <c r="C19" s="29">
        <v>2004</v>
      </c>
      <c r="D19" s="37"/>
      <c r="E19" s="73"/>
      <c r="F19" s="116"/>
      <c r="G19" s="85"/>
      <c r="H19" s="85"/>
      <c r="I19" s="110"/>
      <c r="J19" s="113"/>
      <c r="K19" s="85"/>
      <c r="L19" s="14">
        <v>38341</v>
      </c>
      <c r="M19" s="14">
        <v>38352</v>
      </c>
      <c r="N19" s="88"/>
      <c r="O19" s="14">
        <v>38667</v>
      </c>
      <c r="P19" s="29" t="s">
        <v>63</v>
      </c>
      <c r="Q19" s="29" t="s">
        <v>39</v>
      </c>
      <c r="R19" s="35"/>
      <c r="S19" s="133"/>
      <c r="T19" s="133"/>
      <c r="U19" s="136"/>
      <c r="V19" s="29"/>
      <c r="W19" s="29"/>
      <c r="X19" s="29"/>
      <c r="Y19" s="29"/>
      <c r="Z19" s="110"/>
      <c r="AA19" s="16"/>
      <c r="AB19" s="17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</row>
    <row r="20" spans="1:197" s="19" customFormat="1" ht="23.25" customHeight="1" x14ac:dyDescent="0.25">
      <c r="A20" s="82"/>
      <c r="B20" s="29" t="s">
        <v>41</v>
      </c>
      <c r="C20" s="29">
        <v>2005</v>
      </c>
      <c r="D20" s="37"/>
      <c r="E20" s="73"/>
      <c r="F20" s="116"/>
      <c r="G20" s="85"/>
      <c r="H20" s="85"/>
      <c r="I20" s="110"/>
      <c r="J20" s="113"/>
      <c r="K20" s="85"/>
      <c r="L20" s="14">
        <v>38666</v>
      </c>
      <c r="M20" s="14">
        <v>38700</v>
      </c>
      <c r="N20" s="88"/>
      <c r="O20" s="14">
        <v>39027</v>
      </c>
      <c r="P20" s="29" t="s">
        <v>64</v>
      </c>
      <c r="Q20" s="29" t="s">
        <v>63</v>
      </c>
      <c r="R20" s="35"/>
      <c r="S20" s="133"/>
      <c r="T20" s="133"/>
      <c r="U20" s="136"/>
      <c r="V20" s="29"/>
      <c r="W20" s="29"/>
      <c r="X20" s="29"/>
      <c r="Y20" s="29"/>
      <c r="Z20" s="110"/>
      <c r="AA20" s="16"/>
      <c r="AB20" s="17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</row>
    <row r="21" spans="1:197" s="19" customFormat="1" ht="27.75" customHeight="1" x14ac:dyDescent="0.25">
      <c r="A21" s="82"/>
      <c r="B21" s="29" t="s">
        <v>40</v>
      </c>
      <c r="C21" s="29">
        <v>2006</v>
      </c>
      <c r="D21" s="37"/>
      <c r="E21" s="73"/>
      <c r="F21" s="116"/>
      <c r="G21" s="85"/>
      <c r="H21" s="85"/>
      <c r="I21" s="110"/>
      <c r="J21" s="113"/>
      <c r="K21" s="85"/>
      <c r="L21" s="14">
        <v>39027</v>
      </c>
      <c r="M21" s="14">
        <v>39049</v>
      </c>
      <c r="N21" s="88"/>
      <c r="O21" s="14">
        <v>39392</v>
      </c>
      <c r="P21" s="29" t="s">
        <v>65</v>
      </c>
      <c r="Q21" s="29" t="s">
        <v>63</v>
      </c>
      <c r="R21" s="35"/>
      <c r="S21" s="133"/>
      <c r="T21" s="133"/>
      <c r="U21" s="136"/>
      <c r="V21" s="29"/>
      <c r="W21" s="29"/>
      <c r="X21" s="29"/>
      <c r="Y21" s="29"/>
      <c r="Z21" s="110"/>
      <c r="AA21" s="16"/>
      <c r="AB21" s="17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</row>
    <row r="22" spans="1:197" s="19" customFormat="1" ht="20.25" customHeight="1" x14ac:dyDescent="0.25">
      <c r="A22" s="82"/>
      <c r="B22" s="29" t="s">
        <v>54</v>
      </c>
      <c r="C22" s="29">
        <v>2007</v>
      </c>
      <c r="D22" s="37"/>
      <c r="E22" s="73"/>
      <c r="F22" s="116"/>
      <c r="G22" s="85"/>
      <c r="H22" s="85"/>
      <c r="I22" s="110"/>
      <c r="J22" s="113"/>
      <c r="K22" s="85"/>
      <c r="L22" s="14">
        <v>39233</v>
      </c>
      <c r="M22" s="14">
        <v>39237</v>
      </c>
      <c r="N22" s="88"/>
      <c r="O22" s="14">
        <v>39392</v>
      </c>
      <c r="P22" s="29" t="s">
        <v>53</v>
      </c>
      <c r="Q22" s="29" t="s">
        <v>66</v>
      </c>
      <c r="R22" s="35"/>
      <c r="S22" s="133"/>
      <c r="T22" s="133"/>
      <c r="U22" s="136"/>
      <c r="V22" s="29"/>
      <c r="W22" s="29"/>
      <c r="X22" s="29"/>
      <c r="Y22" s="29"/>
      <c r="Z22" s="110"/>
      <c r="AA22" s="16"/>
      <c r="AB22" s="17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</row>
    <row r="23" spans="1:197" s="19" customFormat="1" ht="20.25" customHeight="1" x14ac:dyDescent="0.25">
      <c r="A23" s="82"/>
      <c r="B23" s="36" t="s">
        <v>52</v>
      </c>
      <c r="C23" s="29">
        <v>2007</v>
      </c>
      <c r="D23" s="18"/>
      <c r="E23" s="73"/>
      <c r="F23" s="116"/>
      <c r="G23" s="85"/>
      <c r="H23" s="85"/>
      <c r="I23" s="110"/>
      <c r="J23" s="113"/>
      <c r="K23" s="85"/>
      <c r="L23" s="38">
        <v>39386</v>
      </c>
      <c r="M23" s="20">
        <v>39402</v>
      </c>
      <c r="N23" s="88"/>
      <c r="O23" s="14">
        <v>39757</v>
      </c>
      <c r="P23" s="36" t="s">
        <v>67</v>
      </c>
      <c r="Q23" s="29" t="s">
        <v>63</v>
      </c>
      <c r="R23" s="21"/>
      <c r="S23" s="133"/>
      <c r="T23" s="133"/>
      <c r="U23" s="136"/>
      <c r="V23" s="28"/>
      <c r="W23" s="28"/>
      <c r="X23" s="28"/>
      <c r="Y23" s="28"/>
      <c r="Z23" s="110"/>
      <c r="AA23" s="16"/>
      <c r="AB23" s="22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</row>
    <row r="24" spans="1:197" s="19" customFormat="1" ht="29.25" customHeight="1" x14ac:dyDescent="0.25">
      <c r="A24" s="82"/>
      <c r="B24" s="36" t="s">
        <v>59</v>
      </c>
      <c r="C24" s="29">
        <v>2008</v>
      </c>
      <c r="D24" s="29"/>
      <c r="E24" s="73"/>
      <c r="F24" s="116"/>
      <c r="G24" s="85"/>
      <c r="H24" s="85"/>
      <c r="I24" s="110"/>
      <c r="J24" s="113"/>
      <c r="K24" s="85"/>
      <c r="L24" s="14">
        <v>39757</v>
      </c>
      <c r="M24" s="14">
        <v>39799</v>
      </c>
      <c r="N24" s="88"/>
      <c r="O24" s="38">
        <v>40122</v>
      </c>
      <c r="P24" s="23" t="s">
        <v>69</v>
      </c>
      <c r="Q24" s="23" t="s">
        <v>63</v>
      </c>
      <c r="R24" s="21"/>
      <c r="S24" s="133"/>
      <c r="T24" s="133"/>
      <c r="U24" s="136"/>
      <c r="V24" s="24"/>
      <c r="W24" s="25"/>
      <c r="X24" s="24"/>
      <c r="Y24" s="24"/>
      <c r="Z24" s="110"/>
      <c r="AA24" s="16"/>
      <c r="AB24" s="22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</row>
    <row r="25" spans="1:197" s="19" customFormat="1" ht="31.5" customHeight="1" x14ac:dyDescent="0.25">
      <c r="A25" s="82"/>
      <c r="B25" s="36" t="s">
        <v>56</v>
      </c>
      <c r="C25" s="26">
        <v>2009</v>
      </c>
      <c r="D25" s="29"/>
      <c r="E25" s="73"/>
      <c r="F25" s="116"/>
      <c r="G25" s="85"/>
      <c r="H25" s="85"/>
      <c r="I25" s="110"/>
      <c r="J25" s="113"/>
      <c r="K25" s="85"/>
      <c r="L25" s="14">
        <v>40122</v>
      </c>
      <c r="M25" s="14">
        <v>40165</v>
      </c>
      <c r="N25" s="88"/>
      <c r="O25" s="14">
        <v>40487</v>
      </c>
      <c r="P25" s="36" t="s">
        <v>70</v>
      </c>
      <c r="Q25" s="29" t="s">
        <v>63</v>
      </c>
      <c r="R25" s="21"/>
      <c r="S25" s="133"/>
      <c r="T25" s="133"/>
      <c r="U25" s="136"/>
      <c r="V25" s="24"/>
      <c r="W25" s="25"/>
      <c r="X25" s="24"/>
      <c r="Y25" s="24"/>
      <c r="Z25" s="110"/>
      <c r="AA25" s="16"/>
      <c r="AB25" s="22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</row>
    <row r="26" spans="1:197" s="19" customFormat="1" ht="34.5" customHeight="1" x14ac:dyDescent="0.25">
      <c r="A26" s="82"/>
      <c r="B26" s="78" t="s">
        <v>68</v>
      </c>
      <c r="C26" s="80"/>
      <c r="D26" s="29"/>
      <c r="E26" s="73"/>
      <c r="F26" s="116"/>
      <c r="G26" s="85"/>
      <c r="H26" s="85"/>
      <c r="I26" s="110"/>
      <c r="J26" s="113"/>
      <c r="K26" s="85"/>
      <c r="L26" s="14">
        <v>40452</v>
      </c>
      <c r="M26" s="14">
        <v>40465</v>
      </c>
      <c r="N26" s="88"/>
      <c r="O26" s="14">
        <v>40487</v>
      </c>
      <c r="P26" s="36" t="s">
        <v>72</v>
      </c>
      <c r="Q26" s="29" t="s">
        <v>71</v>
      </c>
      <c r="R26" s="21"/>
      <c r="S26" s="133"/>
      <c r="T26" s="133"/>
      <c r="U26" s="136"/>
      <c r="V26" s="27">
        <v>11938227.84</v>
      </c>
      <c r="W26" s="25"/>
      <c r="X26" s="27">
        <v>1326469.76</v>
      </c>
      <c r="Y26" s="27">
        <f>SUM(V26+X26)</f>
        <v>13264697.6</v>
      </c>
      <c r="Z26" s="110"/>
      <c r="AA26" s="16"/>
      <c r="AB26" s="22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</row>
    <row r="27" spans="1:197" s="19" customFormat="1" ht="24.75" customHeight="1" x14ac:dyDescent="0.25">
      <c r="A27" s="82"/>
      <c r="B27" s="36" t="s">
        <v>58</v>
      </c>
      <c r="C27" s="29">
        <v>2010</v>
      </c>
      <c r="D27" s="29"/>
      <c r="E27" s="73"/>
      <c r="F27" s="116"/>
      <c r="G27" s="85"/>
      <c r="H27" s="85"/>
      <c r="I27" s="110"/>
      <c r="J27" s="113"/>
      <c r="K27" s="85"/>
      <c r="L27" s="14">
        <v>40487</v>
      </c>
      <c r="M27" s="14">
        <v>40532</v>
      </c>
      <c r="N27" s="88"/>
      <c r="O27" s="14">
        <v>40852</v>
      </c>
      <c r="P27" s="36" t="s">
        <v>73</v>
      </c>
      <c r="Q27" s="29" t="s">
        <v>63</v>
      </c>
      <c r="R27" s="21"/>
      <c r="S27" s="133"/>
      <c r="T27" s="133"/>
      <c r="U27" s="136"/>
      <c r="V27" s="24"/>
      <c r="W27" s="25"/>
      <c r="X27" s="24"/>
      <c r="Y27" s="24"/>
      <c r="Z27" s="110"/>
      <c r="AA27" s="16"/>
      <c r="AB27" s="22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</row>
    <row r="28" spans="1:197" s="19" customFormat="1" ht="24" customHeight="1" x14ac:dyDescent="0.25">
      <c r="A28" s="82"/>
      <c r="B28" s="36" t="s">
        <v>38</v>
      </c>
      <c r="C28" s="29">
        <v>2011</v>
      </c>
      <c r="D28" s="29"/>
      <c r="E28" s="73"/>
      <c r="F28" s="116"/>
      <c r="G28" s="85"/>
      <c r="H28" s="85"/>
      <c r="I28" s="110"/>
      <c r="J28" s="113"/>
      <c r="K28" s="85"/>
      <c r="L28" s="14">
        <v>40850</v>
      </c>
      <c r="M28" s="14">
        <v>40900</v>
      </c>
      <c r="N28" s="88"/>
      <c r="O28" s="14">
        <v>41217</v>
      </c>
      <c r="P28" s="36" t="s">
        <v>74</v>
      </c>
      <c r="Q28" s="29" t="s">
        <v>63</v>
      </c>
      <c r="R28" s="21"/>
      <c r="S28" s="133"/>
      <c r="T28" s="133"/>
      <c r="U28" s="136"/>
      <c r="V28" s="24"/>
      <c r="W28" s="25"/>
      <c r="X28" s="24"/>
      <c r="Y28" s="24"/>
      <c r="Z28" s="110"/>
      <c r="AA28" s="16"/>
      <c r="AB28" s="22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</row>
    <row r="29" spans="1:197" s="19" customFormat="1" ht="23.25" customHeight="1" x14ac:dyDescent="0.25">
      <c r="A29" s="82"/>
      <c r="B29" s="36" t="s">
        <v>41</v>
      </c>
      <c r="C29" s="29">
        <v>2012</v>
      </c>
      <c r="D29" s="29"/>
      <c r="E29" s="73"/>
      <c r="F29" s="116"/>
      <c r="G29" s="85"/>
      <c r="H29" s="85"/>
      <c r="I29" s="110"/>
      <c r="J29" s="113"/>
      <c r="K29" s="85"/>
      <c r="L29" s="14">
        <v>41214</v>
      </c>
      <c r="M29" s="14">
        <v>41271</v>
      </c>
      <c r="N29" s="88"/>
      <c r="O29" s="14">
        <v>41582</v>
      </c>
      <c r="P29" s="36" t="s">
        <v>75</v>
      </c>
      <c r="Q29" s="29" t="s">
        <v>63</v>
      </c>
      <c r="R29" s="21"/>
      <c r="S29" s="133"/>
      <c r="T29" s="133"/>
      <c r="U29" s="136"/>
      <c r="V29" s="24"/>
      <c r="W29" s="25"/>
      <c r="X29" s="24"/>
      <c r="Y29" s="24"/>
      <c r="Z29" s="110"/>
      <c r="AA29" s="16"/>
      <c r="AB29" s="22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</row>
    <row r="30" spans="1:197" s="19" customFormat="1" ht="23.25" customHeight="1" x14ac:dyDescent="0.25">
      <c r="A30" s="82"/>
      <c r="B30" s="36" t="s">
        <v>40</v>
      </c>
      <c r="C30" s="29">
        <v>2013</v>
      </c>
      <c r="D30" s="29"/>
      <c r="E30" s="73"/>
      <c r="F30" s="116"/>
      <c r="G30" s="85"/>
      <c r="H30" s="85"/>
      <c r="I30" s="110"/>
      <c r="J30" s="113"/>
      <c r="K30" s="85"/>
      <c r="L30" s="14">
        <v>41582</v>
      </c>
      <c r="M30" s="14">
        <v>41624</v>
      </c>
      <c r="N30" s="88"/>
      <c r="O30" s="14">
        <v>41947</v>
      </c>
      <c r="P30" s="36" t="s">
        <v>76</v>
      </c>
      <c r="Q30" s="29" t="s">
        <v>63</v>
      </c>
      <c r="R30" s="21"/>
      <c r="S30" s="133"/>
      <c r="T30" s="133"/>
      <c r="U30" s="136"/>
      <c r="V30" s="27">
        <v>13881746.99</v>
      </c>
      <c r="W30" s="25"/>
      <c r="X30" s="27">
        <v>1542416.33</v>
      </c>
      <c r="Y30" s="27">
        <f>SUM(V30+X30)</f>
        <v>15424163.32</v>
      </c>
      <c r="Z30" s="110"/>
      <c r="AA30" s="16"/>
      <c r="AB30" s="22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</row>
    <row r="31" spans="1:197" s="19" customFormat="1" ht="30.75" customHeight="1" x14ac:dyDescent="0.25">
      <c r="A31" s="82"/>
      <c r="B31" s="36" t="s">
        <v>54</v>
      </c>
      <c r="C31" s="29">
        <v>2014</v>
      </c>
      <c r="D31" s="29"/>
      <c r="E31" s="73"/>
      <c r="F31" s="116"/>
      <c r="G31" s="85"/>
      <c r="H31" s="85"/>
      <c r="I31" s="110"/>
      <c r="J31" s="113"/>
      <c r="K31" s="85"/>
      <c r="L31" s="14">
        <v>41943</v>
      </c>
      <c r="M31" s="14">
        <v>42048</v>
      </c>
      <c r="N31" s="88"/>
      <c r="O31" s="14">
        <v>42312</v>
      </c>
      <c r="P31" s="36" t="s">
        <v>77</v>
      </c>
      <c r="Q31" s="29" t="s">
        <v>63</v>
      </c>
      <c r="R31" s="21"/>
      <c r="S31" s="133"/>
      <c r="T31" s="133"/>
      <c r="U31" s="136"/>
      <c r="V31" s="24"/>
      <c r="W31" s="25" t="s">
        <v>79</v>
      </c>
      <c r="X31" s="24"/>
      <c r="Y31" s="24"/>
      <c r="Z31" s="110"/>
      <c r="AA31" s="16"/>
      <c r="AB31" s="22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</row>
    <row r="32" spans="1:197" s="19" customFormat="1" ht="27" customHeight="1" x14ac:dyDescent="0.25">
      <c r="A32" s="82"/>
      <c r="B32" s="36" t="s">
        <v>52</v>
      </c>
      <c r="C32" s="29">
        <v>2015</v>
      </c>
      <c r="D32" s="29"/>
      <c r="E32" s="73"/>
      <c r="F32" s="116"/>
      <c r="G32" s="85"/>
      <c r="H32" s="85"/>
      <c r="I32" s="110"/>
      <c r="J32" s="113"/>
      <c r="K32" s="85"/>
      <c r="L32" s="14">
        <v>42311</v>
      </c>
      <c r="M32" s="14">
        <v>42354</v>
      </c>
      <c r="N32" s="88"/>
      <c r="O32" s="14">
        <v>42677</v>
      </c>
      <c r="P32" s="36" t="s">
        <v>78</v>
      </c>
      <c r="Q32" s="29" t="s">
        <v>63</v>
      </c>
      <c r="R32" s="21"/>
      <c r="S32" s="133"/>
      <c r="T32" s="133"/>
      <c r="U32" s="136"/>
      <c r="V32" s="24"/>
      <c r="W32" s="25"/>
      <c r="X32" s="24"/>
      <c r="Y32" s="24"/>
      <c r="Z32" s="110"/>
      <c r="AA32" s="16"/>
      <c r="AB32" s="22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</row>
    <row r="33" spans="1:197" s="19" customFormat="1" ht="57" customHeight="1" x14ac:dyDescent="0.25">
      <c r="A33" s="83"/>
      <c r="B33" s="36" t="s">
        <v>59</v>
      </c>
      <c r="C33" s="29">
        <v>2016</v>
      </c>
      <c r="D33" s="29"/>
      <c r="E33" s="74"/>
      <c r="F33" s="117"/>
      <c r="G33" s="86"/>
      <c r="H33" s="86"/>
      <c r="I33" s="111"/>
      <c r="J33" s="114"/>
      <c r="K33" s="86"/>
      <c r="L33" s="14">
        <v>42668</v>
      </c>
      <c r="M33" s="14">
        <v>42810</v>
      </c>
      <c r="N33" s="89"/>
      <c r="O33" s="14">
        <v>43042</v>
      </c>
      <c r="P33" s="36" t="s">
        <v>92</v>
      </c>
      <c r="Q33" s="29" t="s">
        <v>71</v>
      </c>
      <c r="R33" s="21"/>
      <c r="S33" s="134"/>
      <c r="T33" s="134"/>
      <c r="U33" s="137"/>
      <c r="V33" s="24"/>
      <c r="W33" s="25"/>
      <c r="X33" s="24"/>
      <c r="Y33" s="24"/>
      <c r="Z33" s="111"/>
      <c r="AA33" s="16"/>
      <c r="AB33" s="22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</row>
    <row r="34" spans="1:197" s="19" customFormat="1" ht="27.75" customHeight="1" x14ac:dyDescent="0.25">
      <c r="A34" s="66" t="s">
        <v>98</v>
      </c>
      <c r="B34" s="118" t="s">
        <v>60</v>
      </c>
      <c r="C34" s="119"/>
      <c r="D34" s="50" t="s">
        <v>49</v>
      </c>
      <c r="E34" s="120" t="s">
        <v>51</v>
      </c>
      <c r="F34" s="123">
        <v>39252</v>
      </c>
      <c r="G34" s="69" t="s">
        <v>82</v>
      </c>
      <c r="H34" s="69" t="s">
        <v>42</v>
      </c>
      <c r="I34" s="129" t="s">
        <v>45</v>
      </c>
      <c r="J34" s="120" t="s">
        <v>46</v>
      </c>
      <c r="K34" s="69" t="s">
        <v>47</v>
      </c>
      <c r="L34" s="51">
        <v>39588</v>
      </c>
      <c r="M34" s="51">
        <v>39596</v>
      </c>
      <c r="N34" s="52">
        <v>40136</v>
      </c>
      <c r="O34" s="75"/>
      <c r="P34" s="76"/>
      <c r="Q34" s="76"/>
      <c r="R34" s="77"/>
      <c r="S34" s="138" t="s">
        <v>50</v>
      </c>
      <c r="T34" s="141" t="s">
        <v>43</v>
      </c>
      <c r="U34" s="144" t="s">
        <v>95</v>
      </c>
      <c r="V34" s="53">
        <v>14777703.880000001</v>
      </c>
      <c r="W34" s="54" t="s">
        <v>81</v>
      </c>
      <c r="X34" s="53">
        <v>1641967.1</v>
      </c>
      <c r="Y34" s="53">
        <f>SUM(V34+X34)</f>
        <v>16419670.98</v>
      </c>
      <c r="Z34" s="129" t="s">
        <v>100</v>
      </c>
      <c r="AA34" s="16"/>
      <c r="AB34" s="22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</row>
    <row r="35" spans="1:197" s="19" customFormat="1" ht="30" customHeight="1" x14ac:dyDescent="0.25">
      <c r="A35" s="67"/>
      <c r="B35" s="118" t="s">
        <v>68</v>
      </c>
      <c r="C35" s="119"/>
      <c r="D35" s="50"/>
      <c r="E35" s="121"/>
      <c r="F35" s="124"/>
      <c r="G35" s="70"/>
      <c r="H35" s="70"/>
      <c r="I35" s="130"/>
      <c r="J35" s="121"/>
      <c r="K35" s="70"/>
      <c r="L35" s="51">
        <v>39962</v>
      </c>
      <c r="M35" s="51">
        <v>40015</v>
      </c>
      <c r="N35" s="126"/>
      <c r="O35" s="52">
        <v>40136</v>
      </c>
      <c r="P35" s="55" t="s">
        <v>63</v>
      </c>
      <c r="Q35" s="50" t="s">
        <v>66</v>
      </c>
      <c r="R35" s="56"/>
      <c r="S35" s="139"/>
      <c r="T35" s="142"/>
      <c r="U35" s="145"/>
      <c r="V35" s="57"/>
      <c r="W35" s="54"/>
      <c r="X35" s="57"/>
      <c r="Y35" s="57"/>
      <c r="Z35" s="130"/>
      <c r="AA35" s="16"/>
      <c r="AB35" s="22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</row>
    <row r="36" spans="1:197" s="19" customFormat="1" ht="24.75" customHeight="1" x14ac:dyDescent="0.25">
      <c r="A36" s="67"/>
      <c r="B36" s="55" t="s">
        <v>58</v>
      </c>
      <c r="C36" s="50">
        <v>2009</v>
      </c>
      <c r="D36" s="50"/>
      <c r="E36" s="121"/>
      <c r="F36" s="124"/>
      <c r="G36" s="70"/>
      <c r="H36" s="70"/>
      <c r="I36" s="130"/>
      <c r="J36" s="121"/>
      <c r="K36" s="70"/>
      <c r="L36" s="51">
        <v>39962</v>
      </c>
      <c r="M36" s="51">
        <v>40016</v>
      </c>
      <c r="N36" s="127"/>
      <c r="O36" s="51">
        <v>40136</v>
      </c>
      <c r="P36" s="55" t="s">
        <v>63</v>
      </c>
      <c r="Q36" s="50" t="s">
        <v>66</v>
      </c>
      <c r="R36" s="56"/>
      <c r="S36" s="139"/>
      <c r="T36" s="142"/>
      <c r="U36" s="145"/>
      <c r="V36" s="57"/>
      <c r="W36" s="54"/>
      <c r="X36" s="57"/>
      <c r="Y36" s="57"/>
      <c r="Z36" s="130"/>
      <c r="AA36" s="16"/>
      <c r="AB36" s="22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</row>
    <row r="37" spans="1:197" s="19" customFormat="1" ht="27.75" customHeight="1" x14ac:dyDescent="0.25">
      <c r="A37" s="67"/>
      <c r="B37" s="55" t="s">
        <v>38</v>
      </c>
      <c r="C37" s="50">
        <v>2009</v>
      </c>
      <c r="D37" s="50"/>
      <c r="E37" s="121"/>
      <c r="F37" s="124"/>
      <c r="G37" s="70"/>
      <c r="H37" s="70"/>
      <c r="I37" s="130"/>
      <c r="J37" s="121"/>
      <c r="K37" s="70"/>
      <c r="L37" s="51">
        <v>40136</v>
      </c>
      <c r="M37" s="51">
        <v>40161</v>
      </c>
      <c r="N37" s="127"/>
      <c r="O37" s="51">
        <v>40501</v>
      </c>
      <c r="P37" s="55" t="s">
        <v>55</v>
      </c>
      <c r="Q37" s="50" t="s">
        <v>63</v>
      </c>
      <c r="R37" s="56"/>
      <c r="S37" s="139"/>
      <c r="T37" s="142"/>
      <c r="U37" s="145"/>
      <c r="V37" s="53">
        <v>26239774.539999999</v>
      </c>
      <c r="W37" s="54"/>
      <c r="X37" s="53">
        <v>2915530.5</v>
      </c>
      <c r="Y37" s="53">
        <f>SUM(V37+X37)</f>
        <v>29155305.039999999</v>
      </c>
      <c r="Z37" s="130"/>
      <c r="AA37" s="16"/>
      <c r="AB37" s="22"/>
      <c r="EY37" s="18"/>
      <c r="EZ37" s="18"/>
      <c r="FA37" s="18"/>
      <c r="FB37" s="18"/>
      <c r="FC37" s="18"/>
      <c r="FD37" s="18"/>
      <c r="FE37" s="18"/>
      <c r="FF37" s="18"/>
      <c r="FG37" s="18"/>
      <c r="FH37" s="18"/>
      <c r="FI37" s="18"/>
      <c r="FJ37" s="18"/>
      <c r="FK37" s="18"/>
      <c r="FL37" s="18"/>
      <c r="FM37" s="18"/>
      <c r="FN37" s="18"/>
      <c r="FO37" s="18"/>
      <c r="FP37" s="18"/>
      <c r="FQ37" s="18"/>
      <c r="FR37" s="18"/>
      <c r="FS37" s="18"/>
      <c r="FT37" s="18"/>
      <c r="FU37" s="18"/>
      <c r="FV37" s="18"/>
      <c r="FW37" s="18"/>
      <c r="FX37" s="18"/>
      <c r="FY37" s="18"/>
      <c r="FZ37" s="18"/>
      <c r="GA37" s="18"/>
      <c r="GB37" s="18"/>
      <c r="GC37" s="18"/>
      <c r="GD37" s="18"/>
      <c r="GE37" s="18"/>
      <c r="GF37" s="18"/>
      <c r="GG37" s="18"/>
      <c r="GH37" s="18"/>
      <c r="GI37" s="18"/>
      <c r="GJ37" s="18"/>
      <c r="GK37" s="18"/>
      <c r="GL37" s="18"/>
      <c r="GM37" s="18"/>
      <c r="GN37" s="18"/>
      <c r="GO37" s="18"/>
    </row>
    <row r="38" spans="1:197" s="19" customFormat="1" ht="32.25" customHeight="1" x14ac:dyDescent="0.25">
      <c r="A38" s="67"/>
      <c r="B38" s="55" t="s">
        <v>41</v>
      </c>
      <c r="C38" s="50">
        <v>2010</v>
      </c>
      <c r="D38" s="50"/>
      <c r="E38" s="121"/>
      <c r="F38" s="124"/>
      <c r="G38" s="70"/>
      <c r="H38" s="70"/>
      <c r="I38" s="130"/>
      <c r="J38" s="121"/>
      <c r="K38" s="70"/>
      <c r="L38" s="51">
        <v>40501</v>
      </c>
      <c r="M38" s="51">
        <v>40539</v>
      </c>
      <c r="N38" s="127"/>
      <c r="O38" s="51">
        <v>40866</v>
      </c>
      <c r="P38" s="55" t="s">
        <v>83</v>
      </c>
      <c r="Q38" s="50" t="s">
        <v>63</v>
      </c>
      <c r="R38" s="56"/>
      <c r="S38" s="139"/>
      <c r="T38" s="142"/>
      <c r="U38" s="145"/>
      <c r="V38" s="57"/>
      <c r="W38" s="54"/>
      <c r="X38" s="57"/>
      <c r="Y38" s="57"/>
      <c r="Z38" s="130"/>
      <c r="AA38" s="16"/>
      <c r="AB38" s="22"/>
      <c r="EY38" s="18"/>
      <c r="EZ38" s="18"/>
      <c r="FA38" s="18"/>
      <c r="FB38" s="18"/>
      <c r="FC38" s="18"/>
      <c r="FD38" s="18"/>
      <c r="FE38" s="18"/>
      <c r="FF38" s="18"/>
      <c r="FG38" s="18"/>
      <c r="FH38" s="18"/>
      <c r="FI38" s="18"/>
      <c r="FJ38" s="18"/>
      <c r="FK38" s="18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  <c r="FW38" s="18"/>
      <c r="FX38" s="18"/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</row>
    <row r="39" spans="1:197" s="19" customFormat="1" ht="32.25" customHeight="1" x14ac:dyDescent="0.25">
      <c r="A39" s="67"/>
      <c r="B39" s="55" t="s">
        <v>40</v>
      </c>
      <c r="C39" s="50">
        <v>2011</v>
      </c>
      <c r="D39" s="50"/>
      <c r="E39" s="121"/>
      <c r="F39" s="124"/>
      <c r="G39" s="70"/>
      <c r="H39" s="70"/>
      <c r="I39" s="130"/>
      <c r="J39" s="121"/>
      <c r="K39" s="70"/>
      <c r="L39" s="51">
        <v>40868</v>
      </c>
      <c r="M39" s="51">
        <v>40899</v>
      </c>
      <c r="N39" s="127"/>
      <c r="O39" s="51">
        <v>41596</v>
      </c>
      <c r="P39" s="55" t="s">
        <v>84</v>
      </c>
      <c r="Q39" s="50" t="s">
        <v>85</v>
      </c>
      <c r="R39" s="56"/>
      <c r="S39" s="139"/>
      <c r="T39" s="142"/>
      <c r="U39" s="145"/>
      <c r="V39" s="57"/>
      <c r="W39" s="54"/>
      <c r="X39" s="57"/>
      <c r="Y39" s="57"/>
      <c r="Z39" s="130"/>
      <c r="AA39" s="16"/>
      <c r="AB39" s="22"/>
      <c r="EY39" s="18"/>
      <c r="EZ39" s="18"/>
      <c r="FA39" s="18"/>
      <c r="FB39" s="18"/>
      <c r="FC39" s="18"/>
      <c r="FD39" s="18"/>
      <c r="FE39" s="18"/>
      <c r="FF39" s="18"/>
      <c r="FG39" s="18"/>
      <c r="FH39" s="18"/>
      <c r="FI39" s="18"/>
      <c r="FJ39" s="18"/>
      <c r="FK39" s="18"/>
      <c r="FL39" s="18"/>
      <c r="FM39" s="18"/>
      <c r="FN39" s="18"/>
      <c r="FO39" s="18"/>
      <c r="FP39" s="18"/>
      <c r="FQ39" s="18"/>
      <c r="FR39" s="18"/>
      <c r="FS39" s="18"/>
      <c r="FT39" s="18"/>
      <c r="FU39" s="18"/>
      <c r="FV39" s="18"/>
      <c r="FW39" s="18"/>
      <c r="FX39" s="18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  <c r="GJ39" s="18"/>
      <c r="GK39" s="18"/>
      <c r="GL39" s="18"/>
      <c r="GM39" s="18"/>
      <c r="GN39" s="18"/>
      <c r="GO39" s="18"/>
    </row>
    <row r="40" spans="1:197" s="19" customFormat="1" ht="30.75" customHeight="1" x14ac:dyDescent="0.25">
      <c r="A40" s="67"/>
      <c r="B40" s="55" t="s">
        <v>54</v>
      </c>
      <c r="C40" s="50">
        <v>2013</v>
      </c>
      <c r="D40" s="50"/>
      <c r="E40" s="121"/>
      <c r="F40" s="124"/>
      <c r="G40" s="70"/>
      <c r="H40" s="70"/>
      <c r="I40" s="130"/>
      <c r="J40" s="121"/>
      <c r="K40" s="70"/>
      <c r="L40" s="51">
        <v>41596</v>
      </c>
      <c r="M40" s="51">
        <v>41696</v>
      </c>
      <c r="N40" s="127"/>
      <c r="O40" s="51">
        <v>41961</v>
      </c>
      <c r="P40" s="55" t="s">
        <v>86</v>
      </c>
      <c r="Q40" s="50" t="s">
        <v>63</v>
      </c>
      <c r="R40" s="56"/>
      <c r="S40" s="139"/>
      <c r="T40" s="142"/>
      <c r="U40" s="145"/>
      <c r="V40" s="57"/>
      <c r="W40" s="54"/>
      <c r="X40" s="57"/>
      <c r="Y40" s="57"/>
      <c r="Z40" s="130"/>
      <c r="AA40" s="16"/>
      <c r="AB40" s="22"/>
      <c r="EY40" s="18"/>
      <c r="EZ40" s="18"/>
      <c r="FA40" s="18"/>
      <c r="FB40" s="18"/>
      <c r="FC40" s="18"/>
      <c r="FD40" s="18"/>
      <c r="FE40" s="18"/>
      <c r="FF40" s="18"/>
      <c r="FG40" s="18"/>
      <c r="FH40" s="18"/>
      <c r="FI40" s="18"/>
      <c r="FJ40" s="18"/>
      <c r="FK40" s="18"/>
      <c r="FL40" s="18"/>
      <c r="FM40" s="18"/>
      <c r="FN40" s="18"/>
      <c r="FO40" s="18"/>
      <c r="FP40" s="18"/>
      <c r="FQ40" s="18"/>
      <c r="FR40" s="18"/>
      <c r="FS40" s="18"/>
      <c r="FT40" s="18"/>
      <c r="FU40" s="18"/>
      <c r="FV40" s="18"/>
      <c r="FW40" s="18"/>
      <c r="FX40" s="18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  <c r="GJ40" s="18"/>
      <c r="GK40" s="18"/>
      <c r="GL40" s="18"/>
      <c r="GM40" s="18"/>
      <c r="GN40" s="18"/>
      <c r="GO40" s="18"/>
    </row>
    <row r="41" spans="1:197" s="19" customFormat="1" ht="34.5" customHeight="1" x14ac:dyDescent="0.25">
      <c r="A41" s="67"/>
      <c r="B41" s="55" t="s">
        <v>52</v>
      </c>
      <c r="C41" s="50">
        <v>2014</v>
      </c>
      <c r="D41" s="50"/>
      <c r="E41" s="121"/>
      <c r="F41" s="124"/>
      <c r="G41" s="70"/>
      <c r="H41" s="70"/>
      <c r="I41" s="130"/>
      <c r="J41" s="121"/>
      <c r="K41" s="70"/>
      <c r="L41" s="51">
        <v>41956</v>
      </c>
      <c r="M41" s="51">
        <v>42004</v>
      </c>
      <c r="N41" s="127"/>
      <c r="O41" s="51">
        <v>42326</v>
      </c>
      <c r="P41" s="55" t="s">
        <v>87</v>
      </c>
      <c r="Q41" s="50" t="s">
        <v>63</v>
      </c>
      <c r="R41" s="56"/>
      <c r="S41" s="139"/>
      <c r="T41" s="142"/>
      <c r="U41" s="145"/>
      <c r="V41" s="57"/>
      <c r="W41" s="54"/>
      <c r="X41" s="57"/>
      <c r="Y41" s="57"/>
      <c r="Z41" s="130"/>
      <c r="AA41" s="16"/>
      <c r="AB41" s="22"/>
      <c r="EY41" s="18"/>
      <c r="EZ41" s="18"/>
      <c r="FA41" s="18"/>
      <c r="FB41" s="18"/>
      <c r="FC41" s="18"/>
      <c r="FD41" s="18"/>
      <c r="FE41" s="18"/>
      <c r="FF41" s="18"/>
      <c r="FG41" s="18"/>
      <c r="FH41" s="18"/>
      <c r="FI41" s="18"/>
      <c r="FJ41" s="18"/>
      <c r="FK41" s="18"/>
      <c r="FL41" s="18"/>
      <c r="FM41" s="18"/>
      <c r="FN41" s="18"/>
      <c r="FO41" s="18"/>
      <c r="FP41" s="18"/>
      <c r="FQ41" s="18"/>
      <c r="FR41" s="18"/>
      <c r="FS41" s="18"/>
      <c r="FT41" s="18"/>
      <c r="FU41" s="18"/>
      <c r="FV41" s="18"/>
      <c r="FW41" s="18"/>
      <c r="FX41" s="18"/>
      <c r="FY41" s="18"/>
      <c r="FZ41" s="18"/>
      <c r="GA41" s="18"/>
      <c r="GB41" s="18"/>
      <c r="GC41" s="18"/>
      <c r="GD41" s="18"/>
      <c r="GE41" s="18"/>
      <c r="GF41" s="18"/>
      <c r="GG41" s="18"/>
      <c r="GH41" s="18"/>
      <c r="GI41" s="18"/>
      <c r="GJ41" s="18"/>
      <c r="GK41" s="18"/>
      <c r="GL41" s="18"/>
      <c r="GM41" s="18"/>
      <c r="GN41" s="18"/>
      <c r="GO41" s="18"/>
    </row>
    <row r="42" spans="1:197" s="19" customFormat="1" ht="27.75" customHeight="1" x14ac:dyDescent="0.25">
      <c r="A42" s="67"/>
      <c r="B42" s="55" t="s">
        <v>59</v>
      </c>
      <c r="C42" s="50">
        <v>2015</v>
      </c>
      <c r="D42" s="50"/>
      <c r="E42" s="121"/>
      <c r="F42" s="124"/>
      <c r="G42" s="70"/>
      <c r="H42" s="70"/>
      <c r="I42" s="130"/>
      <c r="J42" s="121"/>
      <c r="K42" s="70"/>
      <c r="L42" s="51">
        <v>42153</v>
      </c>
      <c r="M42" s="51">
        <v>42282</v>
      </c>
      <c r="N42" s="127"/>
      <c r="O42" s="51">
        <v>42326</v>
      </c>
      <c r="P42" s="55" t="s">
        <v>88</v>
      </c>
      <c r="Q42" s="50" t="s">
        <v>66</v>
      </c>
      <c r="R42" s="56"/>
      <c r="S42" s="139"/>
      <c r="T42" s="142"/>
      <c r="U42" s="145"/>
      <c r="V42" s="53"/>
      <c r="W42" s="54"/>
      <c r="X42" s="53"/>
      <c r="Y42" s="53"/>
      <c r="Z42" s="130"/>
      <c r="AA42" s="16"/>
      <c r="AB42" s="22"/>
      <c r="EY42" s="18"/>
      <c r="EZ42" s="18"/>
      <c r="FA42" s="18"/>
      <c r="FB42" s="18"/>
      <c r="FC42" s="18"/>
      <c r="FD42" s="18"/>
      <c r="FE42" s="18"/>
      <c r="FF42" s="18"/>
      <c r="FG42" s="18"/>
      <c r="FH42" s="18"/>
      <c r="FI42" s="18"/>
      <c r="FJ42" s="18"/>
      <c r="FK42" s="18"/>
      <c r="FL42" s="18"/>
      <c r="FM42" s="18"/>
      <c r="FN42" s="18"/>
      <c r="FO42" s="18"/>
      <c r="FP42" s="18"/>
      <c r="FQ42" s="18"/>
      <c r="FR42" s="18"/>
      <c r="FS42" s="18"/>
      <c r="FT42" s="18"/>
      <c r="FU42" s="18"/>
      <c r="FV42" s="18"/>
      <c r="FW42" s="18"/>
      <c r="FX42" s="18"/>
      <c r="FY42" s="18"/>
      <c r="FZ42" s="18"/>
      <c r="GA42" s="18"/>
      <c r="GB42" s="18"/>
      <c r="GC42" s="18"/>
      <c r="GD42" s="18"/>
      <c r="GE42" s="18"/>
      <c r="GF42" s="18"/>
      <c r="GG42" s="18"/>
      <c r="GH42" s="18"/>
      <c r="GI42" s="18"/>
      <c r="GJ42" s="18"/>
      <c r="GK42" s="18"/>
      <c r="GL42" s="18"/>
      <c r="GM42" s="18"/>
      <c r="GN42" s="18"/>
      <c r="GO42" s="18"/>
    </row>
    <row r="43" spans="1:197" s="19" customFormat="1" ht="33.75" customHeight="1" x14ac:dyDescent="0.25">
      <c r="A43" s="67"/>
      <c r="B43" s="55" t="s">
        <v>56</v>
      </c>
      <c r="C43" s="50">
        <v>2015</v>
      </c>
      <c r="D43" s="50"/>
      <c r="E43" s="121"/>
      <c r="F43" s="124"/>
      <c r="G43" s="70"/>
      <c r="H43" s="70"/>
      <c r="I43" s="130"/>
      <c r="J43" s="121"/>
      <c r="K43" s="70"/>
      <c r="L43" s="51">
        <v>42311</v>
      </c>
      <c r="M43" s="51">
        <v>42416</v>
      </c>
      <c r="N43" s="127"/>
      <c r="O43" s="51">
        <v>42691</v>
      </c>
      <c r="P43" s="55" t="s">
        <v>89</v>
      </c>
      <c r="Q43" s="50" t="s">
        <v>63</v>
      </c>
      <c r="R43" s="56"/>
      <c r="S43" s="139"/>
      <c r="T43" s="142"/>
      <c r="U43" s="145"/>
      <c r="V43" s="57"/>
      <c r="W43" s="54"/>
      <c r="X43" s="57"/>
      <c r="Y43" s="57"/>
      <c r="Z43" s="130"/>
      <c r="AA43" s="16"/>
      <c r="AB43" s="22"/>
      <c r="EY43" s="18"/>
      <c r="EZ43" s="18"/>
      <c r="FA43" s="18"/>
      <c r="FB43" s="18"/>
      <c r="FC43" s="18"/>
      <c r="FD43" s="18"/>
      <c r="FE43" s="18"/>
      <c r="FF43" s="18"/>
      <c r="FG43" s="18"/>
      <c r="FH43" s="18"/>
      <c r="FI43" s="18"/>
      <c r="FJ43" s="18"/>
      <c r="FK43" s="18"/>
      <c r="FL43" s="18"/>
      <c r="FM43" s="18"/>
      <c r="FN43" s="18"/>
      <c r="FO43" s="18"/>
      <c r="FP43" s="18"/>
      <c r="FQ43" s="18"/>
      <c r="FR43" s="18"/>
      <c r="FS43" s="18"/>
      <c r="FT43" s="18"/>
      <c r="FU43" s="18"/>
      <c r="FV43" s="18"/>
      <c r="FW43" s="18"/>
      <c r="FX43" s="18"/>
      <c r="FY43" s="18"/>
      <c r="FZ43" s="18"/>
      <c r="GA43" s="18"/>
      <c r="GB43" s="18"/>
      <c r="GC43" s="18"/>
      <c r="GD43" s="18"/>
      <c r="GE43" s="18"/>
      <c r="GF43" s="18"/>
      <c r="GG43" s="18"/>
      <c r="GH43" s="18"/>
      <c r="GI43" s="18"/>
      <c r="GJ43" s="18"/>
      <c r="GK43" s="18"/>
      <c r="GL43" s="18"/>
      <c r="GM43" s="18"/>
      <c r="GN43" s="18"/>
      <c r="GO43" s="18"/>
    </row>
    <row r="44" spans="1:197" s="19" customFormat="1" ht="133.5" customHeight="1" x14ac:dyDescent="0.25">
      <c r="A44" s="68"/>
      <c r="B44" s="58" t="s">
        <v>80</v>
      </c>
      <c r="C44" s="50">
        <v>2016</v>
      </c>
      <c r="D44" s="50"/>
      <c r="E44" s="122"/>
      <c r="F44" s="125"/>
      <c r="G44" s="71"/>
      <c r="H44" s="71"/>
      <c r="I44" s="131"/>
      <c r="J44" s="122"/>
      <c r="K44" s="71"/>
      <c r="L44" s="51">
        <v>42668</v>
      </c>
      <c r="M44" s="51">
        <v>42809</v>
      </c>
      <c r="N44" s="128"/>
      <c r="O44" s="51">
        <v>43056</v>
      </c>
      <c r="P44" s="55" t="s">
        <v>93</v>
      </c>
      <c r="Q44" s="55" t="s">
        <v>71</v>
      </c>
      <c r="R44" s="56"/>
      <c r="S44" s="140"/>
      <c r="T44" s="143"/>
      <c r="U44" s="146"/>
      <c r="V44" s="57"/>
      <c r="W44" s="59"/>
      <c r="X44" s="57"/>
      <c r="Y44" s="57"/>
      <c r="Z44" s="131"/>
      <c r="AA44" s="16"/>
      <c r="AB44" s="22"/>
    </row>
    <row r="46" spans="1:197" ht="15" customHeight="1" x14ac:dyDescent="0.25">
      <c r="A46" s="61" t="s">
        <v>96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</row>
    <row r="47" spans="1:197" ht="15" customHeight="1" x14ac:dyDescent="0.25"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</row>
    <row r="48" spans="1:197" ht="38.25" customHeight="1" x14ac:dyDescent="0.25">
      <c r="A48" s="63" t="s">
        <v>97</v>
      </c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</row>
    <row r="49" spans="1:26" ht="33" customHeight="1" x14ac:dyDescent="0.25">
      <c r="A49" s="60" t="s">
        <v>101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</row>
  </sheetData>
  <sheetProtection selectLockedCells="1" selectUnlockedCells="1"/>
  <mergeCells count="64">
    <mergeCell ref="S17:S33"/>
    <mergeCell ref="T17:T33"/>
    <mergeCell ref="U17:U33"/>
    <mergeCell ref="Z34:Z44"/>
    <mergeCell ref="Z17:Z33"/>
    <mergeCell ref="S34:S44"/>
    <mergeCell ref="T34:T44"/>
    <mergeCell ref="U34:U44"/>
    <mergeCell ref="B35:C35"/>
    <mergeCell ref="E34:E44"/>
    <mergeCell ref="F34:F44"/>
    <mergeCell ref="N35:N44"/>
    <mergeCell ref="G34:G44"/>
    <mergeCell ref="H34:H44"/>
    <mergeCell ref="I34:I44"/>
    <mergeCell ref="J34:J44"/>
    <mergeCell ref="B26:C26"/>
    <mergeCell ref="I17:I33"/>
    <mergeCell ref="J17:J33"/>
    <mergeCell ref="F17:F33"/>
    <mergeCell ref="B34:C34"/>
    <mergeCell ref="AA15:AA16"/>
    <mergeCell ref="AB15:AB16"/>
    <mergeCell ref="S15:S16"/>
    <mergeCell ref="T15:T16"/>
    <mergeCell ref="U15:U16"/>
    <mergeCell ref="V15:V16"/>
    <mergeCell ref="X15:X16"/>
    <mergeCell ref="A14:Z14"/>
    <mergeCell ref="G15:G16"/>
    <mergeCell ref="H15:H16"/>
    <mergeCell ref="I15:I16"/>
    <mergeCell ref="J15:J16"/>
    <mergeCell ref="K15:K16"/>
    <mergeCell ref="L15:O15"/>
    <mergeCell ref="P15:Q15"/>
    <mergeCell ref="Y15:Y16"/>
    <mergeCell ref="Z15:Z16"/>
    <mergeCell ref="A15:A16"/>
    <mergeCell ref="B15:C16"/>
    <mergeCell ref="D15:D16"/>
    <mergeCell ref="E15:E16"/>
    <mergeCell ref="F15:F16"/>
    <mergeCell ref="A1:AB1"/>
    <mergeCell ref="A2:AB2"/>
    <mergeCell ref="A3:AB3"/>
    <mergeCell ref="A7:AB7"/>
    <mergeCell ref="G12:H12"/>
    <mergeCell ref="A49:Z49"/>
    <mergeCell ref="A46:Z46"/>
    <mergeCell ref="B47:N47"/>
    <mergeCell ref="A48:Z48"/>
    <mergeCell ref="W15:W16"/>
    <mergeCell ref="A34:A44"/>
    <mergeCell ref="K34:K44"/>
    <mergeCell ref="E17:E33"/>
    <mergeCell ref="O34:R34"/>
    <mergeCell ref="O17:Q17"/>
    <mergeCell ref="A17:A33"/>
    <mergeCell ref="G17:G33"/>
    <mergeCell ref="H17:H33"/>
    <mergeCell ref="B17:C17"/>
    <mergeCell ref="K17:K33"/>
    <mergeCell ref="N18:N33"/>
  </mergeCells>
  <dataValidations count="4">
    <dataValidation type="list" operator="equal" allowBlank="1" showErrorMessage="1" sqref="U17 U34">
      <formula1>"EM EXECUÇÃO,A PRESTAR CONTAS,PRESTAÇÃO DE CONTAS EM ABERTO,CONCLUÍDO"</formula1>
      <formula2>0</formula2>
    </dataValidation>
    <dataValidation type="list" operator="equal" allowBlank="1" showErrorMessage="1" sqref="B23:B25 B36:B43 B27:B33">
      <formula1>"1º,2º,3º,4º,5º,6º,7º,8º"</formula1>
      <formula2>0</formula2>
    </dataValidation>
    <dataValidation type="list" operator="equal" allowBlank="1" showErrorMessage="1" sqref="U8:U13">
      <formula1>"ADIMPLENTE,DEVEDOR,CONCLUÍDO"</formula1>
      <formula2>0</formula2>
    </dataValidation>
    <dataValidation type="list" operator="equal" allowBlank="1" showErrorMessage="1" sqref="B44">
      <formula1>"1º,2º,3º,4º,5º,6º,7º,8º,9º,10º,"</formula1>
    </dataValidation>
  </dataValidations>
  <pageMargins left="0.74791666666666667" right="0.74791666666666667" top="0.98402777777777772" bottom="0.98402777777777772" header="0.98402777777777772" footer="0.98402777777777772"/>
  <pageSetup paperSize="9" firstPageNumber="0" orientation="portrait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D15"/>
  <sheetViews>
    <sheetView workbookViewId="0">
      <selection activeCell="B7" sqref="B7:D16"/>
    </sheetView>
  </sheetViews>
  <sheetFormatPr defaultRowHeight="14.5" x14ac:dyDescent="0.35"/>
  <cols>
    <col min="3" max="3" width="13.81640625" bestFit="1" customWidth="1"/>
    <col min="4" max="4" width="14.26953125" bestFit="1" customWidth="1"/>
  </cols>
  <sheetData>
    <row r="8" spans="2:4" x14ac:dyDescent="0.35">
      <c r="B8" s="32"/>
    </row>
    <row r="10" spans="2:4" x14ac:dyDescent="0.35">
      <c r="C10" s="30"/>
      <c r="D10" s="30"/>
    </row>
    <row r="11" spans="2:4" x14ac:dyDescent="0.35">
      <c r="D11" s="33"/>
    </row>
    <row r="12" spans="2:4" x14ac:dyDescent="0.35">
      <c r="B12" s="32"/>
    </row>
    <row r="14" spans="2:4" x14ac:dyDescent="0.35">
      <c r="C14" s="30"/>
      <c r="D14" s="31"/>
    </row>
    <row r="15" spans="2:4" x14ac:dyDescent="0.35">
      <c r="D15" s="3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Modelo-Mapa_Convênios</vt:lpstr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Andrêza Borba</dc:creator>
  <cp:lastModifiedBy>Souto</cp:lastModifiedBy>
  <cp:lastPrinted>2017-09-13T12:36:21Z</cp:lastPrinted>
  <dcterms:created xsi:type="dcterms:W3CDTF">2015-09-21T22:57:15Z</dcterms:created>
  <dcterms:modified xsi:type="dcterms:W3CDTF">2020-05-13T15:50:44Z</dcterms:modified>
</cp:coreProperties>
</file>