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to\Documents\"/>
    </mc:Choice>
  </mc:AlternateContent>
  <bookViews>
    <workbookView xWindow="0" yWindow="0" windowWidth="17630" windowHeight="6190" firstSheet="1" activeTab="1"/>
  </bookViews>
  <sheets>
    <sheet name="CTs - CUSTEIO" sheetId="1" r:id="rId1"/>
    <sheet name="CTs - CONTRATOS DE GESTÃO " sheetId="5" r:id="rId2"/>
    <sheet name="CTs - SERVIÇOS E OBRAS" sheetId="2" r:id="rId3"/>
    <sheet name="CT - UTILIZAÇÃO - 1% ROL Celpe" sheetId="9" r:id="rId4"/>
  </sheets>
  <definedNames>
    <definedName name="_xlnm.Print_Area" localSheetId="3">'CT - UTILIZAÇÃO - 1% ROL Celpe'!$A$1:$R$14</definedName>
    <definedName name="_xlnm.Print_Area" localSheetId="0">'CTs - CUSTEIO'!$A$1:$T$60</definedName>
    <definedName name="_xlnm.Print_Area" localSheetId="2">'CTs - SERVIÇOS E OBRAS'!$A$2:$S$15</definedName>
    <definedName name="_xlnm.Print_Titles" localSheetId="3">'CT - UTILIZAÇÃO - 1% ROL Celpe'!$5:$6</definedName>
    <definedName name="_xlnm.Print_Titles" localSheetId="0">'CTs - CUSTEIO'!$5:$6</definedName>
  </definedNames>
  <calcPr calcId="152511"/>
</workbook>
</file>

<file path=xl/calcChain.xml><?xml version="1.0" encoding="utf-8"?>
<calcChain xmlns="http://schemas.openxmlformats.org/spreadsheetml/2006/main">
  <c r="O13" i="9" l="1"/>
  <c r="O12" i="9" l="1"/>
  <c r="O11" i="9"/>
  <c r="P10" i="9"/>
</calcChain>
</file>

<file path=xl/comments1.xml><?xml version="1.0" encoding="utf-8"?>
<comments xmlns="http://schemas.openxmlformats.org/spreadsheetml/2006/main">
  <authors>
    <author/>
  </authors>
  <commentList>
    <comment ref="R4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F5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G5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I6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J6" authorId="0" shape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K6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L6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Q6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E7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F7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H8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I8" authorId="0" shape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J8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K8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Q6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E7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F7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H8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I8" authorId="0" shape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J8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K8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Q4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D5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F5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H6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I6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J6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sharedStrings.xml><?xml version="1.0" encoding="utf-8"?>
<sst xmlns="http://schemas.openxmlformats.org/spreadsheetml/2006/main" count="507" uniqueCount="320">
  <si>
    <t>Unidade Gestora:</t>
  </si>
  <si>
    <t>Posição em:</t>
  </si>
  <si>
    <t>Legenda</t>
  </si>
  <si>
    <t>FORNECEDOR</t>
  </si>
  <si>
    <t>LICITAÇÃO</t>
  </si>
  <si>
    <t>CONTRATO</t>
  </si>
  <si>
    <t>ADITIVO</t>
  </si>
  <si>
    <t>VIGÊNCIA</t>
  </si>
  <si>
    <t>MESES</t>
  </si>
  <si>
    <t>DIAS</t>
  </si>
  <si>
    <t>VALOR R$</t>
  </si>
  <si>
    <t>OBSERVAÇÃO</t>
  </si>
  <si>
    <t>GESTOR DO CONTRATO</t>
  </si>
  <si>
    <t>SITUAÇÃO</t>
  </si>
  <si>
    <t xml:space="preserve"> 1 - VIGENTE</t>
  </si>
  <si>
    <t>CELEBRAÇÃO</t>
  </si>
  <si>
    <t>PUBLICAÇÃO</t>
  </si>
  <si>
    <t>PRORROGAÇÃO</t>
  </si>
  <si>
    <t>TÉRMINO</t>
  </si>
  <si>
    <t>EXECUTADO</t>
  </si>
  <si>
    <t>RESTANTE</t>
  </si>
  <si>
    <t>VENCIDOS</t>
  </si>
  <si>
    <t>2 - 120 DIAS P/ VENCER</t>
  </si>
  <si>
    <t>SERVIÇO / MATERIAL</t>
  </si>
  <si>
    <t>5º</t>
  </si>
  <si>
    <t>1º</t>
  </si>
  <si>
    <t>3º</t>
  </si>
  <si>
    <t>2º</t>
  </si>
  <si>
    <t>SERVIÇOS DE GERENCIAMENTO DE COMBUSTÍVEIS E MANUTENÇÃO PREVENTIVA E CORRETIVA DE VEÍCULOS</t>
  </si>
  <si>
    <t>PROCESSO Nº 095.2013.VI.PP.022.SAD  - PREGÃO PRESENCIAL 022/2013</t>
  </si>
  <si>
    <t>TERMO DE ADESÃO Nº 001.2014.017.SDEC.001 AO CONTRATO MATER Nº 001/SAD/SEADM/2014.</t>
  </si>
  <si>
    <t>EMPRESA BRASILEIRA DE CORREIOS E TELEGRÁFOS. (SDEC)</t>
  </si>
  <si>
    <t>PRESTAÇÃO DE SERVIÇOS E VENDA DE PRODUTOS.</t>
  </si>
  <si>
    <t>DANIELLY VANDERDEY</t>
  </si>
  <si>
    <t>AUDICLÉIA DE SOUZA</t>
  </si>
  <si>
    <t>SANDRA PAGANO</t>
  </si>
  <si>
    <t>TIPO DE CUSTEIO</t>
  </si>
  <si>
    <t>COMBUSTÍVEL</t>
  </si>
  <si>
    <t>EMPRESA</t>
  </si>
  <si>
    <t>CNPJ</t>
  </si>
  <si>
    <t>00.126.621/0001-16</t>
  </si>
  <si>
    <t>34.028.316/0021-57</t>
  </si>
  <si>
    <t>4º</t>
  </si>
  <si>
    <t>SDEC</t>
  </si>
  <si>
    <t>05.556.967/0001-78</t>
  </si>
  <si>
    <t>ART-JET COMÉRCIO E SERVIÇOS DE INFORMÁTICA LTDA -ME (SDEC)</t>
  </si>
  <si>
    <t>SERVIÇOS DIVERSOS</t>
  </si>
  <si>
    <t>SERVIÇOS REPROGRÁFICOS E IMPRESSÃO EM DIVERSOS TIPOS.</t>
  </si>
  <si>
    <t>ADESÃO A ARP Nº 102/2014 - SEE/PE - PROCESSO Nº 054.2014.VI.PE.032.SEE - PREGÃO ELETRÔNICO Nº 032/2014.</t>
  </si>
  <si>
    <t>011/2015</t>
  </si>
  <si>
    <t>VIGENTE</t>
  </si>
  <si>
    <t>10.835.932/0001-08</t>
  </si>
  <si>
    <t>019/2015</t>
  </si>
  <si>
    <t>18.154.622/0001-30 e 03.197.606/0001-57</t>
  </si>
  <si>
    <t>LOCAÇÃO DE IMÓVEL</t>
  </si>
  <si>
    <t xml:space="preserve">PROCESSO LICITATÓRIO nº 006/2015, DISPENSA nº 001/2015 </t>
  </si>
  <si>
    <t>014/2015</t>
  </si>
  <si>
    <t>LOCAÇÃO DE IMÓVEL, LOCALIZADO NA AV. RIO BRANCO Nº 104, BAIRRO DO RECIFE, DESTINADO AO FUNCIONAMENTO DA SEDE DA SDEC e DA VICE-GOVERNADORIA.</t>
  </si>
  <si>
    <t>COMPANHIA ENERGÉTICA DE PERNAMBUCO- CELPE</t>
  </si>
  <si>
    <t>PROCESSO Nº 005/2015- CPL/SDEC- INEXIGIBILIDADE Nº 002/2015</t>
  </si>
  <si>
    <t>EXECUÇÃO DE OBRAS ADICIONAIS AO SISTEMA ELÉTRICO DESTINADAS AO ATENDIMENTO DA CARGA ADICIONAL AO FORNECIMENTO DE ENERGIA ELÉTRICA PROVISÓRIO A FCA -  FIAT CHRYSLER AUTOMÓVEIS BRASIL LTDA.</t>
  </si>
  <si>
    <t>PRESTAÇÃO DE SERVIÇOS</t>
  </si>
  <si>
    <t>PRESTAÇÃO DE SERVIÇO DE DISPONIBILIZAÇÃO DE MÃO DE OBRA</t>
  </si>
  <si>
    <t>02.229.787/0001-93</t>
  </si>
  <si>
    <t>LOCAÇÃO DE RECURSOS GERENCIADOS DE TI</t>
  </si>
  <si>
    <t xml:space="preserve">GERENCIAMENTO, LOGÍSTICA, SEGURANÇA,INSTALAÇÃO E MANUTENÇÃO DE ESTAÇÕES DO TIPO DESKTOP </t>
  </si>
  <si>
    <t>PROCESSO DE DISPENSA Nº 005/2016-AUTORIZADA PELO PROC. LICITATÓRIO Nº 013/2016</t>
  </si>
  <si>
    <t>vigência de 15/12/2015 até 14/12/2020</t>
  </si>
  <si>
    <t>Até a conclusão da obra</t>
  </si>
  <si>
    <t>MICROCIS INFORMÁTICA E SERVIÇOS EIRELI</t>
  </si>
  <si>
    <t>SINDICATO DAS EMPRESAS DE TRANSPORTES DE PASSAGEIROS (URBANA-PE)</t>
  </si>
  <si>
    <t>PRESTAÇÃO DE SERVIÇO DE CARREGAMENTO ELETRÔNICO DE VALE TRANSPORTE</t>
  </si>
  <si>
    <t>PROCESSO Nº 312.2016.XI.IN.025.SAD INEXIGIBILIDADE DE LICITAÇÃO</t>
  </si>
  <si>
    <t>034/2016</t>
  </si>
  <si>
    <t>DANIELLY VANDERLEY</t>
  </si>
  <si>
    <t>06.997.469/0001-23</t>
  </si>
  <si>
    <t>LOCARALPI ALUGUEL DE VEÍCULOS LTDA - EPP</t>
  </si>
  <si>
    <t>SERVIÇO DE LOCAÇÃO</t>
  </si>
  <si>
    <t>PROCESSO 201.2016.I.PE.139.SAD PREGÃO ELETRÔNICO Nº 139/2016</t>
  </si>
  <si>
    <t>004/2017</t>
  </si>
  <si>
    <t>R$ 62.256,00 (total)</t>
  </si>
  <si>
    <t>JOSÉ CARLOS ARRUDA</t>
  </si>
  <si>
    <t>15.647.579/0001-56</t>
  </si>
  <si>
    <t xml:space="preserve">NÚCLEO DA CADEIA TÊXTIL E DE CONFECÇÕES DE PERNAMBUCO </t>
  </si>
  <si>
    <t>GERENCIAMENTO, OPERACIONALIZAÇÃO E EXECUÇÃO DE AÇÕES DA CADEIA TÊXTIL E DE CONFECÇÕES EM PE</t>
  </si>
  <si>
    <t>10.921.252/0001-07</t>
  </si>
  <si>
    <t>COMPANHIA EDITORA DE PERNAMBUCO (CEPE)</t>
  </si>
  <si>
    <t>LUIZ CARDOSO</t>
  </si>
  <si>
    <t xml:space="preserve">SECRETARIA DE DESENVOLVIMENTO ECONÔMICO </t>
  </si>
  <si>
    <t>DELTA SERVIÇO DE LIMPEZA EIRELI EPP</t>
  </si>
  <si>
    <t xml:space="preserve">PREGÃO ELETRÔNICO  Nº 001/2017 </t>
  </si>
  <si>
    <t>019/2017</t>
  </si>
  <si>
    <t>22/092017</t>
  </si>
  <si>
    <t>017/2017</t>
  </si>
  <si>
    <t>15.185.122/0001-77</t>
  </si>
  <si>
    <t>RCA CLIMATIZAÇÃO COMÉRCIO E SERVIÇOS EIRELLI -ME</t>
  </si>
  <si>
    <t>022/2017</t>
  </si>
  <si>
    <t>1 - VIGENTE</t>
  </si>
  <si>
    <t>CONSÓRCIO E.T.E</t>
  </si>
  <si>
    <t>00.103.582/0001-31 00.507.946/0001-49 11.380.698/0001-34</t>
  </si>
  <si>
    <t>PROCESSO Nº 008/2017</t>
  </si>
  <si>
    <t>002/2018</t>
  </si>
  <si>
    <t>1- VIGENTE</t>
  </si>
  <si>
    <t>004/2018</t>
  </si>
  <si>
    <t>1ª</t>
  </si>
  <si>
    <t>4802,19 (MENSAL)</t>
  </si>
  <si>
    <t>R$ 125.000,00 (mensal)</t>
  </si>
  <si>
    <t>09.759.606/0002-60</t>
  </si>
  <si>
    <t>42.194.191/0001-10</t>
  </si>
  <si>
    <t>11.788.943/0001-47</t>
  </si>
  <si>
    <t>UNIKA - TERCEIRIZAÇÃO E SERVIÇOS EIRELI</t>
  </si>
  <si>
    <t xml:space="preserve">NUTRICASH SERVIÇOS LTDA. (SDEC), sendo atualmente, a partir do 4º TA a empresa MAXIFROTA SERVIÇOS DE MANUTENÇÃO DE FROTA LTDA. </t>
  </si>
  <si>
    <t xml:space="preserve">R$ 4.288,09 mensal </t>
  </si>
  <si>
    <t>005/2018</t>
  </si>
  <si>
    <t>PROCESSO Nº 005/2017 - CHAMAMENTO PÚBLICO Nº 003/2017</t>
  </si>
  <si>
    <t>CELPE</t>
  </si>
  <si>
    <t>CCVA</t>
  </si>
  <si>
    <t>SALDO REMANESC</t>
  </si>
  <si>
    <t>CLEYTON  SANTOS</t>
  </si>
  <si>
    <t>SALDO FINAL</t>
  </si>
  <si>
    <t>JOSÉ CARLOS MEDEIROS</t>
  </si>
  <si>
    <t>CONTRATO CCVA</t>
  </si>
  <si>
    <t xml:space="preserve">CONTRATO DISPCIPLINADOR </t>
  </si>
  <si>
    <t>APLICAÇÃO DO VALOR ANUAL CUMULATIVO DE 1% DA ROL DA CELPE, ATÉ O ANO FINAL DA CONCESSÃO (2030), NA EXECUÇÃO DE OBRAS E SERVIÇOS VINCULADOS AO ATENDIMENTO AOS CONJUNTOS DE CONSUMIDORES EM ÁREAS RURAIS E/OU DE CUNHO SOCIAL DEFINIDAS PELO ESTADO</t>
  </si>
  <si>
    <t>CONTRATO/ADITIVOS</t>
  </si>
  <si>
    <t>CONTRATO DISCIPLINADOR</t>
  </si>
  <si>
    <t>OK</t>
  </si>
  <si>
    <t>15/03/218</t>
  </si>
  <si>
    <t>TRANS-SERVI TRANSPORTE E SERVIÇOS LTDA.-ME</t>
  </si>
  <si>
    <t>RIO BRANCO EMPREENDIMENTOS LTDA. E LO EMPREENDIMENTOS E PARTICIPAÇÕES LTDA.</t>
  </si>
  <si>
    <t>VALOR ATUAL R$ 139.278,24</t>
  </si>
  <si>
    <t>CONSÓRCIO TSEA-COELGE-ROLIM</t>
  </si>
  <si>
    <t>CC 004/2015 CEL</t>
  </si>
  <si>
    <t>006/2018</t>
  </si>
  <si>
    <t>PREMIUS SERVIÇOS EIRELI</t>
  </si>
  <si>
    <t>001/2019</t>
  </si>
  <si>
    <t xml:space="preserve">CONTRATOS DE GESTÃO </t>
  </si>
  <si>
    <t>CONTRATOS - UTILIZAÇÃO RECURSOS CELPE</t>
  </si>
  <si>
    <t>ADESÃO A ARP Nº 001/2015 - PROCESSO Nº 64284.009671/2014-93 - COMANDO MILITAR DO NORDESTE - PREGÃO ELETRÔNICO Nº 026/2014.</t>
  </si>
  <si>
    <t>012/2015</t>
  </si>
  <si>
    <t>08.717.223/0001-86</t>
  </si>
  <si>
    <t>SERCOSERV SERVIÇOS TERCEIRIZADOS LTDA-EPP</t>
  </si>
  <si>
    <t xml:space="preserve">PRESTAÇÃO DE SERVIÇOS DE LIMPEZA E CONSERVAÇÃO PREDIAL </t>
  </si>
  <si>
    <t>PROCESSO Nº 175.2016.X.PE.126.SDEC - CPL PREGÃO ELETRÔNICO Nº 126/2016</t>
  </si>
  <si>
    <t>024/2016</t>
  </si>
  <si>
    <t>Após 2º termo de apostilamento o valor contratual mensal passa a ser de R$ 7.078,54 (mensais); em trâmite 2º TA de prorrogação de prazo</t>
  </si>
  <si>
    <t>ANALISAR</t>
  </si>
  <si>
    <t>22.564.062/0001-69</t>
  </si>
  <si>
    <t>11.836.848/0001-71</t>
  </si>
  <si>
    <t>DIBASA COMÉRCIO E SERVIÇOS TÉCNICOS LTDA EPP</t>
  </si>
  <si>
    <t>008/2018</t>
  </si>
  <si>
    <t>JÚLIO CÉSAR ALVES DE ALMEIDA</t>
  </si>
  <si>
    <t xml:space="preserve">CONTRATOS- CUSTEIO </t>
  </si>
  <si>
    <t>CONTRATOS - SERVIÇOS E OBRAS</t>
  </si>
  <si>
    <t>PRESTAÇÃO DE SERVIÇO</t>
  </si>
  <si>
    <t>PRESTAÇÃO DE SERVIÇOS DE MANUTENÇÃO PREVENTIVA E CORRETIVA EM APARELHOS DE AR CONDICIONADO</t>
  </si>
  <si>
    <t>PRESTAÇÃO DE SERVIÇO DE TAXI</t>
  </si>
  <si>
    <t>PRESTAÇÃO DE SERVIÇO DE COPEIRAGEM E COZIMENTO</t>
  </si>
  <si>
    <t>PRESTAÇÃO DE SERVIÇO DE MOTORISTAS</t>
  </si>
  <si>
    <t>PRESTAÇÃO DE SERVIÇO DE MANUTENÇÃO PREVENTIVA E CORRETIVA DE 01 (UM) ELEVADOR INSTALADO NO MARCO PERNAMBUCANO DA MODA – MPM</t>
  </si>
  <si>
    <t>PROCESSO LICITATÓRIO Nº. 0015/2018-CPL.SDEC – PREGÃO ELETRÔNICO Nº. 0015/2018</t>
  </si>
  <si>
    <t xml:space="preserve">ATA DE REGISTRO DE PREÇOS Nº 018.2018.SAD. </t>
  </si>
  <si>
    <t>PROCESSO LICITATÓRIO N°1049.2017.CCPLE-VI.PE.SAD.</t>
  </si>
  <si>
    <t>PROCESSO Nº 124.2017.II.PP.003.SAD - ATA DE REGISTRO DE PREÇOS CORPORATIVA Nº 017/2017</t>
  </si>
  <si>
    <t>PROCESSO LICITATÓRIO Nº 013/2017 – PREGÃO ELETRÔNICO Nº 003/2017</t>
  </si>
  <si>
    <t>VIGÊNCIA DE 19/11/2014 a 21/09/2015</t>
  </si>
  <si>
    <t xml:space="preserve">SUPRESSÃO DO VALOR DE R$1.058,28 E PRORROGAÇÃO DE 22/09/2015 a 21/09/2016 </t>
  </si>
  <si>
    <t xml:space="preserve">ACRÉSCIMO DO VALOR DE R$ 2.033,22 E PRORROGAÇÃO DE 22/09/2017 a 21/09/2018 </t>
  </si>
  <si>
    <t xml:space="preserve">SUBSTITUIÇÃO DA EMPRESA NUTRICASH PELA EMPRESA MAXIFROTA </t>
  </si>
  <si>
    <t>VIGÊNCIA DE 22/09/2018 A 21/09/2019</t>
  </si>
  <si>
    <t>VIGÊNCIA DE 07/08/2015 ATÉ 07/08/2016</t>
  </si>
  <si>
    <t>VIGÊNCIA DE 08/08/2016 ATÉ 07/08/2017</t>
  </si>
  <si>
    <t>VIGÊNCIA DE 08/08/2017 ATÉ 07/08/2018</t>
  </si>
  <si>
    <t>VIGÊNCIA DE 08/08/2018 ATÉ 07/08/2019</t>
  </si>
  <si>
    <t>VIGÊNCIA DE 07/08/2015 ATÉ 06/08/2016</t>
  </si>
  <si>
    <t>VIGÊNCIA DE  01/08/2016 ATÉ 31/07/2017</t>
  </si>
  <si>
    <t>VIGÊNCIA DE 01/08/2017 ATÉ 31/07/2018</t>
  </si>
  <si>
    <t>VIGÊNCIA DE 01/08/2018 ATÉ 30/07/2019</t>
  </si>
  <si>
    <t>VIGÊNCIA DE  01/12/2016 ATÉ 30/11/2017</t>
  </si>
  <si>
    <t>VIGÊNCIA DE 01/12/2017 ATÉ 30/11/2018</t>
  </si>
  <si>
    <t>VIGÊNCIA DE  01/12/2018 ATÉ 30/11/2019</t>
  </si>
  <si>
    <t>VIGÊNCIA DE  22/03/2017 ATÉ 21/03/2018</t>
  </si>
  <si>
    <t>VIGÊNCIA DE 22/03/2018 ATÉ 21/03/2019</t>
  </si>
  <si>
    <t>VIGÊNCIA DE  22/03/2019 ATÉ 21/03/2020</t>
  </si>
  <si>
    <t>VIGÊNCIA DE 01/10/2017 ATÉ 30/09/2018</t>
  </si>
  <si>
    <t xml:space="preserve">VIGÊNCIA DE 02/10/2018 ATÉ 01/10/2019 </t>
  </si>
  <si>
    <t>VIGÊNCIA DE 26/12/2017 ATÉ 25/12/2018</t>
  </si>
  <si>
    <t>VIGÊNCIA DE 26/12/2018 ATÉ 25/12/2019</t>
  </si>
  <si>
    <t>VIGÊNCIA DE 11/06/2018 ATÉ 10/06/2019</t>
  </si>
  <si>
    <t>VIGÊNCIA DE 29/08/2018 ATÉ 28/08/2019</t>
  </si>
  <si>
    <t>VIGÊNCIA DE 15/03/2019 ATÉ 14/03/2020</t>
  </si>
  <si>
    <t>02 (DOIS) ANOS, A CONTAR DA DATA DA EMISSÃO DA O.S. PELA GCI</t>
  </si>
  <si>
    <t>001/2017 (CONTRATO DE GESTÃO)</t>
  </si>
  <si>
    <t>VIGÊNCIA DE 16/05/2017 ATÉ 31/12/2018</t>
  </si>
  <si>
    <t>VIGÊNCIA DE  16/05/2017 ATÉ 31/12/2018</t>
  </si>
  <si>
    <t>VIGÊNCIA DE 01/01/2019 ATÉ 31/03/2019</t>
  </si>
  <si>
    <t>VIGÊNCIA DE  01/04/2019 ATÉ 31/09/2019</t>
  </si>
  <si>
    <t>READEQUAÇÃO DAS METAS. SEM ONERAR O ORÇAMENTO DO CONTRATO MATER.</t>
  </si>
  <si>
    <t>READEQUAÇÃO E SUPRESSÃO DAS METAS.</t>
  </si>
  <si>
    <t>PRORROGAÇÃO E READEQUAÇÃO E SUPRESSSÃO DAS METAS.</t>
  </si>
  <si>
    <t>EXECUÇÃO DE SERVIÇOS DE ENGENHARIA CONSULTIVA PARA GERENCIAMENTO, SUPERVISÃO E FISCALIZAÇÃO DE DIVERSAS INSTALAÇÕES PARA SUPRIMENTO DE ENERGIA AO COMPLEXO INDUSTRIAL DA FIAT PERNAMBUCO</t>
  </si>
  <si>
    <t>FORNECIMENTO DOS EQUIPAMENTOS, MATERIAIS E SERVIÇOS (INCLUINDO OS PROJETOS EXECUTIVOS DETALHADOS), PARA IMPLANTAÇÃO DAS SEGUINTES INSTALAÇÕES PARA SUPRIMENTO DE ENERGIA ELÉTRICA DO COMPLEXO INDUSTRIAL FIAT EM  PERNAMBUCO: SUBESTAÇÃO FIAT-SECCIONADORA 230KV; SUBESTAÇÃO FIAT-TRANSFORMADORA 230/13,8KV - 150MVA; ADEQUAÇÕES NA SUBESTAÇÃO PAU FERRO (CHESF); LINK DE CONEXÃO DAS SUBESTAÇÕES FIAT-SECCIONADORA E TRANSFORMADORA; LINHA DE TRANSMISSÃO 230KV - CIRCUITO DUPLO - 32KM</t>
  </si>
  <si>
    <t>VIGÊNCIA DE 30/09/2015 ATÉ A CONCLUSÃO DA OBRA</t>
  </si>
  <si>
    <t>VIGÊNCIA DE 01/03/2018 ATÉ 28/02/2019</t>
  </si>
  <si>
    <t>VIGÊNCIA DE 30/11/2018 ATÉ 21/10/2020</t>
  </si>
  <si>
    <t>VIGÊNCIA DE 30/03/2000 ATÉ 30/03/2030</t>
  </si>
  <si>
    <t>VIGÊNCIA DE 30/03/2000 ATÉ 30/03/2031</t>
  </si>
  <si>
    <t>VIGÊNCIA DE 06/11/2014 ATÉ 31/03/2015</t>
  </si>
  <si>
    <t>VIGÊNCIA DE 01/04/2015 a 30/04/2016</t>
  </si>
  <si>
    <t>VIGÊNCIA DE 01/04/2016 a 30/04/2017</t>
  </si>
  <si>
    <t>VIGÊNCIA DE 01/04/2017 a 30/04/2018</t>
  </si>
  <si>
    <t>VIGÊNCIA DE 01/04/2018 a 30/04/2019</t>
  </si>
  <si>
    <t xml:space="preserve">CONTRATO DE COMPRA E VENDA DE AÇÕES DA CELPE, FIRMADO EM 23 DE FEVEREIRO DE 2000. </t>
  </si>
  <si>
    <t xml:space="preserve">CONTRATO DISPCIPLINADOR DE CUMPRIMENTO DAS OBRIGAÇÕES ESPECIAIS ASSUMIDAS NO CCVA.         </t>
  </si>
  <si>
    <t>POSIÇÃO EM:</t>
  </si>
  <si>
    <t>VIGÊNCIA DE 28/02/2019 ATÉ 28/02/2020</t>
  </si>
  <si>
    <t>05.045.317/0001-68</t>
  </si>
  <si>
    <t>INTERAGI TECNOLOGIA LTDA</t>
  </si>
  <si>
    <t>PRESTAÇÃO DE SERVIÇOS TÉCNICOS DE MIGRAÇÃO DE DADOS, REPASSE TECNOLÓGICO, SUPORTE TÉCNICO, DESENVOLVIMENTO E MANUTENÇÃO DE PORTAIS E SITES ATRAVÉS DE SISTEMAS DE GESTÃO DE CONTEÚDO (CMS - CONTENT MANAGEMENT SYSTEM</t>
  </si>
  <si>
    <t>ATA DE REGISTRO DE PREÇOS Nº 008.2008.ATI - PREGÃO ELETRÔNICO Nº 0011/2018 - PROCESSO Nº 0019.2018.CCPLE-X.PE.0011.SAD.ATI</t>
  </si>
  <si>
    <t>003/2019</t>
  </si>
  <si>
    <t>VIGÊNCIA DE 30/04/2019 ATÉ 29/04/2020</t>
  </si>
  <si>
    <t>BRUNA SIQUEIRA CAMPOS BERNANDO E CLEYTON GONÇALVES DOS SANTOS</t>
  </si>
  <si>
    <t>VIGÊNCIA DE 01/12/2018 ATÉ 30/11/2019</t>
  </si>
  <si>
    <t>TERMO ADITIVO PARA INCLUSÃO DE CLÁUSULA DE DOTAÇÃO ORÇAMENTÁRIA</t>
  </si>
  <si>
    <t>15.026.942/0001-16</t>
  </si>
  <si>
    <t>ELEVADORES VERSÁTIL LTDA</t>
  </si>
  <si>
    <t>PRESTAÇÃO DE SERVIÇOS DE MANUTENÇÃO PREVENTIVA E CORRETIVA EM 02 (DOIS) ELEVADORES DA SDEC</t>
  </si>
  <si>
    <t>PROCESSO LICITATÓRIO Nº 0001/2019.CPL.PE.0001.SDEC - PREGÃO ELETRÔNICO Nº 001/2019</t>
  </si>
  <si>
    <t>004/2019</t>
  </si>
  <si>
    <t>VIGÊNCIA DE 22/05/2019 ATÉ 21/05/2020</t>
  </si>
  <si>
    <t xml:space="preserve">OMAR DA COSTA CIRNE FILHO </t>
  </si>
  <si>
    <t xml:space="preserve">6º </t>
  </si>
  <si>
    <t>VIGÊNCIA DE 01/04/2019 A 30/04/2020</t>
  </si>
  <si>
    <t>VIGÊNCIA DE 11/06/2019 ATÉ 10/06/2020</t>
  </si>
  <si>
    <t>DANIELLY WANDERLEY</t>
  </si>
  <si>
    <t>VIGÊNCIA DE 01/08/2019 ATÉ 31/07/2020</t>
  </si>
  <si>
    <t>SERVIÇOS DE LOCAÇÃO DE MÁQUINAS COPIADORAS</t>
  </si>
  <si>
    <t>JULIANA BORGES</t>
  </si>
  <si>
    <t>VIGÊNCIA DE 19/08/2019 ATÉ 18/08/2020</t>
  </si>
  <si>
    <t>006/2019</t>
  </si>
  <si>
    <t>PRESTAÇÃO DE SERVIÇOS DE FORNECIMENTO DE PASSAGENS AÉREAS</t>
  </si>
  <si>
    <t>ATA DE REGISTRO DE PREÇOS Nº 003.2019.SAD, o PREGÃO ELETRÔNICO Nº 0172/2018 e o PROCESSO Nº 0264.2018.CCPLE-XII.PE.0172.SAD</t>
  </si>
  <si>
    <t>BRASLUSO TURISMO LTDA</t>
  </si>
  <si>
    <t>09.480.880/0001-15</t>
  </si>
  <si>
    <t>VIGÊNCIA DE 08/08/2019 ATÉ 07/08/2020</t>
  </si>
  <si>
    <t>VIGÊNCIA DE 29/08/2019 ATÉ 28/08/2020</t>
  </si>
  <si>
    <t>DANIELLY VARDERLEY</t>
  </si>
  <si>
    <t>PRESTAÇÃO DE SERVIÇOS DE PUBLICAÇÃO DE EDITAIS, AVISOS, EXTRATOS DE CONTRATOS E CONVÊNIOS E DEMAIS ATOS ADMINISTRATIVOS</t>
  </si>
  <si>
    <t>INEXIGIBILIDADE Nº 002/2019.SAD - PROCESSO Nº 0014.2019.CCPLE-X.IN.0002.SAD - ATA DE REGISTRO DE PREÇOS Nº 005.2019.SAD</t>
  </si>
  <si>
    <t>007/2019</t>
  </si>
  <si>
    <t>VIGÊNCIA DE 03/09/2019 ATÉ 02/09/2020</t>
  </si>
  <si>
    <t>MAJUPIRA CARVALHO DE ARAÚJO</t>
  </si>
  <si>
    <t>10.798.130/0001-75</t>
  </si>
  <si>
    <t>EDITORA JORNAL DO COMMERCIO</t>
  </si>
  <si>
    <t>PRESTAÇÃO DE SERVIÇO DE FORNECIMENTO DE 01 ASSINATURA DIÁRIA DE PERIÓDICO</t>
  </si>
  <si>
    <t xml:space="preserve">PROCESSO DE INEXIGIBILIDADE Nº 0009.2019.CCD.IN.0001.SDEC </t>
  </si>
  <si>
    <t>008/2019</t>
  </si>
  <si>
    <t>BRUNA SIQUEIRA CAMPOS</t>
  </si>
  <si>
    <t>6º</t>
  </si>
  <si>
    <t>VIGÊNCIA DE 22/09/2019 A 21/09/2020</t>
  </si>
  <si>
    <t>09.295.878/0001-76</t>
  </si>
  <si>
    <t>ANTARES COMUNICAÇÃO E REPRESENTAÇÕES</t>
  </si>
  <si>
    <t xml:space="preserve">PROCESSO DE INEXIGIBILIDADE Nº 0010.2019.CCD.IN.0002.SDEC </t>
  </si>
  <si>
    <t>009/2019</t>
  </si>
  <si>
    <t>VIGÊNCIA DE 13/09/2019 A 12/09/2020</t>
  </si>
  <si>
    <t xml:space="preserve">VIGÊNCIA DE 02/10/2019 ATÉ 01/10/2020 </t>
  </si>
  <si>
    <t>VIGÊNCIA DE 25/09/2019 ATÉ 23/09/2020</t>
  </si>
  <si>
    <t>9912472949 (NUMERO FORNECIDO PELOS CORREIOS)</t>
  </si>
  <si>
    <t>VIGÊNCIA DE 24/10/2019 até 22/10/2020</t>
  </si>
  <si>
    <t>VIGÊNCIA DE  01/12/2019 ATÉ 30/11/2020</t>
  </si>
  <si>
    <t>VIGÊNCIA DE 26/12/2019 ATÉ 25/12/2020</t>
  </si>
  <si>
    <t>VIGÊNCIA DE 01/12/2019 ATÉ 30/11/2020</t>
  </si>
  <si>
    <t>30/11/20120</t>
  </si>
  <si>
    <t>VIGÊNCIA DE 28/02/2020 ATÉ 29/10/2020</t>
  </si>
  <si>
    <t>VIGÊNCIA DE  01/10/2019 ATÉ 31/12/2020</t>
  </si>
  <si>
    <t>05.678.722/0001-13</t>
  </si>
  <si>
    <t>08.870.769/0005-04  80.799.018/0001-34 24.367.476/0001-23</t>
  </si>
  <si>
    <t>30.275.520/0001-78</t>
  </si>
  <si>
    <t>AGÊNCIA DE COMUNICAÇÃO DO CAPIBARIBE S/A</t>
  </si>
  <si>
    <t>PRESTAÇÃO DE SERVIÇO DE FORNECIMENTO DE 01  ASSINATURA DIÁRIA DO PERÍÓDICO DIÁRIO DE PERNAMBUCO</t>
  </si>
  <si>
    <t xml:space="preserve">PROCESSO DE INEXIGIBILIDADE Nº 0001.20120.CCD.IN.0001.SDEC </t>
  </si>
  <si>
    <t>002/2020</t>
  </si>
  <si>
    <t>VIGÊNCIA DE 12/02/2020 A 11/02/2021</t>
  </si>
  <si>
    <t>09.461.647/0001-95</t>
  </si>
  <si>
    <t>SOLUTI - SOLUÇÕES EM NEGÓCIOS INTELIGENTES</t>
  </si>
  <si>
    <t>PRESTAÇÃO DE SERVIÇO DE EMISSÃO DE CERTIFICADO DIGITAL</t>
  </si>
  <si>
    <t>PREGÃO ELETRÔNICO Nº 050/2019 - PROCESSO LICITATÓRIO Nº 079/2019</t>
  </si>
  <si>
    <t>003/2020</t>
  </si>
  <si>
    <t>VIGÊNCIA DE 09/03/2020 A 08/03/2021</t>
  </si>
  <si>
    <t>A S DE LIMA COMÉRCIO</t>
  </si>
  <si>
    <t>FORNECIMENTO DE BOTIJÕES DE AGUÁ MINERAL</t>
  </si>
  <si>
    <t>22.553.731/0001-05</t>
  </si>
  <si>
    <t>DISPENSA DE LICITAÇÃO Nº 0002.2020.CCD.DL.0001.SDEC</t>
  </si>
  <si>
    <t>004/2020</t>
  </si>
  <si>
    <t>VIGÊNCIA DE 01/04/2020 A 31/03/2021</t>
  </si>
  <si>
    <t>DATA VOICE COMÉRCIO E SERVIÇOS LTDA</t>
  </si>
  <si>
    <t>PRESTAÇÃO DE SERVIÇOS ESPECIALIZADOS DE IMPRESSÃO DEPARTAMENTAL CENTRALIZADA INCLUINDO: LOCAÇÃO DE EQUIPAMENTOS (IMPRESSORAS E MULTIFUNCIONAIS); REPOSIÇÃO DE SUPRIMENTOS (EXCETO PAPEL; DISPONIBILIZAÇÃO DE SISTEMAS PARA GESTÃO INFORMATIZADA DA SOLUÇÃO</t>
  </si>
  <si>
    <t>41.057.324/0001-43</t>
  </si>
  <si>
    <t>PREGÃO ELETRÔNICO Nº 0188/2018, PROCESSO Nº 0282.2018.CCPLE-X.PE.0188.SAD.ATI</t>
  </si>
  <si>
    <t>005/2020</t>
  </si>
  <si>
    <t>VIGÊNCIA DE 15/03/2020 A 14/03/2021</t>
  </si>
  <si>
    <t>VIGÊNCIA DE 22/03/2020 A 21/03/2021</t>
  </si>
  <si>
    <t>VIG~ENCIA DE 30/04/2020 A 29/04/2021</t>
  </si>
  <si>
    <t>VIGÊNCIA DE 01/05/2020 A 29/10/2020</t>
  </si>
  <si>
    <t>FELIPE MANÇANO</t>
  </si>
  <si>
    <t>3º TA PRORROGA O PRAZO DE EXECUÇÃO DA OBRA</t>
  </si>
  <si>
    <t>O PRAZO DE VIGÊNCIA TERÁ INÍCIO COM A EMISSÃO DA ORDEM DE SERVIÇO</t>
  </si>
  <si>
    <t>VIGÊNCIA DE 22/05/2020 ATÉ 21/05/2021</t>
  </si>
  <si>
    <t>VIGÊNCIA DE 11/06/2020 ATÉ 10/06/2021</t>
  </si>
  <si>
    <t>VIGÊNCIA DE 01/08/2020 ATÉ 31/07/2021</t>
  </si>
  <si>
    <t>DANIELE VANDERLEY</t>
  </si>
  <si>
    <t>64.799.539/0001-35</t>
  </si>
  <si>
    <t>TECNOSET INFORMÁTICA PRODUTOS E SERVIÇOS LTDA</t>
  </si>
  <si>
    <t>FORNECIMENTO DE SOLUCÇÃO CONTINUADA DE OUTSOURCING DE IMPRESSÃO, CÓPIA E DIGITALIZAÇÃO CORPORATIVA, COMPREENDENDO A CESSÃO DE DIREITO DE USO DE EQUIPAMENTO NOVOS E DE PRIMEIRO USO, INCLUINDO A PRESTAÇÃO DE SERVIÇOS DE MANUTENÇÃO PREVENTIVA E CORRETIVA, FORNECIMENTO DE PEÇAS E CONSUMÍVEIS NECESSÁRIOS (EXCETO PAPEL), ASSIM COMO SERVIÇOS DE GESTÃO, CONTROLE E OPERACIONALIZAÇÃO DA SOLUÇÃO</t>
  </si>
  <si>
    <t>PREGÃO ELETRÔNICO Nº 029/2019, ATA DE REGISTRO DE PREÇOS Nº 036/2019, PROCESSO Nº 14414\02019-5</t>
  </si>
  <si>
    <t>007/2020</t>
  </si>
  <si>
    <t>VIGÊNCIA DE 12 MESES A PARTIR DA EMISSÃO DA ORDEM DE SERVIÇO</t>
  </si>
  <si>
    <t>CLEYTON  SANTOS E DANIELISON BORGES E SILVA</t>
  </si>
  <si>
    <t>2 - ENCERRADO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</si>
</sst>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* #,##0.00_);_(* \(#,##0.00\);_(* &quot;-&quot;??_);_(@_)"/>
    <numFmt numFmtId="166" formatCode="[$R$]#,##0.00"/>
    <numFmt numFmtId="167" formatCode="_-[$R$-416]\ * #,##0.00_-;\-[$R$-416]\ * #,##0.00_-;_-[$R$-416]\ * &quot;-&quot;??_-;_-@_-"/>
    <numFmt numFmtId="168" formatCode="[$R$-416]\ #,##0.00"/>
    <numFmt numFmtId="169" formatCode="&quot;R$&quot;\ #,##0.00"/>
  </numFmts>
  <fonts count="2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 tint="-0.1499984740745262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rgb="FF00000A"/>
      <name val="Times New Roman"/>
      <family val="1"/>
    </font>
    <font>
      <sz val="10"/>
      <color rgb="FF00000A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C9DAF8"/>
        <bgColor rgb="FFC9DAF8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00FF00"/>
        <bgColor rgb="FF00FF00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B8CCE4"/>
      </patternFill>
    </fill>
    <fill>
      <patternFill patternType="solid">
        <fgColor theme="3" tint="0.79998168889431442"/>
        <bgColor rgb="FFC9DAF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1"/>
      </top>
      <bottom style="medium">
        <color rgb="FF00000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1"/>
      </left>
      <right style="thin">
        <color indexed="64"/>
      </right>
      <top style="medium">
        <color rgb="FF000001"/>
      </top>
      <bottom style="medium">
        <color rgb="FF000001"/>
      </bottom>
      <diagonal/>
    </border>
    <border>
      <left style="thin">
        <color indexed="64"/>
      </left>
      <right style="thin">
        <color indexed="64"/>
      </right>
      <top/>
      <bottom style="medium">
        <color rgb="FF0000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1"/>
      </top>
      <bottom/>
      <diagonal/>
    </border>
    <border>
      <left/>
      <right/>
      <top style="medium">
        <color rgb="FF0000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1"/>
      </top>
      <bottom style="medium">
        <color rgb="FF00000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93">
    <xf numFmtId="0" fontId="0" fillId="0" borderId="0" xfId="0" applyFont="1" applyAlignment="1"/>
    <xf numFmtId="0" fontId="3" fillId="0" borderId="0" xfId="0" applyFont="1" applyAlignment="1"/>
    <xf numFmtId="0" fontId="4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/>
    </xf>
    <xf numFmtId="14" fontId="6" fillId="14" borderId="13" xfId="0" applyNumberFormat="1" applyFont="1" applyFill="1" applyBorder="1" applyAlignment="1">
      <alignment horizontal="center" vertical="center" wrapText="1"/>
    </xf>
    <xf numFmtId="14" fontId="8" fillId="14" borderId="13" xfId="0" applyNumberFormat="1" applyFont="1" applyFill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167" fontId="8" fillId="14" borderId="13" xfId="1" applyNumberFormat="1" applyFont="1" applyFill="1" applyBorder="1" applyAlignment="1">
      <alignment horizontal="center" vertical="center" wrapText="1"/>
    </xf>
    <xf numFmtId="14" fontId="6" fillId="14" borderId="10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Fill="1" applyAlignment="1"/>
    <xf numFmtId="0" fontId="8" fillId="14" borderId="0" xfId="0" applyFont="1" applyFill="1" applyAlignment="1"/>
    <xf numFmtId="8" fontId="8" fillId="0" borderId="13" xfId="0" applyNumberFormat="1" applyFont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/>
    </xf>
    <xf numFmtId="0" fontId="8" fillId="0" borderId="13" xfId="0" applyFont="1" applyBorder="1" applyAlignment="1"/>
    <xf numFmtId="14" fontId="8" fillId="14" borderId="19" xfId="0" applyNumberFormat="1" applyFont="1" applyFill="1" applyBorder="1" applyAlignment="1">
      <alignment horizontal="center" vertical="center"/>
    </xf>
    <xf numFmtId="0" fontId="8" fillId="14" borderId="29" xfId="0" applyFont="1" applyFill="1" applyBorder="1" applyAlignment="1">
      <alignment horizontal="center" vertical="center" wrapText="1"/>
    </xf>
    <xf numFmtId="0" fontId="8" fillId="14" borderId="30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14" fontId="6" fillId="14" borderId="32" xfId="0" applyNumberFormat="1" applyFont="1" applyFill="1" applyBorder="1" applyAlignment="1">
      <alignment horizontal="center" vertical="center" wrapText="1"/>
    </xf>
    <xf numFmtId="14" fontId="6" fillId="14" borderId="29" xfId="0" applyNumberFormat="1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166" fontId="8" fillId="14" borderId="34" xfId="0" applyNumberFormat="1" applyFont="1" applyFill="1" applyBorder="1" applyAlignment="1">
      <alignment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166" fontId="8" fillId="0" borderId="33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/>
    </xf>
    <xf numFmtId="166" fontId="8" fillId="0" borderId="10" xfId="0" applyNumberFormat="1" applyFont="1" applyFill="1" applyBorder="1" applyAlignment="1">
      <alignment vertical="center" wrapText="1"/>
    </xf>
    <xf numFmtId="0" fontId="8" fillId="14" borderId="13" xfId="0" applyFont="1" applyFill="1" applyBorder="1" applyAlignment="1">
      <alignment vertical="center"/>
    </xf>
    <xf numFmtId="0" fontId="3" fillId="14" borderId="13" xfId="0" applyFont="1" applyFill="1" applyBorder="1" applyAlignment="1"/>
    <xf numFmtId="0" fontId="3" fillId="14" borderId="0" xfId="0" applyFont="1" applyFill="1" applyBorder="1" applyAlignment="1"/>
    <xf numFmtId="0" fontId="3" fillId="0" borderId="0" xfId="0" applyFont="1" applyAlignment="1"/>
    <xf numFmtId="0" fontId="11" fillId="14" borderId="0" xfId="0" applyFont="1" applyFill="1" applyBorder="1" applyAlignment="1"/>
    <xf numFmtId="0" fontId="11" fillId="13" borderId="0" xfId="0" applyFont="1" applyFill="1" applyBorder="1" applyAlignment="1"/>
    <xf numFmtId="0" fontId="11" fillId="0" borderId="0" xfId="0" applyFont="1" applyAlignment="1"/>
    <xf numFmtId="0" fontId="4" fillId="0" borderId="5" xfId="0" applyFont="1" applyFill="1" applyBorder="1" applyAlignment="1">
      <alignment horizontal="center" vertical="center" wrapText="1" readingOrder="1"/>
    </xf>
    <xf numFmtId="0" fontId="12" fillId="0" borderId="16" xfId="0" applyFont="1" applyBorder="1"/>
    <xf numFmtId="14" fontId="4" fillId="0" borderId="16" xfId="0" applyNumberFormat="1" applyFont="1" applyFill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 wrapText="1" readingOrder="1"/>
    </xf>
    <xf numFmtId="0" fontId="4" fillId="0" borderId="18" xfId="0" applyFont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 readingOrder="1"/>
    </xf>
    <xf numFmtId="0" fontId="6" fillId="14" borderId="13" xfId="0" applyFont="1" applyFill="1" applyBorder="1" applyAlignment="1">
      <alignment horizontal="center" vertical="center"/>
    </xf>
    <xf numFmtId="0" fontId="9" fillId="15" borderId="19" xfId="0" applyFont="1" applyFill="1" applyBorder="1" applyAlignment="1">
      <alignment horizontal="center" vertical="center" wrapText="1"/>
    </xf>
    <xf numFmtId="44" fontId="8" fillId="14" borderId="13" xfId="1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 readingOrder="1"/>
    </xf>
    <xf numFmtId="0" fontId="8" fillId="13" borderId="0" xfId="0" applyFont="1" applyFill="1" applyBorder="1" applyAlignment="1"/>
    <xf numFmtId="0" fontId="9" fillId="0" borderId="5" xfId="0" applyFont="1" applyFill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/>
    </xf>
    <xf numFmtId="167" fontId="8" fillId="0" borderId="0" xfId="0" applyNumberFormat="1" applyFont="1" applyAlignment="1"/>
    <xf numFmtId="167" fontId="8" fillId="14" borderId="13" xfId="0" applyNumberFormat="1" applyFont="1" applyFill="1" applyBorder="1" applyAlignment="1">
      <alignment vertical="center"/>
    </xf>
    <xf numFmtId="14" fontId="8" fillId="0" borderId="18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17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/>
    <xf numFmtId="0" fontId="9" fillId="0" borderId="13" xfId="0" applyFont="1" applyBorder="1" applyAlignment="1">
      <alignment horizontal="center" vertical="center" wrapText="1" readingOrder="1"/>
    </xf>
    <xf numFmtId="0" fontId="9" fillId="0" borderId="18" xfId="0" applyFont="1" applyBorder="1" applyAlignment="1">
      <alignment horizontal="center" vertical="center" wrapText="1" readingOrder="1"/>
    </xf>
    <xf numFmtId="0" fontId="9" fillId="6" borderId="13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/>
    </xf>
    <xf numFmtId="0" fontId="8" fillId="0" borderId="39" xfId="0" applyFont="1" applyBorder="1" applyAlignment="1"/>
    <xf numFmtId="166" fontId="8" fillId="14" borderId="13" xfId="0" applyNumberFormat="1" applyFont="1" applyFill="1" applyBorder="1" applyAlignment="1">
      <alignment vertical="center" wrapText="1"/>
    </xf>
    <xf numFmtId="0" fontId="8" fillId="14" borderId="34" xfId="0" applyFont="1" applyFill="1" applyBorder="1" applyAlignment="1">
      <alignment horizontal="center" vertical="center" wrapText="1"/>
    </xf>
    <xf numFmtId="0" fontId="6" fillId="14" borderId="27" xfId="0" applyFont="1" applyFill="1" applyBorder="1" applyAlignment="1">
      <alignment horizontal="center" vertical="center" wrapText="1"/>
    </xf>
    <xf numFmtId="14" fontId="6" fillId="14" borderId="28" xfId="0" applyNumberFormat="1" applyFont="1" applyFill="1" applyBorder="1" applyAlignment="1">
      <alignment horizontal="center" vertical="center" wrapText="1"/>
    </xf>
    <xf numFmtId="14" fontId="6" fillId="14" borderId="12" xfId="0" applyNumberFormat="1" applyFont="1" applyFill="1" applyBorder="1" applyAlignment="1">
      <alignment horizontal="center" vertical="center" wrapText="1"/>
    </xf>
    <xf numFmtId="14" fontId="6" fillId="14" borderId="25" xfId="0" applyNumberFormat="1" applyFont="1" applyFill="1" applyBorder="1" applyAlignment="1">
      <alignment horizontal="center" vertical="center" wrapText="1"/>
    </xf>
    <xf numFmtId="0" fontId="8" fillId="14" borderId="25" xfId="0" applyFont="1" applyFill="1" applyBorder="1" applyAlignment="1">
      <alignment horizontal="center" vertical="center" wrapText="1"/>
    </xf>
    <xf numFmtId="169" fontId="8" fillId="14" borderId="13" xfId="0" applyNumberFormat="1" applyFont="1" applyFill="1" applyBorder="1" applyAlignment="1">
      <alignment horizontal="center" vertical="center" wrapText="1"/>
    </xf>
    <xf numFmtId="169" fontId="8" fillId="0" borderId="19" xfId="0" applyNumberFormat="1" applyFont="1" applyFill="1" applyBorder="1" applyAlignment="1">
      <alignment horizontal="center" vertical="center"/>
    </xf>
    <xf numFmtId="14" fontId="8" fillId="14" borderId="10" xfId="0" applyNumberFormat="1" applyFont="1" applyFill="1" applyBorder="1" applyAlignment="1">
      <alignment horizontal="center" vertical="center"/>
    </xf>
    <xf numFmtId="169" fontId="8" fillId="0" borderId="10" xfId="0" applyNumberFormat="1" applyFont="1" applyFill="1" applyBorder="1" applyAlignment="1">
      <alignment horizontal="center" vertical="center"/>
    </xf>
    <xf numFmtId="168" fontId="9" fillId="0" borderId="10" xfId="0" applyNumberFormat="1" applyFont="1" applyFill="1" applyBorder="1" applyAlignment="1">
      <alignment vertical="center" wrapText="1"/>
    </xf>
    <xf numFmtId="0" fontId="15" fillId="0" borderId="0" xfId="0" applyFont="1" applyAlignment="1"/>
    <xf numFmtId="0" fontId="14" fillId="0" borderId="9" xfId="0" applyFont="1" applyBorder="1" applyAlignment="1">
      <alignment horizontal="center" vertical="center" wrapText="1" readingOrder="1"/>
    </xf>
    <xf numFmtId="165" fontId="16" fillId="7" borderId="11" xfId="0" applyNumberFormat="1" applyFont="1" applyFill="1" applyBorder="1" applyAlignment="1">
      <alignment horizontal="center" vertical="center"/>
    </xf>
    <xf numFmtId="0" fontId="15" fillId="0" borderId="0" xfId="0" applyFont="1" applyFill="1" applyAlignment="1"/>
    <xf numFmtId="165" fontId="16" fillId="5" borderId="11" xfId="0" applyNumberFormat="1" applyFont="1" applyFill="1" applyBorder="1" applyAlignment="1">
      <alignment horizontal="center" vertical="center"/>
    </xf>
    <xf numFmtId="0" fontId="15" fillId="14" borderId="13" xfId="0" applyFont="1" applyFill="1" applyBorder="1" applyAlignment="1">
      <alignment horizontal="center" vertical="center" wrapText="1"/>
    </xf>
    <xf numFmtId="0" fontId="15" fillId="11" borderId="0" xfId="0" applyFont="1" applyFill="1" applyAlignment="1"/>
    <xf numFmtId="0" fontId="17" fillId="0" borderId="0" xfId="0" applyFont="1" applyFill="1" applyAlignment="1">
      <alignment vertical="center"/>
    </xf>
    <xf numFmtId="0" fontId="17" fillId="17" borderId="0" xfId="0" applyFont="1" applyFill="1" applyAlignment="1">
      <alignment vertical="center"/>
    </xf>
    <xf numFmtId="0" fontId="15" fillId="14" borderId="0" xfId="0" applyFont="1" applyFill="1" applyAlignment="1"/>
    <xf numFmtId="0" fontId="15" fillId="11" borderId="13" xfId="0" applyFont="1" applyFill="1" applyBorder="1" applyAlignment="1">
      <alignment horizontal="center" vertical="center" wrapText="1"/>
    </xf>
    <xf numFmtId="0" fontId="15" fillId="20" borderId="0" xfId="0" applyFont="1" applyFill="1" applyAlignment="1"/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3" xfId="0" applyFont="1" applyBorder="1" applyAlignment="1"/>
    <xf numFmtId="14" fontId="6" fillId="0" borderId="13" xfId="0" applyNumberFormat="1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9" fillId="15" borderId="17" xfId="0" applyFont="1" applyFill="1" applyBorder="1" applyAlignment="1">
      <alignment horizontal="center" vertical="center" wrapText="1"/>
    </xf>
    <xf numFmtId="44" fontId="8" fillId="14" borderId="13" xfId="1" applyFont="1" applyFill="1" applyBorder="1" applyAlignment="1">
      <alignment horizontal="center" vertical="center"/>
    </xf>
    <xf numFmtId="14" fontId="8" fillId="14" borderId="13" xfId="0" applyNumberFormat="1" applyFont="1" applyFill="1" applyBorder="1" applyAlignment="1">
      <alignment horizontal="center" vertical="center" wrapText="1"/>
    </xf>
    <xf numFmtId="0" fontId="8" fillId="14" borderId="13" xfId="0" applyFont="1" applyFill="1" applyBorder="1" applyAlignment="1"/>
    <xf numFmtId="8" fontId="8" fillId="14" borderId="13" xfId="0" applyNumberFormat="1" applyFont="1" applyFill="1" applyBorder="1" applyAlignment="1">
      <alignment horizontal="center" vertical="center"/>
    </xf>
    <xf numFmtId="0" fontId="8" fillId="21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4" fontId="8" fillId="0" borderId="13" xfId="0" applyNumberFormat="1" applyFont="1" applyFill="1" applyBorder="1" applyAlignment="1">
      <alignment horizontal="center" vertical="center"/>
    </xf>
    <xf numFmtId="166" fontId="8" fillId="0" borderId="13" xfId="0" applyNumberFormat="1" applyFont="1" applyFill="1" applyBorder="1" applyAlignment="1">
      <alignment vertical="center" wrapText="1"/>
    </xf>
    <xf numFmtId="164" fontId="8" fillId="14" borderId="13" xfId="0" applyNumberFormat="1" applyFont="1" applyFill="1" applyBorder="1" applyAlignment="1">
      <alignment vertical="center"/>
    </xf>
    <xf numFmtId="164" fontId="8" fillId="14" borderId="13" xfId="0" applyNumberFormat="1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14" fontId="8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/>
    <xf numFmtId="8" fontId="8" fillId="0" borderId="13" xfId="0" applyNumberFormat="1" applyFont="1" applyFill="1" applyBorder="1" applyAlignment="1">
      <alignment horizontal="center" vertical="center"/>
    </xf>
    <xf numFmtId="8" fontId="8" fillId="0" borderId="13" xfId="0" applyNumberFormat="1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14" fontId="18" fillId="14" borderId="13" xfId="0" applyNumberFormat="1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14" fontId="18" fillId="14" borderId="13" xfId="0" applyNumberFormat="1" applyFont="1" applyFill="1" applyBorder="1" applyAlignment="1">
      <alignment horizontal="center" vertical="center"/>
    </xf>
    <xf numFmtId="0" fontId="18" fillId="14" borderId="13" xfId="0" applyFont="1" applyFill="1" applyBorder="1" applyAlignment="1"/>
    <xf numFmtId="8" fontId="18" fillId="14" borderId="13" xfId="0" applyNumberFormat="1" applyFont="1" applyFill="1" applyBorder="1" applyAlignment="1">
      <alignment horizontal="center" vertical="center" wrapText="1"/>
    </xf>
    <xf numFmtId="8" fontId="18" fillId="14" borderId="13" xfId="0" applyNumberFormat="1" applyFont="1" applyFill="1" applyBorder="1" applyAlignment="1">
      <alignment horizontal="center" vertical="center"/>
    </xf>
    <xf numFmtId="0" fontId="8" fillId="14" borderId="13" xfId="0" applyNumberFormat="1" applyFont="1" applyFill="1" applyBorder="1" applyAlignment="1">
      <alignment horizontal="center" vertical="center"/>
    </xf>
    <xf numFmtId="0" fontId="8" fillId="14" borderId="13" xfId="0" applyNumberFormat="1" applyFont="1" applyFill="1" applyBorder="1" applyAlignment="1">
      <alignment horizontal="center" vertical="center" wrapText="1"/>
    </xf>
    <xf numFmtId="167" fontId="8" fillId="14" borderId="13" xfId="0" applyNumberFormat="1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167" fontId="8" fillId="0" borderId="13" xfId="0" applyNumberFormat="1" applyFont="1" applyFill="1" applyBorder="1" applyAlignment="1">
      <alignment horizontal="left" vertical="center" wrapText="1"/>
    </xf>
    <xf numFmtId="0" fontId="15" fillId="14" borderId="0" xfId="0" applyFont="1" applyFill="1" applyBorder="1" applyAlignment="1">
      <alignment horizontal="center"/>
    </xf>
    <xf numFmtId="0" fontId="15" fillId="1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8" fillId="0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left" vertical="center" wrapText="1"/>
    </xf>
    <xf numFmtId="8" fontId="8" fillId="0" borderId="0" xfId="0" applyNumberFormat="1" applyFont="1" applyAlignment="1">
      <alignment horizontal="center" vertical="center"/>
    </xf>
    <xf numFmtId="8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19" fillId="15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13" xfId="0" applyFont="1" applyFill="1" applyBorder="1" applyAlignment="1">
      <alignment vertical="center"/>
    </xf>
    <xf numFmtId="0" fontId="18" fillId="14" borderId="13" xfId="0" applyFont="1" applyFill="1" applyBorder="1" applyAlignment="1">
      <alignment vertical="center"/>
    </xf>
    <xf numFmtId="167" fontId="18" fillId="14" borderId="13" xfId="0" applyNumberFormat="1" applyFont="1" applyFill="1" applyBorder="1" applyAlignment="1">
      <alignment horizontal="left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/>
    </xf>
    <xf numFmtId="0" fontId="18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wrapText="1"/>
    </xf>
    <xf numFmtId="0" fontId="18" fillId="14" borderId="40" xfId="0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8" fillId="0" borderId="41" xfId="0" applyFont="1" applyBorder="1" applyAlignment="1">
      <alignment vertical="center"/>
    </xf>
    <xf numFmtId="0" fontId="8" fillId="14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/>
    </xf>
    <xf numFmtId="0" fontId="6" fillId="0" borderId="0" xfId="0" applyFont="1" applyBorder="1"/>
    <xf numFmtId="0" fontId="13" fillId="9" borderId="0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/>
    </xf>
    <xf numFmtId="165" fontId="16" fillId="5" borderId="0" xfId="0" applyNumberFormat="1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/>
    </xf>
    <xf numFmtId="0" fontId="8" fillId="0" borderId="0" xfId="0" applyFont="1" applyAlignment="1"/>
    <xf numFmtId="0" fontId="8" fillId="14" borderId="13" xfId="0" applyFont="1" applyFill="1" applyBorder="1" applyAlignment="1">
      <alignment horizontal="center" vertical="center" wrapText="1"/>
    </xf>
    <xf numFmtId="0" fontId="9" fillId="15" borderId="20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14" borderId="13" xfId="0" applyFont="1" applyFill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8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wrapText="1"/>
    </xf>
    <xf numFmtId="14" fontId="6" fillId="14" borderId="13" xfId="0" applyNumberFormat="1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8" fillId="0" borderId="0" xfId="0" applyFont="1" applyAlignment="1"/>
    <xf numFmtId="0" fontId="19" fillId="15" borderId="17" xfId="0" applyFont="1" applyFill="1" applyBorder="1" applyAlignment="1">
      <alignment horizontal="center" vertical="center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1" fillId="0" borderId="0" xfId="0" applyFont="1" applyAlignment="1">
      <alignment vertical="center"/>
    </xf>
    <xf numFmtId="0" fontId="8" fillId="14" borderId="13" xfId="0" applyFont="1" applyFill="1" applyBorder="1" applyAlignment="1">
      <alignment horizontal="center" vertical="center" wrapText="1"/>
    </xf>
    <xf numFmtId="0" fontId="9" fillId="15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/>
    </xf>
    <xf numFmtId="164" fontId="8" fillId="14" borderId="13" xfId="0" applyNumberFormat="1" applyFont="1" applyFill="1" applyBorder="1" applyAlignment="1">
      <alignment horizontal="center" vertical="center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/>
    </xf>
    <xf numFmtId="0" fontId="22" fillId="0" borderId="46" xfId="0" applyFont="1" applyBorder="1" applyAlignment="1">
      <alignment vertical="center"/>
    </xf>
    <xf numFmtId="0" fontId="18" fillId="14" borderId="47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wrapText="1"/>
    </xf>
    <xf numFmtId="0" fontId="8" fillId="0" borderId="18" xfId="0" applyFont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164" fontId="8" fillId="14" borderId="13" xfId="0" applyNumberFormat="1" applyFont="1" applyFill="1" applyBorder="1" applyAlignment="1">
      <alignment horizontal="center" vertical="center"/>
    </xf>
    <xf numFmtId="0" fontId="9" fillId="15" borderId="13" xfId="0" applyFont="1" applyFill="1" applyBorder="1" applyAlignment="1">
      <alignment horizontal="center" vertical="center" wrapText="1"/>
    </xf>
    <xf numFmtId="0" fontId="18" fillId="14" borderId="19" xfId="0" applyFont="1" applyFill="1" applyBorder="1" applyAlignment="1">
      <alignment horizontal="center" vertical="center" wrapText="1"/>
    </xf>
    <xf numFmtId="0" fontId="18" fillId="14" borderId="17" xfId="0" applyFont="1" applyFill="1" applyBorder="1" applyAlignment="1">
      <alignment horizontal="center" vertical="center" wrapText="1"/>
    </xf>
    <xf numFmtId="0" fontId="18" fillId="14" borderId="19" xfId="0" applyFont="1" applyFill="1" applyBorder="1" applyAlignment="1">
      <alignment horizontal="center" vertical="center"/>
    </xf>
    <xf numFmtId="0" fontId="18" fillId="14" borderId="17" xfId="0" applyFont="1" applyFill="1" applyBorder="1" applyAlignment="1">
      <alignment horizontal="center" vertical="center"/>
    </xf>
    <xf numFmtId="0" fontId="18" fillId="14" borderId="16" xfId="0" applyFont="1" applyFill="1" applyBorder="1" applyAlignment="1">
      <alignment horizontal="center" vertical="center"/>
    </xf>
    <xf numFmtId="0" fontId="18" fillId="14" borderId="18" xfId="0" applyFont="1" applyFill="1" applyBorder="1" applyAlignment="1">
      <alignment horizontal="center" vertical="center"/>
    </xf>
    <xf numFmtId="0" fontId="8" fillId="14" borderId="19" xfId="0" applyFont="1" applyFill="1" applyBorder="1" applyAlignment="1">
      <alignment horizontal="center" vertical="center" wrapText="1"/>
    </xf>
    <xf numFmtId="0" fontId="8" fillId="14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6" fillId="14" borderId="19" xfId="0" applyFont="1" applyFill="1" applyBorder="1" applyAlignment="1">
      <alignment horizontal="center" vertical="center" wrapText="1"/>
    </xf>
    <xf numFmtId="0" fontId="6" fillId="14" borderId="17" xfId="0" applyFont="1" applyFill="1" applyBorder="1" applyAlignment="1">
      <alignment horizontal="center" vertical="center" wrapText="1"/>
    </xf>
    <xf numFmtId="0" fontId="8" fillId="14" borderId="19" xfId="0" applyFont="1" applyFill="1" applyBorder="1" applyAlignment="1">
      <alignment horizontal="center" vertical="center"/>
    </xf>
    <xf numFmtId="0" fontId="8" fillId="14" borderId="17" xfId="0" applyFont="1" applyFill="1" applyBorder="1" applyAlignment="1">
      <alignment horizontal="center" vertical="center"/>
    </xf>
    <xf numFmtId="0" fontId="20" fillId="14" borderId="36" xfId="0" applyFont="1" applyFill="1" applyBorder="1" applyAlignment="1">
      <alignment horizontal="center" vertical="center"/>
    </xf>
    <xf numFmtId="0" fontId="20" fillId="14" borderId="44" xfId="0" applyFont="1" applyFill="1" applyBorder="1" applyAlignment="1">
      <alignment horizontal="center" vertical="center"/>
    </xf>
    <xf numFmtId="0" fontId="18" fillId="14" borderId="45" xfId="0" applyFont="1" applyFill="1" applyBorder="1" applyAlignment="1">
      <alignment horizontal="center" vertical="center" wrapText="1"/>
    </xf>
    <xf numFmtId="0" fontId="18" fillId="14" borderId="4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19" fillId="15" borderId="19" xfId="0" applyFont="1" applyFill="1" applyBorder="1" applyAlignment="1">
      <alignment horizontal="center" vertical="center"/>
    </xf>
    <xf numFmtId="0" fontId="19" fillId="15" borderId="17" xfId="0" applyFont="1" applyFill="1" applyBorder="1" applyAlignment="1">
      <alignment horizontal="center" vertical="center"/>
    </xf>
    <xf numFmtId="0" fontId="8" fillId="14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6" fillId="14" borderId="20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6" fillId="0" borderId="11" xfId="0" applyFont="1" applyBorder="1"/>
    <xf numFmtId="0" fontId="8" fillId="14" borderId="20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9" fillId="18" borderId="0" xfId="0" applyFont="1" applyFill="1" applyBorder="1" applyAlignment="1">
      <alignment horizontal="center"/>
    </xf>
    <xf numFmtId="0" fontId="6" fillId="14" borderId="0" xfId="0" applyFont="1" applyFill="1" applyBorder="1"/>
    <xf numFmtId="0" fontId="6" fillId="14" borderId="3" xfId="0" applyFont="1" applyFill="1" applyBorder="1"/>
    <xf numFmtId="0" fontId="14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9" fillId="0" borderId="0" xfId="0" applyFont="1" applyAlignment="1">
      <alignment horizontal="center" vertical="center" wrapText="1" readingOrder="1"/>
    </xf>
    <xf numFmtId="0" fontId="8" fillId="0" borderId="0" xfId="0" applyFont="1" applyAlignment="1"/>
    <xf numFmtId="0" fontId="9" fillId="0" borderId="13" xfId="0" applyFont="1" applyBorder="1" applyAlignment="1">
      <alignment horizontal="center" vertical="center" wrapText="1"/>
    </xf>
    <xf numFmtId="165" fontId="13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165" fontId="13" fillId="3" borderId="11" xfId="0" applyNumberFormat="1" applyFont="1" applyFill="1" applyBorder="1" applyAlignment="1">
      <alignment horizontal="center" vertical="center"/>
    </xf>
    <xf numFmtId="0" fontId="9" fillId="12" borderId="13" xfId="0" applyFont="1" applyFill="1" applyBorder="1" applyAlignment="1">
      <alignment horizontal="center" vertical="center"/>
    </xf>
    <xf numFmtId="0" fontId="9" fillId="12" borderId="19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4" xfId="0" applyFont="1" applyBorder="1"/>
    <xf numFmtId="0" fontId="6" fillId="0" borderId="15" xfId="0" applyFont="1" applyBorder="1"/>
    <xf numFmtId="0" fontId="13" fillId="3" borderId="15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13" fillId="12" borderId="7" xfId="0" applyFont="1" applyFill="1" applyBorder="1" applyAlignment="1">
      <alignment horizontal="center" vertical="center"/>
    </xf>
    <xf numFmtId="0" fontId="13" fillId="12" borderId="11" xfId="0" applyFont="1" applyFill="1" applyBorder="1" applyAlignment="1">
      <alignment horizontal="center" vertical="center"/>
    </xf>
    <xf numFmtId="14" fontId="9" fillId="0" borderId="13" xfId="0" applyNumberFormat="1" applyFont="1" applyFill="1" applyBorder="1" applyAlignment="1">
      <alignment horizontal="center" vertical="center" wrapText="1" readingOrder="1"/>
    </xf>
    <xf numFmtId="0" fontId="6" fillId="0" borderId="13" xfId="0" applyFont="1" applyFill="1" applyBorder="1"/>
    <xf numFmtId="0" fontId="9" fillId="0" borderId="13" xfId="0" applyFont="1" applyBorder="1" applyAlignment="1">
      <alignment horizontal="center" vertical="center" wrapText="1" readingOrder="1"/>
    </xf>
    <xf numFmtId="0" fontId="6" fillId="0" borderId="13" xfId="0" applyFont="1" applyBorder="1"/>
    <xf numFmtId="0" fontId="13" fillId="4" borderId="4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13" fillId="5" borderId="4" xfId="0" applyFont="1" applyFill="1" applyBorder="1" applyAlignment="1">
      <alignment horizontal="center" vertical="center" wrapText="1"/>
    </xf>
    <xf numFmtId="0" fontId="9" fillId="16" borderId="19" xfId="0" applyFont="1" applyFill="1" applyBorder="1" applyAlignment="1">
      <alignment horizontal="center" vertical="center" wrapText="1"/>
    </xf>
    <xf numFmtId="0" fontId="9" fillId="16" borderId="20" xfId="0" applyFont="1" applyFill="1" applyBorder="1" applyAlignment="1">
      <alignment horizontal="center" vertical="center" wrapText="1"/>
    </xf>
    <xf numFmtId="0" fontId="9" fillId="16" borderId="17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9" fillId="15" borderId="19" xfId="0" applyFont="1" applyFill="1" applyBorder="1" applyAlignment="1">
      <alignment horizontal="center" vertical="center" wrapText="1"/>
    </xf>
    <xf numFmtId="0" fontId="9" fillId="15" borderId="20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/>
    </xf>
    <xf numFmtId="0" fontId="19" fillId="15" borderId="13" xfId="0" applyFont="1" applyFill="1" applyBorder="1" applyAlignment="1">
      <alignment horizontal="center" vertical="center"/>
    </xf>
    <xf numFmtId="0" fontId="19" fillId="15" borderId="20" xfId="0" applyFont="1" applyFill="1" applyBorder="1" applyAlignment="1">
      <alignment horizontal="center" vertical="center"/>
    </xf>
    <xf numFmtId="4" fontId="21" fillId="0" borderId="19" xfId="0" applyNumberFormat="1" applyFont="1" applyBorder="1" applyAlignment="1">
      <alignment horizontal="center" vertical="center"/>
    </xf>
    <xf numFmtId="4" fontId="21" fillId="0" borderId="17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165" fontId="13" fillId="3" borderId="13" xfId="0" applyNumberFormat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6" fillId="0" borderId="17" xfId="0" applyFont="1" applyBorder="1"/>
    <xf numFmtId="0" fontId="6" fillId="0" borderId="19" xfId="0" applyFont="1" applyBorder="1"/>
    <xf numFmtId="0" fontId="8" fillId="2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9" fillId="2" borderId="0" xfId="0" applyFont="1" applyFill="1" applyBorder="1" applyAlignment="1">
      <alignment horizontal="center"/>
    </xf>
    <xf numFmtId="0" fontId="6" fillId="0" borderId="0" xfId="0" applyFont="1" applyBorder="1"/>
    <xf numFmtId="0" fontId="6" fillId="0" borderId="3" xfId="0" applyFont="1" applyBorder="1"/>
    <xf numFmtId="0" fontId="8" fillId="2" borderId="0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15" borderId="19" xfId="0" applyFont="1" applyFill="1" applyBorder="1" applyAlignment="1">
      <alignment horizontal="center" vertical="center"/>
    </xf>
    <xf numFmtId="0" fontId="9" fillId="15" borderId="20" xfId="0" applyFont="1" applyFill="1" applyBorder="1" applyAlignment="1">
      <alignment horizontal="center" vertical="center"/>
    </xf>
    <xf numFmtId="0" fontId="9" fillId="15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 readingOrder="1"/>
    </xf>
    <xf numFmtId="0" fontId="9" fillId="0" borderId="39" xfId="0" applyFont="1" applyFill="1" applyBorder="1" applyAlignment="1">
      <alignment horizontal="center" vertical="center" wrapText="1" readingOrder="1"/>
    </xf>
    <xf numFmtId="0" fontId="9" fillId="0" borderId="18" xfId="0" applyFont="1" applyFill="1" applyBorder="1" applyAlignment="1">
      <alignment horizontal="center" vertical="center" wrapText="1" readingOrder="1"/>
    </xf>
    <xf numFmtId="165" fontId="13" fillId="3" borderId="13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13" fillId="4" borderId="17" xfId="0" applyFont="1" applyFill="1" applyBorder="1" applyAlignment="1">
      <alignment horizontal="center" vertical="center" wrapText="1"/>
    </xf>
    <xf numFmtId="0" fontId="9" fillId="15" borderId="17" xfId="0" applyFont="1" applyFill="1" applyBorder="1" applyAlignment="1">
      <alignment horizontal="center" vertical="center" wrapText="1"/>
    </xf>
    <xf numFmtId="0" fontId="8" fillId="14" borderId="16" xfId="0" applyFont="1" applyFill="1" applyBorder="1" applyAlignment="1">
      <alignment horizontal="center" vertical="center" wrapText="1"/>
    </xf>
    <xf numFmtId="0" fontId="8" fillId="14" borderId="18" xfId="0" applyFont="1" applyFill="1" applyBorder="1" applyAlignment="1">
      <alignment horizontal="center" vertical="center" wrapText="1"/>
    </xf>
    <xf numFmtId="0" fontId="6" fillId="14" borderId="19" xfId="0" applyFont="1" applyFill="1" applyBorder="1" applyAlignment="1">
      <alignment horizontal="left" vertical="center" wrapText="1"/>
    </xf>
    <xf numFmtId="0" fontId="6" fillId="14" borderId="20" xfId="0" applyFont="1" applyFill="1" applyBorder="1" applyAlignment="1">
      <alignment horizontal="left" vertical="center" wrapText="1"/>
    </xf>
    <xf numFmtId="0" fontId="6" fillId="14" borderId="17" xfId="0" applyFont="1" applyFill="1" applyBorder="1" applyAlignment="1">
      <alignment horizontal="left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7" fillId="14" borderId="18" xfId="0" applyFont="1" applyFill="1" applyBorder="1" applyAlignment="1">
      <alignment horizontal="center" vertical="center" wrapText="1"/>
    </xf>
    <xf numFmtId="17" fontId="8" fillId="14" borderId="19" xfId="0" applyNumberFormat="1" applyFont="1" applyFill="1" applyBorder="1" applyAlignment="1">
      <alignment horizontal="center" vertical="center"/>
    </xf>
    <xf numFmtId="17" fontId="8" fillId="14" borderId="20" xfId="0" applyNumberFormat="1" applyFont="1" applyFill="1" applyBorder="1" applyAlignment="1">
      <alignment horizontal="center" vertical="center"/>
    </xf>
    <xf numFmtId="17" fontId="8" fillId="14" borderId="17" xfId="0" applyNumberFormat="1" applyFont="1" applyFill="1" applyBorder="1" applyAlignment="1">
      <alignment horizontal="center" vertical="center"/>
    </xf>
    <xf numFmtId="0" fontId="6" fillId="14" borderId="16" xfId="0" applyFont="1" applyFill="1" applyBorder="1" applyAlignment="1">
      <alignment horizontal="center" vertical="center" wrapText="1"/>
    </xf>
    <xf numFmtId="0" fontId="10" fillId="14" borderId="16" xfId="0" applyFont="1" applyFill="1" applyBorder="1" applyAlignment="1">
      <alignment horizontal="center" vertical="center" wrapText="1"/>
    </xf>
    <xf numFmtId="0" fontId="10" fillId="14" borderId="18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8" fillId="12" borderId="13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165" fontId="13" fillId="3" borderId="17" xfId="0" applyNumberFormat="1" applyFont="1" applyFill="1" applyBorder="1" applyAlignment="1">
      <alignment horizontal="center" vertical="center"/>
    </xf>
    <xf numFmtId="167" fontId="13" fillId="3" borderId="11" xfId="0" applyNumberFormat="1" applyFont="1" applyFill="1" applyBorder="1" applyAlignment="1">
      <alignment horizontal="center" vertical="center"/>
    </xf>
    <xf numFmtId="167" fontId="6" fillId="0" borderId="11" xfId="0" applyNumberFormat="1" applyFont="1" applyBorder="1"/>
    <xf numFmtId="165" fontId="13" fillId="3" borderId="14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wrapText="1"/>
    </xf>
    <xf numFmtId="0" fontId="8" fillId="14" borderId="36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14" borderId="37" xfId="0" applyFont="1" applyFill="1" applyBorder="1" applyAlignment="1">
      <alignment horizontal="center" vertical="center" wrapText="1"/>
    </xf>
    <xf numFmtId="0" fontId="8" fillId="14" borderId="8" xfId="0" applyFont="1" applyFill="1" applyBorder="1" applyAlignment="1">
      <alignment horizontal="center" vertical="center" wrapText="1"/>
    </xf>
    <xf numFmtId="0" fontId="8" fillId="14" borderId="14" xfId="0" applyFont="1" applyFill="1" applyBorder="1" applyAlignment="1">
      <alignment horizontal="center" vertical="center" wrapText="1"/>
    </xf>
    <xf numFmtId="0" fontId="8" fillId="14" borderId="11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6" fillId="14" borderId="7" xfId="0" applyFont="1" applyFill="1" applyBorder="1" applyAlignment="1">
      <alignment horizontal="center" vertical="center" wrapText="1"/>
    </xf>
    <xf numFmtId="0" fontId="6" fillId="14" borderId="11" xfId="0" applyFont="1" applyFill="1" applyBorder="1" applyAlignment="1">
      <alignment horizontal="center" vertical="center" wrapText="1"/>
    </xf>
    <xf numFmtId="0" fontId="6" fillId="14" borderId="12" xfId="0" applyFont="1" applyFill="1" applyBorder="1" applyAlignment="1">
      <alignment horizontal="center" vertical="center" wrapText="1"/>
    </xf>
    <xf numFmtId="0" fontId="6" fillId="14" borderId="21" xfId="0" applyFont="1" applyFill="1" applyBorder="1" applyAlignment="1">
      <alignment horizontal="center" vertical="center" wrapText="1"/>
    </xf>
    <xf numFmtId="0" fontId="6" fillId="14" borderId="23" xfId="0" applyFont="1" applyFill="1" applyBorder="1" applyAlignment="1">
      <alignment horizontal="center" vertical="center" wrapText="1"/>
    </xf>
    <xf numFmtId="0" fontId="6" fillId="14" borderId="22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3" fillId="12" borderId="1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4" fillId="18" borderId="0" xfId="0" applyFont="1" applyFill="1" applyBorder="1" applyAlignment="1">
      <alignment horizontal="center"/>
    </xf>
    <xf numFmtId="0" fontId="12" fillId="14" borderId="0" xfId="0" applyFont="1" applyFill="1" applyBorder="1"/>
    <xf numFmtId="0" fontId="12" fillId="14" borderId="3" xfId="0" applyFont="1" applyFill="1" applyBorder="1"/>
    <xf numFmtId="0" fontId="4" fillId="2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4" fillId="0" borderId="0" xfId="0" applyFont="1" applyAlignment="1">
      <alignment horizontal="center" vertical="center" wrapText="1" readingOrder="1"/>
    </xf>
    <xf numFmtId="0" fontId="11" fillId="0" borderId="0" xfId="0" applyFont="1" applyAlignment="1"/>
    <xf numFmtId="0" fontId="4" fillId="0" borderId="13" xfId="0" applyFont="1" applyBorder="1" applyAlignment="1">
      <alignment horizontal="center" vertical="center" wrapText="1" readingOrder="1"/>
    </xf>
    <xf numFmtId="0" fontId="12" fillId="0" borderId="13" xfId="0" applyFont="1" applyBorder="1"/>
    <xf numFmtId="165" fontId="13" fillId="3" borderId="24" xfId="0" applyNumberFormat="1" applyFont="1" applyFill="1" applyBorder="1" applyAlignment="1">
      <alignment horizontal="center" vertical="center" wrapText="1"/>
    </xf>
    <xf numFmtId="165" fontId="13" fillId="19" borderId="24" xfId="0" applyNumberFormat="1" applyFont="1" applyFill="1" applyBorder="1" applyAlignment="1">
      <alignment horizontal="center" vertical="center" wrapText="1"/>
    </xf>
    <xf numFmtId="165" fontId="13" fillId="19" borderId="11" xfId="0" applyNumberFormat="1" applyFont="1" applyFill="1" applyBorder="1" applyAlignment="1">
      <alignment horizontal="center" vertical="center" wrapText="1"/>
    </xf>
    <xf numFmtId="165" fontId="5" fillId="7" borderId="0" xfId="0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63"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15</xdr:col>
      <xdr:colOff>676275</xdr:colOff>
      <xdr:row>8</xdr:row>
      <xdr:rowOff>0</xdr:rowOff>
    </xdr:to>
    <xdr:sp macro="" textlink="">
      <xdr:nvSpPr>
        <xdr:cNvPr id="1032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15</xdr:col>
      <xdr:colOff>257175</xdr:colOff>
      <xdr:row>8</xdr:row>
      <xdr:rowOff>0</xdr:rowOff>
    </xdr:to>
    <xdr:sp macro="" textlink="">
      <xdr:nvSpPr>
        <xdr:cNvPr id="3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114300</xdr:colOff>
      <xdr:row>0</xdr:row>
      <xdr:rowOff>114301</xdr:rowOff>
    </xdr:from>
    <xdr:to>
      <xdr:col>2</xdr:col>
      <xdr:colOff>895350</xdr:colOff>
      <xdr:row>0</xdr:row>
      <xdr:rowOff>971550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1"/>
          <a:ext cx="3581400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15</xdr:col>
      <xdr:colOff>257175</xdr:colOff>
      <xdr:row>8</xdr:row>
      <xdr:rowOff>0</xdr:rowOff>
    </xdr:to>
    <xdr:sp macro="" textlink="">
      <xdr:nvSpPr>
        <xdr:cNvPr id="2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14</xdr:row>
      <xdr:rowOff>0</xdr:rowOff>
    </xdr:to>
    <xdr:sp macro="" textlink="">
      <xdr:nvSpPr>
        <xdr:cNvPr id="4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352550" y="0"/>
          <a:ext cx="11039475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352550" y="0"/>
          <a:ext cx="11039475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5" name="AutoShape 8"/>
        <xdr:cNvSpPr>
          <a:spLocks noChangeArrowheads="1"/>
        </xdr:cNvSpPr>
      </xdr:nvSpPr>
      <xdr:spPr bwMode="auto">
        <a:xfrm>
          <a:off x="1352550" y="0"/>
          <a:ext cx="12077700" cy="6991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6" name="AutoShape 8"/>
        <xdr:cNvSpPr>
          <a:spLocks noChangeArrowheads="1"/>
        </xdr:cNvSpPr>
      </xdr:nvSpPr>
      <xdr:spPr bwMode="auto">
        <a:xfrm>
          <a:off x="1352550" y="0"/>
          <a:ext cx="12077700" cy="6610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2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3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4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5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6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2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3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4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5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6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2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3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4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5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6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2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3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4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5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6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7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8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9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0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1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2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3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4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5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6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7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8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9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0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1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2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3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4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5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6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7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8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9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0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1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2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3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4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5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6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7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8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9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0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1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2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3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4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5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6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7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8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9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0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1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1190625</xdr:colOff>
      <xdr:row>0</xdr:row>
      <xdr:rowOff>0</xdr:rowOff>
    </xdr:from>
    <xdr:to>
      <xdr:col>9</xdr:col>
      <xdr:colOff>238125</xdr:colOff>
      <xdr:row>7</xdr:row>
      <xdr:rowOff>0</xdr:rowOff>
    </xdr:to>
    <xdr:sp macro="" textlink="">
      <xdr:nvSpPr>
        <xdr:cNvPr id="3080" name="AutoShape 1032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0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1190625</xdr:colOff>
      <xdr:row>0</xdr:row>
      <xdr:rowOff>0</xdr:rowOff>
    </xdr:from>
    <xdr:to>
      <xdr:col>9</xdr:col>
      <xdr:colOff>238125</xdr:colOff>
      <xdr:row>7</xdr:row>
      <xdr:rowOff>0</xdr:rowOff>
    </xdr:to>
    <xdr:sp macro="" textlink="">
      <xdr:nvSpPr>
        <xdr:cNvPr id="3073" name="AutoShape 1032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0</xdr:row>
      <xdr:rowOff>66675</xdr:rowOff>
    </xdr:from>
    <xdr:to>
      <xdr:col>3</xdr:col>
      <xdr:colOff>19050</xdr:colOff>
      <xdr:row>3</xdr:row>
      <xdr:rowOff>9525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66675"/>
          <a:ext cx="1914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0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6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7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8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9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0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1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2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3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4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5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6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7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8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9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0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1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2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3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4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5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6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7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8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9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0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1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2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3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4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5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6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7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8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9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0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1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2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3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4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5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6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7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8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9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0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1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2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3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4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5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6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7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8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9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0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1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2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3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4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5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6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7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8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9" name="AutoShape 8"/>
        <xdr:cNvSpPr>
          <a:spLocks noChangeArrowheads="1"/>
        </xdr:cNvSpPr>
      </xdr:nvSpPr>
      <xdr:spPr bwMode="auto">
        <a:xfrm>
          <a:off x="1190625" y="0"/>
          <a:ext cx="8648700" cy="1072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0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1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2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3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4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5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6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7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8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9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0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1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2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3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4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5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6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2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3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4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5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6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2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3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4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5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6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2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3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4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5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6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2" name="AutoShape 8"/>
        <xdr:cNvSpPr>
          <a:spLocks noChangeArrowheads="1"/>
        </xdr:cNvSpPr>
      </xdr:nvSpPr>
      <xdr:spPr bwMode="auto">
        <a:xfrm>
          <a:off x="1190625" y="0"/>
          <a:ext cx="8648700" cy="10115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3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4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5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6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7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8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9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0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1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2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3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4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7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8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9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0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1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2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3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4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7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8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9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0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1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2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3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4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7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8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9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0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1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2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3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4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07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08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09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0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1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2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3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4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5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6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7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8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9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0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1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2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3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4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5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6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7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8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9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0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1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2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3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4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5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6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7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8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9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0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1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2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3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4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5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6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7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8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9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0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1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2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3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4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5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6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7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8" name="AutoShape 8"/>
        <xdr:cNvSpPr>
          <a:spLocks noChangeArrowheads="1"/>
        </xdr:cNvSpPr>
      </xdr:nvSpPr>
      <xdr:spPr bwMode="auto">
        <a:xfrm>
          <a:off x="1190625" y="0"/>
          <a:ext cx="9525000" cy="5848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4104" name="AutoShape 8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4096" name="AutoShape 8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304800</xdr:colOff>
      <xdr:row>3</xdr:row>
      <xdr:rowOff>95250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1" name="AutoShape 23"/>
        <xdr:cNvSpPr>
          <a:spLocks noChangeArrowheads="1"/>
        </xdr:cNvSpPr>
      </xdr:nvSpPr>
      <xdr:spPr bwMode="auto">
        <a:xfrm>
          <a:off x="1714500" y="0"/>
          <a:ext cx="9848850" cy="1148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" name="AutoShape 23"/>
        <xdr:cNvSpPr>
          <a:spLocks noChangeArrowheads="1"/>
        </xdr:cNvSpPr>
      </xdr:nvSpPr>
      <xdr:spPr bwMode="auto">
        <a:xfrm>
          <a:off x="1714500" y="0"/>
          <a:ext cx="9848850" cy="1148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7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8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9" name="AutoShape 23"/>
        <xdr:cNvSpPr>
          <a:spLocks noChangeArrowheads="1"/>
        </xdr:cNvSpPr>
      </xdr:nvSpPr>
      <xdr:spPr bwMode="auto">
        <a:xfrm>
          <a:off x="1714500" y="0"/>
          <a:ext cx="9848850" cy="12944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0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1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2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3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4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5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6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7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8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9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3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4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5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6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7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8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9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0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1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48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49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0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1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2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3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2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4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5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6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7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3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4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5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6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7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8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9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0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1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2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3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4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5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6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7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8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9" name="AutoShape 23"/>
        <xdr:cNvSpPr>
          <a:spLocks noChangeArrowheads="1"/>
        </xdr:cNvSpPr>
      </xdr:nvSpPr>
      <xdr:spPr bwMode="auto">
        <a:xfrm>
          <a:off x="1714500" y="0"/>
          <a:ext cx="9848850" cy="16040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0" name="AutoShape 23"/>
        <xdr:cNvSpPr>
          <a:spLocks noChangeArrowheads="1"/>
        </xdr:cNvSpPr>
      </xdr:nvSpPr>
      <xdr:spPr bwMode="auto">
        <a:xfrm>
          <a:off x="1714500" y="0"/>
          <a:ext cx="9848850" cy="16040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1" name="AutoShape 23"/>
        <xdr:cNvSpPr>
          <a:spLocks noChangeArrowheads="1"/>
        </xdr:cNvSpPr>
      </xdr:nvSpPr>
      <xdr:spPr bwMode="auto">
        <a:xfrm>
          <a:off x="1714500" y="0"/>
          <a:ext cx="9848850" cy="16040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1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2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3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4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5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6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7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8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9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0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1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2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3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4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5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6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7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8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9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0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1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2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3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4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5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6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7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8" name="AutoShape 23"/>
        <xdr:cNvSpPr>
          <a:spLocks noChangeArrowheads="1"/>
        </xdr:cNvSpPr>
      </xdr:nvSpPr>
      <xdr:spPr bwMode="auto">
        <a:xfrm>
          <a:off x="1714500" y="0"/>
          <a:ext cx="9848850" cy="857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9" name="AutoShape 23"/>
        <xdr:cNvSpPr>
          <a:spLocks noChangeArrowheads="1"/>
        </xdr:cNvSpPr>
      </xdr:nvSpPr>
      <xdr:spPr bwMode="auto">
        <a:xfrm>
          <a:off x="1714500" y="0"/>
          <a:ext cx="9848850" cy="857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0" name="AutoShape 23"/>
        <xdr:cNvSpPr>
          <a:spLocks noChangeArrowheads="1"/>
        </xdr:cNvSpPr>
      </xdr:nvSpPr>
      <xdr:spPr bwMode="auto">
        <a:xfrm>
          <a:off x="1714500" y="0"/>
          <a:ext cx="9848850" cy="857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1" name="AutoShape 23"/>
        <xdr:cNvSpPr>
          <a:spLocks noChangeArrowheads="1"/>
        </xdr:cNvSpPr>
      </xdr:nvSpPr>
      <xdr:spPr bwMode="auto">
        <a:xfrm>
          <a:off x="1714500" y="0"/>
          <a:ext cx="11325225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8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9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0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1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2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3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4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5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6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7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8" name="AutoShape 23"/>
        <xdr:cNvSpPr>
          <a:spLocks noChangeArrowheads="1"/>
        </xdr:cNvSpPr>
      </xdr:nvSpPr>
      <xdr:spPr bwMode="auto">
        <a:xfrm>
          <a:off x="1714500" y="0"/>
          <a:ext cx="114681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9" name="AutoShape 23"/>
        <xdr:cNvSpPr>
          <a:spLocks noChangeArrowheads="1"/>
        </xdr:cNvSpPr>
      </xdr:nvSpPr>
      <xdr:spPr bwMode="auto">
        <a:xfrm>
          <a:off x="1714500" y="0"/>
          <a:ext cx="114681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50" name="AutoShape 23"/>
        <xdr:cNvSpPr>
          <a:spLocks noChangeArrowheads="1"/>
        </xdr:cNvSpPr>
      </xdr:nvSpPr>
      <xdr:spPr bwMode="auto">
        <a:xfrm>
          <a:off x="1714500" y="0"/>
          <a:ext cx="114681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1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2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3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4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5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6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7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8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9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0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1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2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3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123825</xdr:rowOff>
    </xdr:to>
    <xdr:sp macro="" textlink="">
      <xdr:nvSpPr>
        <xdr:cNvPr id="2264" name="AutoShape 23"/>
        <xdr:cNvSpPr>
          <a:spLocks noChangeArrowheads="1"/>
        </xdr:cNvSpPr>
      </xdr:nvSpPr>
      <xdr:spPr bwMode="auto">
        <a:xfrm>
          <a:off x="1714500" y="0"/>
          <a:ext cx="11468100" cy="11106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123825</xdr:rowOff>
    </xdr:to>
    <xdr:sp macro="" textlink="">
      <xdr:nvSpPr>
        <xdr:cNvPr id="2265" name="AutoShape 23"/>
        <xdr:cNvSpPr>
          <a:spLocks noChangeArrowheads="1"/>
        </xdr:cNvSpPr>
      </xdr:nvSpPr>
      <xdr:spPr bwMode="auto">
        <a:xfrm>
          <a:off x="1714500" y="0"/>
          <a:ext cx="11468100" cy="11106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6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7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8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9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0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1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2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3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13</xdr:row>
      <xdr:rowOff>123825</xdr:rowOff>
    </xdr:to>
    <xdr:sp macro="" textlink="">
      <xdr:nvSpPr>
        <xdr:cNvPr id="2274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13</xdr:row>
      <xdr:rowOff>123825</xdr:rowOff>
    </xdr:to>
    <xdr:sp macro="" textlink="">
      <xdr:nvSpPr>
        <xdr:cNvPr id="2275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13</xdr:row>
      <xdr:rowOff>123825</xdr:rowOff>
    </xdr:to>
    <xdr:sp macro="" textlink="">
      <xdr:nvSpPr>
        <xdr:cNvPr id="2276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13</xdr:row>
      <xdr:rowOff>123825</xdr:rowOff>
    </xdr:to>
    <xdr:sp macro="" textlink="">
      <xdr:nvSpPr>
        <xdr:cNvPr id="2277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13</xdr:row>
      <xdr:rowOff>123825</xdr:rowOff>
    </xdr:to>
    <xdr:sp macro="" textlink="">
      <xdr:nvSpPr>
        <xdr:cNvPr id="2278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13</xdr:row>
      <xdr:rowOff>123825</xdr:rowOff>
    </xdr:to>
    <xdr:sp macro="" textlink="">
      <xdr:nvSpPr>
        <xdr:cNvPr id="2279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13</xdr:row>
      <xdr:rowOff>123825</xdr:rowOff>
    </xdr:to>
    <xdr:sp macro="" textlink="">
      <xdr:nvSpPr>
        <xdr:cNvPr id="2280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13</xdr:row>
      <xdr:rowOff>123825</xdr:rowOff>
    </xdr:to>
    <xdr:sp macro="" textlink="">
      <xdr:nvSpPr>
        <xdr:cNvPr id="2281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13</xdr:row>
      <xdr:rowOff>123825</xdr:rowOff>
    </xdr:to>
    <xdr:sp macro="" textlink="">
      <xdr:nvSpPr>
        <xdr:cNvPr id="2282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17</xdr:row>
      <xdr:rowOff>123825</xdr:rowOff>
    </xdr:to>
    <xdr:sp macro="" textlink="">
      <xdr:nvSpPr>
        <xdr:cNvPr id="2283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17</xdr:row>
      <xdr:rowOff>123825</xdr:rowOff>
    </xdr:to>
    <xdr:sp macro="" textlink="">
      <xdr:nvSpPr>
        <xdr:cNvPr id="2284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17</xdr:row>
      <xdr:rowOff>123825</xdr:rowOff>
    </xdr:to>
    <xdr:sp macro="" textlink="">
      <xdr:nvSpPr>
        <xdr:cNvPr id="2285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17</xdr:row>
      <xdr:rowOff>123825</xdr:rowOff>
    </xdr:to>
    <xdr:sp macro="" textlink="">
      <xdr:nvSpPr>
        <xdr:cNvPr id="2286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87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88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89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90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91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92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93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94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95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96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97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98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99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300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301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302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303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304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305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306" name="AutoShape 23"/>
        <xdr:cNvSpPr>
          <a:spLocks noChangeArrowheads="1"/>
        </xdr:cNvSpPr>
      </xdr:nvSpPr>
      <xdr:spPr bwMode="auto">
        <a:xfrm>
          <a:off x="1714500" y="0"/>
          <a:ext cx="11468100" cy="12487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307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308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309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310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11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12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13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14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15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16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17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18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19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20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21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22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23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24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25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26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27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28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29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30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31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32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33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34" name="AutoShape 23"/>
        <xdr:cNvSpPr>
          <a:spLocks noChangeArrowheads="1"/>
        </xdr:cNvSpPr>
      </xdr:nvSpPr>
      <xdr:spPr bwMode="auto">
        <a:xfrm>
          <a:off x="1714500" y="0"/>
          <a:ext cx="12725400" cy="9124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114301</xdr:rowOff>
    </xdr:from>
    <xdr:to>
      <xdr:col>2</xdr:col>
      <xdr:colOff>895350</xdr:colOff>
      <xdr:row>0</xdr:row>
      <xdr:rowOff>971550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1"/>
          <a:ext cx="3581400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241" name="AutoShape 1"/>
        <xdr:cNvSpPr>
          <a:spLocks noChangeArrowheads="1"/>
        </xdr:cNvSpPr>
      </xdr:nvSpPr>
      <xdr:spPr bwMode="auto">
        <a:xfrm>
          <a:off x="1581150" y="0"/>
          <a:ext cx="1069657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857250</xdr:colOff>
      <xdr:row>6</xdr:row>
      <xdr:rowOff>0</xdr:rowOff>
    </xdr:to>
    <xdr:sp macro="" textlink="">
      <xdr:nvSpPr>
        <xdr:cNvPr id="10249" name="AutoShape 9"/>
        <xdr:cNvSpPr>
          <a:spLocks noChangeArrowheads="1"/>
        </xdr:cNvSpPr>
      </xdr:nvSpPr>
      <xdr:spPr bwMode="auto">
        <a:xfrm>
          <a:off x="1581150" y="0"/>
          <a:ext cx="110966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857250</xdr:colOff>
      <xdr:row>6</xdr:row>
      <xdr:rowOff>0</xdr:rowOff>
    </xdr:to>
    <xdr:sp macro="" textlink="">
      <xdr:nvSpPr>
        <xdr:cNvPr id="350" name="AutoShape 9"/>
        <xdr:cNvSpPr>
          <a:spLocks noChangeArrowheads="1"/>
        </xdr:cNvSpPr>
      </xdr:nvSpPr>
      <xdr:spPr bwMode="auto">
        <a:xfrm>
          <a:off x="1581150" y="0"/>
          <a:ext cx="110966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857250</xdr:colOff>
      <xdr:row>6</xdr:row>
      <xdr:rowOff>0</xdr:rowOff>
    </xdr:to>
    <xdr:sp macro="" textlink="">
      <xdr:nvSpPr>
        <xdr:cNvPr id="351" name="AutoShape 9"/>
        <xdr:cNvSpPr>
          <a:spLocks noChangeArrowheads="1"/>
        </xdr:cNvSpPr>
      </xdr:nvSpPr>
      <xdr:spPr bwMode="auto">
        <a:xfrm>
          <a:off x="1581150" y="0"/>
          <a:ext cx="110966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A86E8"/>
  </sheetPr>
  <dimension ref="A1:ZZ70"/>
  <sheetViews>
    <sheetView view="pageBreakPreview" topLeftCell="D1" zoomScale="73" zoomScaleNormal="50" zoomScaleSheetLayoutView="73" zoomScalePageLayoutView="106" workbookViewId="0">
      <pane ySplit="6" topLeftCell="A61" activePane="bottomLeft" state="frozen"/>
      <selection activeCell="F1" sqref="F1"/>
      <selection pane="bottomLeft" activeCell="D61" sqref="D61:D65"/>
    </sheetView>
  </sheetViews>
  <sheetFormatPr defaultColWidth="15.1796875" defaultRowHeight="15" customHeight="1" x14ac:dyDescent="0.2"/>
  <cols>
    <col min="1" max="1" width="20.26953125" style="131" customWidth="1"/>
    <col min="2" max="3" width="21.7265625" style="82" customWidth="1"/>
    <col min="4" max="4" width="23.26953125" style="82" customWidth="1"/>
    <col min="5" max="5" width="17.1796875" style="82" customWidth="1"/>
    <col min="6" max="6" width="18.54296875" style="82" customWidth="1"/>
    <col min="7" max="7" width="7.453125" style="82" customWidth="1"/>
    <col min="8" max="8" width="10.26953125" style="82" customWidth="1"/>
    <col min="9" max="9" width="19.54296875" style="82" customWidth="1"/>
    <col min="10" max="10" width="19.1796875" style="82" bestFit="1" customWidth="1"/>
    <col min="11" max="11" width="22.453125" style="82" bestFit="1" customWidth="1"/>
    <col min="12" max="12" width="12.7265625" style="82" bestFit="1" customWidth="1"/>
    <col min="13" max="13" width="12" style="82" hidden="1" customWidth="1"/>
    <col min="14" max="14" width="14.26953125" style="82" hidden="1" customWidth="1"/>
    <col min="15" max="15" width="13.54296875" style="82" hidden="1" customWidth="1"/>
    <col min="16" max="16" width="15.26953125" style="82" customWidth="1"/>
    <col min="17" max="17" width="18.54296875" style="82" customWidth="1"/>
    <col min="18" max="18" width="33.54296875" style="82" bestFit="1" customWidth="1"/>
    <col min="19" max="19" width="27.26953125" style="82" customWidth="1"/>
    <col min="20" max="20" width="20.1796875" style="82" hidden="1" customWidth="1"/>
    <col min="21" max="16384" width="15.1796875" style="82"/>
  </cols>
  <sheetData>
    <row r="1" spans="1:702" ht="79.5" customHeight="1" x14ac:dyDescent="0.3">
      <c r="A1" s="129"/>
      <c r="B1" s="260" t="s">
        <v>88</v>
      </c>
      <c r="C1" s="260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2"/>
    </row>
    <row r="2" spans="1:702" ht="36" customHeight="1" x14ac:dyDescent="0.25">
      <c r="A2" s="130"/>
      <c r="B2" s="263"/>
      <c r="C2" s="263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5"/>
    </row>
    <row r="3" spans="1:702" ht="26.25" customHeight="1" x14ac:dyDescent="0.25">
      <c r="B3" s="266" t="s">
        <v>152</v>
      </c>
      <c r="C3" s="266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</row>
    <row r="4" spans="1:702" ht="38.25" customHeight="1" x14ac:dyDescent="0.25">
      <c r="A4" s="268" t="s">
        <v>0</v>
      </c>
      <c r="B4" s="268"/>
      <c r="C4" s="48" t="s">
        <v>43</v>
      </c>
      <c r="D4" s="48"/>
      <c r="E4" s="46"/>
      <c r="F4" s="46"/>
      <c r="G4" s="46"/>
      <c r="H4" s="46"/>
      <c r="I4" s="46"/>
      <c r="J4" s="46"/>
      <c r="K4" s="49"/>
      <c r="L4" s="49"/>
      <c r="M4" s="46"/>
      <c r="N4" s="46"/>
      <c r="O4" s="46"/>
      <c r="P4" s="284" t="s">
        <v>1</v>
      </c>
      <c r="Q4" s="285"/>
      <c r="R4" s="282">
        <v>44043</v>
      </c>
      <c r="S4" s="283"/>
      <c r="T4" s="83" t="s">
        <v>2</v>
      </c>
    </row>
    <row r="5" spans="1:702" ht="18.75" customHeight="1" x14ac:dyDescent="0.25">
      <c r="A5" s="272" t="s">
        <v>39</v>
      </c>
      <c r="B5" s="278" t="s">
        <v>3</v>
      </c>
      <c r="C5" s="280" t="s">
        <v>36</v>
      </c>
      <c r="D5" s="253" t="s">
        <v>23</v>
      </c>
      <c r="E5" s="253" t="s">
        <v>4</v>
      </c>
      <c r="F5" s="253" t="s">
        <v>5</v>
      </c>
      <c r="G5" s="274" t="s">
        <v>6</v>
      </c>
      <c r="H5" s="275"/>
      <c r="I5" s="286" t="s">
        <v>7</v>
      </c>
      <c r="J5" s="287"/>
      <c r="K5" s="287"/>
      <c r="L5" s="288"/>
      <c r="M5" s="289" t="s">
        <v>8</v>
      </c>
      <c r="N5" s="288"/>
      <c r="O5" s="50" t="s">
        <v>9</v>
      </c>
      <c r="P5" s="279" t="s">
        <v>10</v>
      </c>
      <c r="Q5" s="271" t="s">
        <v>11</v>
      </c>
      <c r="R5" s="269" t="s">
        <v>12</v>
      </c>
      <c r="S5" s="271" t="s">
        <v>13</v>
      </c>
      <c r="T5" s="84" t="s">
        <v>14</v>
      </c>
      <c r="ZE5" s="85"/>
    </row>
    <row r="6" spans="1:702" ht="54.75" customHeight="1" x14ac:dyDescent="0.2">
      <c r="A6" s="273"/>
      <c r="B6" s="277"/>
      <c r="C6" s="281"/>
      <c r="D6" s="254"/>
      <c r="E6" s="254"/>
      <c r="F6" s="254"/>
      <c r="G6" s="276"/>
      <c r="H6" s="277"/>
      <c r="I6" s="51" t="s">
        <v>15</v>
      </c>
      <c r="J6" s="51" t="s">
        <v>16</v>
      </c>
      <c r="K6" s="51" t="s">
        <v>17</v>
      </c>
      <c r="L6" s="51" t="s">
        <v>18</v>
      </c>
      <c r="M6" s="52" t="s">
        <v>19</v>
      </c>
      <c r="N6" s="52" t="s">
        <v>20</v>
      </c>
      <c r="O6" s="53" t="s">
        <v>21</v>
      </c>
      <c r="P6" s="254"/>
      <c r="Q6" s="254"/>
      <c r="R6" s="270"/>
      <c r="S6" s="254"/>
      <c r="T6" s="86" t="s">
        <v>22</v>
      </c>
    </row>
    <row r="7" spans="1:702" ht="54.75" customHeight="1" x14ac:dyDescent="0.25">
      <c r="A7" s="167" t="s">
        <v>41</v>
      </c>
      <c r="B7" s="166" t="s">
        <v>31</v>
      </c>
      <c r="C7" s="165" t="s">
        <v>61</v>
      </c>
      <c r="D7" s="164" t="s">
        <v>32</v>
      </c>
      <c r="E7" s="168"/>
      <c r="F7" s="164" t="s">
        <v>268</v>
      </c>
      <c r="G7" s="259"/>
      <c r="H7" s="259"/>
      <c r="I7" s="4">
        <v>43762</v>
      </c>
      <c r="J7" s="4">
        <v>43768</v>
      </c>
      <c r="K7" s="4" t="s">
        <v>269</v>
      </c>
      <c r="L7" s="4">
        <v>44126</v>
      </c>
      <c r="M7" s="169"/>
      <c r="N7" s="169"/>
      <c r="O7" s="170"/>
      <c r="P7" s="100">
        <v>10000</v>
      </c>
      <c r="Q7" s="164"/>
      <c r="R7" s="164" t="s">
        <v>33</v>
      </c>
      <c r="S7" s="204" t="s">
        <v>97</v>
      </c>
      <c r="T7" s="171"/>
    </row>
    <row r="8" spans="1:702" ht="51" customHeight="1" x14ac:dyDescent="0.2">
      <c r="A8" s="293" t="s">
        <v>108</v>
      </c>
      <c r="B8" s="217" t="s">
        <v>111</v>
      </c>
      <c r="C8" s="218" t="s">
        <v>37</v>
      </c>
      <c r="D8" s="219" t="s">
        <v>28</v>
      </c>
      <c r="E8" s="219" t="s">
        <v>29</v>
      </c>
      <c r="F8" s="219" t="s">
        <v>30</v>
      </c>
      <c r="G8" s="218">
        <v>2015</v>
      </c>
      <c r="H8" s="218"/>
      <c r="I8" s="4">
        <v>41962</v>
      </c>
      <c r="J8" s="4">
        <v>42003</v>
      </c>
      <c r="K8" s="4" t="s">
        <v>165</v>
      </c>
      <c r="L8" s="4">
        <v>42268</v>
      </c>
      <c r="M8" s="98"/>
      <c r="N8" s="98"/>
      <c r="O8" s="98"/>
      <c r="P8" s="70" t="s">
        <v>105</v>
      </c>
      <c r="Q8" s="98"/>
      <c r="R8" s="219" t="s">
        <v>81</v>
      </c>
      <c r="S8" s="290" t="s">
        <v>14</v>
      </c>
      <c r="T8" s="94"/>
      <c r="U8" s="85"/>
    </row>
    <row r="9" spans="1:702" ht="64.5" customHeight="1" x14ac:dyDescent="0.2">
      <c r="A9" s="293"/>
      <c r="B9" s="217"/>
      <c r="C9" s="218"/>
      <c r="D9" s="219"/>
      <c r="E9" s="219"/>
      <c r="F9" s="219"/>
      <c r="G9" s="98" t="s">
        <v>25</v>
      </c>
      <c r="H9" s="58">
        <v>2015</v>
      </c>
      <c r="I9" s="4">
        <v>42268</v>
      </c>
      <c r="J9" s="4">
        <v>42362</v>
      </c>
      <c r="K9" s="4" t="s">
        <v>166</v>
      </c>
      <c r="L9" s="4">
        <v>42634</v>
      </c>
      <c r="M9" s="98"/>
      <c r="N9" s="98"/>
      <c r="O9" s="98"/>
      <c r="P9" s="70">
        <v>3743.91</v>
      </c>
      <c r="Q9" s="98"/>
      <c r="R9" s="219"/>
      <c r="S9" s="291"/>
      <c r="T9" s="94"/>
      <c r="U9" s="85"/>
    </row>
    <row r="10" spans="1:702" ht="65.25" customHeight="1" x14ac:dyDescent="0.2">
      <c r="A10" s="293"/>
      <c r="B10" s="217"/>
      <c r="C10" s="218"/>
      <c r="D10" s="219"/>
      <c r="E10" s="219"/>
      <c r="F10" s="219"/>
      <c r="G10" s="13" t="s">
        <v>27</v>
      </c>
      <c r="H10" s="13">
        <v>2017</v>
      </c>
      <c r="I10" s="13" t="s">
        <v>92</v>
      </c>
      <c r="J10" s="5">
        <v>43032</v>
      </c>
      <c r="K10" s="4" t="s">
        <v>167</v>
      </c>
      <c r="L10" s="5">
        <v>43364</v>
      </c>
      <c r="M10" s="13"/>
      <c r="N10" s="13"/>
      <c r="O10" s="13"/>
      <c r="P10" s="70">
        <v>5762.17</v>
      </c>
      <c r="Q10" s="104"/>
      <c r="R10" s="219"/>
      <c r="S10" s="291"/>
      <c r="T10" s="94"/>
      <c r="U10" s="85"/>
    </row>
    <row r="11" spans="1:702" ht="48" customHeight="1" x14ac:dyDescent="0.2">
      <c r="A11" s="293"/>
      <c r="B11" s="217"/>
      <c r="C11" s="218"/>
      <c r="D11" s="219"/>
      <c r="E11" s="219"/>
      <c r="F11" s="219"/>
      <c r="G11" s="105" t="s">
        <v>26</v>
      </c>
      <c r="H11" s="105">
        <v>2017</v>
      </c>
      <c r="I11" s="105" t="s">
        <v>92</v>
      </c>
      <c r="J11" s="106">
        <v>43032</v>
      </c>
      <c r="K11" s="97" t="s">
        <v>167</v>
      </c>
      <c r="L11" s="106">
        <v>43364</v>
      </c>
      <c r="M11" s="105"/>
      <c r="N11" s="105"/>
      <c r="O11" s="105"/>
      <c r="P11" s="107">
        <v>5762.17</v>
      </c>
      <c r="Q11" s="13"/>
      <c r="R11" s="219"/>
      <c r="S11" s="291"/>
      <c r="T11" s="94"/>
      <c r="U11" s="85"/>
    </row>
    <row r="12" spans="1:702" ht="59.25" customHeight="1" x14ac:dyDescent="0.2">
      <c r="A12" s="293"/>
      <c r="B12" s="217"/>
      <c r="C12" s="218"/>
      <c r="D12" s="219"/>
      <c r="E12" s="219"/>
      <c r="F12" s="219"/>
      <c r="G12" s="105" t="s">
        <v>42</v>
      </c>
      <c r="H12" s="105">
        <v>2018</v>
      </c>
      <c r="I12" s="106">
        <v>43344</v>
      </c>
      <c r="J12" s="106">
        <v>43347</v>
      </c>
      <c r="K12" s="97" t="s">
        <v>168</v>
      </c>
      <c r="L12" s="106"/>
      <c r="M12" s="105"/>
      <c r="N12" s="105"/>
      <c r="O12" s="105"/>
      <c r="P12" s="107"/>
      <c r="Q12" s="105"/>
      <c r="R12" s="98"/>
      <c r="S12" s="291"/>
      <c r="T12" s="94"/>
      <c r="U12" s="85"/>
    </row>
    <row r="13" spans="1:702" ht="59.25" customHeight="1" x14ac:dyDescent="0.2">
      <c r="A13" s="293"/>
      <c r="B13" s="217"/>
      <c r="C13" s="218"/>
      <c r="D13" s="219"/>
      <c r="E13" s="219"/>
      <c r="F13" s="219"/>
      <c r="G13" s="146" t="s">
        <v>24</v>
      </c>
      <c r="H13" s="146">
        <v>2018</v>
      </c>
      <c r="I13" s="106">
        <v>43365</v>
      </c>
      <c r="J13" s="106">
        <v>43372</v>
      </c>
      <c r="K13" s="97" t="s">
        <v>169</v>
      </c>
      <c r="L13" s="106">
        <v>43729</v>
      </c>
      <c r="M13" s="146"/>
      <c r="N13" s="146"/>
      <c r="O13" s="146"/>
      <c r="P13" s="107" t="s">
        <v>112</v>
      </c>
      <c r="Q13" s="146"/>
      <c r="R13" s="155"/>
      <c r="S13" s="291"/>
      <c r="T13" s="94"/>
      <c r="U13" s="85"/>
    </row>
    <row r="14" spans="1:702" s="91" customFormat="1" ht="68.25" customHeight="1" x14ac:dyDescent="0.2">
      <c r="A14" s="293"/>
      <c r="B14" s="217"/>
      <c r="C14" s="218"/>
      <c r="D14" s="219"/>
      <c r="E14" s="219"/>
      <c r="F14" s="219"/>
      <c r="G14" s="105" t="s">
        <v>259</v>
      </c>
      <c r="H14" s="105">
        <v>2019</v>
      </c>
      <c r="I14" s="106">
        <v>43730</v>
      </c>
      <c r="J14" s="106">
        <v>43736</v>
      </c>
      <c r="K14" s="97" t="s">
        <v>260</v>
      </c>
      <c r="L14" s="106">
        <v>44095</v>
      </c>
      <c r="M14" s="105"/>
      <c r="N14" s="105"/>
      <c r="O14" s="105"/>
      <c r="P14" s="107" t="s">
        <v>112</v>
      </c>
      <c r="Q14" s="104"/>
      <c r="R14" s="98"/>
      <c r="S14" s="292"/>
      <c r="T14" s="87"/>
      <c r="U14" s="90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  <c r="IN14" s="82"/>
      <c r="IO14" s="82"/>
      <c r="IP14" s="82"/>
      <c r="IQ14" s="82"/>
      <c r="IR14" s="82"/>
      <c r="IS14" s="82"/>
      <c r="IT14" s="82"/>
      <c r="IU14" s="82"/>
      <c r="IV14" s="82"/>
      <c r="IW14" s="82"/>
      <c r="IX14" s="82"/>
      <c r="IY14" s="82"/>
      <c r="IZ14" s="82"/>
      <c r="JA14" s="82"/>
      <c r="JB14" s="82"/>
      <c r="JC14" s="82"/>
      <c r="JD14" s="82"/>
      <c r="JE14" s="82"/>
      <c r="JF14" s="82"/>
      <c r="JG14" s="82"/>
      <c r="JH14" s="82"/>
      <c r="JI14" s="82"/>
      <c r="JJ14" s="82"/>
      <c r="JK14" s="82"/>
      <c r="JL14" s="82"/>
      <c r="JM14" s="82"/>
      <c r="JN14" s="82"/>
      <c r="JO14" s="82"/>
      <c r="JP14" s="82"/>
      <c r="JQ14" s="82"/>
      <c r="JR14" s="82"/>
      <c r="JS14" s="82"/>
      <c r="JT14" s="82"/>
      <c r="JU14" s="82"/>
      <c r="JV14" s="82"/>
      <c r="JW14" s="82"/>
      <c r="JX14" s="82"/>
      <c r="JY14" s="82"/>
      <c r="JZ14" s="82"/>
      <c r="KA14" s="82"/>
      <c r="KB14" s="82"/>
      <c r="KC14" s="82"/>
      <c r="KD14" s="82"/>
      <c r="KE14" s="82"/>
      <c r="KF14" s="82"/>
      <c r="KG14" s="82"/>
      <c r="KH14" s="82"/>
      <c r="KI14" s="82"/>
      <c r="KJ14" s="82"/>
      <c r="KK14" s="82"/>
      <c r="KL14" s="82"/>
      <c r="KM14" s="82"/>
      <c r="KN14" s="82"/>
      <c r="KO14" s="82"/>
      <c r="KP14" s="82"/>
      <c r="KQ14" s="82"/>
      <c r="KR14" s="82"/>
      <c r="KS14" s="82"/>
      <c r="KT14" s="82"/>
      <c r="KU14" s="82"/>
      <c r="KV14" s="82"/>
      <c r="KW14" s="82"/>
      <c r="KX14" s="82"/>
      <c r="KY14" s="82"/>
      <c r="KZ14" s="82"/>
      <c r="LA14" s="82"/>
      <c r="LB14" s="82"/>
      <c r="LC14" s="82"/>
      <c r="LD14" s="82"/>
      <c r="LE14" s="82"/>
      <c r="LF14" s="82"/>
      <c r="LG14" s="82"/>
      <c r="LH14" s="82"/>
      <c r="LI14" s="82"/>
      <c r="LJ14" s="82"/>
      <c r="LK14" s="82"/>
      <c r="LL14" s="82"/>
      <c r="LM14" s="82"/>
      <c r="LN14" s="82"/>
      <c r="LO14" s="82"/>
      <c r="LP14" s="82"/>
      <c r="LQ14" s="82"/>
      <c r="LR14" s="82"/>
      <c r="LS14" s="82"/>
      <c r="LT14" s="82"/>
      <c r="LU14" s="82"/>
      <c r="LV14" s="82"/>
      <c r="LW14" s="82"/>
      <c r="LX14" s="82"/>
      <c r="LY14" s="82"/>
      <c r="LZ14" s="82"/>
      <c r="MA14" s="82"/>
      <c r="MB14" s="82"/>
      <c r="MC14" s="82"/>
      <c r="MD14" s="82"/>
      <c r="ME14" s="82"/>
      <c r="MF14" s="82"/>
      <c r="MG14" s="82"/>
      <c r="MH14" s="82"/>
      <c r="MI14" s="82"/>
      <c r="MJ14" s="82"/>
      <c r="MK14" s="82"/>
      <c r="ML14" s="82"/>
      <c r="MM14" s="82"/>
      <c r="MN14" s="82"/>
      <c r="MO14" s="82"/>
      <c r="MP14" s="82"/>
      <c r="MQ14" s="82"/>
      <c r="MR14" s="82"/>
      <c r="MS14" s="82"/>
      <c r="MT14" s="82"/>
      <c r="MU14" s="82"/>
      <c r="MV14" s="82"/>
      <c r="MW14" s="82"/>
      <c r="MX14" s="82"/>
      <c r="MY14" s="82"/>
      <c r="MZ14" s="82"/>
      <c r="NA14" s="82"/>
      <c r="NB14" s="82"/>
      <c r="NC14" s="82"/>
      <c r="ND14" s="82"/>
      <c r="NE14" s="82"/>
      <c r="NF14" s="82"/>
      <c r="NG14" s="82"/>
      <c r="NH14" s="82"/>
      <c r="NI14" s="82"/>
      <c r="NJ14" s="82"/>
      <c r="NK14" s="82"/>
      <c r="NL14" s="82"/>
      <c r="NM14" s="82"/>
      <c r="NN14" s="82"/>
      <c r="NO14" s="82"/>
      <c r="NP14" s="82"/>
      <c r="NQ14" s="82"/>
      <c r="NR14" s="82"/>
      <c r="NS14" s="82"/>
      <c r="NT14" s="82"/>
      <c r="NU14" s="82"/>
      <c r="NV14" s="82"/>
      <c r="NW14" s="82"/>
      <c r="NX14" s="82"/>
      <c r="NY14" s="82"/>
      <c r="NZ14" s="82"/>
      <c r="OA14" s="82"/>
      <c r="OB14" s="82"/>
      <c r="OC14" s="82"/>
      <c r="OD14" s="82"/>
      <c r="OE14" s="82"/>
      <c r="OF14" s="82"/>
      <c r="OG14" s="82"/>
      <c r="OH14" s="82"/>
      <c r="OI14" s="82"/>
      <c r="OJ14" s="82"/>
      <c r="OK14" s="82"/>
      <c r="OL14" s="82"/>
      <c r="OM14" s="82"/>
      <c r="ON14" s="82"/>
      <c r="OO14" s="82"/>
      <c r="OP14" s="82"/>
      <c r="OQ14" s="82"/>
      <c r="OR14" s="82"/>
      <c r="OS14" s="82"/>
      <c r="OT14" s="82"/>
      <c r="OU14" s="82"/>
      <c r="OV14" s="82"/>
      <c r="OW14" s="82"/>
      <c r="OX14" s="82"/>
      <c r="OY14" s="82"/>
      <c r="OZ14" s="82"/>
      <c r="PA14" s="82"/>
      <c r="PB14" s="82"/>
      <c r="PC14" s="82"/>
      <c r="PD14" s="82"/>
      <c r="PE14" s="82"/>
      <c r="PF14" s="82"/>
      <c r="PG14" s="82"/>
      <c r="PH14" s="82"/>
      <c r="PI14" s="82"/>
      <c r="PJ14" s="82"/>
      <c r="PK14" s="82"/>
      <c r="PL14" s="82"/>
      <c r="PM14" s="82"/>
      <c r="PN14" s="82"/>
      <c r="PO14" s="82"/>
      <c r="PP14" s="82"/>
      <c r="PQ14" s="82"/>
      <c r="PR14" s="82"/>
      <c r="PS14" s="82"/>
      <c r="PT14" s="82"/>
      <c r="PU14" s="82"/>
      <c r="PV14" s="82"/>
      <c r="PW14" s="82"/>
      <c r="PX14" s="82"/>
      <c r="PY14" s="82"/>
      <c r="PZ14" s="82"/>
      <c r="QA14" s="82"/>
      <c r="QB14" s="82"/>
      <c r="QC14" s="82"/>
      <c r="QD14" s="82"/>
      <c r="QE14" s="82"/>
      <c r="QF14" s="82"/>
      <c r="QG14" s="82"/>
      <c r="QH14" s="82"/>
      <c r="QI14" s="82"/>
      <c r="QJ14" s="82"/>
      <c r="QK14" s="82"/>
      <c r="QL14" s="82"/>
      <c r="QM14" s="82"/>
      <c r="QN14" s="82"/>
      <c r="QO14" s="82"/>
      <c r="QP14" s="82"/>
      <c r="QQ14" s="82"/>
      <c r="QR14" s="82"/>
      <c r="QS14" s="82"/>
      <c r="QT14" s="82"/>
      <c r="QU14" s="82"/>
      <c r="QV14" s="82"/>
      <c r="QW14" s="82"/>
      <c r="QX14" s="82"/>
      <c r="QY14" s="82"/>
      <c r="QZ14" s="82"/>
      <c r="RA14" s="82"/>
      <c r="RB14" s="82"/>
      <c r="RC14" s="82"/>
      <c r="RD14" s="82"/>
      <c r="RE14" s="82"/>
      <c r="RF14" s="82"/>
      <c r="RG14" s="82"/>
      <c r="RH14" s="82"/>
      <c r="RI14" s="82"/>
      <c r="RJ14" s="82"/>
      <c r="RK14" s="82"/>
      <c r="RL14" s="82"/>
      <c r="RM14" s="82"/>
      <c r="RN14" s="82"/>
      <c r="RO14" s="82"/>
      <c r="RP14" s="82"/>
      <c r="RQ14" s="82"/>
      <c r="RR14" s="82"/>
      <c r="RS14" s="82"/>
      <c r="RT14" s="82"/>
      <c r="RU14" s="82"/>
      <c r="RV14" s="82"/>
      <c r="RW14" s="82"/>
      <c r="RX14" s="82"/>
      <c r="RY14" s="82"/>
      <c r="RZ14" s="82"/>
      <c r="SA14" s="82"/>
      <c r="SB14" s="82"/>
      <c r="SC14" s="82"/>
      <c r="SD14" s="82"/>
      <c r="SE14" s="82"/>
      <c r="SF14" s="82"/>
      <c r="SG14" s="82"/>
      <c r="SH14" s="82"/>
      <c r="SI14" s="82"/>
      <c r="SJ14" s="82"/>
      <c r="SK14" s="82"/>
      <c r="SL14" s="82"/>
      <c r="SM14" s="82"/>
      <c r="SN14" s="82"/>
      <c r="SO14" s="82"/>
      <c r="SP14" s="82"/>
      <c r="SQ14" s="82"/>
      <c r="SR14" s="82"/>
      <c r="SS14" s="82"/>
      <c r="ST14" s="82"/>
      <c r="SU14" s="82"/>
      <c r="SV14" s="82"/>
      <c r="SW14" s="82"/>
      <c r="SX14" s="82"/>
      <c r="SY14" s="82"/>
      <c r="SZ14" s="82"/>
      <c r="TA14" s="82"/>
      <c r="TB14" s="82"/>
      <c r="TC14" s="82"/>
      <c r="TD14" s="82"/>
      <c r="TE14" s="82"/>
      <c r="TF14" s="82"/>
      <c r="TG14" s="82"/>
      <c r="TH14" s="82"/>
      <c r="TI14" s="82"/>
      <c r="TJ14" s="82"/>
      <c r="TK14" s="82"/>
      <c r="TL14" s="82"/>
      <c r="TM14" s="82"/>
      <c r="TN14" s="82"/>
      <c r="TO14" s="82"/>
      <c r="TP14" s="82"/>
      <c r="TQ14" s="82"/>
      <c r="TR14" s="82"/>
      <c r="TS14" s="82"/>
      <c r="TT14" s="82"/>
      <c r="TU14" s="82"/>
      <c r="TV14" s="82"/>
      <c r="TW14" s="82"/>
      <c r="TX14" s="82"/>
      <c r="TY14" s="82"/>
      <c r="TZ14" s="82"/>
      <c r="UA14" s="82"/>
      <c r="UB14" s="82"/>
      <c r="UC14" s="82"/>
      <c r="UD14" s="82"/>
      <c r="UE14" s="82"/>
      <c r="UF14" s="82"/>
      <c r="UG14" s="82"/>
      <c r="UH14" s="82"/>
      <c r="UI14" s="82"/>
      <c r="UJ14" s="82"/>
      <c r="UK14" s="82"/>
      <c r="UL14" s="82"/>
      <c r="UM14" s="82"/>
      <c r="UN14" s="82"/>
      <c r="UO14" s="82"/>
      <c r="UP14" s="82"/>
      <c r="UQ14" s="82"/>
      <c r="UR14" s="82"/>
      <c r="US14" s="82"/>
      <c r="UT14" s="82"/>
      <c r="UU14" s="82"/>
      <c r="UV14" s="82"/>
      <c r="UW14" s="82"/>
      <c r="UX14" s="82"/>
      <c r="UY14" s="82"/>
      <c r="UZ14" s="82"/>
      <c r="VA14" s="82"/>
      <c r="VB14" s="82"/>
      <c r="VC14" s="82"/>
      <c r="VD14" s="82"/>
      <c r="VE14" s="82"/>
      <c r="VF14" s="82"/>
      <c r="VG14" s="82"/>
      <c r="VH14" s="82"/>
      <c r="VI14" s="82"/>
      <c r="VJ14" s="82"/>
      <c r="VK14" s="82"/>
      <c r="VL14" s="82"/>
      <c r="VM14" s="82"/>
      <c r="VN14" s="82"/>
      <c r="VO14" s="82"/>
      <c r="VP14" s="82"/>
      <c r="VQ14" s="82"/>
      <c r="VR14" s="82"/>
      <c r="VS14" s="82"/>
      <c r="VT14" s="82"/>
      <c r="VU14" s="82"/>
      <c r="VV14" s="82"/>
      <c r="VW14" s="82"/>
      <c r="VX14" s="82"/>
      <c r="VY14" s="82"/>
      <c r="VZ14" s="82"/>
      <c r="WA14" s="82"/>
      <c r="WB14" s="82"/>
      <c r="WC14" s="82"/>
      <c r="WD14" s="82"/>
      <c r="WE14" s="82"/>
      <c r="WF14" s="82"/>
      <c r="WG14" s="82"/>
      <c r="WH14" s="82"/>
      <c r="WI14" s="82"/>
      <c r="WJ14" s="82"/>
      <c r="WK14" s="82"/>
      <c r="WL14" s="82"/>
      <c r="WM14" s="82"/>
      <c r="WN14" s="82"/>
      <c r="WO14" s="82"/>
      <c r="WP14" s="82"/>
      <c r="WQ14" s="82"/>
      <c r="WR14" s="82"/>
      <c r="WS14" s="82"/>
      <c r="WT14" s="82"/>
      <c r="WU14" s="82"/>
      <c r="WV14" s="82"/>
      <c r="WW14" s="82"/>
      <c r="WX14" s="82"/>
      <c r="WY14" s="82"/>
      <c r="WZ14" s="82"/>
      <c r="XA14" s="82"/>
      <c r="XB14" s="82"/>
      <c r="XC14" s="82"/>
      <c r="XD14" s="82"/>
      <c r="XE14" s="82"/>
      <c r="XF14" s="82"/>
      <c r="XG14" s="82"/>
      <c r="XH14" s="82"/>
      <c r="XI14" s="82"/>
      <c r="XJ14" s="82"/>
      <c r="XK14" s="82"/>
      <c r="XL14" s="82"/>
      <c r="XM14" s="82"/>
      <c r="XN14" s="82"/>
      <c r="XO14" s="82"/>
      <c r="XP14" s="82"/>
      <c r="XQ14" s="82"/>
      <c r="XR14" s="82"/>
      <c r="XS14" s="82"/>
      <c r="XT14" s="82"/>
      <c r="XU14" s="82"/>
      <c r="XV14" s="82"/>
      <c r="XW14" s="82"/>
      <c r="XX14" s="82"/>
      <c r="XY14" s="82"/>
      <c r="XZ14" s="82"/>
      <c r="YA14" s="82"/>
      <c r="YB14" s="82"/>
      <c r="YC14" s="82"/>
      <c r="YD14" s="82"/>
      <c r="YE14" s="82"/>
      <c r="YF14" s="82"/>
      <c r="YG14" s="82"/>
      <c r="YH14" s="82"/>
      <c r="YI14" s="82"/>
      <c r="YJ14" s="82"/>
      <c r="YK14" s="82"/>
      <c r="YL14" s="82"/>
      <c r="YM14" s="82"/>
      <c r="YN14" s="82"/>
      <c r="YO14" s="82"/>
      <c r="YP14" s="82"/>
      <c r="YQ14" s="82"/>
      <c r="YR14" s="82"/>
      <c r="YS14" s="82"/>
      <c r="YT14" s="82"/>
      <c r="YU14" s="82"/>
      <c r="YV14" s="82"/>
      <c r="YW14" s="82"/>
      <c r="YX14" s="82"/>
      <c r="YY14" s="82"/>
      <c r="YZ14" s="82"/>
      <c r="ZA14" s="82"/>
      <c r="ZB14" s="82"/>
      <c r="ZC14" s="82"/>
      <c r="ZD14" s="82"/>
      <c r="ZE14" s="82"/>
      <c r="ZF14" s="82"/>
      <c r="ZG14" s="82"/>
      <c r="ZH14" s="82"/>
      <c r="ZI14" s="82"/>
      <c r="ZJ14" s="82"/>
      <c r="ZK14" s="82"/>
      <c r="ZL14" s="82"/>
      <c r="ZM14" s="82"/>
      <c r="ZN14" s="82"/>
      <c r="ZO14" s="82"/>
      <c r="ZP14" s="82"/>
      <c r="ZQ14" s="82"/>
      <c r="ZR14" s="82"/>
      <c r="ZS14" s="82"/>
      <c r="ZT14" s="82"/>
      <c r="ZU14" s="82"/>
      <c r="ZV14" s="82"/>
      <c r="ZW14" s="82"/>
      <c r="ZX14" s="82"/>
      <c r="ZY14" s="82"/>
      <c r="ZZ14" s="82"/>
    </row>
    <row r="15" spans="1:702" ht="117.75" customHeight="1" x14ac:dyDescent="0.25">
      <c r="A15" s="58" t="s">
        <v>53</v>
      </c>
      <c r="B15" s="127" t="s">
        <v>129</v>
      </c>
      <c r="C15" s="58" t="s">
        <v>54</v>
      </c>
      <c r="D15" s="98" t="s">
        <v>57</v>
      </c>
      <c r="E15" s="98" t="s">
        <v>55</v>
      </c>
      <c r="F15" s="13" t="s">
        <v>56</v>
      </c>
      <c r="G15" s="98"/>
      <c r="H15" s="102"/>
      <c r="I15" s="5">
        <v>42348</v>
      </c>
      <c r="J15" s="5">
        <v>42353</v>
      </c>
      <c r="K15" s="101" t="s">
        <v>67</v>
      </c>
      <c r="L15" s="5">
        <v>44179</v>
      </c>
      <c r="M15" s="13"/>
      <c r="N15" s="13"/>
      <c r="O15" s="13"/>
      <c r="P15" s="109" t="s">
        <v>106</v>
      </c>
      <c r="Q15" s="98" t="s">
        <v>130</v>
      </c>
      <c r="R15" s="13" t="s">
        <v>33</v>
      </c>
      <c r="S15" s="110" t="s">
        <v>14</v>
      </c>
      <c r="T15" s="96"/>
      <c r="U15" s="85"/>
    </row>
    <row r="16" spans="1:702" ht="87.75" customHeight="1" x14ac:dyDescent="0.25">
      <c r="A16" s="258" t="s">
        <v>140</v>
      </c>
      <c r="B16" s="258" t="s">
        <v>141</v>
      </c>
      <c r="C16" s="258" t="s">
        <v>142</v>
      </c>
      <c r="D16" s="258" t="s">
        <v>62</v>
      </c>
      <c r="E16" s="258" t="s">
        <v>143</v>
      </c>
      <c r="F16" s="258" t="s">
        <v>144</v>
      </c>
      <c r="G16" s="294"/>
      <c r="H16" s="294"/>
      <c r="I16" s="111">
        <v>42583</v>
      </c>
      <c r="J16" s="106">
        <v>42640</v>
      </c>
      <c r="K16" s="112" t="s">
        <v>175</v>
      </c>
      <c r="L16" s="106">
        <v>42947</v>
      </c>
      <c r="M16" s="113"/>
      <c r="N16" s="113"/>
      <c r="O16" s="113"/>
      <c r="P16" s="114">
        <v>81155.399999999994</v>
      </c>
      <c r="Q16" s="112" t="s">
        <v>145</v>
      </c>
      <c r="R16" s="258" t="s">
        <v>311</v>
      </c>
      <c r="S16" s="221" t="s">
        <v>97</v>
      </c>
      <c r="T16" s="96"/>
      <c r="U16" s="85"/>
    </row>
    <row r="17" spans="1:21" ht="61.5" customHeight="1" x14ac:dyDescent="0.25">
      <c r="A17" s="258"/>
      <c r="B17" s="258"/>
      <c r="C17" s="258"/>
      <c r="D17" s="258"/>
      <c r="E17" s="258"/>
      <c r="F17" s="258"/>
      <c r="G17" s="105" t="s">
        <v>25</v>
      </c>
      <c r="H17" s="105">
        <v>2017</v>
      </c>
      <c r="I17" s="111">
        <v>42947</v>
      </c>
      <c r="J17" s="106">
        <v>43001</v>
      </c>
      <c r="K17" s="112" t="s">
        <v>176</v>
      </c>
      <c r="L17" s="106">
        <v>43312</v>
      </c>
      <c r="M17" s="113"/>
      <c r="N17" s="113"/>
      <c r="O17" s="113"/>
      <c r="P17" s="114">
        <v>84942.48</v>
      </c>
      <c r="Q17" s="112"/>
      <c r="R17" s="258"/>
      <c r="S17" s="221"/>
      <c r="T17" s="96"/>
      <c r="U17" s="85"/>
    </row>
    <row r="18" spans="1:21" ht="61.5" customHeight="1" x14ac:dyDescent="0.25">
      <c r="A18" s="258"/>
      <c r="B18" s="258"/>
      <c r="C18" s="258"/>
      <c r="D18" s="258"/>
      <c r="E18" s="258"/>
      <c r="F18" s="258"/>
      <c r="G18" s="146" t="s">
        <v>27</v>
      </c>
      <c r="H18" s="146">
        <v>2018</v>
      </c>
      <c r="I18" s="111">
        <v>43313</v>
      </c>
      <c r="J18" s="106">
        <v>43343</v>
      </c>
      <c r="K18" s="145" t="s">
        <v>177</v>
      </c>
      <c r="L18" s="106">
        <v>43676</v>
      </c>
      <c r="M18" s="113"/>
      <c r="N18" s="113"/>
      <c r="O18" s="113"/>
      <c r="P18" s="114">
        <v>87746.31</v>
      </c>
      <c r="Q18" s="115"/>
      <c r="R18" s="258"/>
      <c r="S18" s="221"/>
      <c r="T18" s="96"/>
      <c r="U18" s="85"/>
    </row>
    <row r="19" spans="1:21" ht="61.5" customHeight="1" x14ac:dyDescent="0.25">
      <c r="A19" s="258"/>
      <c r="B19" s="258"/>
      <c r="C19" s="258"/>
      <c r="D19" s="258"/>
      <c r="E19" s="258"/>
      <c r="F19" s="258"/>
      <c r="G19" s="146" t="s">
        <v>26</v>
      </c>
      <c r="H19" s="146">
        <v>2019</v>
      </c>
      <c r="I19" s="111">
        <v>43677</v>
      </c>
      <c r="J19" s="106">
        <v>43685</v>
      </c>
      <c r="K19" s="206" t="s">
        <v>236</v>
      </c>
      <c r="L19" s="106">
        <v>44043</v>
      </c>
      <c r="M19" s="113"/>
      <c r="N19" s="113"/>
      <c r="O19" s="113"/>
      <c r="P19" s="134">
        <v>90727.92</v>
      </c>
      <c r="Q19" s="115"/>
      <c r="R19" s="258"/>
      <c r="S19" s="221"/>
      <c r="T19" s="96"/>
      <c r="U19" s="85"/>
    </row>
    <row r="20" spans="1:21" ht="55.5" customHeight="1" x14ac:dyDescent="0.25">
      <c r="A20" s="258"/>
      <c r="B20" s="258"/>
      <c r="C20" s="258"/>
      <c r="D20" s="258"/>
      <c r="E20" s="258"/>
      <c r="F20" s="258"/>
      <c r="G20" s="105" t="s">
        <v>42</v>
      </c>
      <c r="H20" s="105">
        <v>2020</v>
      </c>
      <c r="I20" s="111">
        <v>44043</v>
      </c>
      <c r="J20" s="106">
        <v>44048</v>
      </c>
      <c r="K20" s="112" t="s">
        <v>310</v>
      </c>
      <c r="L20" s="106">
        <v>44408</v>
      </c>
      <c r="M20" s="113"/>
      <c r="N20" s="113"/>
      <c r="O20" s="113"/>
      <c r="P20" s="135">
        <v>90727.92</v>
      </c>
      <c r="Q20" s="115"/>
      <c r="R20" s="258"/>
      <c r="S20" s="221"/>
      <c r="T20" s="96"/>
      <c r="U20" s="85"/>
    </row>
    <row r="21" spans="1:21" ht="30.75" customHeight="1" x14ac:dyDescent="0.25">
      <c r="A21" s="219" t="s">
        <v>107</v>
      </c>
      <c r="B21" s="258" t="s">
        <v>70</v>
      </c>
      <c r="C21" s="219" t="s">
        <v>154</v>
      </c>
      <c r="D21" s="219" t="s">
        <v>71</v>
      </c>
      <c r="E21" s="219" t="s">
        <v>72</v>
      </c>
      <c r="F21" s="216" t="s">
        <v>73</v>
      </c>
      <c r="G21" s="102"/>
      <c r="H21" s="102"/>
      <c r="I21" s="101">
        <v>42705</v>
      </c>
      <c r="J21" s="101">
        <v>42741</v>
      </c>
      <c r="K21" s="98" t="s">
        <v>178</v>
      </c>
      <c r="L21" s="5">
        <v>43069</v>
      </c>
      <c r="M21" s="102"/>
      <c r="N21" s="102"/>
      <c r="O21" s="102"/>
      <c r="P21" s="103">
        <v>125149.64</v>
      </c>
      <c r="Q21" s="103"/>
      <c r="R21" s="219" t="s">
        <v>74</v>
      </c>
      <c r="S21" s="221" t="s">
        <v>97</v>
      </c>
      <c r="T21" s="96"/>
      <c r="U21" s="85"/>
    </row>
    <row r="22" spans="1:21" ht="63.75" customHeight="1" x14ac:dyDescent="0.25">
      <c r="A22" s="219"/>
      <c r="B22" s="258"/>
      <c r="C22" s="219"/>
      <c r="D22" s="219"/>
      <c r="E22" s="219"/>
      <c r="F22" s="216"/>
      <c r="G22" s="13" t="s">
        <v>25</v>
      </c>
      <c r="H22" s="13">
        <v>2017</v>
      </c>
      <c r="I22" s="101">
        <v>43070</v>
      </c>
      <c r="J22" s="101">
        <v>43621</v>
      </c>
      <c r="K22" s="98" t="s">
        <v>179</v>
      </c>
      <c r="L22" s="5">
        <v>43434</v>
      </c>
      <c r="M22" s="102"/>
      <c r="N22" s="102"/>
      <c r="O22" s="102"/>
      <c r="P22" s="103">
        <v>125149.64</v>
      </c>
      <c r="Q22" s="103" t="s">
        <v>146</v>
      </c>
      <c r="R22" s="219"/>
      <c r="S22" s="221"/>
      <c r="T22" s="96"/>
      <c r="U22" s="85"/>
    </row>
    <row r="23" spans="1:21" ht="63.75" customHeight="1" x14ac:dyDescent="0.25">
      <c r="A23" s="219"/>
      <c r="B23" s="258"/>
      <c r="C23" s="219"/>
      <c r="D23" s="219"/>
      <c r="E23" s="219"/>
      <c r="F23" s="216"/>
      <c r="G23" s="173" t="s">
        <v>27</v>
      </c>
      <c r="H23" s="173">
        <v>2018</v>
      </c>
      <c r="I23" s="101">
        <v>43437</v>
      </c>
      <c r="J23" s="101">
        <v>43621</v>
      </c>
      <c r="K23" s="172" t="s">
        <v>180</v>
      </c>
      <c r="L23" s="5">
        <v>43799</v>
      </c>
      <c r="M23" s="102"/>
      <c r="N23" s="102"/>
      <c r="O23" s="102"/>
      <c r="P23" s="103">
        <v>64900</v>
      </c>
      <c r="Q23" s="103"/>
      <c r="R23" s="219"/>
      <c r="S23" s="221"/>
      <c r="T23" s="96"/>
      <c r="U23" s="85"/>
    </row>
    <row r="24" spans="1:21" ht="60" customHeight="1" x14ac:dyDescent="0.25">
      <c r="A24" s="219"/>
      <c r="B24" s="258"/>
      <c r="C24" s="219"/>
      <c r="D24" s="219"/>
      <c r="E24" s="219"/>
      <c r="F24" s="216"/>
      <c r="G24" s="13" t="s">
        <v>26</v>
      </c>
      <c r="H24" s="13">
        <v>2019</v>
      </c>
      <c r="I24" s="101">
        <v>43790</v>
      </c>
      <c r="J24" s="101">
        <v>43802</v>
      </c>
      <c r="K24" s="98" t="s">
        <v>270</v>
      </c>
      <c r="L24" s="5">
        <v>44165</v>
      </c>
      <c r="M24" s="102"/>
      <c r="N24" s="102"/>
      <c r="O24" s="102"/>
      <c r="P24" s="103">
        <v>64900</v>
      </c>
      <c r="Q24" s="103"/>
      <c r="R24" s="219"/>
      <c r="S24" s="221"/>
      <c r="T24" s="96"/>
      <c r="U24" s="85"/>
    </row>
    <row r="25" spans="1:21" ht="47.25" customHeight="1" x14ac:dyDescent="0.25">
      <c r="A25" s="219" t="s">
        <v>75</v>
      </c>
      <c r="B25" s="295" t="s">
        <v>76</v>
      </c>
      <c r="C25" s="219" t="s">
        <v>154</v>
      </c>
      <c r="D25" s="296" t="s">
        <v>77</v>
      </c>
      <c r="E25" s="296" t="s">
        <v>78</v>
      </c>
      <c r="F25" s="299" t="s">
        <v>79</v>
      </c>
      <c r="G25" s="116"/>
      <c r="H25" s="116"/>
      <c r="I25" s="117">
        <v>42816</v>
      </c>
      <c r="J25" s="117">
        <v>42836</v>
      </c>
      <c r="K25" s="118" t="s">
        <v>181</v>
      </c>
      <c r="L25" s="119">
        <v>43180</v>
      </c>
      <c r="M25" s="120"/>
      <c r="N25" s="120"/>
      <c r="O25" s="120"/>
      <c r="P25" s="121" t="s">
        <v>80</v>
      </c>
      <c r="Q25" s="122"/>
      <c r="R25" s="296" t="s">
        <v>81</v>
      </c>
      <c r="S25" s="297" t="s">
        <v>14</v>
      </c>
      <c r="T25" s="96"/>
      <c r="U25" s="85"/>
    </row>
    <row r="26" spans="1:21" ht="54" customHeight="1" x14ac:dyDescent="0.25">
      <c r="A26" s="219"/>
      <c r="B26" s="295"/>
      <c r="C26" s="219"/>
      <c r="D26" s="296"/>
      <c r="E26" s="296"/>
      <c r="F26" s="299"/>
      <c r="G26" s="116" t="s">
        <v>104</v>
      </c>
      <c r="H26" s="116">
        <v>2018</v>
      </c>
      <c r="I26" s="117" t="s">
        <v>127</v>
      </c>
      <c r="J26" s="117">
        <v>43242</v>
      </c>
      <c r="K26" s="118" t="s">
        <v>182</v>
      </c>
      <c r="L26" s="119">
        <v>43545</v>
      </c>
      <c r="M26" s="120"/>
      <c r="N26" s="120"/>
      <c r="O26" s="120"/>
      <c r="P26" s="121">
        <v>63549.599999999999</v>
      </c>
      <c r="Q26" s="122"/>
      <c r="R26" s="296"/>
      <c r="S26" s="298"/>
      <c r="T26" s="96"/>
      <c r="U26" s="89" t="s">
        <v>126</v>
      </c>
    </row>
    <row r="27" spans="1:21" ht="54" customHeight="1" x14ac:dyDescent="0.25">
      <c r="A27" s="219"/>
      <c r="B27" s="295"/>
      <c r="C27" s="219"/>
      <c r="D27" s="296"/>
      <c r="E27" s="296"/>
      <c r="F27" s="299"/>
      <c r="G27" s="194" t="s">
        <v>27</v>
      </c>
      <c r="H27" s="194">
        <v>2019</v>
      </c>
      <c r="I27" s="117">
        <v>42816</v>
      </c>
      <c r="J27" s="117">
        <v>43550</v>
      </c>
      <c r="K27" s="193" t="s">
        <v>183</v>
      </c>
      <c r="L27" s="119">
        <v>43911</v>
      </c>
      <c r="M27" s="120"/>
      <c r="N27" s="120"/>
      <c r="O27" s="120"/>
      <c r="P27" s="121">
        <v>62528</v>
      </c>
      <c r="Q27" s="122"/>
      <c r="R27" s="296"/>
      <c r="S27" s="298"/>
      <c r="T27" s="96"/>
      <c r="U27" s="89"/>
    </row>
    <row r="28" spans="1:21" ht="77.25" customHeight="1" x14ac:dyDescent="0.25">
      <c r="A28" s="219"/>
      <c r="B28" s="295"/>
      <c r="C28" s="219"/>
      <c r="D28" s="296"/>
      <c r="E28" s="296"/>
      <c r="F28" s="299"/>
      <c r="G28" s="116" t="s">
        <v>26</v>
      </c>
      <c r="H28" s="116">
        <v>2020</v>
      </c>
      <c r="I28" s="117">
        <v>43901</v>
      </c>
      <c r="J28" s="117">
        <v>43974</v>
      </c>
      <c r="K28" s="118" t="s">
        <v>302</v>
      </c>
      <c r="L28" s="119">
        <v>44276</v>
      </c>
      <c r="M28" s="120"/>
      <c r="N28" s="120"/>
      <c r="O28" s="120"/>
      <c r="P28" s="121">
        <v>59199.839999999997</v>
      </c>
      <c r="Q28" s="122"/>
      <c r="R28" s="296"/>
      <c r="S28" s="298"/>
      <c r="T28" s="96"/>
      <c r="U28" s="89"/>
    </row>
    <row r="29" spans="1:21" ht="77.25" customHeight="1" x14ac:dyDescent="0.25">
      <c r="A29" s="216" t="s">
        <v>147</v>
      </c>
      <c r="B29" s="258" t="s">
        <v>89</v>
      </c>
      <c r="C29" s="219" t="s">
        <v>154</v>
      </c>
      <c r="D29" s="219" t="s">
        <v>62</v>
      </c>
      <c r="E29" s="219" t="s">
        <v>90</v>
      </c>
      <c r="F29" s="216" t="s">
        <v>91</v>
      </c>
      <c r="G29" s="300"/>
      <c r="H29" s="300"/>
      <c r="I29" s="5">
        <v>43070</v>
      </c>
      <c r="J29" s="5">
        <v>43070</v>
      </c>
      <c r="K29" s="98" t="s">
        <v>179</v>
      </c>
      <c r="L29" s="5">
        <v>43434</v>
      </c>
      <c r="M29" s="102"/>
      <c r="N29" s="102"/>
      <c r="O29" s="102"/>
      <c r="P29" s="103">
        <v>73855.710000000006</v>
      </c>
      <c r="Q29" s="102"/>
      <c r="R29" s="219" t="s">
        <v>74</v>
      </c>
      <c r="S29" s="298"/>
      <c r="T29" s="96"/>
      <c r="U29" s="89"/>
    </row>
    <row r="30" spans="1:21" ht="77.25" customHeight="1" x14ac:dyDescent="0.25">
      <c r="A30" s="216"/>
      <c r="B30" s="258"/>
      <c r="C30" s="219"/>
      <c r="D30" s="219"/>
      <c r="E30" s="219"/>
      <c r="F30" s="216"/>
      <c r="G30" s="29" t="s">
        <v>25</v>
      </c>
      <c r="H30" s="29">
        <v>2018</v>
      </c>
      <c r="I30" s="5">
        <v>43435</v>
      </c>
      <c r="J30" s="5">
        <v>43445</v>
      </c>
      <c r="K30" s="175" t="s">
        <v>223</v>
      </c>
      <c r="L30" s="5">
        <v>43799</v>
      </c>
      <c r="M30" s="102"/>
      <c r="N30" s="102"/>
      <c r="O30" s="102"/>
      <c r="P30" s="103">
        <v>75024</v>
      </c>
      <c r="Q30" s="102"/>
      <c r="R30" s="219"/>
      <c r="S30" s="176"/>
      <c r="T30" s="96"/>
      <c r="U30" s="89"/>
    </row>
    <row r="31" spans="1:21" ht="110.25" customHeight="1" x14ac:dyDescent="0.25">
      <c r="A31" s="216"/>
      <c r="B31" s="258"/>
      <c r="C31" s="219"/>
      <c r="D31" s="219"/>
      <c r="E31" s="219"/>
      <c r="F31" s="216"/>
      <c r="G31" s="29" t="s">
        <v>27</v>
      </c>
      <c r="H31" s="29">
        <v>2019</v>
      </c>
      <c r="I31" s="5">
        <v>43797</v>
      </c>
      <c r="J31" s="5">
        <v>43803</v>
      </c>
      <c r="K31" s="98" t="s">
        <v>272</v>
      </c>
      <c r="L31" s="5" t="s">
        <v>273</v>
      </c>
      <c r="M31" s="102"/>
      <c r="N31" s="102"/>
      <c r="O31" s="102"/>
      <c r="P31" s="103">
        <v>79166.16</v>
      </c>
      <c r="Q31" s="98"/>
      <c r="R31" s="219"/>
      <c r="S31" s="99" t="s">
        <v>97</v>
      </c>
      <c r="T31" s="96"/>
      <c r="U31" s="85"/>
    </row>
    <row r="32" spans="1:21" ht="66.75" customHeight="1" x14ac:dyDescent="0.25">
      <c r="A32" s="216" t="s">
        <v>63</v>
      </c>
      <c r="B32" s="258" t="s">
        <v>69</v>
      </c>
      <c r="C32" s="219" t="s">
        <v>64</v>
      </c>
      <c r="D32" s="219" t="s">
        <v>65</v>
      </c>
      <c r="E32" s="219" t="s">
        <v>66</v>
      </c>
      <c r="F32" s="216" t="s">
        <v>93</v>
      </c>
      <c r="G32" s="300"/>
      <c r="H32" s="300"/>
      <c r="I32" s="5">
        <v>43009</v>
      </c>
      <c r="J32" s="5">
        <v>43040</v>
      </c>
      <c r="K32" s="98" t="s">
        <v>184</v>
      </c>
      <c r="L32" s="5">
        <v>43373</v>
      </c>
      <c r="M32" s="102"/>
      <c r="N32" s="102"/>
      <c r="O32" s="102"/>
      <c r="P32" s="103">
        <v>74827.199999999997</v>
      </c>
      <c r="Q32" s="98"/>
      <c r="R32" s="216" t="s">
        <v>118</v>
      </c>
      <c r="S32" s="301" t="s">
        <v>97</v>
      </c>
      <c r="T32" s="96"/>
      <c r="U32" s="85"/>
    </row>
    <row r="33" spans="1:21" ht="66.75" customHeight="1" x14ac:dyDescent="0.2">
      <c r="A33" s="216"/>
      <c r="B33" s="258"/>
      <c r="C33" s="219"/>
      <c r="D33" s="219"/>
      <c r="E33" s="219"/>
      <c r="F33" s="216"/>
      <c r="G33" s="123" t="s">
        <v>25</v>
      </c>
      <c r="H33" s="123">
        <v>2018</v>
      </c>
      <c r="I33" s="5">
        <v>43375</v>
      </c>
      <c r="J33" s="5">
        <v>43560</v>
      </c>
      <c r="K33" s="124" t="s">
        <v>185</v>
      </c>
      <c r="L33" s="5">
        <v>43739</v>
      </c>
      <c r="M33" s="123"/>
      <c r="N33" s="123"/>
      <c r="O33" s="123"/>
      <c r="P33" s="103">
        <v>77526.12</v>
      </c>
      <c r="Q33" s="160" t="s">
        <v>126</v>
      </c>
      <c r="R33" s="216"/>
      <c r="S33" s="301"/>
      <c r="T33" s="96"/>
      <c r="U33" s="85"/>
    </row>
    <row r="34" spans="1:21" ht="81.75" customHeight="1" x14ac:dyDescent="0.2">
      <c r="A34" s="216"/>
      <c r="B34" s="258"/>
      <c r="C34" s="219"/>
      <c r="D34" s="219"/>
      <c r="E34" s="219"/>
      <c r="F34" s="216"/>
      <c r="G34" s="123" t="s">
        <v>27</v>
      </c>
      <c r="H34" s="123">
        <v>2019</v>
      </c>
      <c r="I34" s="5">
        <v>43727</v>
      </c>
      <c r="J34" s="5">
        <v>43740</v>
      </c>
      <c r="K34" s="124" t="s">
        <v>266</v>
      </c>
      <c r="L34" s="5">
        <v>44105</v>
      </c>
      <c r="M34" s="123"/>
      <c r="N34" s="123"/>
      <c r="O34" s="123"/>
      <c r="P34" s="103">
        <v>77526.12</v>
      </c>
      <c r="Q34" s="98"/>
      <c r="R34" s="216"/>
      <c r="S34" s="301"/>
      <c r="T34" s="96"/>
      <c r="U34" s="85"/>
    </row>
    <row r="35" spans="1:21" ht="73.5" customHeight="1" x14ac:dyDescent="0.25">
      <c r="A35" s="219" t="s">
        <v>94</v>
      </c>
      <c r="B35" s="258" t="s">
        <v>95</v>
      </c>
      <c r="C35" s="232" t="s">
        <v>61</v>
      </c>
      <c r="D35" s="218" t="s">
        <v>155</v>
      </c>
      <c r="E35" s="218" t="s">
        <v>164</v>
      </c>
      <c r="F35" s="216" t="s">
        <v>96</v>
      </c>
      <c r="G35" s="102"/>
      <c r="H35" s="102"/>
      <c r="I35" s="101">
        <v>43095</v>
      </c>
      <c r="J35" s="5">
        <v>43111</v>
      </c>
      <c r="K35" s="98" t="s">
        <v>186</v>
      </c>
      <c r="L35" s="5">
        <v>43459</v>
      </c>
      <c r="M35" s="102"/>
      <c r="N35" s="102"/>
      <c r="O35" s="102"/>
      <c r="P35" s="125">
        <v>76800</v>
      </c>
      <c r="Q35" s="98"/>
      <c r="R35" s="216" t="s">
        <v>74</v>
      </c>
      <c r="S35" s="248" t="s">
        <v>97</v>
      </c>
      <c r="T35" s="96"/>
      <c r="U35" s="85"/>
    </row>
    <row r="36" spans="1:21" ht="73.5" customHeight="1" x14ac:dyDescent="0.25">
      <c r="A36" s="219"/>
      <c r="B36" s="258"/>
      <c r="C36" s="252"/>
      <c r="D36" s="218"/>
      <c r="E36" s="218"/>
      <c r="F36" s="216"/>
      <c r="G36" s="29" t="s">
        <v>25</v>
      </c>
      <c r="H36" s="29">
        <v>2018</v>
      </c>
      <c r="I36" s="101">
        <v>43460</v>
      </c>
      <c r="J36" s="5">
        <v>43446</v>
      </c>
      <c r="K36" s="172" t="s">
        <v>187</v>
      </c>
      <c r="L36" s="5">
        <v>43824</v>
      </c>
      <c r="M36" s="102"/>
      <c r="N36" s="102"/>
      <c r="O36" s="102"/>
      <c r="P36" s="125">
        <v>76800</v>
      </c>
      <c r="Q36" s="172"/>
      <c r="R36" s="216"/>
      <c r="S36" s="302"/>
      <c r="T36" s="96"/>
      <c r="U36" s="85"/>
    </row>
    <row r="37" spans="1:21" ht="86.25" customHeight="1" x14ac:dyDescent="0.25">
      <c r="A37" s="219"/>
      <c r="B37" s="258"/>
      <c r="C37" s="233"/>
      <c r="D37" s="218"/>
      <c r="E37" s="218"/>
      <c r="F37" s="216"/>
      <c r="G37" s="29" t="s">
        <v>27</v>
      </c>
      <c r="H37" s="29">
        <v>2019</v>
      </c>
      <c r="I37" s="101">
        <v>43790</v>
      </c>
      <c r="J37" s="5">
        <v>43797</v>
      </c>
      <c r="K37" s="98" t="s">
        <v>271</v>
      </c>
      <c r="L37" s="5">
        <v>44190</v>
      </c>
      <c r="M37" s="102"/>
      <c r="N37" s="102"/>
      <c r="O37" s="102"/>
      <c r="P37" s="125">
        <v>76800</v>
      </c>
      <c r="Q37" s="98"/>
      <c r="R37" s="216"/>
      <c r="S37" s="249"/>
      <c r="T37" s="96"/>
      <c r="U37" s="85"/>
    </row>
    <row r="38" spans="1:21" ht="111" customHeight="1" x14ac:dyDescent="0.25">
      <c r="A38" s="228" t="s">
        <v>40</v>
      </c>
      <c r="B38" s="230" t="s">
        <v>128</v>
      </c>
      <c r="C38" s="232" t="s">
        <v>61</v>
      </c>
      <c r="D38" s="232" t="s">
        <v>156</v>
      </c>
      <c r="E38" s="232" t="s">
        <v>163</v>
      </c>
      <c r="F38" s="234" t="s">
        <v>103</v>
      </c>
      <c r="G38" s="102"/>
      <c r="H38" s="102"/>
      <c r="I38" s="101">
        <v>43262</v>
      </c>
      <c r="J38" s="5">
        <v>43319</v>
      </c>
      <c r="K38" s="98" t="s">
        <v>188</v>
      </c>
      <c r="L38" s="5">
        <v>43626</v>
      </c>
      <c r="M38" s="102"/>
      <c r="N38" s="102"/>
      <c r="O38" s="102"/>
      <c r="P38" s="125">
        <v>12000</v>
      </c>
      <c r="Q38" s="98"/>
      <c r="R38" s="98" t="s">
        <v>34</v>
      </c>
      <c r="S38" s="126" t="s">
        <v>97</v>
      </c>
      <c r="T38" s="96"/>
      <c r="U38" s="85"/>
    </row>
    <row r="39" spans="1:21" ht="111" customHeight="1" x14ac:dyDescent="0.25">
      <c r="A39" s="255"/>
      <c r="B39" s="251"/>
      <c r="C39" s="252"/>
      <c r="D39" s="252"/>
      <c r="E39" s="252"/>
      <c r="F39" s="250"/>
      <c r="G39" s="29" t="s">
        <v>25</v>
      </c>
      <c r="H39" s="29">
        <v>2019</v>
      </c>
      <c r="I39" s="101">
        <v>43627</v>
      </c>
      <c r="J39" s="5">
        <v>43634</v>
      </c>
      <c r="K39" s="203" t="s">
        <v>234</v>
      </c>
      <c r="L39" s="5">
        <v>43992</v>
      </c>
      <c r="M39" s="102"/>
      <c r="N39" s="102"/>
      <c r="O39" s="102"/>
      <c r="P39" s="125">
        <v>7525.37</v>
      </c>
      <c r="Q39" s="203"/>
      <c r="R39" s="228" t="s">
        <v>235</v>
      </c>
      <c r="S39" s="248" t="s">
        <v>97</v>
      </c>
      <c r="T39" s="96"/>
      <c r="U39" s="85"/>
    </row>
    <row r="40" spans="1:21" ht="111" customHeight="1" x14ac:dyDescent="0.25">
      <c r="A40" s="256"/>
      <c r="B40" s="256"/>
      <c r="C40" s="256"/>
      <c r="D40" s="256"/>
      <c r="E40" s="256"/>
      <c r="F40" s="257"/>
      <c r="G40" s="29" t="s">
        <v>27</v>
      </c>
      <c r="H40" s="29">
        <v>2020</v>
      </c>
      <c r="I40" s="101">
        <v>43992</v>
      </c>
      <c r="J40" s="5">
        <v>44015</v>
      </c>
      <c r="K40" s="144" t="s">
        <v>309</v>
      </c>
      <c r="L40" s="5">
        <v>44357</v>
      </c>
      <c r="M40" s="102"/>
      <c r="N40" s="102"/>
      <c r="O40" s="102"/>
      <c r="P40" s="125">
        <v>7525.37</v>
      </c>
      <c r="Q40" s="144"/>
      <c r="R40" s="229"/>
      <c r="S40" s="249"/>
      <c r="T40" s="96"/>
      <c r="U40" s="85"/>
    </row>
    <row r="41" spans="1:21" ht="60" customHeight="1" x14ac:dyDescent="0.25">
      <c r="A41" s="228" t="s">
        <v>109</v>
      </c>
      <c r="B41" s="230" t="s">
        <v>110</v>
      </c>
      <c r="C41" s="232" t="s">
        <v>61</v>
      </c>
      <c r="D41" s="232" t="s">
        <v>157</v>
      </c>
      <c r="E41" s="232" t="s">
        <v>162</v>
      </c>
      <c r="F41" s="234" t="s">
        <v>113</v>
      </c>
      <c r="G41" s="102"/>
      <c r="H41" s="102"/>
      <c r="I41" s="101">
        <v>43341</v>
      </c>
      <c r="J41" s="5">
        <v>43344</v>
      </c>
      <c r="K41" s="98" t="s">
        <v>189</v>
      </c>
      <c r="L41" s="5">
        <v>43705</v>
      </c>
      <c r="M41" s="102"/>
      <c r="N41" s="102"/>
      <c r="O41" s="102"/>
      <c r="P41" s="125">
        <v>74991.600000000006</v>
      </c>
      <c r="Q41" s="228"/>
      <c r="R41" s="228" t="s">
        <v>247</v>
      </c>
      <c r="S41" s="248" t="s">
        <v>102</v>
      </c>
      <c r="T41" s="96"/>
      <c r="U41" s="85"/>
    </row>
    <row r="42" spans="1:21" ht="60" customHeight="1" x14ac:dyDescent="0.25">
      <c r="A42" s="229"/>
      <c r="B42" s="231"/>
      <c r="C42" s="233"/>
      <c r="D42" s="233"/>
      <c r="E42" s="233"/>
      <c r="F42" s="235"/>
      <c r="G42" s="29" t="s">
        <v>25</v>
      </c>
      <c r="H42" s="29">
        <v>2019</v>
      </c>
      <c r="I42" s="101">
        <v>43706</v>
      </c>
      <c r="J42" s="5">
        <v>43722</v>
      </c>
      <c r="K42" s="149" t="s">
        <v>246</v>
      </c>
      <c r="L42" s="5">
        <v>44071</v>
      </c>
      <c r="M42" s="102"/>
      <c r="N42" s="102"/>
      <c r="O42" s="102"/>
      <c r="P42" s="125">
        <v>79856.639999999999</v>
      </c>
      <c r="Q42" s="229"/>
      <c r="R42" s="229"/>
      <c r="S42" s="249"/>
      <c r="T42" s="96"/>
      <c r="U42" s="85"/>
    </row>
    <row r="43" spans="1:21" ht="60" customHeight="1" x14ac:dyDescent="0.25">
      <c r="A43" s="234" t="s">
        <v>276</v>
      </c>
      <c r="B43" s="230" t="s">
        <v>134</v>
      </c>
      <c r="C43" s="232" t="s">
        <v>61</v>
      </c>
      <c r="D43" s="232" t="s">
        <v>158</v>
      </c>
      <c r="E43" s="232" t="s">
        <v>161</v>
      </c>
      <c r="F43" s="234" t="s">
        <v>135</v>
      </c>
      <c r="G43" s="29"/>
      <c r="H43" s="29"/>
      <c r="I43" s="101">
        <v>43539</v>
      </c>
      <c r="J43" s="5">
        <v>43709</v>
      </c>
      <c r="K43" s="175" t="s">
        <v>190</v>
      </c>
      <c r="L43" s="5">
        <v>43904</v>
      </c>
      <c r="M43" s="102"/>
      <c r="N43" s="102"/>
      <c r="O43" s="102"/>
      <c r="P43" s="125">
        <v>286230.96000000002</v>
      </c>
      <c r="Q43" s="228"/>
      <c r="R43" s="228" t="s">
        <v>81</v>
      </c>
      <c r="S43" s="248" t="s">
        <v>102</v>
      </c>
      <c r="T43" s="96"/>
      <c r="U43" s="85"/>
    </row>
    <row r="44" spans="1:21" ht="60" customHeight="1" x14ac:dyDescent="0.25">
      <c r="A44" s="250"/>
      <c r="B44" s="251"/>
      <c r="C44" s="252"/>
      <c r="D44" s="252"/>
      <c r="E44" s="252"/>
      <c r="F44" s="250"/>
      <c r="G44" s="179" t="s">
        <v>25</v>
      </c>
      <c r="H44" s="179">
        <v>2019</v>
      </c>
      <c r="I44" s="101">
        <v>43801</v>
      </c>
      <c r="J44" s="5">
        <v>43813</v>
      </c>
      <c r="K44" s="191" t="s">
        <v>190</v>
      </c>
      <c r="L44" s="5">
        <v>43904</v>
      </c>
      <c r="M44" s="102"/>
      <c r="N44" s="102"/>
      <c r="O44" s="102"/>
      <c r="P44" s="303">
        <v>306195.12</v>
      </c>
      <c r="Q44" s="255"/>
      <c r="R44" s="255"/>
      <c r="S44" s="302"/>
      <c r="T44" s="96"/>
      <c r="U44" s="85"/>
    </row>
    <row r="45" spans="1:21" ht="65.25" customHeight="1" x14ac:dyDescent="0.25">
      <c r="A45" s="235"/>
      <c r="B45" s="231"/>
      <c r="C45" s="233"/>
      <c r="D45" s="233"/>
      <c r="E45" s="233"/>
      <c r="F45" s="235"/>
      <c r="G45" s="179" t="s">
        <v>27</v>
      </c>
      <c r="H45" s="179">
        <v>2020</v>
      </c>
      <c r="I45" s="101">
        <v>43900</v>
      </c>
      <c r="J45" s="5">
        <v>43974</v>
      </c>
      <c r="K45" s="98" t="s">
        <v>301</v>
      </c>
      <c r="L45" s="5">
        <v>44269</v>
      </c>
      <c r="M45" s="102"/>
      <c r="N45" s="102"/>
      <c r="O45" s="102"/>
      <c r="P45" s="304"/>
      <c r="Q45" s="229"/>
      <c r="R45" s="229"/>
      <c r="S45" s="249"/>
      <c r="T45" s="96"/>
      <c r="U45" s="93"/>
    </row>
    <row r="46" spans="1:21" ht="65.25" customHeight="1" x14ac:dyDescent="0.25">
      <c r="A46" s="230" t="s">
        <v>148</v>
      </c>
      <c r="B46" s="230" t="s">
        <v>149</v>
      </c>
      <c r="C46" s="232" t="s">
        <v>61</v>
      </c>
      <c r="D46" s="240" t="s">
        <v>159</v>
      </c>
      <c r="E46" s="240" t="s">
        <v>160</v>
      </c>
      <c r="F46" s="244" t="s">
        <v>150</v>
      </c>
      <c r="G46" s="102"/>
      <c r="H46" s="102"/>
      <c r="I46" s="111">
        <v>43437</v>
      </c>
      <c r="J46" s="106">
        <v>43446</v>
      </c>
      <c r="K46" s="139" t="s">
        <v>191</v>
      </c>
      <c r="L46" s="106">
        <v>44170</v>
      </c>
      <c r="M46" s="113"/>
      <c r="N46" s="113"/>
      <c r="O46" s="113"/>
      <c r="P46" s="128">
        <v>9816</v>
      </c>
      <c r="Q46" s="138"/>
      <c r="R46" s="230" t="s">
        <v>151</v>
      </c>
      <c r="S46" s="248" t="s">
        <v>97</v>
      </c>
      <c r="T46" s="96"/>
      <c r="U46" s="93"/>
    </row>
    <row r="47" spans="1:21" ht="71.25" customHeight="1" x14ac:dyDescent="0.25">
      <c r="A47" s="231"/>
      <c r="B47" s="231"/>
      <c r="C47" s="233"/>
      <c r="D47" s="241"/>
      <c r="E47" s="241"/>
      <c r="F47" s="245"/>
      <c r="G47" s="141" t="s">
        <v>25</v>
      </c>
      <c r="H47" s="141">
        <v>2019</v>
      </c>
      <c r="I47" s="111">
        <v>43600</v>
      </c>
      <c r="J47" s="106">
        <v>43603</v>
      </c>
      <c r="K47" s="112" t="s">
        <v>191</v>
      </c>
      <c r="L47" s="106">
        <v>44170</v>
      </c>
      <c r="M47" s="113"/>
      <c r="N47" s="113"/>
      <c r="O47" s="113"/>
      <c r="P47" s="128">
        <v>9816</v>
      </c>
      <c r="Q47" s="115" t="s">
        <v>224</v>
      </c>
      <c r="R47" s="231"/>
      <c r="S47" s="249"/>
      <c r="T47" s="96"/>
      <c r="U47" s="85"/>
    </row>
    <row r="48" spans="1:21" ht="71.25" customHeight="1" x14ac:dyDescent="0.25">
      <c r="A48" s="305" t="s">
        <v>216</v>
      </c>
      <c r="B48" s="246" t="s">
        <v>217</v>
      </c>
      <c r="C48" s="232" t="s">
        <v>61</v>
      </c>
      <c r="D48" s="240" t="s">
        <v>218</v>
      </c>
      <c r="E48" s="242" t="s">
        <v>219</v>
      </c>
      <c r="F48" s="244" t="s">
        <v>220</v>
      </c>
      <c r="G48" s="113"/>
      <c r="H48" s="113"/>
      <c r="I48" s="111">
        <v>43585</v>
      </c>
      <c r="J48" s="106">
        <v>43593</v>
      </c>
      <c r="K48" s="190" t="s">
        <v>221</v>
      </c>
      <c r="L48" s="106">
        <v>43950</v>
      </c>
      <c r="M48" s="113"/>
      <c r="N48" s="113"/>
      <c r="O48" s="113"/>
      <c r="P48" s="135">
        <v>35347.24</v>
      </c>
      <c r="Q48" s="114"/>
      <c r="R48" s="190" t="s">
        <v>222</v>
      </c>
      <c r="S48" s="248" t="s">
        <v>97</v>
      </c>
      <c r="T48" s="96"/>
      <c r="U48" s="85"/>
    </row>
    <row r="49" spans="1:702" ht="71.25" customHeight="1" thickBot="1" x14ac:dyDescent="0.3">
      <c r="A49" s="306"/>
      <c r="B49" s="247"/>
      <c r="C49" s="233"/>
      <c r="D49" s="241"/>
      <c r="E49" s="243"/>
      <c r="F49" s="245"/>
      <c r="G49" s="146" t="s">
        <v>25</v>
      </c>
      <c r="H49" s="146">
        <v>2020</v>
      </c>
      <c r="I49" s="111">
        <v>43948</v>
      </c>
      <c r="J49" s="106">
        <v>43952</v>
      </c>
      <c r="K49" s="132" t="s">
        <v>303</v>
      </c>
      <c r="L49" s="106">
        <v>44315</v>
      </c>
      <c r="M49" s="113"/>
      <c r="N49" s="113"/>
      <c r="O49" s="113"/>
      <c r="P49" s="135">
        <v>35347.24</v>
      </c>
      <c r="Q49" s="114"/>
      <c r="R49" s="190" t="s">
        <v>222</v>
      </c>
      <c r="S49" s="249"/>
      <c r="T49" s="96"/>
      <c r="U49" s="85"/>
    </row>
    <row r="50" spans="1:702" ht="71.25" customHeight="1" x14ac:dyDescent="0.2">
      <c r="A50" s="236" t="s">
        <v>225</v>
      </c>
      <c r="B50" s="238" t="s">
        <v>226</v>
      </c>
      <c r="C50" s="222" t="s">
        <v>61</v>
      </c>
      <c r="D50" s="222" t="s">
        <v>227</v>
      </c>
      <c r="E50" s="222" t="s">
        <v>228</v>
      </c>
      <c r="F50" s="224" t="s">
        <v>229</v>
      </c>
      <c r="G50" s="142"/>
      <c r="H50" s="142"/>
      <c r="I50" s="117">
        <v>43607</v>
      </c>
      <c r="J50" s="119">
        <v>43620</v>
      </c>
      <c r="K50" s="197" t="s">
        <v>230</v>
      </c>
      <c r="L50" s="119">
        <v>43972</v>
      </c>
      <c r="M50" s="142"/>
      <c r="N50" s="142"/>
      <c r="O50" s="142"/>
      <c r="P50" s="143">
        <v>30000</v>
      </c>
      <c r="Q50" s="114"/>
      <c r="R50" s="222" t="s">
        <v>231</v>
      </c>
      <c r="S50" s="196"/>
      <c r="T50" s="96"/>
      <c r="U50" s="85"/>
    </row>
    <row r="51" spans="1:702" ht="134.25" customHeight="1" thickBot="1" x14ac:dyDescent="0.25">
      <c r="A51" s="237"/>
      <c r="B51" s="239"/>
      <c r="C51" s="223"/>
      <c r="D51" s="223"/>
      <c r="E51" s="223"/>
      <c r="F51" s="225"/>
      <c r="G51" s="142" t="s">
        <v>25</v>
      </c>
      <c r="H51" s="198">
        <v>2020</v>
      </c>
      <c r="I51" s="117">
        <v>43970</v>
      </c>
      <c r="J51" s="119">
        <v>43974</v>
      </c>
      <c r="K51" s="197" t="s">
        <v>308</v>
      </c>
      <c r="L51" s="119">
        <v>44337</v>
      </c>
      <c r="M51" s="142"/>
      <c r="N51" s="142"/>
      <c r="O51" s="142"/>
      <c r="P51" s="143">
        <v>30000</v>
      </c>
      <c r="Q51" s="122"/>
      <c r="R51" s="223"/>
      <c r="S51" s="137" t="s">
        <v>97</v>
      </c>
      <c r="T51" s="96"/>
      <c r="U51" s="85"/>
    </row>
    <row r="52" spans="1:702" ht="125.5" thickBot="1" x14ac:dyDescent="0.3">
      <c r="A52" s="29" t="s">
        <v>244</v>
      </c>
      <c r="B52" s="151" t="s">
        <v>243</v>
      </c>
      <c r="C52" s="183" t="s">
        <v>61</v>
      </c>
      <c r="D52" s="183" t="s">
        <v>241</v>
      </c>
      <c r="E52" s="185" t="s">
        <v>242</v>
      </c>
      <c r="F52" s="184" t="s">
        <v>240</v>
      </c>
      <c r="G52" s="142"/>
      <c r="H52" s="142"/>
      <c r="I52" s="117">
        <v>43696</v>
      </c>
      <c r="J52" s="119">
        <v>43700</v>
      </c>
      <c r="K52" s="183" t="s">
        <v>239</v>
      </c>
      <c r="L52" s="186">
        <v>44061</v>
      </c>
      <c r="M52" s="142"/>
      <c r="N52" s="142"/>
      <c r="O52" s="142"/>
      <c r="P52" s="143">
        <v>161364</v>
      </c>
      <c r="Q52" s="122"/>
      <c r="R52" s="148" t="s">
        <v>238</v>
      </c>
      <c r="S52" s="147" t="s">
        <v>97</v>
      </c>
    </row>
    <row r="53" spans="1:702" ht="113" thickBot="1" x14ac:dyDescent="0.3">
      <c r="A53" s="136" t="s">
        <v>85</v>
      </c>
      <c r="B53" s="151" t="s">
        <v>86</v>
      </c>
      <c r="C53" s="153" t="s">
        <v>61</v>
      </c>
      <c r="D53" s="153" t="s">
        <v>248</v>
      </c>
      <c r="E53" s="150" t="s">
        <v>249</v>
      </c>
      <c r="F53" s="154" t="s">
        <v>250</v>
      </c>
      <c r="G53" s="226"/>
      <c r="H53" s="227"/>
      <c r="I53" s="117">
        <v>43711</v>
      </c>
      <c r="J53" s="119">
        <v>43718</v>
      </c>
      <c r="K53" s="153" t="s">
        <v>251</v>
      </c>
      <c r="L53" s="119">
        <v>44076</v>
      </c>
      <c r="M53" s="142"/>
      <c r="N53" s="142"/>
      <c r="O53" s="142"/>
      <c r="P53" s="143">
        <v>48000</v>
      </c>
      <c r="Q53" s="122"/>
      <c r="R53" s="153" t="s">
        <v>252</v>
      </c>
      <c r="S53" s="152" t="s">
        <v>97</v>
      </c>
    </row>
    <row r="54" spans="1:702" ht="63" thickBot="1" x14ac:dyDescent="0.3">
      <c r="A54" s="163" t="s">
        <v>253</v>
      </c>
      <c r="B54" s="151" t="s">
        <v>254</v>
      </c>
      <c r="C54" s="156" t="s">
        <v>61</v>
      </c>
      <c r="D54" s="156" t="s">
        <v>255</v>
      </c>
      <c r="E54" s="150" t="s">
        <v>256</v>
      </c>
      <c r="F54" s="157" t="s">
        <v>257</v>
      </c>
      <c r="G54" s="142"/>
      <c r="H54" s="142"/>
      <c r="I54" s="117">
        <v>44099</v>
      </c>
      <c r="J54" s="119">
        <v>43746</v>
      </c>
      <c r="K54" s="161" t="s">
        <v>267</v>
      </c>
      <c r="L54" s="119">
        <v>44097</v>
      </c>
      <c r="M54" s="142"/>
      <c r="N54" s="142"/>
      <c r="O54" s="142"/>
      <c r="P54" s="143">
        <v>730</v>
      </c>
      <c r="Q54" s="122"/>
      <c r="R54" s="156" t="s">
        <v>258</v>
      </c>
      <c r="S54" s="158" t="s">
        <v>97</v>
      </c>
    </row>
    <row r="55" spans="1:702" ht="55.5" customHeight="1" thickBot="1" x14ac:dyDescent="0.3">
      <c r="A55" s="180" t="s">
        <v>261</v>
      </c>
      <c r="B55" s="151" t="s">
        <v>262</v>
      </c>
      <c r="C55" s="161" t="s">
        <v>61</v>
      </c>
      <c r="D55" s="161" t="s">
        <v>255</v>
      </c>
      <c r="E55" s="150" t="s">
        <v>263</v>
      </c>
      <c r="F55" s="162" t="s">
        <v>264</v>
      </c>
      <c r="G55" s="142"/>
      <c r="H55" s="142"/>
      <c r="I55" s="117">
        <v>43721</v>
      </c>
      <c r="J55" s="119">
        <v>43740</v>
      </c>
      <c r="K55" s="161" t="s">
        <v>265</v>
      </c>
      <c r="L55" s="119">
        <v>44086</v>
      </c>
      <c r="M55" s="142"/>
      <c r="N55" s="142"/>
      <c r="O55" s="142"/>
      <c r="P55" s="143">
        <v>599</v>
      </c>
      <c r="Q55" s="122"/>
      <c r="R55" s="161" t="s">
        <v>258</v>
      </c>
      <c r="S55" s="159" t="s">
        <v>97</v>
      </c>
    </row>
    <row r="56" spans="1:702" ht="46.5" customHeight="1" thickBot="1" x14ac:dyDescent="0.25">
      <c r="A56" s="199" t="s">
        <v>284</v>
      </c>
      <c r="B56" s="151" t="s">
        <v>285</v>
      </c>
      <c r="C56" s="193" t="s">
        <v>61</v>
      </c>
      <c r="D56" s="193" t="s">
        <v>286</v>
      </c>
      <c r="E56" s="200" t="s">
        <v>287</v>
      </c>
      <c r="F56" s="194" t="s">
        <v>288</v>
      </c>
      <c r="G56" s="142"/>
      <c r="H56" s="142"/>
      <c r="I56" s="117">
        <v>43899</v>
      </c>
      <c r="J56" s="119">
        <v>43925</v>
      </c>
      <c r="K56" s="193" t="s">
        <v>289</v>
      </c>
      <c r="L56" s="119">
        <v>44263</v>
      </c>
      <c r="M56" s="142"/>
      <c r="N56" s="142"/>
      <c r="O56" s="142"/>
      <c r="P56" s="143">
        <v>483.96</v>
      </c>
      <c r="Q56" s="122"/>
      <c r="R56" s="193" t="s">
        <v>118</v>
      </c>
      <c r="S56" s="192" t="s">
        <v>97</v>
      </c>
    </row>
    <row r="57" spans="1:702" ht="46.5" customHeight="1" thickBot="1" x14ac:dyDescent="0.25">
      <c r="A57" s="212" t="s">
        <v>292</v>
      </c>
      <c r="B57" s="213" t="s">
        <v>290</v>
      </c>
      <c r="C57" s="193" t="s">
        <v>61</v>
      </c>
      <c r="D57" s="193" t="s">
        <v>291</v>
      </c>
      <c r="E57" s="200" t="s">
        <v>293</v>
      </c>
      <c r="F57" s="194" t="s">
        <v>294</v>
      </c>
      <c r="G57" s="142"/>
      <c r="H57" s="142"/>
      <c r="I57" s="117">
        <v>43922</v>
      </c>
      <c r="J57" s="119">
        <v>43925</v>
      </c>
      <c r="K57" s="193" t="s">
        <v>295</v>
      </c>
      <c r="L57" s="119">
        <v>44286</v>
      </c>
      <c r="M57" s="142"/>
      <c r="N57" s="142"/>
      <c r="O57" s="142"/>
      <c r="P57" s="143">
        <v>6436.8</v>
      </c>
      <c r="Q57" s="122"/>
      <c r="R57" s="193" t="s">
        <v>74</v>
      </c>
      <c r="S57" s="192" t="s">
        <v>97</v>
      </c>
    </row>
    <row r="58" spans="1:702" ht="74.25" customHeight="1" thickBot="1" x14ac:dyDescent="0.3">
      <c r="A58" s="202" t="s">
        <v>298</v>
      </c>
      <c r="B58" s="213" t="s">
        <v>296</v>
      </c>
      <c r="C58" s="193" t="s">
        <v>61</v>
      </c>
      <c r="D58" s="201" t="s">
        <v>297</v>
      </c>
      <c r="E58" s="61" t="s">
        <v>299</v>
      </c>
      <c r="F58" s="194" t="s">
        <v>300</v>
      </c>
      <c r="G58" s="142"/>
      <c r="H58" s="142"/>
      <c r="I58" s="117">
        <v>43945</v>
      </c>
      <c r="J58" s="119">
        <v>43974</v>
      </c>
      <c r="K58" s="193"/>
      <c r="L58" s="119"/>
      <c r="M58" s="142"/>
      <c r="N58" s="142"/>
      <c r="O58" s="142"/>
      <c r="P58" s="143">
        <v>44820</v>
      </c>
      <c r="Q58" s="121" t="s">
        <v>307</v>
      </c>
      <c r="R58" s="193" t="s">
        <v>118</v>
      </c>
      <c r="S58" s="192" t="s">
        <v>97</v>
      </c>
    </row>
    <row r="59" spans="1:702" ht="74.25" customHeight="1" thickBot="1" x14ac:dyDescent="0.3">
      <c r="A59" s="215" t="s">
        <v>312</v>
      </c>
      <c r="B59" s="200" t="s">
        <v>313</v>
      </c>
      <c r="C59" s="209" t="s">
        <v>61</v>
      </c>
      <c r="D59" s="214" t="s">
        <v>314</v>
      </c>
      <c r="E59" s="61" t="s">
        <v>315</v>
      </c>
      <c r="F59" s="210" t="s">
        <v>316</v>
      </c>
      <c r="G59" s="142"/>
      <c r="H59" s="142"/>
      <c r="I59" s="117">
        <v>44049</v>
      </c>
      <c r="J59" s="119"/>
      <c r="K59" s="209"/>
      <c r="L59" s="119"/>
      <c r="M59" s="142"/>
      <c r="N59" s="142"/>
      <c r="O59" s="142"/>
      <c r="P59" s="143">
        <v>19632</v>
      </c>
      <c r="Q59" s="209" t="s">
        <v>317</v>
      </c>
      <c r="R59" s="209" t="s">
        <v>318</v>
      </c>
      <c r="S59" s="211"/>
    </row>
    <row r="60" spans="1:702" ht="75.5" thickBot="1" x14ac:dyDescent="0.3">
      <c r="A60" s="180" t="s">
        <v>278</v>
      </c>
      <c r="B60" s="151" t="s">
        <v>279</v>
      </c>
      <c r="C60" s="188" t="s">
        <v>61</v>
      </c>
      <c r="D60" s="188" t="s">
        <v>280</v>
      </c>
      <c r="E60" s="150" t="s">
        <v>281</v>
      </c>
      <c r="F60" s="189" t="s">
        <v>282</v>
      </c>
      <c r="G60" s="142"/>
      <c r="H60" s="142"/>
      <c r="I60" s="117">
        <v>43873</v>
      </c>
      <c r="J60" s="119">
        <v>43893</v>
      </c>
      <c r="K60" s="188" t="s">
        <v>283</v>
      </c>
      <c r="L60" s="119">
        <v>44238</v>
      </c>
      <c r="M60" s="142"/>
      <c r="N60" s="142"/>
      <c r="O60" s="142"/>
      <c r="P60" s="143">
        <v>631.52</v>
      </c>
      <c r="Q60" s="122"/>
      <c r="R60" s="188" t="s">
        <v>258</v>
      </c>
      <c r="S60" s="187" t="s">
        <v>97</v>
      </c>
    </row>
    <row r="61" spans="1:702" s="85" customFormat="1" ht="81" customHeight="1" x14ac:dyDescent="0.25">
      <c r="A61" s="216" t="s">
        <v>44</v>
      </c>
      <c r="B61" s="217" t="s">
        <v>45</v>
      </c>
      <c r="C61" s="218" t="s">
        <v>46</v>
      </c>
      <c r="D61" s="219" t="s">
        <v>47</v>
      </c>
      <c r="E61" s="219" t="s">
        <v>48</v>
      </c>
      <c r="F61" s="216" t="s">
        <v>49</v>
      </c>
      <c r="G61" s="205"/>
      <c r="H61" s="102"/>
      <c r="I61" s="5">
        <v>42223</v>
      </c>
      <c r="J61" s="5">
        <v>42245</v>
      </c>
      <c r="K61" s="101" t="s">
        <v>170</v>
      </c>
      <c r="L61" s="5">
        <v>42223</v>
      </c>
      <c r="M61" s="207"/>
      <c r="N61" s="207"/>
      <c r="O61" s="207"/>
      <c r="P61" s="220">
        <v>27600</v>
      </c>
      <c r="Q61" s="102"/>
      <c r="R61" s="216" t="s">
        <v>118</v>
      </c>
      <c r="S61" s="221" t="s">
        <v>319</v>
      </c>
      <c r="T61" s="95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2"/>
      <c r="CA61" s="82"/>
      <c r="CB61" s="82"/>
      <c r="CC61" s="82"/>
      <c r="CD61" s="82"/>
      <c r="CE61" s="82"/>
      <c r="CF61" s="82"/>
      <c r="CG61" s="82"/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82"/>
      <c r="CU61" s="82"/>
      <c r="CV61" s="82"/>
      <c r="CW61" s="82"/>
      <c r="CX61" s="82"/>
      <c r="CY61" s="82"/>
      <c r="CZ61" s="82"/>
      <c r="DA61" s="82"/>
      <c r="DB61" s="82"/>
      <c r="DC61" s="82"/>
      <c r="DD61" s="82"/>
      <c r="DE61" s="82"/>
      <c r="DF61" s="82"/>
      <c r="DG61" s="82"/>
      <c r="DH61" s="82"/>
      <c r="DI61" s="82"/>
      <c r="DJ61" s="82"/>
      <c r="DK61" s="82"/>
      <c r="DL61" s="82"/>
      <c r="DM61" s="82"/>
      <c r="DN61" s="82"/>
      <c r="DO61" s="82"/>
      <c r="DP61" s="82"/>
      <c r="DQ61" s="82"/>
      <c r="DR61" s="82"/>
      <c r="DS61" s="82"/>
      <c r="DT61" s="82"/>
      <c r="DU61" s="82"/>
      <c r="DV61" s="82"/>
      <c r="DW61" s="82"/>
      <c r="DX61" s="82"/>
      <c r="DY61" s="82"/>
      <c r="DZ61" s="82"/>
      <c r="EA61" s="82"/>
      <c r="EB61" s="82"/>
      <c r="EC61" s="82"/>
      <c r="ED61" s="82"/>
      <c r="EE61" s="82"/>
      <c r="EF61" s="82"/>
      <c r="EG61" s="82"/>
      <c r="EH61" s="82"/>
      <c r="EI61" s="82"/>
      <c r="EJ61" s="82"/>
      <c r="EK61" s="82"/>
      <c r="EL61" s="82"/>
      <c r="EM61" s="82"/>
      <c r="EN61" s="82"/>
      <c r="EO61" s="82"/>
      <c r="EP61" s="82"/>
      <c r="EQ61" s="82"/>
      <c r="ER61" s="82"/>
      <c r="ES61" s="82"/>
      <c r="ET61" s="82"/>
      <c r="EU61" s="82"/>
      <c r="EV61" s="82"/>
      <c r="EW61" s="82"/>
      <c r="EX61" s="82"/>
      <c r="EY61" s="82"/>
      <c r="EZ61" s="82"/>
      <c r="FA61" s="82"/>
      <c r="FB61" s="82"/>
      <c r="FC61" s="82"/>
      <c r="FD61" s="82"/>
      <c r="FE61" s="82"/>
      <c r="FF61" s="82"/>
      <c r="FG61" s="82"/>
      <c r="FH61" s="82"/>
      <c r="FI61" s="82"/>
      <c r="FJ61" s="82"/>
      <c r="FK61" s="82"/>
      <c r="FL61" s="82"/>
      <c r="FM61" s="82"/>
      <c r="FN61" s="82"/>
      <c r="FO61" s="82"/>
      <c r="FP61" s="82"/>
      <c r="FQ61" s="82"/>
      <c r="FR61" s="82"/>
      <c r="FS61" s="82"/>
      <c r="FT61" s="82"/>
      <c r="FU61" s="82"/>
      <c r="FV61" s="82"/>
      <c r="FW61" s="82"/>
      <c r="FX61" s="82"/>
      <c r="FY61" s="82"/>
      <c r="FZ61" s="82"/>
      <c r="GA61" s="82"/>
      <c r="GB61" s="82"/>
      <c r="GC61" s="82"/>
      <c r="GD61" s="82"/>
      <c r="GE61" s="82"/>
      <c r="GF61" s="82"/>
      <c r="GG61" s="82"/>
      <c r="GH61" s="82"/>
      <c r="GI61" s="82"/>
      <c r="GJ61" s="82"/>
      <c r="GK61" s="82"/>
      <c r="GL61" s="82"/>
      <c r="GM61" s="82"/>
      <c r="GN61" s="82"/>
      <c r="GO61" s="82"/>
      <c r="GP61" s="82"/>
      <c r="GQ61" s="82"/>
      <c r="GR61" s="82"/>
      <c r="GS61" s="82"/>
      <c r="GT61" s="82"/>
      <c r="GU61" s="82"/>
      <c r="GV61" s="82"/>
      <c r="GW61" s="82"/>
      <c r="GX61" s="82"/>
      <c r="GY61" s="82"/>
      <c r="GZ61" s="82"/>
      <c r="HA61" s="82"/>
      <c r="HB61" s="82"/>
      <c r="HC61" s="82"/>
      <c r="HD61" s="82"/>
      <c r="HE61" s="82"/>
      <c r="HF61" s="82"/>
      <c r="HG61" s="82"/>
      <c r="HH61" s="82"/>
      <c r="HI61" s="82"/>
      <c r="HJ61" s="82"/>
      <c r="HK61" s="82"/>
      <c r="HL61" s="82"/>
      <c r="HM61" s="82"/>
      <c r="HN61" s="82"/>
      <c r="HO61" s="82"/>
      <c r="HP61" s="82"/>
      <c r="HQ61" s="82"/>
      <c r="HR61" s="82"/>
      <c r="HS61" s="82"/>
      <c r="HT61" s="82"/>
      <c r="HU61" s="82"/>
      <c r="HV61" s="82"/>
      <c r="HW61" s="82"/>
      <c r="HX61" s="82"/>
      <c r="HY61" s="82"/>
      <c r="HZ61" s="82"/>
      <c r="IA61" s="82"/>
      <c r="IB61" s="82"/>
      <c r="IC61" s="82"/>
      <c r="ID61" s="82"/>
      <c r="IE61" s="82"/>
      <c r="IF61" s="82"/>
      <c r="IG61" s="82"/>
      <c r="IH61" s="82"/>
      <c r="II61" s="82"/>
      <c r="IJ61" s="82"/>
      <c r="IK61" s="82"/>
      <c r="IL61" s="82"/>
      <c r="IM61" s="82"/>
      <c r="IN61" s="82"/>
      <c r="IO61" s="82"/>
      <c r="IP61" s="82"/>
      <c r="IQ61" s="82"/>
      <c r="IR61" s="82"/>
      <c r="IS61" s="82"/>
      <c r="IT61" s="82"/>
      <c r="IU61" s="82"/>
      <c r="IV61" s="82"/>
      <c r="IW61" s="82"/>
      <c r="IX61" s="82"/>
      <c r="IY61" s="82"/>
      <c r="IZ61" s="82"/>
      <c r="JA61" s="82"/>
      <c r="JB61" s="82"/>
      <c r="JC61" s="82"/>
      <c r="JD61" s="82"/>
      <c r="JE61" s="82"/>
      <c r="JF61" s="82"/>
      <c r="JG61" s="82"/>
      <c r="JH61" s="82"/>
      <c r="JI61" s="82"/>
      <c r="JJ61" s="82"/>
      <c r="JK61" s="82"/>
      <c r="JL61" s="82"/>
      <c r="JM61" s="82"/>
      <c r="JN61" s="82"/>
      <c r="JO61" s="82"/>
      <c r="JP61" s="82"/>
      <c r="JQ61" s="82"/>
      <c r="JR61" s="82"/>
      <c r="JS61" s="82"/>
      <c r="JT61" s="82"/>
      <c r="JU61" s="82"/>
      <c r="JV61" s="82"/>
      <c r="JW61" s="82"/>
      <c r="JX61" s="82"/>
      <c r="JY61" s="82"/>
      <c r="JZ61" s="82"/>
      <c r="KA61" s="82"/>
      <c r="KB61" s="82"/>
      <c r="KC61" s="82"/>
      <c r="KD61" s="82"/>
      <c r="KE61" s="82"/>
      <c r="KF61" s="82"/>
      <c r="KG61" s="82"/>
      <c r="KH61" s="82"/>
      <c r="KI61" s="82"/>
      <c r="KJ61" s="82"/>
      <c r="KK61" s="82"/>
      <c r="KL61" s="82"/>
      <c r="KM61" s="82"/>
      <c r="KN61" s="82"/>
      <c r="KO61" s="82"/>
      <c r="KP61" s="82"/>
      <c r="KQ61" s="82"/>
      <c r="KR61" s="82"/>
      <c r="KS61" s="82"/>
      <c r="KT61" s="82"/>
      <c r="KU61" s="82"/>
      <c r="KV61" s="82"/>
      <c r="KW61" s="82"/>
      <c r="KX61" s="82"/>
      <c r="KY61" s="82"/>
      <c r="KZ61" s="82"/>
      <c r="LA61" s="82"/>
      <c r="LB61" s="82"/>
      <c r="LC61" s="82"/>
      <c r="LD61" s="82"/>
      <c r="LE61" s="82"/>
      <c r="LF61" s="82"/>
      <c r="LG61" s="82"/>
      <c r="LH61" s="82"/>
      <c r="LI61" s="82"/>
      <c r="LJ61" s="82"/>
      <c r="LK61" s="82"/>
      <c r="LL61" s="82"/>
      <c r="LM61" s="82"/>
      <c r="LN61" s="82"/>
      <c r="LO61" s="82"/>
      <c r="LP61" s="82"/>
      <c r="LQ61" s="82"/>
      <c r="LR61" s="82"/>
      <c r="LS61" s="82"/>
      <c r="LT61" s="82"/>
      <c r="LU61" s="82"/>
      <c r="LV61" s="82"/>
      <c r="LW61" s="82"/>
      <c r="LX61" s="82"/>
      <c r="LY61" s="82"/>
      <c r="LZ61" s="82"/>
      <c r="MA61" s="82"/>
      <c r="MB61" s="82"/>
      <c r="MC61" s="82"/>
      <c r="MD61" s="82"/>
      <c r="ME61" s="82"/>
      <c r="MF61" s="82"/>
      <c r="MG61" s="82"/>
      <c r="MH61" s="82"/>
      <c r="MI61" s="82"/>
      <c r="MJ61" s="82"/>
      <c r="MK61" s="82"/>
      <c r="ML61" s="82"/>
      <c r="MM61" s="82"/>
      <c r="MN61" s="82"/>
      <c r="MO61" s="82"/>
      <c r="MP61" s="82"/>
      <c r="MQ61" s="82"/>
      <c r="MR61" s="82"/>
      <c r="MS61" s="82"/>
      <c r="MT61" s="82"/>
      <c r="MU61" s="82"/>
      <c r="MV61" s="82"/>
      <c r="MW61" s="82"/>
      <c r="MX61" s="82"/>
      <c r="MY61" s="82"/>
      <c r="MZ61" s="82"/>
      <c r="NA61" s="82"/>
      <c r="NB61" s="82"/>
      <c r="NC61" s="82"/>
      <c r="ND61" s="82"/>
      <c r="NE61" s="82"/>
      <c r="NF61" s="82"/>
      <c r="NG61" s="82"/>
      <c r="NH61" s="82"/>
      <c r="NI61" s="82"/>
      <c r="NJ61" s="82"/>
      <c r="NK61" s="82"/>
      <c r="NL61" s="82"/>
      <c r="NM61" s="82"/>
      <c r="NN61" s="82"/>
      <c r="NO61" s="82"/>
      <c r="NP61" s="82"/>
      <c r="NQ61" s="82"/>
      <c r="NR61" s="82"/>
      <c r="NS61" s="82"/>
      <c r="NT61" s="82"/>
      <c r="NU61" s="82"/>
      <c r="NV61" s="82"/>
      <c r="NW61" s="82"/>
      <c r="NX61" s="82"/>
      <c r="NY61" s="82"/>
      <c r="NZ61" s="82"/>
      <c r="OA61" s="82"/>
      <c r="OB61" s="82"/>
      <c r="OC61" s="82"/>
      <c r="OD61" s="82"/>
      <c r="OE61" s="82"/>
      <c r="OF61" s="82"/>
      <c r="OG61" s="82"/>
      <c r="OH61" s="82"/>
      <c r="OI61" s="82"/>
      <c r="OJ61" s="82"/>
      <c r="OK61" s="82"/>
      <c r="OL61" s="82"/>
      <c r="OM61" s="82"/>
      <c r="ON61" s="82"/>
      <c r="OO61" s="82"/>
      <c r="OP61" s="82"/>
      <c r="OQ61" s="82"/>
      <c r="OR61" s="82"/>
      <c r="OS61" s="82"/>
      <c r="OT61" s="82"/>
      <c r="OU61" s="82"/>
      <c r="OV61" s="82"/>
      <c r="OW61" s="82"/>
      <c r="OX61" s="82"/>
      <c r="OY61" s="82"/>
      <c r="OZ61" s="82"/>
      <c r="PA61" s="82"/>
      <c r="PB61" s="82"/>
      <c r="PC61" s="82"/>
      <c r="PD61" s="82"/>
      <c r="PE61" s="82"/>
      <c r="PF61" s="82"/>
      <c r="PG61" s="82"/>
      <c r="PH61" s="82"/>
      <c r="PI61" s="82"/>
      <c r="PJ61" s="82"/>
      <c r="PK61" s="82"/>
      <c r="PL61" s="82"/>
      <c r="PM61" s="82"/>
      <c r="PN61" s="82"/>
      <c r="PO61" s="82"/>
      <c r="PP61" s="82"/>
      <c r="PQ61" s="82"/>
      <c r="PR61" s="82"/>
      <c r="PS61" s="82"/>
      <c r="PT61" s="82"/>
      <c r="PU61" s="82"/>
      <c r="PV61" s="82"/>
      <c r="PW61" s="82"/>
      <c r="PX61" s="82"/>
      <c r="PY61" s="82"/>
      <c r="PZ61" s="82"/>
      <c r="QA61" s="82"/>
      <c r="QB61" s="82"/>
      <c r="QC61" s="82"/>
      <c r="QD61" s="82"/>
      <c r="QE61" s="82"/>
      <c r="QF61" s="82"/>
      <c r="QG61" s="82"/>
      <c r="QH61" s="82"/>
      <c r="QI61" s="82"/>
      <c r="QJ61" s="82"/>
      <c r="QK61" s="82"/>
      <c r="QL61" s="82"/>
      <c r="QM61" s="82"/>
      <c r="QN61" s="82"/>
      <c r="QO61" s="82"/>
      <c r="QP61" s="82"/>
      <c r="QQ61" s="82"/>
      <c r="QR61" s="82"/>
      <c r="QS61" s="82"/>
      <c r="QT61" s="82"/>
      <c r="QU61" s="82"/>
      <c r="QV61" s="82"/>
      <c r="QW61" s="82"/>
      <c r="QX61" s="82"/>
      <c r="QY61" s="82"/>
      <c r="QZ61" s="82"/>
      <c r="RA61" s="82"/>
      <c r="RB61" s="82"/>
      <c r="RC61" s="82"/>
      <c r="RD61" s="82"/>
      <c r="RE61" s="82"/>
      <c r="RF61" s="82"/>
      <c r="RG61" s="82"/>
      <c r="RH61" s="82"/>
      <c r="RI61" s="82"/>
      <c r="RJ61" s="82"/>
      <c r="RK61" s="82"/>
      <c r="RL61" s="82"/>
      <c r="RM61" s="82"/>
      <c r="RN61" s="82"/>
      <c r="RO61" s="82"/>
      <c r="RP61" s="82"/>
      <c r="RQ61" s="82"/>
      <c r="RR61" s="82"/>
      <c r="RS61" s="82"/>
      <c r="RT61" s="82"/>
      <c r="RU61" s="82"/>
      <c r="RV61" s="82"/>
      <c r="RW61" s="82"/>
      <c r="RX61" s="82"/>
      <c r="RY61" s="82"/>
      <c r="RZ61" s="82"/>
      <c r="SA61" s="82"/>
      <c r="SB61" s="82"/>
      <c r="SC61" s="82"/>
      <c r="SD61" s="82"/>
      <c r="SE61" s="82"/>
      <c r="SF61" s="82"/>
      <c r="SG61" s="82"/>
      <c r="SH61" s="82"/>
      <c r="SI61" s="82"/>
      <c r="SJ61" s="82"/>
      <c r="SK61" s="82"/>
      <c r="SL61" s="82"/>
      <c r="SM61" s="82"/>
      <c r="SN61" s="82"/>
      <c r="SO61" s="82"/>
      <c r="SP61" s="82"/>
      <c r="SQ61" s="82"/>
      <c r="SR61" s="82"/>
      <c r="SS61" s="82"/>
      <c r="ST61" s="82"/>
      <c r="SU61" s="82"/>
      <c r="SV61" s="82"/>
      <c r="SW61" s="82"/>
      <c r="SX61" s="82"/>
      <c r="SY61" s="82"/>
      <c r="SZ61" s="82"/>
      <c r="TA61" s="82"/>
      <c r="TB61" s="82"/>
      <c r="TC61" s="82"/>
      <c r="TD61" s="82"/>
      <c r="TE61" s="82"/>
      <c r="TF61" s="82"/>
      <c r="TG61" s="82"/>
      <c r="TH61" s="82"/>
      <c r="TI61" s="82"/>
      <c r="TJ61" s="82"/>
      <c r="TK61" s="82"/>
      <c r="TL61" s="82"/>
      <c r="TM61" s="82"/>
      <c r="TN61" s="82"/>
      <c r="TO61" s="82"/>
      <c r="TP61" s="82"/>
      <c r="TQ61" s="82"/>
      <c r="TR61" s="82"/>
      <c r="TS61" s="82"/>
      <c r="TT61" s="82"/>
      <c r="TU61" s="82"/>
      <c r="TV61" s="82"/>
      <c r="TW61" s="82"/>
      <c r="TX61" s="82"/>
      <c r="TY61" s="82"/>
      <c r="TZ61" s="82"/>
      <c r="UA61" s="82"/>
      <c r="UB61" s="82"/>
      <c r="UC61" s="82"/>
      <c r="UD61" s="82"/>
      <c r="UE61" s="82"/>
      <c r="UF61" s="82"/>
      <c r="UG61" s="82"/>
      <c r="UH61" s="82"/>
      <c r="UI61" s="82"/>
      <c r="UJ61" s="82"/>
      <c r="UK61" s="82"/>
      <c r="UL61" s="82"/>
      <c r="UM61" s="82"/>
      <c r="UN61" s="82"/>
      <c r="UO61" s="82"/>
      <c r="UP61" s="82"/>
      <c r="UQ61" s="82"/>
      <c r="UR61" s="82"/>
      <c r="US61" s="82"/>
      <c r="UT61" s="82"/>
      <c r="UU61" s="82"/>
      <c r="UV61" s="82"/>
      <c r="UW61" s="82"/>
      <c r="UX61" s="82"/>
      <c r="UY61" s="82"/>
      <c r="UZ61" s="82"/>
      <c r="VA61" s="82"/>
      <c r="VB61" s="82"/>
      <c r="VC61" s="82"/>
      <c r="VD61" s="82"/>
      <c r="VE61" s="82"/>
      <c r="VF61" s="82"/>
      <c r="VG61" s="82"/>
      <c r="VH61" s="82"/>
      <c r="VI61" s="82"/>
      <c r="VJ61" s="82"/>
      <c r="VK61" s="82"/>
      <c r="VL61" s="82"/>
      <c r="VM61" s="82"/>
      <c r="VN61" s="82"/>
      <c r="VO61" s="82"/>
      <c r="VP61" s="82"/>
      <c r="VQ61" s="82"/>
      <c r="VR61" s="82"/>
      <c r="VS61" s="82"/>
      <c r="VT61" s="82"/>
      <c r="VU61" s="82"/>
      <c r="VV61" s="82"/>
      <c r="VW61" s="82"/>
      <c r="VX61" s="82"/>
      <c r="VY61" s="82"/>
      <c r="VZ61" s="82"/>
      <c r="WA61" s="82"/>
      <c r="WB61" s="82"/>
      <c r="WC61" s="82"/>
      <c r="WD61" s="82"/>
      <c r="WE61" s="82"/>
      <c r="WF61" s="82"/>
      <c r="WG61" s="82"/>
      <c r="WH61" s="82"/>
      <c r="WI61" s="82"/>
      <c r="WJ61" s="82"/>
      <c r="WK61" s="82"/>
      <c r="WL61" s="82"/>
      <c r="WM61" s="82"/>
      <c r="WN61" s="82"/>
      <c r="WO61" s="82"/>
      <c r="WP61" s="82"/>
      <c r="WQ61" s="82"/>
      <c r="WR61" s="82"/>
      <c r="WS61" s="82"/>
      <c r="WT61" s="82"/>
      <c r="WU61" s="82"/>
      <c r="WV61" s="82"/>
      <c r="WW61" s="82"/>
      <c r="WX61" s="82"/>
      <c r="WY61" s="82"/>
      <c r="WZ61" s="82"/>
      <c r="XA61" s="82"/>
      <c r="XB61" s="82"/>
      <c r="XC61" s="82"/>
      <c r="XD61" s="82"/>
      <c r="XE61" s="82"/>
      <c r="XF61" s="82"/>
      <c r="XG61" s="82"/>
      <c r="XH61" s="82"/>
      <c r="XI61" s="82"/>
      <c r="XJ61" s="82"/>
      <c r="XK61" s="82"/>
      <c r="XL61" s="82"/>
      <c r="XM61" s="82"/>
      <c r="XN61" s="82"/>
      <c r="XO61" s="82"/>
      <c r="XP61" s="82"/>
      <c r="XQ61" s="82"/>
      <c r="XR61" s="82"/>
      <c r="XS61" s="82"/>
      <c r="XT61" s="82"/>
      <c r="XU61" s="82"/>
      <c r="XV61" s="82"/>
      <c r="XW61" s="82"/>
      <c r="XX61" s="82"/>
      <c r="XY61" s="82"/>
      <c r="XZ61" s="82"/>
      <c r="YA61" s="82"/>
      <c r="YB61" s="82"/>
      <c r="YC61" s="82"/>
      <c r="YD61" s="82"/>
      <c r="YE61" s="82"/>
      <c r="YF61" s="82"/>
      <c r="YG61" s="82"/>
      <c r="YH61" s="82"/>
      <c r="YI61" s="82"/>
      <c r="YJ61" s="82"/>
      <c r="YK61" s="82"/>
      <c r="YL61" s="82"/>
      <c r="YM61" s="82"/>
      <c r="YN61" s="82"/>
      <c r="YO61" s="82"/>
      <c r="YP61" s="82"/>
      <c r="YQ61" s="82"/>
      <c r="YR61" s="82"/>
      <c r="YS61" s="82"/>
      <c r="YT61" s="82"/>
      <c r="YU61" s="82"/>
      <c r="YV61" s="82"/>
      <c r="YW61" s="82"/>
      <c r="YX61" s="82"/>
      <c r="YY61" s="82"/>
      <c r="YZ61" s="82"/>
      <c r="ZA61" s="82"/>
      <c r="ZB61" s="82"/>
      <c r="ZC61" s="82"/>
      <c r="ZD61" s="82"/>
      <c r="ZE61" s="82"/>
      <c r="ZF61" s="82"/>
      <c r="ZG61" s="82"/>
      <c r="ZH61" s="82"/>
      <c r="ZI61" s="82"/>
      <c r="ZJ61" s="82"/>
      <c r="ZK61" s="82"/>
      <c r="ZL61" s="82"/>
      <c r="ZM61" s="82"/>
      <c r="ZN61" s="82"/>
      <c r="ZO61" s="82"/>
      <c r="ZP61" s="82"/>
      <c r="ZQ61" s="82"/>
      <c r="ZR61" s="82"/>
      <c r="ZS61" s="82"/>
      <c r="ZT61" s="82"/>
      <c r="ZU61" s="82"/>
      <c r="ZV61" s="82"/>
      <c r="ZW61" s="82"/>
      <c r="ZX61" s="82"/>
      <c r="ZY61" s="82"/>
      <c r="ZZ61" s="82"/>
    </row>
    <row r="62" spans="1:702" s="88" customFormat="1" ht="58.5" customHeight="1" x14ac:dyDescent="0.2">
      <c r="A62" s="216"/>
      <c r="B62" s="217"/>
      <c r="C62" s="218"/>
      <c r="D62" s="219"/>
      <c r="E62" s="219"/>
      <c r="F62" s="216"/>
      <c r="G62" s="205" t="s">
        <v>25</v>
      </c>
      <c r="H62" s="207">
        <v>2016</v>
      </c>
      <c r="I62" s="5">
        <v>42590</v>
      </c>
      <c r="J62" s="5">
        <v>42627</v>
      </c>
      <c r="K62" s="101" t="s">
        <v>171</v>
      </c>
      <c r="L62" s="5">
        <v>42954</v>
      </c>
      <c r="M62" s="207"/>
      <c r="N62" s="207"/>
      <c r="O62" s="207"/>
      <c r="P62" s="220"/>
      <c r="Q62" s="205"/>
      <c r="R62" s="216"/>
      <c r="S62" s="221"/>
      <c r="T62" s="92"/>
      <c r="U62" s="85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  <c r="DS62" s="82"/>
      <c r="DT62" s="82"/>
      <c r="DU62" s="82"/>
      <c r="DV62" s="82"/>
      <c r="DW62" s="82"/>
      <c r="DX62" s="82"/>
      <c r="DY62" s="82"/>
      <c r="DZ62" s="82"/>
      <c r="EA62" s="82"/>
      <c r="EB62" s="82"/>
      <c r="EC62" s="82"/>
      <c r="ED62" s="82"/>
      <c r="EE62" s="82"/>
      <c r="EF62" s="82"/>
      <c r="EG62" s="82"/>
      <c r="EH62" s="82"/>
      <c r="EI62" s="82"/>
      <c r="EJ62" s="82"/>
      <c r="EK62" s="82"/>
      <c r="EL62" s="82"/>
      <c r="EM62" s="82"/>
      <c r="EN62" s="82"/>
      <c r="EO62" s="82"/>
      <c r="EP62" s="82"/>
      <c r="EQ62" s="82"/>
      <c r="ER62" s="82"/>
      <c r="ES62" s="82"/>
      <c r="ET62" s="82"/>
      <c r="EU62" s="82"/>
      <c r="EV62" s="82"/>
      <c r="EW62" s="82"/>
      <c r="EX62" s="82"/>
      <c r="EY62" s="82"/>
      <c r="EZ62" s="82"/>
      <c r="FA62" s="82"/>
      <c r="FB62" s="82"/>
      <c r="FC62" s="82"/>
      <c r="FD62" s="82"/>
      <c r="FE62" s="82"/>
      <c r="FF62" s="82"/>
      <c r="FG62" s="82"/>
      <c r="FH62" s="82"/>
      <c r="FI62" s="82"/>
      <c r="FJ62" s="82"/>
      <c r="FK62" s="82"/>
      <c r="FL62" s="82"/>
      <c r="FM62" s="82"/>
      <c r="FN62" s="82"/>
      <c r="FO62" s="82"/>
      <c r="FP62" s="82"/>
      <c r="FQ62" s="82"/>
      <c r="FR62" s="82"/>
      <c r="FS62" s="82"/>
      <c r="FT62" s="82"/>
      <c r="FU62" s="82"/>
      <c r="FV62" s="82"/>
      <c r="FW62" s="82"/>
      <c r="FX62" s="82"/>
      <c r="FY62" s="82"/>
      <c r="FZ62" s="82"/>
      <c r="GA62" s="82"/>
      <c r="GB62" s="82"/>
      <c r="GC62" s="82"/>
      <c r="GD62" s="82"/>
      <c r="GE62" s="82"/>
      <c r="GF62" s="82"/>
      <c r="GG62" s="82"/>
      <c r="GH62" s="82"/>
      <c r="GI62" s="82"/>
      <c r="GJ62" s="82"/>
      <c r="GK62" s="82"/>
      <c r="GL62" s="82"/>
      <c r="GM62" s="82"/>
      <c r="GN62" s="82"/>
      <c r="GO62" s="82"/>
      <c r="GP62" s="82"/>
      <c r="GQ62" s="82"/>
      <c r="GR62" s="82"/>
      <c r="GS62" s="82"/>
      <c r="GT62" s="82"/>
      <c r="GU62" s="82"/>
      <c r="GV62" s="82"/>
      <c r="GW62" s="82"/>
      <c r="GX62" s="82"/>
      <c r="GY62" s="82"/>
      <c r="GZ62" s="82"/>
      <c r="HA62" s="82"/>
      <c r="HB62" s="82"/>
      <c r="HC62" s="82"/>
      <c r="HD62" s="82"/>
      <c r="HE62" s="82"/>
      <c r="HF62" s="82"/>
      <c r="HG62" s="82"/>
      <c r="HH62" s="82"/>
      <c r="HI62" s="82"/>
      <c r="HJ62" s="82"/>
      <c r="HK62" s="82"/>
      <c r="HL62" s="82"/>
      <c r="HM62" s="82"/>
      <c r="HN62" s="82"/>
      <c r="HO62" s="82"/>
      <c r="HP62" s="82"/>
      <c r="HQ62" s="82"/>
      <c r="HR62" s="82"/>
      <c r="HS62" s="82"/>
      <c r="HT62" s="82"/>
      <c r="HU62" s="82"/>
      <c r="HV62" s="82"/>
      <c r="HW62" s="82"/>
      <c r="HX62" s="82"/>
      <c r="HY62" s="82"/>
      <c r="HZ62" s="82"/>
      <c r="IA62" s="82"/>
      <c r="IB62" s="82"/>
      <c r="IC62" s="82"/>
      <c r="ID62" s="82"/>
      <c r="IE62" s="82"/>
      <c r="IF62" s="82"/>
      <c r="IG62" s="82"/>
      <c r="IH62" s="82"/>
      <c r="II62" s="82"/>
      <c r="IJ62" s="82"/>
      <c r="IK62" s="82"/>
      <c r="IL62" s="82"/>
      <c r="IM62" s="82"/>
      <c r="IN62" s="82"/>
      <c r="IO62" s="82"/>
      <c r="IP62" s="82"/>
      <c r="IQ62" s="82"/>
      <c r="IR62" s="82"/>
      <c r="IS62" s="82"/>
      <c r="IT62" s="82"/>
      <c r="IU62" s="82"/>
      <c r="IV62" s="82"/>
      <c r="IW62" s="82"/>
      <c r="IX62" s="82"/>
      <c r="IY62" s="82"/>
      <c r="IZ62" s="82"/>
      <c r="JA62" s="82"/>
      <c r="JB62" s="82"/>
      <c r="JC62" s="82"/>
      <c r="JD62" s="82"/>
      <c r="JE62" s="82"/>
      <c r="JF62" s="82"/>
      <c r="JG62" s="82"/>
      <c r="JH62" s="82"/>
      <c r="JI62" s="82"/>
      <c r="JJ62" s="82"/>
      <c r="JK62" s="82"/>
      <c r="JL62" s="82"/>
      <c r="JM62" s="82"/>
      <c r="JN62" s="82"/>
      <c r="JO62" s="82"/>
      <c r="JP62" s="82"/>
      <c r="JQ62" s="82"/>
      <c r="JR62" s="82"/>
      <c r="JS62" s="82"/>
      <c r="JT62" s="82"/>
      <c r="JU62" s="82"/>
      <c r="JV62" s="82"/>
      <c r="JW62" s="82"/>
      <c r="JX62" s="82"/>
      <c r="JY62" s="82"/>
      <c r="JZ62" s="82"/>
      <c r="KA62" s="82"/>
      <c r="KB62" s="82"/>
      <c r="KC62" s="82"/>
      <c r="KD62" s="82"/>
      <c r="KE62" s="82"/>
      <c r="KF62" s="82"/>
      <c r="KG62" s="82"/>
      <c r="KH62" s="82"/>
      <c r="KI62" s="82"/>
      <c r="KJ62" s="82"/>
      <c r="KK62" s="82"/>
      <c r="KL62" s="82"/>
      <c r="KM62" s="82"/>
      <c r="KN62" s="82"/>
      <c r="KO62" s="82"/>
      <c r="KP62" s="82"/>
      <c r="KQ62" s="82"/>
      <c r="KR62" s="82"/>
      <c r="KS62" s="82"/>
      <c r="KT62" s="82"/>
      <c r="KU62" s="82"/>
      <c r="KV62" s="82"/>
      <c r="KW62" s="82"/>
      <c r="KX62" s="82"/>
      <c r="KY62" s="82"/>
      <c r="KZ62" s="82"/>
      <c r="LA62" s="82"/>
      <c r="LB62" s="82"/>
      <c r="LC62" s="82"/>
      <c r="LD62" s="82"/>
      <c r="LE62" s="82"/>
      <c r="LF62" s="82"/>
      <c r="LG62" s="82"/>
      <c r="LH62" s="82"/>
      <c r="LI62" s="82"/>
      <c r="LJ62" s="82"/>
      <c r="LK62" s="82"/>
      <c r="LL62" s="82"/>
      <c r="LM62" s="82"/>
      <c r="LN62" s="82"/>
      <c r="LO62" s="82"/>
      <c r="LP62" s="82"/>
      <c r="LQ62" s="82"/>
      <c r="LR62" s="82"/>
      <c r="LS62" s="82"/>
      <c r="LT62" s="82"/>
      <c r="LU62" s="82"/>
      <c r="LV62" s="82"/>
      <c r="LW62" s="82"/>
      <c r="LX62" s="82"/>
      <c r="LY62" s="82"/>
      <c r="LZ62" s="82"/>
      <c r="MA62" s="82"/>
      <c r="MB62" s="82"/>
      <c r="MC62" s="82"/>
      <c r="MD62" s="82"/>
      <c r="ME62" s="82"/>
      <c r="MF62" s="82"/>
      <c r="MG62" s="82"/>
      <c r="MH62" s="82"/>
      <c r="MI62" s="82"/>
      <c r="MJ62" s="82"/>
      <c r="MK62" s="82"/>
      <c r="ML62" s="82"/>
      <c r="MM62" s="82"/>
      <c r="MN62" s="82"/>
      <c r="MO62" s="82"/>
      <c r="MP62" s="82"/>
      <c r="MQ62" s="82"/>
      <c r="MR62" s="82"/>
      <c r="MS62" s="82"/>
      <c r="MT62" s="82"/>
      <c r="MU62" s="82"/>
      <c r="MV62" s="82"/>
      <c r="MW62" s="82"/>
      <c r="MX62" s="82"/>
      <c r="MY62" s="82"/>
      <c r="MZ62" s="82"/>
      <c r="NA62" s="82"/>
      <c r="NB62" s="82"/>
      <c r="NC62" s="82"/>
      <c r="ND62" s="82"/>
      <c r="NE62" s="82"/>
      <c r="NF62" s="82"/>
      <c r="NG62" s="82"/>
      <c r="NH62" s="82"/>
      <c r="NI62" s="82"/>
      <c r="NJ62" s="82"/>
      <c r="NK62" s="82"/>
      <c r="NL62" s="82"/>
      <c r="NM62" s="82"/>
      <c r="NN62" s="82"/>
      <c r="NO62" s="82"/>
      <c r="NP62" s="82"/>
      <c r="NQ62" s="82"/>
      <c r="NR62" s="82"/>
      <c r="NS62" s="82"/>
      <c r="NT62" s="82"/>
      <c r="NU62" s="82"/>
      <c r="NV62" s="82"/>
      <c r="NW62" s="82"/>
      <c r="NX62" s="82"/>
      <c r="NY62" s="82"/>
      <c r="NZ62" s="82"/>
      <c r="OA62" s="82"/>
      <c r="OB62" s="82"/>
      <c r="OC62" s="82"/>
      <c r="OD62" s="82"/>
      <c r="OE62" s="82"/>
      <c r="OF62" s="82"/>
      <c r="OG62" s="82"/>
      <c r="OH62" s="82"/>
      <c r="OI62" s="82"/>
      <c r="OJ62" s="82"/>
      <c r="OK62" s="82"/>
      <c r="OL62" s="82"/>
      <c r="OM62" s="82"/>
      <c r="ON62" s="82"/>
      <c r="OO62" s="82"/>
      <c r="OP62" s="82"/>
      <c r="OQ62" s="82"/>
      <c r="OR62" s="82"/>
      <c r="OS62" s="82"/>
      <c r="OT62" s="82"/>
      <c r="OU62" s="82"/>
      <c r="OV62" s="82"/>
      <c r="OW62" s="82"/>
      <c r="OX62" s="82"/>
      <c r="OY62" s="82"/>
      <c r="OZ62" s="82"/>
      <c r="PA62" s="82"/>
      <c r="PB62" s="82"/>
      <c r="PC62" s="82"/>
      <c r="PD62" s="82"/>
      <c r="PE62" s="82"/>
      <c r="PF62" s="82"/>
      <c r="PG62" s="82"/>
      <c r="PH62" s="82"/>
      <c r="PI62" s="82"/>
      <c r="PJ62" s="82"/>
      <c r="PK62" s="82"/>
      <c r="PL62" s="82"/>
      <c r="PM62" s="82"/>
      <c r="PN62" s="82"/>
      <c r="PO62" s="82"/>
      <c r="PP62" s="82"/>
      <c r="PQ62" s="82"/>
      <c r="PR62" s="82"/>
      <c r="PS62" s="82"/>
      <c r="PT62" s="82"/>
      <c r="PU62" s="82"/>
      <c r="PV62" s="82"/>
      <c r="PW62" s="82"/>
      <c r="PX62" s="82"/>
      <c r="PY62" s="82"/>
      <c r="PZ62" s="82"/>
      <c r="QA62" s="82"/>
      <c r="QB62" s="82"/>
      <c r="QC62" s="82"/>
      <c r="QD62" s="82"/>
      <c r="QE62" s="82"/>
      <c r="QF62" s="82"/>
      <c r="QG62" s="82"/>
      <c r="QH62" s="82"/>
      <c r="QI62" s="82"/>
      <c r="QJ62" s="82"/>
      <c r="QK62" s="82"/>
      <c r="QL62" s="82"/>
      <c r="QM62" s="82"/>
      <c r="QN62" s="82"/>
      <c r="QO62" s="82"/>
      <c r="QP62" s="82"/>
      <c r="QQ62" s="82"/>
      <c r="QR62" s="82"/>
      <c r="QS62" s="82"/>
      <c r="QT62" s="82"/>
      <c r="QU62" s="82"/>
      <c r="QV62" s="82"/>
      <c r="QW62" s="82"/>
      <c r="QX62" s="82"/>
      <c r="QY62" s="82"/>
      <c r="QZ62" s="82"/>
      <c r="RA62" s="82"/>
      <c r="RB62" s="82"/>
      <c r="RC62" s="82"/>
      <c r="RD62" s="82"/>
      <c r="RE62" s="82"/>
      <c r="RF62" s="82"/>
      <c r="RG62" s="82"/>
      <c r="RH62" s="82"/>
      <c r="RI62" s="82"/>
      <c r="RJ62" s="82"/>
      <c r="RK62" s="82"/>
      <c r="RL62" s="82"/>
      <c r="RM62" s="82"/>
      <c r="RN62" s="82"/>
      <c r="RO62" s="82"/>
      <c r="RP62" s="82"/>
      <c r="RQ62" s="82"/>
      <c r="RR62" s="82"/>
      <c r="RS62" s="82"/>
      <c r="RT62" s="82"/>
      <c r="RU62" s="82"/>
      <c r="RV62" s="82"/>
      <c r="RW62" s="82"/>
      <c r="RX62" s="82"/>
      <c r="RY62" s="82"/>
      <c r="RZ62" s="82"/>
      <c r="SA62" s="82"/>
      <c r="SB62" s="82"/>
      <c r="SC62" s="82"/>
      <c r="SD62" s="82"/>
      <c r="SE62" s="82"/>
      <c r="SF62" s="82"/>
      <c r="SG62" s="82"/>
      <c r="SH62" s="82"/>
      <c r="SI62" s="82"/>
      <c r="SJ62" s="82"/>
      <c r="SK62" s="82"/>
      <c r="SL62" s="82"/>
      <c r="SM62" s="82"/>
      <c r="SN62" s="82"/>
      <c r="SO62" s="82"/>
      <c r="SP62" s="82"/>
      <c r="SQ62" s="82"/>
      <c r="SR62" s="82"/>
      <c r="SS62" s="82"/>
      <c r="ST62" s="82"/>
      <c r="SU62" s="82"/>
      <c r="SV62" s="82"/>
      <c r="SW62" s="82"/>
      <c r="SX62" s="82"/>
      <c r="SY62" s="82"/>
      <c r="SZ62" s="82"/>
      <c r="TA62" s="82"/>
      <c r="TB62" s="82"/>
      <c r="TC62" s="82"/>
      <c r="TD62" s="82"/>
      <c r="TE62" s="82"/>
      <c r="TF62" s="82"/>
      <c r="TG62" s="82"/>
      <c r="TH62" s="82"/>
      <c r="TI62" s="82"/>
      <c r="TJ62" s="82"/>
      <c r="TK62" s="82"/>
      <c r="TL62" s="82"/>
      <c r="TM62" s="82"/>
      <c r="TN62" s="82"/>
      <c r="TO62" s="82"/>
      <c r="TP62" s="82"/>
      <c r="TQ62" s="82"/>
      <c r="TR62" s="82"/>
      <c r="TS62" s="82"/>
      <c r="TT62" s="82"/>
      <c r="TU62" s="82"/>
      <c r="TV62" s="82"/>
      <c r="TW62" s="82"/>
      <c r="TX62" s="82"/>
      <c r="TY62" s="82"/>
      <c r="TZ62" s="82"/>
      <c r="UA62" s="82"/>
      <c r="UB62" s="82"/>
      <c r="UC62" s="82"/>
      <c r="UD62" s="82"/>
      <c r="UE62" s="82"/>
      <c r="UF62" s="82"/>
      <c r="UG62" s="82"/>
      <c r="UH62" s="82"/>
      <c r="UI62" s="82"/>
      <c r="UJ62" s="82"/>
      <c r="UK62" s="82"/>
      <c r="UL62" s="82"/>
      <c r="UM62" s="82"/>
      <c r="UN62" s="82"/>
      <c r="UO62" s="82"/>
      <c r="UP62" s="82"/>
      <c r="UQ62" s="82"/>
      <c r="UR62" s="82"/>
      <c r="US62" s="82"/>
      <c r="UT62" s="82"/>
      <c r="UU62" s="82"/>
      <c r="UV62" s="82"/>
      <c r="UW62" s="82"/>
      <c r="UX62" s="82"/>
      <c r="UY62" s="82"/>
      <c r="UZ62" s="82"/>
      <c r="VA62" s="82"/>
      <c r="VB62" s="82"/>
      <c r="VC62" s="82"/>
      <c r="VD62" s="82"/>
      <c r="VE62" s="82"/>
      <c r="VF62" s="82"/>
      <c r="VG62" s="82"/>
      <c r="VH62" s="82"/>
      <c r="VI62" s="82"/>
      <c r="VJ62" s="82"/>
      <c r="VK62" s="82"/>
      <c r="VL62" s="82"/>
      <c r="VM62" s="82"/>
      <c r="VN62" s="82"/>
      <c r="VO62" s="82"/>
      <c r="VP62" s="82"/>
      <c r="VQ62" s="82"/>
      <c r="VR62" s="82"/>
      <c r="VS62" s="82"/>
      <c r="VT62" s="82"/>
      <c r="VU62" s="82"/>
      <c r="VV62" s="82"/>
      <c r="VW62" s="82"/>
      <c r="VX62" s="82"/>
      <c r="VY62" s="82"/>
      <c r="VZ62" s="82"/>
      <c r="WA62" s="82"/>
      <c r="WB62" s="82"/>
      <c r="WC62" s="82"/>
      <c r="WD62" s="82"/>
      <c r="WE62" s="82"/>
      <c r="WF62" s="82"/>
      <c r="WG62" s="82"/>
      <c r="WH62" s="82"/>
      <c r="WI62" s="82"/>
      <c r="WJ62" s="82"/>
      <c r="WK62" s="82"/>
      <c r="WL62" s="82"/>
      <c r="WM62" s="82"/>
      <c r="WN62" s="82"/>
      <c r="WO62" s="82"/>
      <c r="WP62" s="82"/>
      <c r="WQ62" s="82"/>
      <c r="WR62" s="82"/>
      <c r="WS62" s="82"/>
      <c r="WT62" s="82"/>
      <c r="WU62" s="82"/>
      <c r="WV62" s="82"/>
      <c r="WW62" s="82"/>
      <c r="WX62" s="82"/>
      <c r="WY62" s="82"/>
      <c r="WZ62" s="82"/>
      <c r="XA62" s="82"/>
      <c r="XB62" s="82"/>
      <c r="XC62" s="82"/>
      <c r="XD62" s="82"/>
      <c r="XE62" s="82"/>
      <c r="XF62" s="82"/>
      <c r="XG62" s="82"/>
      <c r="XH62" s="82"/>
      <c r="XI62" s="82"/>
      <c r="XJ62" s="82"/>
      <c r="XK62" s="82"/>
      <c r="XL62" s="82"/>
      <c r="XM62" s="82"/>
      <c r="XN62" s="82"/>
      <c r="XO62" s="82"/>
      <c r="XP62" s="82"/>
      <c r="XQ62" s="82"/>
      <c r="XR62" s="82"/>
      <c r="XS62" s="82"/>
      <c r="XT62" s="82"/>
      <c r="XU62" s="82"/>
      <c r="XV62" s="82"/>
      <c r="XW62" s="82"/>
      <c r="XX62" s="82"/>
      <c r="XY62" s="82"/>
      <c r="XZ62" s="82"/>
      <c r="YA62" s="82"/>
      <c r="YB62" s="82"/>
      <c r="YC62" s="82"/>
      <c r="YD62" s="82"/>
      <c r="YE62" s="82"/>
      <c r="YF62" s="82"/>
      <c r="YG62" s="82"/>
      <c r="YH62" s="82"/>
      <c r="YI62" s="82"/>
      <c r="YJ62" s="82"/>
      <c r="YK62" s="82"/>
      <c r="YL62" s="82"/>
      <c r="YM62" s="82"/>
      <c r="YN62" s="82"/>
      <c r="YO62" s="82"/>
      <c r="YP62" s="82"/>
      <c r="YQ62" s="82"/>
      <c r="YR62" s="82"/>
      <c r="YS62" s="82"/>
      <c r="YT62" s="82"/>
      <c r="YU62" s="82"/>
      <c r="YV62" s="82"/>
      <c r="YW62" s="82"/>
      <c r="YX62" s="82"/>
      <c r="YY62" s="82"/>
      <c r="YZ62" s="82"/>
      <c r="ZA62" s="82"/>
      <c r="ZB62" s="82"/>
      <c r="ZC62" s="82"/>
      <c r="ZD62" s="82"/>
      <c r="ZE62" s="82"/>
      <c r="ZF62" s="82"/>
      <c r="ZG62" s="82"/>
      <c r="ZH62" s="82"/>
      <c r="ZI62" s="82"/>
      <c r="ZJ62" s="82"/>
      <c r="ZK62" s="82"/>
      <c r="ZL62" s="82"/>
      <c r="ZM62" s="82"/>
      <c r="ZN62" s="82"/>
      <c r="ZO62" s="82"/>
      <c r="ZP62" s="82"/>
      <c r="ZQ62" s="82"/>
      <c r="ZR62" s="82"/>
      <c r="ZS62" s="82"/>
      <c r="ZT62" s="82"/>
      <c r="ZU62" s="82"/>
      <c r="ZV62" s="82"/>
      <c r="ZW62" s="82"/>
      <c r="ZX62" s="82"/>
      <c r="ZY62" s="82"/>
      <c r="ZZ62" s="82"/>
    </row>
    <row r="63" spans="1:702" s="88" customFormat="1" ht="58.5" customHeight="1" x14ac:dyDescent="0.2">
      <c r="A63" s="216"/>
      <c r="B63" s="217"/>
      <c r="C63" s="218"/>
      <c r="D63" s="219"/>
      <c r="E63" s="219"/>
      <c r="F63" s="216"/>
      <c r="G63" s="205" t="s">
        <v>27</v>
      </c>
      <c r="H63" s="207">
        <v>2017</v>
      </c>
      <c r="I63" s="5">
        <v>42951</v>
      </c>
      <c r="J63" s="5">
        <v>42992</v>
      </c>
      <c r="K63" s="101" t="s">
        <v>172</v>
      </c>
      <c r="L63" s="5">
        <v>43319</v>
      </c>
      <c r="M63" s="207"/>
      <c r="N63" s="207"/>
      <c r="O63" s="207"/>
      <c r="P63" s="208"/>
      <c r="Q63" s="205"/>
      <c r="R63" s="216"/>
      <c r="S63" s="221"/>
      <c r="T63" s="92"/>
      <c r="U63" s="85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82"/>
      <c r="CJ63" s="82"/>
      <c r="CK63" s="82"/>
      <c r="CL63" s="82"/>
      <c r="CM63" s="82"/>
      <c r="CN63" s="82"/>
      <c r="CO63" s="82"/>
      <c r="CP63" s="82"/>
      <c r="CQ63" s="82"/>
      <c r="CR63" s="82"/>
      <c r="CS63" s="82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  <c r="DJ63" s="82"/>
      <c r="DK63" s="82"/>
      <c r="DL63" s="82"/>
      <c r="DM63" s="82"/>
      <c r="DN63" s="82"/>
      <c r="DO63" s="82"/>
      <c r="DP63" s="82"/>
      <c r="DQ63" s="82"/>
      <c r="DR63" s="82"/>
      <c r="DS63" s="82"/>
      <c r="DT63" s="82"/>
      <c r="DU63" s="82"/>
      <c r="DV63" s="82"/>
      <c r="DW63" s="82"/>
      <c r="DX63" s="82"/>
      <c r="DY63" s="82"/>
      <c r="DZ63" s="82"/>
      <c r="EA63" s="82"/>
      <c r="EB63" s="82"/>
      <c r="EC63" s="82"/>
      <c r="ED63" s="82"/>
      <c r="EE63" s="82"/>
      <c r="EF63" s="82"/>
      <c r="EG63" s="82"/>
      <c r="EH63" s="82"/>
      <c r="EI63" s="82"/>
      <c r="EJ63" s="82"/>
      <c r="EK63" s="82"/>
      <c r="EL63" s="82"/>
      <c r="EM63" s="82"/>
      <c r="EN63" s="82"/>
      <c r="EO63" s="82"/>
      <c r="EP63" s="82"/>
      <c r="EQ63" s="82"/>
      <c r="ER63" s="82"/>
      <c r="ES63" s="82"/>
      <c r="ET63" s="82"/>
      <c r="EU63" s="82"/>
      <c r="EV63" s="82"/>
      <c r="EW63" s="82"/>
      <c r="EX63" s="82"/>
      <c r="EY63" s="82"/>
      <c r="EZ63" s="82"/>
      <c r="FA63" s="82"/>
      <c r="FB63" s="82"/>
      <c r="FC63" s="82"/>
      <c r="FD63" s="82"/>
      <c r="FE63" s="82"/>
      <c r="FF63" s="82"/>
      <c r="FG63" s="82"/>
      <c r="FH63" s="82"/>
      <c r="FI63" s="82"/>
      <c r="FJ63" s="82"/>
      <c r="FK63" s="82"/>
      <c r="FL63" s="82"/>
      <c r="FM63" s="82"/>
      <c r="FN63" s="82"/>
      <c r="FO63" s="82"/>
      <c r="FP63" s="82"/>
      <c r="FQ63" s="82"/>
      <c r="FR63" s="82"/>
      <c r="FS63" s="82"/>
      <c r="FT63" s="82"/>
      <c r="FU63" s="82"/>
      <c r="FV63" s="82"/>
      <c r="FW63" s="82"/>
      <c r="FX63" s="82"/>
      <c r="FY63" s="82"/>
      <c r="FZ63" s="82"/>
      <c r="GA63" s="82"/>
      <c r="GB63" s="82"/>
      <c r="GC63" s="82"/>
      <c r="GD63" s="82"/>
      <c r="GE63" s="82"/>
      <c r="GF63" s="82"/>
      <c r="GG63" s="82"/>
      <c r="GH63" s="82"/>
      <c r="GI63" s="82"/>
      <c r="GJ63" s="82"/>
      <c r="GK63" s="82"/>
      <c r="GL63" s="82"/>
      <c r="GM63" s="82"/>
      <c r="GN63" s="82"/>
      <c r="GO63" s="82"/>
      <c r="GP63" s="82"/>
      <c r="GQ63" s="82"/>
      <c r="GR63" s="82"/>
      <c r="GS63" s="82"/>
      <c r="GT63" s="82"/>
      <c r="GU63" s="82"/>
      <c r="GV63" s="82"/>
      <c r="GW63" s="82"/>
      <c r="GX63" s="82"/>
      <c r="GY63" s="82"/>
      <c r="GZ63" s="82"/>
      <c r="HA63" s="82"/>
      <c r="HB63" s="82"/>
      <c r="HC63" s="82"/>
      <c r="HD63" s="82"/>
      <c r="HE63" s="82"/>
      <c r="HF63" s="82"/>
      <c r="HG63" s="82"/>
      <c r="HH63" s="82"/>
      <c r="HI63" s="82"/>
      <c r="HJ63" s="82"/>
      <c r="HK63" s="82"/>
      <c r="HL63" s="82"/>
      <c r="HM63" s="82"/>
      <c r="HN63" s="82"/>
      <c r="HO63" s="82"/>
      <c r="HP63" s="82"/>
      <c r="HQ63" s="82"/>
      <c r="HR63" s="82"/>
      <c r="HS63" s="82"/>
      <c r="HT63" s="82"/>
      <c r="HU63" s="82"/>
      <c r="HV63" s="82"/>
      <c r="HW63" s="82"/>
      <c r="HX63" s="82"/>
      <c r="HY63" s="82"/>
      <c r="HZ63" s="82"/>
      <c r="IA63" s="82"/>
      <c r="IB63" s="82"/>
      <c r="IC63" s="82"/>
      <c r="ID63" s="82"/>
      <c r="IE63" s="82"/>
      <c r="IF63" s="82"/>
      <c r="IG63" s="82"/>
      <c r="IH63" s="82"/>
      <c r="II63" s="82"/>
      <c r="IJ63" s="82"/>
      <c r="IK63" s="82"/>
      <c r="IL63" s="82"/>
      <c r="IM63" s="82"/>
      <c r="IN63" s="82"/>
      <c r="IO63" s="82"/>
      <c r="IP63" s="82"/>
      <c r="IQ63" s="82"/>
      <c r="IR63" s="82"/>
      <c r="IS63" s="82"/>
      <c r="IT63" s="82"/>
      <c r="IU63" s="82"/>
      <c r="IV63" s="82"/>
      <c r="IW63" s="82"/>
      <c r="IX63" s="82"/>
      <c r="IY63" s="82"/>
      <c r="IZ63" s="82"/>
      <c r="JA63" s="82"/>
      <c r="JB63" s="82"/>
      <c r="JC63" s="82"/>
      <c r="JD63" s="82"/>
      <c r="JE63" s="82"/>
      <c r="JF63" s="82"/>
      <c r="JG63" s="82"/>
      <c r="JH63" s="82"/>
      <c r="JI63" s="82"/>
      <c r="JJ63" s="82"/>
      <c r="JK63" s="82"/>
      <c r="JL63" s="82"/>
      <c r="JM63" s="82"/>
      <c r="JN63" s="82"/>
      <c r="JO63" s="82"/>
      <c r="JP63" s="82"/>
      <c r="JQ63" s="82"/>
      <c r="JR63" s="82"/>
      <c r="JS63" s="82"/>
      <c r="JT63" s="82"/>
      <c r="JU63" s="82"/>
      <c r="JV63" s="82"/>
      <c r="JW63" s="82"/>
      <c r="JX63" s="82"/>
      <c r="JY63" s="82"/>
      <c r="JZ63" s="82"/>
      <c r="KA63" s="82"/>
      <c r="KB63" s="82"/>
      <c r="KC63" s="82"/>
      <c r="KD63" s="82"/>
      <c r="KE63" s="82"/>
      <c r="KF63" s="82"/>
      <c r="KG63" s="82"/>
      <c r="KH63" s="82"/>
      <c r="KI63" s="82"/>
      <c r="KJ63" s="82"/>
      <c r="KK63" s="82"/>
      <c r="KL63" s="82"/>
      <c r="KM63" s="82"/>
      <c r="KN63" s="82"/>
      <c r="KO63" s="82"/>
      <c r="KP63" s="82"/>
      <c r="KQ63" s="82"/>
      <c r="KR63" s="82"/>
      <c r="KS63" s="82"/>
      <c r="KT63" s="82"/>
      <c r="KU63" s="82"/>
      <c r="KV63" s="82"/>
      <c r="KW63" s="82"/>
      <c r="KX63" s="82"/>
      <c r="KY63" s="82"/>
      <c r="KZ63" s="82"/>
      <c r="LA63" s="82"/>
      <c r="LB63" s="82"/>
      <c r="LC63" s="82"/>
      <c r="LD63" s="82"/>
      <c r="LE63" s="82"/>
      <c r="LF63" s="82"/>
      <c r="LG63" s="82"/>
      <c r="LH63" s="82"/>
      <c r="LI63" s="82"/>
      <c r="LJ63" s="82"/>
      <c r="LK63" s="82"/>
      <c r="LL63" s="82"/>
      <c r="LM63" s="82"/>
      <c r="LN63" s="82"/>
      <c r="LO63" s="82"/>
      <c r="LP63" s="82"/>
      <c r="LQ63" s="82"/>
      <c r="LR63" s="82"/>
      <c r="LS63" s="82"/>
      <c r="LT63" s="82"/>
      <c r="LU63" s="82"/>
      <c r="LV63" s="82"/>
      <c r="LW63" s="82"/>
      <c r="LX63" s="82"/>
      <c r="LY63" s="82"/>
      <c r="LZ63" s="82"/>
      <c r="MA63" s="82"/>
      <c r="MB63" s="82"/>
      <c r="MC63" s="82"/>
      <c r="MD63" s="82"/>
      <c r="ME63" s="82"/>
      <c r="MF63" s="82"/>
      <c r="MG63" s="82"/>
      <c r="MH63" s="82"/>
      <c r="MI63" s="82"/>
      <c r="MJ63" s="82"/>
      <c r="MK63" s="82"/>
      <c r="ML63" s="82"/>
      <c r="MM63" s="82"/>
      <c r="MN63" s="82"/>
      <c r="MO63" s="82"/>
      <c r="MP63" s="82"/>
      <c r="MQ63" s="82"/>
      <c r="MR63" s="82"/>
      <c r="MS63" s="82"/>
      <c r="MT63" s="82"/>
      <c r="MU63" s="82"/>
      <c r="MV63" s="82"/>
      <c r="MW63" s="82"/>
      <c r="MX63" s="82"/>
      <c r="MY63" s="82"/>
      <c r="MZ63" s="82"/>
      <c r="NA63" s="82"/>
      <c r="NB63" s="82"/>
      <c r="NC63" s="82"/>
      <c r="ND63" s="82"/>
      <c r="NE63" s="82"/>
      <c r="NF63" s="82"/>
      <c r="NG63" s="82"/>
      <c r="NH63" s="82"/>
      <c r="NI63" s="82"/>
      <c r="NJ63" s="82"/>
      <c r="NK63" s="82"/>
      <c r="NL63" s="82"/>
      <c r="NM63" s="82"/>
      <c r="NN63" s="82"/>
      <c r="NO63" s="82"/>
      <c r="NP63" s="82"/>
      <c r="NQ63" s="82"/>
      <c r="NR63" s="82"/>
      <c r="NS63" s="82"/>
      <c r="NT63" s="82"/>
      <c r="NU63" s="82"/>
      <c r="NV63" s="82"/>
      <c r="NW63" s="82"/>
      <c r="NX63" s="82"/>
      <c r="NY63" s="82"/>
      <c r="NZ63" s="82"/>
      <c r="OA63" s="82"/>
      <c r="OB63" s="82"/>
      <c r="OC63" s="82"/>
      <c r="OD63" s="82"/>
      <c r="OE63" s="82"/>
      <c r="OF63" s="82"/>
      <c r="OG63" s="82"/>
      <c r="OH63" s="82"/>
      <c r="OI63" s="82"/>
      <c r="OJ63" s="82"/>
      <c r="OK63" s="82"/>
      <c r="OL63" s="82"/>
      <c r="OM63" s="82"/>
      <c r="ON63" s="82"/>
      <c r="OO63" s="82"/>
      <c r="OP63" s="82"/>
      <c r="OQ63" s="82"/>
      <c r="OR63" s="82"/>
      <c r="OS63" s="82"/>
      <c r="OT63" s="82"/>
      <c r="OU63" s="82"/>
      <c r="OV63" s="82"/>
      <c r="OW63" s="82"/>
      <c r="OX63" s="82"/>
      <c r="OY63" s="82"/>
      <c r="OZ63" s="82"/>
      <c r="PA63" s="82"/>
      <c r="PB63" s="82"/>
      <c r="PC63" s="82"/>
      <c r="PD63" s="82"/>
      <c r="PE63" s="82"/>
      <c r="PF63" s="82"/>
      <c r="PG63" s="82"/>
      <c r="PH63" s="82"/>
      <c r="PI63" s="82"/>
      <c r="PJ63" s="82"/>
      <c r="PK63" s="82"/>
      <c r="PL63" s="82"/>
      <c r="PM63" s="82"/>
      <c r="PN63" s="82"/>
      <c r="PO63" s="82"/>
      <c r="PP63" s="82"/>
      <c r="PQ63" s="82"/>
      <c r="PR63" s="82"/>
      <c r="PS63" s="82"/>
      <c r="PT63" s="82"/>
      <c r="PU63" s="82"/>
      <c r="PV63" s="82"/>
      <c r="PW63" s="82"/>
      <c r="PX63" s="82"/>
      <c r="PY63" s="82"/>
      <c r="PZ63" s="82"/>
      <c r="QA63" s="82"/>
      <c r="QB63" s="82"/>
      <c r="QC63" s="82"/>
      <c r="QD63" s="82"/>
      <c r="QE63" s="82"/>
      <c r="QF63" s="82"/>
      <c r="QG63" s="82"/>
      <c r="QH63" s="82"/>
      <c r="QI63" s="82"/>
      <c r="QJ63" s="82"/>
      <c r="QK63" s="82"/>
      <c r="QL63" s="82"/>
      <c r="QM63" s="82"/>
      <c r="QN63" s="82"/>
      <c r="QO63" s="82"/>
      <c r="QP63" s="82"/>
      <c r="QQ63" s="82"/>
      <c r="QR63" s="82"/>
      <c r="QS63" s="82"/>
      <c r="QT63" s="82"/>
      <c r="QU63" s="82"/>
      <c r="QV63" s="82"/>
      <c r="QW63" s="82"/>
      <c r="QX63" s="82"/>
      <c r="QY63" s="82"/>
      <c r="QZ63" s="82"/>
      <c r="RA63" s="82"/>
      <c r="RB63" s="82"/>
      <c r="RC63" s="82"/>
      <c r="RD63" s="82"/>
      <c r="RE63" s="82"/>
      <c r="RF63" s="82"/>
      <c r="RG63" s="82"/>
      <c r="RH63" s="82"/>
      <c r="RI63" s="82"/>
      <c r="RJ63" s="82"/>
      <c r="RK63" s="82"/>
      <c r="RL63" s="82"/>
      <c r="RM63" s="82"/>
      <c r="RN63" s="82"/>
      <c r="RO63" s="82"/>
      <c r="RP63" s="82"/>
      <c r="RQ63" s="82"/>
      <c r="RR63" s="82"/>
      <c r="RS63" s="82"/>
      <c r="RT63" s="82"/>
      <c r="RU63" s="82"/>
      <c r="RV63" s="82"/>
      <c r="RW63" s="82"/>
      <c r="RX63" s="82"/>
      <c r="RY63" s="82"/>
      <c r="RZ63" s="82"/>
      <c r="SA63" s="82"/>
      <c r="SB63" s="82"/>
      <c r="SC63" s="82"/>
      <c r="SD63" s="82"/>
      <c r="SE63" s="82"/>
      <c r="SF63" s="82"/>
      <c r="SG63" s="82"/>
      <c r="SH63" s="82"/>
      <c r="SI63" s="82"/>
      <c r="SJ63" s="82"/>
      <c r="SK63" s="82"/>
      <c r="SL63" s="82"/>
      <c r="SM63" s="82"/>
      <c r="SN63" s="82"/>
      <c r="SO63" s="82"/>
      <c r="SP63" s="82"/>
      <c r="SQ63" s="82"/>
      <c r="SR63" s="82"/>
      <c r="SS63" s="82"/>
      <c r="ST63" s="82"/>
      <c r="SU63" s="82"/>
      <c r="SV63" s="82"/>
      <c r="SW63" s="82"/>
      <c r="SX63" s="82"/>
      <c r="SY63" s="82"/>
      <c r="SZ63" s="82"/>
      <c r="TA63" s="82"/>
      <c r="TB63" s="82"/>
      <c r="TC63" s="82"/>
      <c r="TD63" s="82"/>
      <c r="TE63" s="82"/>
      <c r="TF63" s="82"/>
      <c r="TG63" s="82"/>
      <c r="TH63" s="82"/>
      <c r="TI63" s="82"/>
      <c r="TJ63" s="82"/>
      <c r="TK63" s="82"/>
      <c r="TL63" s="82"/>
      <c r="TM63" s="82"/>
      <c r="TN63" s="82"/>
      <c r="TO63" s="82"/>
      <c r="TP63" s="82"/>
      <c r="TQ63" s="82"/>
      <c r="TR63" s="82"/>
      <c r="TS63" s="82"/>
      <c r="TT63" s="82"/>
      <c r="TU63" s="82"/>
      <c r="TV63" s="82"/>
      <c r="TW63" s="82"/>
      <c r="TX63" s="82"/>
      <c r="TY63" s="82"/>
      <c r="TZ63" s="82"/>
      <c r="UA63" s="82"/>
      <c r="UB63" s="82"/>
      <c r="UC63" s="82"/>
      <c r="UD63" s="82"/>
      <c r="UE63" s="82"/>
      <c r="UF63" s="82"/>
      <c r="UG63" s="82"/>
      <c r="UH63" s="82"/>
      <c r="UI63" s="82"/>
      <c r="UJ63" s="82"/>
      <c r="UK63" s="82"/>
      <c r="UL63" s="82"/>
      <c r="UM63" s="82"/>
      <c r="UN63" s="82"/>
      <c r="UO63" s="82"/>
      <c r="UP63" s="82"/>
      <c r="UQ63" s="82"/>
      <c r="UR63" s="82"/>
      <c r="US63" s="82"/>
      <c r="UT63" s="82"/>
      <c r="UU63" s="82"/>
      <c r="UV63" s="82"/>
      <c r="UW63" s="82"/>
      <c r="UX63" s="82"/>
      <c r="UY63" s="82"/>
      <c r="UZ63" s="82"/>
      <c r="VA63" s="82"/>
      <c r="VB63" s="82"/>
      <c r="VC63" s="82"/>
      <c r="VD63" s="82"/>
      <c r="VE63" s="82"/>
      <c r="VF63" s="82"/>
      <c r="VG63" s="82"/>
      <c r="VH63" s="82"/>
      <c r="VI63" s="82"/>
      <c r="VJ63" s="82"/>
      <c r="VK63" s="82"/>
      <c r="VL63" s="82"/>
      <c r="VM63" s="82"/>
      <c r="VN63" s="82"/>
      <c r="VO63" s="82"/>
      <c r="VP63" s="82"/>
      <c r="VQ63" s="82"/>
      <c r="VR63" s="82"/>
      <c r="VS63" s="82"/>
      <c r="VT63" s="82"/>
      <c r="VU63" s="82"/>
      <c r="VV63" s="82"/>
      <c r="VW63" s="82"/>
      <c r="VX63" s="82"/>
      <c r="VY63" s="82"/>
      <c r="VZ63" s="82"/>
      <c r="WA63" s="82"/>
      <c r="WB63" s="82"/>
      <c r="WC63" s="82"/>
      <c r="WD63" s="82"/>
      <c r="WE63" s="82"/>
      <c r="WF63" s="82"/>
      <c r="WG63" s="82"/>
      <c r="WH63" s="82"/>
      <c r="WI63" s="82"/>
      <c r="WJ63" s="82"/>
      <c r="WK63" s="82"/>
      <c r="WL63" s="82"/>
      <c r="WM63" s="82"/>
      <c r="WN63" s="82"/>
      <c r="WO63" s="82"/>
      <c r="WP63" s="82"/>
      <c r="WQ63" s="82"/>
      <c r="WR63" s="82"/>
      <c r="WS63" s="82"/>
      <c r="WT63" s="82"/>
      <c r="WU63" s="82"/>
      <c r="WV63" s="82"/>
      <c r="WW63" s="82"/>
      <c r="WX63" s="82"/>
      <c r="WY63" s="82"/>
      <c r="WZ63" s="82"/>
      <c r="XA63" s="82"/>
      <c r="XB63" s="82"/>
      <c r="XC63" s="82"/>
      <c r="XD63" s="82"/>
      <c r="XE63" s="82"/>
      <c r="XF63" s="82"/>
      <c r="XG63" s="82"/>
      <c r="XH63" s="82"/>
      <c r="XI63" s="82"/>
      <c r="XJ63" s="82"/>
      <c r="XK63" s="82"/>
      <c r="XL63" s="82"/>
      <c r="XM63" s="82"/>
      <c r="XN63" s="82"/>
      <c r="XO63" s="82"/>
      <c r="XP63" s="82"/>
      <c r="XQ63" s="82"/>
      <c r="XR63" s="82"/>
      <c r="XS63" s="82"/>
      <c r="XT63" s="82"/>
      <c r="XU63" s="82"/>
      <c r="XV63" s="82"/>
      <c r="XW63" s="82"/>
      <c r="XX63" s="82"/>
      <c r="XY63" s="82"/>
      <c r="XZ63" s="82"/>
      <c r="YA63" s="82"/>
      <c r="YB63" s="82"/>
      <c r="YC63" s="82"/>
      <c r="YD63" s="82"/>
      <c r="YE63" s="82"/>
      <c r="YF63" s="82"/>
      <c r="YG63" s="82"/>
      <c r="YH63" s="82"/>
      <c r="YI63" s="82"/>
      <c r="YJ63" s="82"/>
      <c r="YK63" s="82"/>
      <c r="YL63" s="82"/>
      <c r="YM63" s="82"/>
      <c r="YN63" s="82"/>
      <c r="YO63" s="82"/>
      <c r="YP63" s="82"/>
      <c r="YQ63" s="82"/>
      <c r="YR63" s="82"/>
      <c r="YS63" s="82"/>
      <c r="YT63" s="82"/>
      <c r="YU63" s="82"/>
      <c r="YV63" s="82"/>
      <c r="YW63" s="82"/>
      <c r="YX63" s="82"/>
      <c r="YY63" s="82"/>
      <c r="YZ63" s="82"/>
      <c r="ZA63" s="82"/>
      <c r="ZB63" s="82"/>
      <c r="ZC63" s="82"/>
      <c r="ZD63" s="82"/>
      <c r="ZE63" s="82"/>
      <c r="ZF63" s="82"/>
      <c r="ZG63" s="82"/>
      <c r="ZH63" s="82"/>
      <c r="ZI63" s="82"/>
      <c r="ZJ63" s="82"/>
      <c r="ZK63" s="82"/>
      <c r="ZL63" s="82"/>
      <c r="ZM63" s="82"/>
      <c r="ZN63" s="82"/>
      <c r="ZO63" s="82"/>
      <c r="ZP63" s="82"/>
      <c r="ZQ63" s="82"/>
      <c r="ZR63" s="82"/>
      <c r="ZS63" s="82"/>
      <c r="ZT63" s="82"/>
      <c r="ZU63" s="82"/>
      <c r="ZV63" s="82"/>
      <c r="ZW63" s="82"/>
      <c r="ZX63" s="82"/>
      <c r="ZY63" s="82"/>
      <c r="ZZ63" s="82"/>
    </row>
    <row r="64" spans="1:702" s="88" customFormat="1" ht="58.5" customHeight="1" x14ac:dyDescent="0.2">
      <c r="A64" s="216"/>
      <c r="B64" s="217"/>
      <c r="C64" s="218"/>
      <c r="D64" s="219"/>
      <c r="E64" s="219"/>
      <c r="F64" s="216"/>
      <c r="G64" s="205" t="s">
        <v>26</v>
      </c>
      <c r="H64" s="207">
        <v>2018</v>
      </c>
      <c r="I64" s="5">
        <v>43318</v>
      </c>
      <c r="J64" s="5">
        <v>43354</v>
      </c>
      <c r="K64" s="101" t="s">
        <v>173</v>
      </c>
      <c r="L64" s="5">
        <v>43684</v>
      </c>
      <c r="M64" s="207"/>
      <c r="N64" s="207"/>
      <c r="O64" s="207"/>
      <c r="P64" s="208">
        <v>28811.64</v>
      </c>
      <c r="Q64" s="205"/>
      <c r="R64" s="216"/>
      <c r="S64" s="221"/>
      <c r="T64" s="92"/>
      <c r="U64" s="85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  <c r="DS64" s="82"/>
      <c r="DT64" s="82"/>
      <c r="DU64" s="82"/>
      <c r="DV64" s="82"/>
      <c r="DW64" s="82"/>
      <c r="DX64" s="82"/>
      <c r="DY64" s="82"/>
      <c r="DZ64" s="82"/>
      <c r="EA64" s="82"/>
      <c r="EB64" s="82"/>
      <c r="EC64" s="82"/>
      <c r="ED64" s="82"/>
      <c r="EE64" s="82"/>
      <c r="EF64" s="82"/>
      <c r="EG64" s="82"/>
      <c r="EH64" s="82"/>
      <c r="EI64" s="82"/>
      <c r="EJ64" s="82"/>
      <c r="EK64" s="82"/>
      <c r="EL64" s="82"/>
      <c r="EM64" s="82"/>
      <c r="EN64" s="82"/>
      <c r="EO64" s="82"/>
      <c r="EP64" s="82"/>
      <c r="EQ64" s="82"/>
      <c r="ER64" s="82"/>
      <c r="ES64" s="82"/>
      <c r="ET64" s="82"/>
      <c r="EU64" s="82"/>
      <c r="EV64" s="82"/>
      <c r="EW64" s="82"/>
      <c r="EX64" s="82"/>
      <c r="EY64" s="82"/>
      <c r="EZ64" s="82"/>
      <c r="FA64" s="82"/>
      <c r="FB64" s="82"/>
      <c r="FC64" s="82"/>
      <c r="FD64" s="82"/>
      <c r="FE64" s="82"/>
      <c r="FF64" s="82"/>
      <c r="FG64" s="82"/>
      <c r="FH64" s="82"/>
      <c r="FI64" s="82"/>
      <c r="FJ64" s="82"/>
      <c r="FK64" s="82"/>
      <c r="FL64" s="82"/>
      <c r="FM64" s="82"/>
      <c r="FN64" s="82"/>
      <c r="FO64" s="82"/>
      <c r="FP64" s="82"/>
      <c r="FQ64" s="82"/>
      <c r="FR64" s="82"/>
      <c r="FS64" s="82"/>
      <c r="FT64" s="82"/>
      <c r="FU64" s="82"/>
      <c r="FV64" s="82"/>
      <c r="FW64" s="82"/>
      <c r="FX64" s="82"/>
      <c r="FY64" s="82"/>
      <c r="FZ64" s="82"/>
      <c r="GA64" s="82"/>
      <c r="GB64" s="82"/>
      <c r="GC64" s="82"/>
      <c r="GD64" s="82"/>
      <c r="GE64" s="82"/>
      <c r="GF64" s="82"/>
      <c r="GG64" s="82"/>
      <c r="GH64" s="82"/>
      <c r="GI64" s="82"/>
      <c r="GJ64" s="82"/>
      <c r="GK64" s="82"/>
      <c r="GL64" s="82"/>
      <c r="GM64" s="82"/>
      <c r="GN64" s="82"/>
      <c r="GO64" s="82"/>
      <c r="GP64" s="82"/>
      <c r="GQ64" s="82"/>
      <c r="GR64" s="82"/>
      <c r="GS64" s="82"/>
      <c r="GT64" s="82"/>
      <c r="GU64" s="82"/>
      <c r="GV64" s="82"/>
      <c r="GW64" s="82"/>
      <c r="GX64" s="82"/>
      <c r="GY64" s="82"/>
      <c r="GZ64" s="82"/>
      <c r="HA64" s="82"/>
      <c r="HB64" s="82"/>
      <c r="HC64" s="82"/>
      <c r="HD64" s="82"/>
      <c r="HE64" s="82"/>
      <c r="HF64" s="82"/>
      <c r="HG64" s="82"/>
      <c r="HH64" s="82"/>
      <c r="HI64" s="82"/>
      <c r="HJ64" s="82"/>
      <c r="HK64" s="82"/>
      <c r="HL64" s="82"/>
      <c r="HM64" s="82"/>
      <c r="HN64" s="82"/>
      <c r="HO64" s="82"/>
      <c r="HP64" s="82"/>
      <c r="HQ64" s="82"/>
      <c r="HR64" s="82"/>
      <c r="HS64" s="82"/>
      <c r="HT64" s="82"/>
      <c r="HU64" s="82"/>
      <c r="HV64" s="82"/>
      <c r="HW64" s="82"/>
      <c r="HX64" s="82"/>
      <c r="HY64" s="82"/>
      <c r="HZ64" s="82"/>
      <c r="IA64" s="82"/>
      <c r="IB64" s="82"/>
      <c r="IC64" s="82"/>
      <c r="ID64" s="82"/>
      <c r="IE64" s="82"/>
      <c r="IF64" s="82"/>
      <c r="IG64" s="82"/>
      <c r="IH64" s="82"/>
      <c r="II64" s="82"/>
      <c r="IJ64" s="82"/>
      <c r="IK64" s="82"/>
      <c r="IL64" s="82"/>
      <c r="IM64" s="82"/>
      <c r="IN64" s="82"/>
      <c r="IO64" s="82"/>
      <c r="IP64" s="82"/>
      <c r="IQ64" s="82"/>
      <c r="IR64" s="82"/>
      <c r="IS64" s="82"/>
      <c r="IT64" s="82"/>
      <c r="IU64" s="82"/>
      <c r="IV64" s="82"/>
      <c r="IW64" s="82"/>
      <c r="IX64" s="82"/>
      <c r="IY64" s="82"/>
      <c r="IZ64" s="82"/>
      <c r="JA64" s="82"/>
      <c r="JB64" s="82"/>
      <c r="JC64" s="82"/>
      <c r="JD64" s="82"/>
      <c r="JE64" s="82"/>
      <c r="JF64" s="82"/>
      <c r="JG64" s="82"/>
      <c r="JH64" s="82"/>
      <c r="JI64" s="82"/>
      <c r="JJ64" s="82"/>
      <c r="JK64" s="82"/>
      <c r="JL64" s="82"/>
      <c r="JM64" s="82"/>
      <c r="JN64" s="82"/>
      <c r="JO64" s="82"/>
      <c r="JP64" s="82"/>
      <c r="JQ64" s="82"/>
      <c r="JR64" s="82"/>
      <c r="JS64" s="82"/>
      <c r="JT64" s="82"/>
      <c r="JU64" s="82"/>
      <c r="JV64" s="82"/>
      <c r="JW64" s="82"/>
      <c r="JX64" s="82"/>
      <c r="JY64" s="82"/>
      <c r="JZ64" s="82"/>
      <c r="KA64" s="82"/>
      <c r="KB64" s="82"/>
      <c r="KC64" s="82"/>
      <c r="KD64" s="82"/>
      <c r="KE64" s="82"/>
      <c r="KF64" s="82"/>
      <c r="KG64" s="82"/>
      <c r="KH64" s="82"/>
      <c r="KI64" s="82"/>
      <c r="KJ64" s="82"/>
      <c r="KK64" s="82"/>
      <c r="KL64" s="82"/>
      <c r="KM64" s="82"/>
      <c r="KN64" s="82"/>
      <c r="KO64" s="82"/>
      <c r="KP64" s="82"/>
      <c r="KQ64" s="82"/>
      <c r="KR64" s="82"/>
      <c r="KS64" s="82"/>
      <c r="KT64" s="82"/>
      <c r="KU64" s="82"/>
      <c r="KV64" s="82"/>
      <c r="KW64" s="82"/>
      <c r="KX64" s="82"/>
      <c r="KY64" s="82"/>
      <c r="KZ64" s="82"/>
      <c r="LA64" s="82"/>
      <c r="LB64" s="82"/>
      <c r="LC64" s="82"/>
      <c r="LD64" s="82"/>
      <c r="LE64" s="82"/>
      <c r="LF64" s="82"/>
      <c r="LG64" s="82"/>
      <c r="LH64" s="82"/>
      <c r="LI64" s="82"/>
      <c r="LJ64" s="82"/>
      <c r="LK64" s="82"/>
      <c r="LL64" s="82"/>
      <c r="LM64" s="82"/>
      <c r="LN64" s="82"/>
      <c r="LO64" s="82"/>
      <c r="LP64" s="82"/>
      <c r="LQ64" s="82"/>
      <c r="LR64" s="82"/>
      <c r="LS64" s="82"/>
      <c r="LT64" s="82"/>
      <c r="LU64" s="82"/>
      <c r="LV64" s="82"/>
      <c r="LW64" s="82"/>
      <c r="LX64" s="82"/>
      <c r="LY64" s="82"/>
      <c r="LZ64" s="82"/>
      <c r="MA64" s="82"/>
      <c r="MB64" s="82"/>
      <c r="MC64" s="82"/>
      <c r="MD64" s="82"/>
      <c r="ME64" s="82"/>
      <c r="MF64" s="82"/>
      <c r="MG64" s="82"/>
      <c r="MH64" s="82"/>
      <c r="MI64" s="82"/>
      <c r="MJ64" s="82"/>
      <c r="MK64" s="82"/>
      <c r="ML64" s="82"/>
      <c r="MM64" s="82"/>
      <c r="MN64" s="82"/>
      <c r="MO64" s="82"/>
      <c r="MP64" s="82"/>
      <c r="MQ64" s="82"/>
      <c r="MR64" s="82"/>
      <c r="MS64" s="82"/>
      <c r="MT64" s="82"/>
      <c r="MU64" s="82"/>
      <c r="MV64" s="82"/>
      <c r="MW64" s="82"/>
      <c r="MX64" s="82"/>
      <c r="MY64" s="82"/>
      <c r="MZ64" s="82"/>
      <c r="NA64" s="82"/>
      <c r="NB64" s="82"/>
      <c r="NC64" s="82"/>
      <c r="ND64" s="82"/>
      <c r="NE64" s="82"/>
      <c r="NF64" s="82"/>
      <c r="NG64" s="82"/>
      <c r="NH64" s="82"/>
      <c r="NI64" s="82"/>
      <c r="NJ64" s="82"/>
      <c r="NK64" s="82"/>
      <c r="NL64" s="82"/>
      <c r="NM64" s="82"/>
      <c r="NN64" s="82"/>
      <c r="NO64" s="82"/>
      <c r="NP64" s="82"/>
      <c r="NQ64" s="82"/>
      <c r="NR64" s="82"/>
      <c r="NS64" s="82"/>
      <c r="NT64" s="82"/>
      <c r="NU64" s="82"/>
      <c r="NV64" s="82"/>
      <c r="NW64" s="82"/>
      <c r="NX64" s="82"/>
      <c r="NY64" s="82"/>
      <c r="NZ64" s="82"/>
      <c r="OA64" s="82"/>
      <c r="OB64" s="82"/>
      <c r="OC64" s="82"/>
      <c r="OD64" s="82"/>
      <c r="OE64" s="82"/>
      <c r="OF64" s="82"/>
      <c r="OG64" s="82"/>
      <c r="OH64" s="82"/>
      <c r="OI64" s="82"/>
      <c r="OJ64" s="82"/>
      <c r="OK64" s="82"/>
      <c r="OL64" s="82"/>
      <c r="OM64" s="82"/>
      <c r="ON64" s="82"/>
      <c r="OO64" s="82"/>
      <c r="OP64" s="82"/>
      <c r="OQ64" s="82"/>
      <c r="OR64" s="82"/>
      <c r="OS64" s="82"/>
      <c r="OT64" s="82"/>
      <c r="OU64" s="82"/>
      <c r="OV64" s="82"/>
      <c r="OW64" s="82"/>
      <c r="OX64" s="82"/>
      <c r="OY64" s="82"/>
      <c r="OZ64" s="82"/>
      <c r="PA64" s="82"/>
      <c r="PB64" s="82"/>
      <c r="PC64" s="82"/>
      <c r="PD64" s="82"/>
      <c r="PE64" s="82"/>
      <c r="PF64" s="82"/>
      <c r="PG64" s="82"/>
      <c r="PH64" s="82"/>
      <c r="PI64" s="82"/>
      <c r="PJ64" s="82"/>
      <c r="PK64" s="82"/>
      <c r="PL64" s="82"/>
      <c r="PM64" s="82"/>
      <c r="PN64" s="82"/>
      <c r="PO64" s="82"/>
      <c r="PP64" s="82"/>
      <c r="PQ64" s="82"/>
      <c r="PR64" s="82"/>
      <c r="PS64" s="82"/>
      <c r="PT64" s="82"/>
      <c r="PU64" s="82"/>
      <c r="PV64" s="82"/>
      <c r="PW64" s="82"/>
      <c r="PX64" s="82"/>
      <c r="PY64" s="82"/>
      <c r="PZ64" s="82"/>
      <c r="QA64" s="82"/>
      <c r="QB64" s="82"/>
      <c r="QC64" s="82"/>
      <c r="QD64" s="82"/>
      <c r="QE64" s="82"/>
      <c r="QF64" s="82"/>
      <c r="QG64" s="82"/>
      <c r="QH64" s="82"/>
      <c r="QI64" s="82"/>
      <c r="QJ64" s="82"/>
      <c r="QK64" s="82"/>
      <c r="QL64" s="82"/>
      <c r="QM64" s="82"/>
      <c r="QN64" s="82"/>
      <c r="QO64" s="82"/>
      <c r="QP64" s="82"/>
      <c r="QQ64" s="82"/>
      <c r="QR64" s="82"/>
      <c r="QS64" s="82"/>
      <c r="QT64" s="82"/>
      <c r="QU64" s="82"/>
      <c r="QV64" s="82"/>
      <c r="QW64" s="82"/>
      <c r="QX64" s="82"/>
      <c r="QY64" s="82"/>
      <c r="QZ64" s="82"/>
      <c r="RA64" s="82"/>
      <c r="RB64" s="82"/>
      <c r="RC64" s="82"/>
      <c r="RD64" s="82"/>
      <c r="RE64" s="82"/>
      <c r="RF64" s="82"/>
      <c r="RG64" s="82"/>
      <c r="RH64" s="82"/>
      <c r="RI64" s="82"/>
      <c r="RJ64" s="82"/>
      <c r="RK64" s="82"/>
      <c r="RL64" s="82"/>
      <c r="RM64" s="82"/>
      <c r="RN64" s="82"/>
      <c r="RO64" s="82"/>
      <c r="RP64" s="82"/>
      <c r="RQ64" s="82"/>
      <c r="RR64" s="82"/>
      <c r="RS64" s="82"/>
      <c r="RT64" s="82"/>
      <c r="RU64" s="82"/>
      <c r="RV64" s="82"/>
      <c r="RW64" s="82"/>
      <c r="RX64" s="82"/>
      <c r="RY64" s="82"/>
      <c r="RZ64" s="82"/>
      <c r="SA64" s="82"/>
      <c r="SB64" s="82"/>
      <c r="SC64" s="82"/>
      <c r="SD64" s="82"/>
      <c r="SE64" s="82"/>
      <c r="SF64" s="82"/>
      <c r="SG64" s="82"/>
      <c r="SH64" s="82"/>
      <c r="SI64" s="82"/>
      <c r="SJ64" s="82"/>
      <c r="SK64" s="82"/>
      <c r="SL64" s="82"/>
      <c r="SM64" s="82"/>
      <c r="SN64" s="82"/>
      <c r="SO64" s="82"/>
      <c r="SP64" s="82"/>
      <c r="SQ64" s="82"/>
      <c r="SR64" s="82"/>
      <c r="SS64" s="82"/>
      <c r="ST64" s="82"/>
      <c r="SU64" s="82"/>
      <c r="SV64" s="82"/>
      <c r="SW64" s="82"/>
      <c r="SX64" s="82"/>
      <c r="SY64" s="82"/>
      <c r="SZ64" s="82"/>
      <c r="TA64" s="82"/>
      <c r="TB64" s="82"/>
      <c r="TC64" s="82"/>
      <c r="TD64" s="82"/>
      <c r="TE64" s="82"/>
      <c r="TF64" s="82"/>
      <c r="TG64" s="82"/>
      <c r="TH64" s="82"/>
      <c r="TI64" s="82"/>
      <c r="TJ64" s="82"/>
      <c r="TK64" s="82"/>
      <c r="TL64" s="82"/>
      <c r="TM64" s="82"/>
      <c r="TN64" s="82"/>
      <c r="TO64" s="82"/>
      <c r="TP64" s="82"/>
      <c r="TQ64" s="82"/>
      <c r="TR64" s="82"/>
      <c r="TS64" s="82"/>
      <c r="TT64" s="82"/>
      <c r="TU64" s="82"/>
      <c r="TV64" s="82"/>
      <c r="TW64" s="82"/>
      <c r="TX64" s="82"/>
      <c r="TY64" s="82"/>
      <c r="TZ64" s="82"/>
      <c r="UA64" s="82"/>
      <c r="UB64" s="82"/>
      <c r="UC64" s="82"/>
      <c r="UD64" s="82"/>
      <c r="UE64" s="82"/>
      <c r="UF64" s="82"/>
      <c r="UG64" s="82"/>
      <c r="UH64" s="82"/>
      <c r="UI64" s="82"/>
      <c r="UJ64" s="82"/>
      <c r="UK64" s="82"/>
      <c r="UL64" s="82"/>
      <c r="UM64" s="82"/>
      <c r="UN64" s="82"/>
      <c r="UO64" s="82"/>
      <c r="UP64" s="82"/>
      <c r="UQ64" s="82"/>
      <c r="UR64" s="82"/>
      <c r="US64" s="82"/>
      <c r="UT64" s="82"/>
      <c r="UU64" s="82"/>
      <c r="UV64" s="82"/>
      <c r="UW64" s="82"/>
      <c r="UX64" s="82"/>
      <c r="UY64" s="82"/>
      <c r="UZ64" s="82"/>
      <c r="VA64" s="82"/>
      <c r="VB64" s="82"/>
      <c r="VC64" s="82"/>
      <c r="VD64" s="82"/>
      <c r="VE64" s="82"/>
      <c r="VF64" s="82"/>
      <c r="VG64" s="82"/>
      <c r="VH64" s="82"/>
      <c r="VI64" s="82"/>
      <c r="VJ64" s="82"/>
      <c r="VK64" s="82"/>
      <c r="VL64" s="82"/>
      <c r="VM64" s="82"/>
      <c r="VN64" s="82"/>
      <c r="VO64" s="82"/>
      <c r="VP64" s="82"/>
      <c r="VQ64" s="82"/>
      <c r="VR64" s="82"/>
      <c r="VS64" s="82"/>
      <c r="VT64" s="82"/>
      <c r="VU64" s="82"/>
      <c r="VV64" s="82"/>
      <c r="VW64" s="82"/>
      <c r="VX64" s="82"/>
      <c r="VY64" s="82"/>
      <c r="VZ64" s="82"/>
      <c r="WA64" s="82"/>
      <c r="WB64" s="82"/>
      <c r="WC64" s="82"/>
      <c r="WD64" s="82"/>
      <c r="WE64" s="82"/>
      <c r="WF64" s="82"/>
      <c r="WG64" s="82"/>
      <c r="WH64" s="82"/>
      <c r="WI64" s="82"/>
      <c r="WJ64" s="82"/>
      <c r="WK64" s="82"/>
      <c r="WL64" s="82"/>
      <c r="WM64" s="82"/>
      <c r="WN64" s="82"/>
      <c r="WO64" s="82"/>
      <c r="WP64" s="82"/>
      <c r="WQ64" s="82"/>
      <c r="WR64" s="82"/>
      <c r="WS64" s="82"/>
      <c r="WT64" s="82"/>
      <c r="WU64" s="82"/>
      <c r="WV64" s="82"/>
      <c r="WW64" s="82"/>
      <c r="WX64" s="82"/>
      <c r="WY64" s="82"/>
      <c r="WZ64" s="82"/>
      <c r="XA64" s="82"/>
      <c r="XB64" s="82"/>
      <c r="XC64" s="82"/>
      <c r="XD64" s="82"/>
      <c r="XE64" s="82"/>
      <c r="XF64" s="82"/>
      <c r="XG64" s="82"/>
      <c r="XH64" s="82"/>
      <c r="XI64" s="82"/>
      <c r="XJ64" s="82"/>
      <c r="XK64" s="82"/>
      <c r="XL64" s="82"/>
      <c r="XM64" s="82"/>
      <c r="XN64" s="82"/>
      <c r="XO64" s="82"/>
      <c r="XP64" s="82"/>
      <c r="XQ64" s="82"/>
      <c r="XR64" s="82"/>
      <c r="XS64" s="82"/>
      <c r="XT64" s="82"/>
      <c r="XU64" s="82"/>
      <c r="XV64" s="82"/>
      <c r="XW64" s="82"/>
      <c r="XX64" s="82"/>
      <c r="XY64" s="82"/>
      <c r="XZ64" s="82"/>
      <c r="YA64" s="82"/>
      <c r="YB64" s="82"/>
      <c r="YC64" s="82"/>
      <c r="YD64" s="82"/>
      <c r="YE64" s="82"/>
      <c r="YF64" s="82"/>
      <c r="YG64" s="82"/>
      <c r="YH64" s="82"/>
      <c r="YI64" s="82"/>
      <c r="YJ64" s="82"/>
      <c r="YK64" s="82"/>
      <c r="YL64" s="82"/>
      <c r="YM64" s="82"/>
      <c r="YN64" s="82"/>
      <c r="YO64" s="82"/>
      <c r="YP64" s="82"/>
      <c r="YQ64" s="82"/>
      <c r="YR64" s="82"/>
      <c r="YS64" s="82"/>
      <c r="YT64" s="82"/>
      <c r="YU64" s="82"/>
      <c r="YV64" s="82"/>
      <c r="YW64" s="82"/>
      <c r="YX64" s="82"/>
      <c r="YY64" s="82"/>
      <c r="YZ64" s="82"/>
      <c r="ZA64" s="82"/>
      <c r="ZB64" s="82"/>
      <c r="ZC64" s="82"/>
      <c r="ZD64" s="82"/>
      <c r="ZE64" s="82"/>
      <c r="ZF64" s="82"/>
      <c r="ZG64" s="82"/>
      <c r="ZH64" s="82"/>
      <c r="ZI64" s="82"/>
      <c r="ZJ64" s="82"/>
      <c r="ZK64" s="82"/>
      <c r="ZL64" s="82"/>
      <c r="ZM64" s="82"/>
      <c r="ZN64" s="82"/>
      <c r="ZO64" s="82"/>
      <c r="ZP64" s="82"/>
      <c r="ZQ64" s="82"/>
      <c r="ZR64" s="82"/>
      <c r="ZS64" s="82"/>
      <c r="ZT64" s="82"/>
      <c r="ZU64" s="82"/>
      <c r="ZV64" s="82"/>
      <c r="ZW64" s="82"/>
      <c r="ZX64" s="82"/>
      <c r="ZY64" s="82"/>
      <c r="ZZ64" s="82"/>
    </row>
    <row r="65" spans="1:702" s="88" customFormat="1" ht="58.5" customHeight="1" x14ac:dyDescent="0.2">
      <c r="A65" s="216"/>
      <c r="B65" s="217"/>
      <c r="C65" s="218"/>
      <c r="D65" s="219"/>
      <c r="E65" s="219"/>
      <c r="F65" s="216"/>
      <c r="G65" s="205" t="s">
        <v>42</v>
      </c>
      <c r="H65" s="207">
        <v>2019</v>
      </c>
      <c r="I65" s="5">
        <v>43685</v>
      </c>
      <c r="J65" s="5">
        <v>43705</v>
      </c>
      <c r="K65" s="101" t="s">
        <v>245</v>
      </c>
      <c r="L65" s="5">
        <v>44050</v>
      </c>
      <c r="M65" s="207"/>
      <c r="N65" s="207"/>
      <c r="O65" s="207"/>
      <c r="P65" s="208">
        <v>28811.64</v>
      </c>
      <c r="Q65" s="205"/>
      <c r="R65" s="216"/>
      <c r="S65" s="221"/>
      <c r="T65" s="92"/>
      <c r="U65" s="85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2"/>
      <c r="DR65" s="82"/>
      <c r="DS65" s="82"/>
      <c r="DT65" s="82"/>
      <c r="DU65" s="82"/>
      <c r="DV65" s="82"/>
      <c r="DW65" s="82"/>
      <c r="DX65" s="82"/>
      <c r="DY65" s="82"/>
      <c r="DZ65" s="82"/>
      <c r="EA65" s="82"/>
      <c r="EB65" s="82"/>
      <c r="EC65" s="82"/>
      <c r="ED65" s="82"/>
      <c r="EE65" s="82"/>
      <c r="EF65" s="82"/>
      <c r="EG65" s="82"/>
      <c r="EH65" s="82"/>
      <c r="EI65" s="82"/>
      <c r="EJ65" s="82"/>
      <c r="EK65" s="82"/>
      <c r="EL65" s="82"/>
      <c r="EM65" s="82"/>
      <c r="EN65" s="82"/>
      <c r="EO65" s="82"/>
      <c r="EP65" s="82"/>
      <c r="EQ65" s="82"/>
      <c r="ER65" s="82"/>
      <c r="ES65" s="82"/>
      <c r="ET65" s="82"/>
      <c r="EU65" s="82"/>
      <c r="EV65" s="82"/>
      <c r="EW65" s="82"/>
      <c r="EX65" s="82"/>
      <c r="EY65" s="82"/>
      <c r="EZ65" s="82"/>
      <c r="FA65" s="82"/>
      <c r="FB65" s="82"/>
      <c r="FC65" s="82"/>
      <c r="FD65" s="82"/>
      <c r="FE65" s="82"/>
      <c r="FF65" s="82"/>
      <c r="FG65" s="82"/>
      <c r="FH65" s="82"/>
      <c r="FI65" s="82"/>
      <c r="FJ65" s="82"/>
      <c r="FK65" s="82"/>
      <c r="FL65" s="82"/>
      <c r="FM65" s="82"/>
      <c r="FN65" s="82"/>
      <c r="FO65" s="82"/>
      <c r="FP65" s="82"/>
      <c r="FQ65" s="82"/>
      <c r="FR65" s="82"/>
      <c r="FS65" s="82"/>
      <c r="FT65" s="82"/>
      <c r="FU65" s="82"/>
      <c r="FV65" s="82"/>
      <c r="FW65" s="82"/>
      <c r="FX65" s="82"/>
      <c r="FY65" s="82"/>
      <c r="FZ65" s="82"/>
      <c r="GA65" s="82"/>
      <c r="GB65" s="82"/>
      <c r="GC65" s="82"/>
      <c r="GD65" s="82"/>
      <c r="GE65" s="82"/>
      <c r="GF65" s="82"/>
      <c r="GG65" s="82"/>
      <c r="GH65" s="82"/>
      <c r="GI65" s="82"/>
      <c r="GJ65" s="82"/>
      <c r="GK65" s="82"/>
      <c r="GL65" s="82"/>
      <c r="GM65" s="82"/>
      <c r="GN65" s="82"/>
      <c r="GO65" s="82"/>
      <c r="GP65" s="82"/>
      <c r="GQ65" s="82"/>
      <c r="GR65" s="82"/>
      <c r="GS65" s="82"/>
      <c r="GT65" s="82"/>
      <c r="GU65" s="82"/>
      <c r="GV65" s="82"/>
      <c r="GW65" s="82"/>
      <c r="GX65" s="82"/>
      <c r="GY65" s="82"/>
      <c r="GZ65" s="82"/>
      <c r="HA65" s="82"/>
      <c r="HB65" s="82"/>
      <c r="HC65" s="82"/>
      <c r="HD65" s="82"/>
      <c r="HE65" s="82"/>
      <c r="HF65" s="82"/>
      <c r="HG65" s="82"/>
      <c r="HH65" s="82"/>
      <c r="HI65" s="82"/>
      <c r="HJ65" s="82"/>
      <c r="HK65" s="82"/>
      <c r="HL65" s="82"/>
      <c r="HM65" s="82"/>
      <c r="HN65" s="82"/>
      <c r="HO65" s="82"/>
      <c r="HP65" s="82"/>
      <c r="HQ65" s="82"/>
      <c r="HR65" s="82"/>
      <c r="HS65" s="82"/>
      <c r="HT65" s="82"/>
      <c r="HU65" s="82"/>
      <c r="HV65" s="82"/>
      <c r="HW65" s="82"/>
      <c r="HX65" s="82"/>
      <c r="HY65" s="82"/>
      <c r="HZ65" s="82"/>
      <c r="IA65" s="82"/>
      <c r="IB65" s="82"/>
      <c r="IC65" s="82"/>
      <c r="ID65" s="82"/>
      <c r="IE65" s="82"/>
      <c r="IF65" s="82"/>
      <c r="IG65" s="82"/>
      <c r="IH65" s="82"/>
      <c r="II65" s="82"/>
      <c r="IJ65" s="82"/>
      <c r="IK65" s="82"/>
      <c r="IL65" s="82"/>
      <c r="IM65" s="82"/>
      <c r="IN65" s="82"/>
      <c r="IO65" s="82"/>
      <c r="IP65" s="82"/>
      <c r="IQ65" s="82"/>
      <c r="IR65" s="82"/>
      <c r="IS65" s="82"/>
      <c r="IT65" s="82"/>
      <c r="IU65" s="82"/>
      <c r="IV65" s="82"/>
      <c r="IW65" s="82"/>
      <c r="IX65" s="82"/>
      <c r="IY65" s="82"/>
      <c r="IZ65" s="82"/>
      <c r="JA65" s="82"/>
      <c r="JB65" s="82"/>
      <c r="JC65" s="82"/>
      <c r="JD65" s="82"/>
      <c r="JE65" s="82"/>
      <c r="JF65" s="82"/>
      <c r="JG65" s="82"/>
      <c r="JH65" s="82"/>
      <c r="JI65" s="82"/>
      <c r="JJ65" s="82"/>
      <c r="JK65" s="82"/>
      <c r="JL65" s="82"/>
      <c r="JM65" s="82"/>
      <c r="JN65" s="82"/>
      <c r="JO65" s="82"/>
      <c r="JP65" s="82"/>
      <c r="JQ65" s="82"/>
      <c r="JR65" s="82"/>
      <c r="JS65" s="82"/>
      <c r="JT65" s="82"/>
      <c r="JU65" s="82"/>
      <c r="JV65" s="82"/>
      <c r="JW65" s="82"/>
      <c r="JX65" s="82"/>
      <c r="JY65" s="82"/>
      <c r="JZ65" s="82"/>
      <c r="KA65" s="82"/>
      <c r="KB65" s="82"/>
      <c r="KC65" s="82"/>
      <c r="KD65" s="82"/>
      <c r="KE65" s="82"/>
      <c r="KF65" s="82"/>
      <c r="KG65" s="82"/>
      <c r="KH65" s="82"/>
      <c r="KI65" s="82"/>
      <c r="KJ65" s="82"/>
      <c r="KK65" s="82"/>
      <c r="KL65" s="82"/>
      <c r="KM65" s="82"/>
      <c r="KN65" s="82"/>
      <c r="KO65" s="82"/>
      <c r="KP65" s="82"/>
      <c r="KQ65" s="82"/>
      <c r="KR65" s="82"/>
      <c r="KS65" s="82"/>
      <c r="KT65" s="82"/>
      <c r="KU65" s="82"/>
      <c r="KV65" s="82"/>
      <c r="KW65" s="82"/>
      <c r="KX65" s="82"/>
      <c r="KY65" s="82"/>
      <c r="KZ65" s="82"/>
      <c r="LA65" s="82"/>
      <c r="LB65" s="82"/>
      <c r="LC65" s="82"/>
      <c r="LD65" s="82"/>
      <c r="LE65" s="82"/>
      <c r="LF65" s="82"/>
      <c r="LG65" s="82"/>
      <c r="LH65" s="82"/>
      <c r="LI65" s="82"/>
      <c r="LJ65" s="82"/>
      <c r="LK65" s="82"/>
      <c r="LL65" s="82"/>
      <c r="LM65" s="82"/>
      <c r="LN65" s="82"/>
      <c r="LO65" s="82"/>
      <c r="LP65" s="82"/>
      <c r="LQ65" s="82"/>
      <c r="LR65" s="82"/>
      <c r="LS65" s="82"/>
      <c r="LT65" s="82"/>
      <c r="LU65" s="82"/>
      <c r="LV65" s="82"/>
      <c r="LW65" s="82"/>
      <c r="LX65" s="82"/>
      <c r="LY65" s="82"/>
      <c r="LZ65" s="82"/>
      <c r="MA65" s="82"/>
      <c r="MB65" s="82"/>
      <c r="MC65" s="82"/>
      <c r="MD65" s="82"/>
      <c r="ME65" s="82"/>
      <c r="MF65" s="82"/>
      <c r="MG65" s="82"/>
      <c r="MH65" s="82"/>
      <c r="MI65" s="82"/>
      <c r="MJ65" s="82"/>
      <c r="MK65" s="82"/>
      <c r="ML65" s="82"/>
      <c r="MM65" s="82"/>
      <c r="MN65" s="82"/>
      <c r="MO65" s="82"/>
      <c r="MP65" s="82"/>
      <c r="MQ65" s="82"/>
      <c r="MR65" s="82"/>
      <c r="MS65" s="82"/>
      <c r="MT65" s="82"/>
      <c r="MU65" s="82"/>
      <c r="MV65" s="82"/>
      <c r="MW65" s="82"/>
      <c r="MX65" s="82"/>
      <c r="MY65" s="82"/>
      <c r="MZ65" s="82"/>
      <c r="NA65" s="82"/>
      <c r="NB65" s="82"/>
      <c r="NC65" s="82"/>
      <c r="ND65" s="82"/>
      <c r="NE65" s="82"/>
      <c r="NF65" s="82"/>
      <c r="NG65" s="82"/>
      <c r="NH65" s="82"/>
      <c r="NI65" s="82"/>
      <c r="NJ65" s="82"/>
      <c r="NK65" s="82"/>
      <c r="NL65" s="82"/>
      <c r="NM65" s="82"/>
      <c r="NN65" s="82"/>
      <c r="NO65" s="82"/>
      <c r="NP65" s="82"/>
      <c r="NQ65" s="82"/>
      <c r="NR65" s="82"/>
      <c r="NS65" s="82"/>
      <c r="NT65" s="82"/>
      <c r="NU65" s="82"/>
      <c r="NV65" s="82"/>
      <c r="NW65" s="82"/>
      <c r="NX65" s="82"/>
      <c r="NY65" s="82"/>
      <c r="NZ65" s="82"/>
      <c r="OA65" s="82"/>
      <c r="OB65" s="82"/>
      <c r="OC65" s="82"/>
      <c r="OD65" s="82"/>
      <c r="OE65" s="82"/>
      <c r="OF65" s="82"/>
      <c r="OG65" s="82"/>
      <c r="OH65" s="82"/>
      <c r="OI65" s="82"/>
      <c r="OJ65" s="82"/>
      <c r="OK65" s="82"/>
      <c r="OL65" s="82"/>
      <c r="OM65" s="82"/>
      <c r="ON65" s="82"/>
      <c r="OO65" s="82"/>
      <c r="OP65" s="82"/>
      <c r="OQ65" s="82"/>
      <c r="OR65" s="82"/>
      <c r="OS65" s="82"/>
      <c r="OT65" s="82"/>
      <c r="OU65" s="82"/>
      <c r="OV65" s="82"/>
      <c r="OW65" s="82"/>
      <c r="OX65" s="82"/>
      <c r="OY65" s="82"/>
      <c r="OZ65" s="82"/>
      <c r="PA65" s="82"/>
      <c r="PB65" s="82"/>
      <c r="PC65" s="82"/>
      <c r="PD65" s="82"/>
      <c r="PE65" s="82"/>
      <c r="PF65" s="82"/>
      <c r="PG65" s="82"/>
      <c r="PH65" s="82"/>
      <c r="PI65" s="82"/>
      <c r="PJ65" s="82"/>
      <c r="PK65" s="82"/>
      <c r="PL65" s="82"/>
      <c r="PM65" s="82"/>
      <c r="PN65" s="82"/>
      <c r="PO65" s="82"/>
      <c r="PP65" s="82"/>
      <c r="PQ65" s="82"/>
      <c r="PR65" s="82"/>
      <c r="PS65" s="82"/>
      <c r="PT65" s="82"/>
      <c r="PU65" s="82"/>
      <c r="PV65" s="82"/>
      <c r="PW65" s="82"/>
      <c r="PX65" s="82"/>
      <c r="PY65" s="82"/>
      <c r="PZ65" s="82"/>
      <c r="QA65" s="82"/>
      <c r="QB65" s="82"/>
      <c r="QC65" s="82"/>
      <c r="QD65" s="82"/>
      <c r="QE65" s="82"/>
      <c r="QF65" s="82"/>
      <c r="QG65" s="82"/>
      <c r="QH65" s="82"/>
      <c r="QI65" s="82"/>
      <c r="QJ65" s="82"/>
      <c r="QK65" s="82"/>
      <c r="QL65" s="82"/>
      <c r="QM65" s="82"/>
      <c r="QN65" s="82"/>
      <c r="QO65" s="82"/>
      <c r="QP65" s="82"/>
      <c r="QQ65" s="82"/>
      <c r="QR65" s="82"/>
      <c r="QS65" s="82"/>
      <c r="QT65" s="82"/>
      <c r="QU65" s="82"/>
      <c r="QV65" s="82"/>
      <c r="QW65" s="82"/>
      <c r="QX65" s="82"/>
      <c r="QY65" s="82"/>
      <c r="QZ65" s="82"/>
      <c r="RA65" s="82"/>
      <c r="RB65" s="82"/>
      <c r="RC65" s="82"/>
      <c r="RD65" s="82"/>
      <c r="RE65" s="82"/>
      <c r="RF65" s="82"/>
      <c r="RG65" s="82"/>
      <c r="RH65" s="82"/>
      <c r="RI65" s="82"/>
      <c r="RJ65" s="82"/>
      <c r="RK65" s="82"/>
      <c r="RL65" s="82"/>
      <c r="RM65" s="82"/>
      <c r="RN65" s="82"/>
      <c r="RO65" s="82"/>
      <c r="RP65" s="82"/>
      <c r="RQ65" s="82"/>
      <c r="RR65" s="82"/>
      <c r="RS65" s="82"/>
      <c r="RT65" s="82"/>
      <c r="RU65" s="82"/>
      <c r="RV65" s="82"/>
      <c r="RW65" s="82"/>
      <c r="RX65" s="82"/>
      <c r="RY65" s="82"/>
      <c r="RZ65" s="82"/>
      <c r="SA65" s="82"/>
      <c r="SB65" s="82"/>
      <c r="SC65" s="82"/>
      <c r="SD65" s="82"/>
      <c r="SE65" s="82"/>
      <c r="SF65" s="82"/>
      <c r="SG65" s="82"/>
      <c r="SH65" s="82"/>
      <c r="SI65" s="82"/>
      <c r="SJ65" s="82"/>
      <c r="SK65" s="82"/>
      <c r="SL65" s="82"/>
      <c r="SM65" s="82"/>
      <c r="SN65" s="82"/>
      <c r="SO65" s="82"/>
      <c r="SP65" s="82"/>
      <c r="SQ65" s="82"/>
      <c r="SR65" s="82"/>
      <c r="SS65" s="82"/>
      <c r="ST65" s="82"/>
      <c r="SU65" s="82"/>
      <c r="SV65" s="82"/>
      <c r="SW65" s="82"/>
      <c r="SX65" s="82"/>
      <c r="SY65" s="82"/>
      <c r="SZ65" s="82"/>
      <c r="TA65" s="82"/>
      <c r="TB65" s="82"/>
      <c r="TC65" s="82"/>
      <c r="TD65" s="82"/>
      <c r="TE65" s="82"/>
      <c r="TF65" s="82"/>
      <c r="TG65" s="82"/>
      <c r="TH65" s="82"/>
      <c r="TI65" s="82"/>
      <c r="TJ65" s="82"/>
      <c r="TK65" s="82"/>
      <c r="TL65" s="82"/>
      <c r="TM65" s="82"/>
      <c r="TN65" s="82"/>
      <c r="TO65" s="82"/>
      <c r="TP65" s="82"/>
      <c r="TQ65" s="82"/>
      <c r="TR65" s="82"/>
      <c r="TS65" s="82"/>
      <c r="TT65" s="82"/>
      <c r="TU65" s="82"/>
      <c r="TV65" s="82"/>
      <c r="TW65" s="82"/>
      <c r="TX65" s="82"/>
      <c r="TY65" s="82"/>
      <c r="TZ65" s="82"/>
      <c r="UA65" s="82"/>
      <c r="UB65" s="82"/>
      <c r="UC65" s="82"/>
      <c r="UD65" s="82"/>
      <c r="UE65" s="82"/>
      <c r="UF65" s="82"/>
      <c r="UG65" s="82"/>
      <c r="UH65" s="82"/>
      <c r="UI65" s="82"/>
      <c r="UJ65" s="82"/>
      <c r="UK65" s="82"/>
      <c r="UL65" s="82"/>
      <c r="UM65" s="82"/>
      <c r="UN65" s="82"/>
      <c r="UO65" s="82"/>
      <c r="UP65" s="82"/>
      <c r="UQ65" s="82"/>
      <c r="UR65" s="82"/>
      <c r="US65" s="82"/>
      <c r="UT65" s="82"/>
      <c r="UU65" s="82"/>
      <c r="UV65" s="82"/>
      <c r="UW65" s="82"/>
      <c r="UX65" s="82"/>
      <c r="UY65" s="82"/>
      <c r="UZ65" s="82"/>
      <c r="VA65" s="82"/>
      <c r="VB65" s="82"/>
      <c r="VC65" s="82"/>
      <c r="VD65" s="82"/>
      <c r="VE65" s="82"/>
      <c r="VF65" s="82"/>
      <c r="VG65" s="82"/>
      <c r="VH65" s="82"/>
      <c r="VI65" s="82"/>
      <c r="VJ65" s="82"/>
      <c r="VK65" s="82"/>
      <c r="VL65" s="82"/>
      <c r="VM65" s="82"/>
      <c r="VN65" s="82"/>
      <c r="VO65" s="82"/>
      <c r="VP65" s="82"/>
      <c r="VQ65" s="82"/>
      <c r="VR65" s="82"/>
      <c r="VS65" s="82"/>
      <c r="VT65" s="82"/>
      <c r="VU65" s="82"/>
      <c r="VV65" s="82"/>
      <c r="VW65" s="82"/>
      <c r="VX65" s="82"/>
      <c r="VY65" s="82"/>
      <c r="VZ65" s="82"/>
      <c r="WA65" s="82"/>
      <c r="WB65" s="82"/>
      <c r="WC65" s="82"/>
      <c r="WD65" s="82"/>
      <c r="WE65" s="82"/>
      <c r="WF65" s="82"/>
      <c r="WG65" s="82"/>
      <c r="WH65" s="82"/>
      <c r="WI65" s="82"/>
      <c r="WJ65" s="82"/>
      <c r="WK65" s="82"/>
      <c r="WL65" s="82"/>
      <c r="WM65" s="82"/>
      <c r="WN65" s="82"/>
      <c r="WO65" s="82"/>
      <c r="WP65" s="82"/>
      <c r="WQ65" s="82"/>
      <c r="WR65" s="82"/>
      <c r="WS65" s="82"/>
      <c r="WT65" s="82"/>
      <c r="WU65" s="82"/>
      <c r="WV65" s="82"/>
      <c r="WW65" s="82"/>
      <c r="WX65" s="82"/>
      <c r="WY65" s="82"/>
      <c r="WZ65" s="82"/>
      <c r="XA65" s="82"/>
      <c r="XB65" s="82"/>
      <c r="XC65" s="82"/>
      <c r="XD65" s="82"/>
      <c r="XE65" s="82"/>
      <c r="XF65" s="82"/>
      <c r="XG65" s="82"/>
      <c r="XH65" s="82"/>
      <c r="XI65" s="82"/>
      <c r="XJ65" s="82"/>
      <c r="XK65" s="82"/>
      <c r="XL65" s="82"/>
      <c r="XM65" s="82"/>
      <c r="XN65" s="82"/>
      <c r="XO65" s="82"/>
      <c r="XP65" s="82"/>
      <c r="XQ65" s="82"/>
      <c r="XR65" s="82"/>
      <c r="XS65" s="82"/>
      <c r="XT65" s="82"/>
      <c r="XU65" s="82"/>
      <c r="XV65" s="82"/>
      <c r="XW65" s="82"/>
      <c r="XX65" s="82"/>
      <c r="XY65" s="82"/>
      <c r="XZ65" s="82"/>
      <c r="YA65" s="82"/>
      <c r="YB65" s="82"/>
      <c r="YC65" s="82"/>
      <c r="YD65" s="82"/>
      <c r="YE65" s="82"/>
      <c r="YF65" s="82"/>
      <c r="YG65" s="82"/>
      <c r="YH65" s="82"/>
      <c r="YI65" s="82"/>
      <c r="YJ65" s="82"/>
      <c r="YK65" s="82"/>
      <c r="YL65" s="82"/>
      <c r="YM65" s="82"/>
      <c r="YN65" s="82"/>
      <c r="YO65" s="82"/>
      <c r="YP65" s="82"/>
      <c r="YQ65" s="82"/>
      <c r="YR65" s="82"/>
      <c r="YS65" s="82"/>
      <c r="YT65" s="82"/>
      <c r="YU65" s="82"/>
      <c r="YV65" s="82"/>
      <c r="YW65" s="82"/>
      <c r="YX65" s="82"/>
      <c r="YY65" s="82"/>
      <c r="YZ65" s="82"/>
      <c r="ZA65" s="82"/>
      <c r="ZB65" s="82"/>
      <c r="ZC65" s="82"/>
      <c r="ZD65" s="82"/>
      <c r="ZE65" s="82"/>
      <c r="ZF65" s="82"/>
      <c r="ZG65" s="82"/>
      <c r="ZH65" s="82"/>
      <c r="ZI65" s="82"/>
      <c r="ZJ65" s="82"/>
      <c r="ZK65" s="82"/>
      <c r="ZL65" s="82"/>
      <c r="ZM65" s="82"/>
      <c r="ZN65" s="82"/>
      <c r="ZO65" s="82"/>
      <c r="ZP65" s="82"/>
      <c r="ZQ65" s="82"/>
      <c r="ZR65" s="82"/>
      <c r="ZS65" s="82"/>
      <c r="ZT65" s="82"/>
      <c r="ZU65" s="82"/>
      <c r="ZV65" s="82"/>
      <c r="ZW65" s="82"/>
      <c r="ZX65" s="82"/>
      <c r="ZY65" s="82"/>
      <c r="ZZ65" s="82"/>
    </row>
    <row r="66" spans="1:702" s="88" customFormat="1" ht="58.5" customHeight="1" x14ac:dyDescent="0.25">
      <c r="A66" s="216" t="s">
        <v>44</v>
      </c>
      <c r="B66" s="217" t="s">
        <v>45</v>
      </c>
      <c r="C66" s="218" t="s">
        <v>46</v>
      </c>
      <c r="D66" s="219" t="s">
        <v>237</v>
      </c>
      <c r="E66" s="219" t="s">
        <v>138</v>
      </c>
      <c r="F66" s="216" t="s">
        <v>139</v>
      </c>
      <c r="G66" s="205"/>
      <c r="H66" s="102"/>
      <c r="I66" s="5">
        <v>42223</v>
      </c>
      <c r="J66" s="5">
        <v>42245</v>
      </c>
      <c r="K66" s="101" t="s">
        <v>174</v>
      </c>
      <c r="L66" s="5">
        <v>42588</v>
      </c>
      <c r="M66" s="207"/>
      <c r="N66" s="207"/>
      <c r="O66" s="207"/>
      <c r="P66" s="220">
        <v>19200</v>
      </c>
      <c r="Q66" s="29"/>
      <c r="R66" s="216" t="s">
        <v>118</v>
      </c>
      <c r="S66" s="221" t="s">
        <v>319</v>
      </c>
      <c r="T66" s="92"/>
      <c r="U66" s="85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N66" s="82"/>
      <c r="CO66" s="82"/>
      <c r="CP66" s="82"/>
      <c r="CQ66" s="82"/>
      <c r="CR66" s="82"/>
      <c r="CS66" s="82"/>
      <c r="CT66" s="82"/>
      <c r="CU66" s="82"/>
      <c r="CV66" s="82"/>
      <c r="CW66" s="82"/>
      <c r="CX66" s="82"/>
      <c r="CY66" s="82"/>
      <c r="CZ66" s="82"/>
      <c r="DA66" s="82"/>
      <c r="DB66" s="82"/>
      <c r="DC66" s="82"/>
      <c r="DD66" s="82"/>
      <c r="DE66" s="82"/>
      <c r="DF66" s="82"/>
      <c r="DG66" s="82"/>
      <c r="DH66" s="82"/>
      <c r="DI66" s="82"/>
      <c r="DJ66" s="82"/>
      <c r="DK66" s="82"/>
      <c r="DL66" s="82"/>
      <c r="DM66" s="82"/>
      <c r="DN66" s="82"/>
      <c r="DO66" s="82"/>
      <c r="DP66" s="82"/>
      <c r="DQ66" s="82"/>
      <c r="DR66" s="82"/>
      <c r="DS66" s="82"/>
      <c r="DT66" s="82"/>
      <c r="DU66" s="82"/>
      <c r="DV66" s="82"/>
      <c r="DW66" s="82"/>
      <c r="DX66" s="82"/>
      <c r="DY66" s="82"/>
      <c r="DZ66" s="82"/>
      <c r="EA66" s="82"/>
      <c r="EB66" s="82"/>
      <c r="EC66" s="82"/>
      <c r="ED66" s="82"/>
      <c r="EE66" s="82"/>
      <c r="EF66" s="82"/>
      <c r="EG66" s="82"/>
      <c r="EH66" s="82"/>
      <c r="EI66" s="82"/>
      <c r="EJ66" s="82"/>
      <c r="EK66" s="82"/>
      <c r="EL66" s="82"/>
      <c r="EM66" s="82"/>
      <c r="EN66" s="82"/>
      <c r="EO66" s="82"/>
      <c r="EP66" s="82"/>
      <c r="EQ66" s="82"/>
      <c r="ER66" s="82"/>
      <c r="ES66" s="82"/>
      <c r="ET66" s="82"/>
      <c r="EU66" s="82"/>
      <c r="EV66" s="82"/>
      <c r="EW66" s="82"/>
      <c r="EX66" s="82"/>
      <c r="EY66" s="82"/>
      <c r="EZ66" s="82"/>
      <c r="FA66" s="82"/>
      <c r="FB66" s="82"/>
      <c r="FC66" s="82"/>
      <c r="FD66" s="82"/>
      <c r="FE66" s="82"/>
      <c r="FF66" s="82"/>
      <c r="FG66" s="82"/>
      <c r="FH66" s="82"/>
      <c r="FI66" s="82"/>
      <c r="FJ66" s="82"/>
      <c r="FK66" s="82"/>
      <c r="FL66" s="82"/>
      <c r="FM66" s="82"/>
      <c r="FN66" s="82"/>
      <c r="FO66" s="82"/>
      <c r="FP66" s="82"/>
      <c r="FQ66" s="82"/>
      <c r="FR66" s="82"/>
      <c r="FS66" s="82"/>
      <c r="FT66" s="82"/>
      <c r="FU66" s="82"/>
      <c r="FV66" s="82"/>
      <c r="FW66" s="82"/>
      <c r="FX66" s="82"/>
      <c r="FY66" s="82"/>
      <c r="FZ66" s="82"/>
      <c r="GA66" s="82"/>
      <c r="GB66" s="82"/>
      <c r="GC66" s="82"/>
      <c r="GD66" s="82"/>
      <c r="GE66" s="82"/>
      <c r="GF66" s="82"/>
      <c r="GG66" s="82"/>
      <c r="GH66" s="82"/>
      <c r="GI66" s="82"/>
      <c r="GJ66" s="82"/>
      <c r="GK66" s="82"/>
      <c r="GL66" s="82"/>
      <c r="GM66" s="82"/>
      <c r="GN66" s="82"/>
      <c r="GO66" s="82"/>
      <c r="GP66" s="82"/>
      <c r="GQ66" s="82"/>
      <c r="GR66" s="82"/>
      <c r="GS66" s="82"/>
      <c r="GT66" s="82"/>
      <c r="GU66" s="82"/>
      <c r="GV66" s="82"/>
      <c r="GW66" s="82"/>
      <c r="GX66" s="82"/>
      <c r="GY66" s="82"/>
      <c r="GZ66" s="82"/>
      <c r="HA66" s="82"/>
      <c r="HB66" s="82"/>
      <c r="HC66" s="82"/>
      <c r="HD66" s="82"/>
      <c r="HE66" s="82"/>
      <c r="HF66" s="82"/>
      <c r="HG66" s="82"/>
      <c r="HH66" s="82"/>
      <c r="HI66" s="82"/>
      <c r="HJ66" s="82"/>
      <c r="HK66" s="82"/>
      <c r="HL66" s="82"/>
      <c r="HM66" s="82"/>
      <c r="HN66" s="82"/>
      <c r="HO66" s="82"/>
      <c r="HP66" s="82"/>
      <c r="HQ66" s="82"/>
      <c r="HR66" s="82"/>
      <c r="HS66" s="82"/>
      <c r="HT66" s="82"/>
      <c r="HU66" s="82"/>
      <c r="HV66" s="82"/>
      <c r="HW66" s="82"/>
      <c r="HX66" s="82"/>
      <c r="HY66" s="82"/>
      <c r="HZ66" s="82"/>
      <c r="IA66" s="82"/>
      <c r="IB66" s="82"/>
      <c r="IC66" s="82"/>
      <c r="ID66" s="82"/>
      <c r="IE66" s="82"/>
      <c r="IF66" s="82"/>
      <c r="IG66" s="82"/>
      <c r="IH66" s="82"/>
      <c r="II66" s="82"/>
      <c r="IJ66" s="82"/>
      <c r="IK66" s="82"/>
      <c r="IL66" s="82"/>
      <c r="IM66" s="82"/>
      <c r="IN66" s="82"/>
      <c r="IO66" s="82"/>
      <c r="IP66" s="82"/>
      <c r="IQ66" s="82"/>
      <c r="IR66" s="82"/>
      <c r="IS66" s="82"/>
      <c r="IT66" s="82"/>
      <c r="IU66" s="82"/>
      <c r="IV66" s="82"/>
      <c r="IW66" s="82"/>
      <c r="IX66" s="82"/>
      <c r="IY66" s="82"/>
      <c r="IZ66" s="82"/>
      <c r="JA66" s="82"/>
      <c r="JB66" s="82"/>
      <c r="JC66" s="82"/>
      <c r="JD66" s="82"/>
      <c r="JE66" s="82"/>
      <c r="JF66" s="82"/>
      <c r="JG66" s="82"/>
      <c r="JH66" s="82"/>
      <c r="JI66" s="82"/>
      <c r="JJ66" s="82"/>
      <c r="JK66" s="82"/>
      <c r="JL66" s="82"/>
      <c r="JM66" s="82"/>
      <c r="JN66" s="82"/>
      <c r="JO66" s="82"/>
      <c r="JP66" s="82"/>
      <c r="JQ66" s="82"/>
      <c r="JR66" s="82"/>
      <c r="JS66" s="82"/>
      <c r="JT66" s="82"/>
      <c r="JU66" s="82"/>
      <c r="JV66" s="82"/>
      <c r="JW66" s="82"/>
      <c r="JX66" s="82"/>
      <c r="JY66" s="82"/>
      <c r="JZ66" s="82"/>
      <c r="KA66" s="82"/>
      <c r="KB66" s="82"/>
      <c r="KC66" s="82"/>
      <c r="KD66" s="82"/>
      <c r="KE66" s="82"/>
      <c r="KF66" s="82"/>
      <c r="KG66" s="82"/>
      <c r="KH66" s="82"/>
      <c r="KI66" s="82"/>
      <c r="KJ66" s="82"/>
      <c r="KK66" s="82"/>
      <c r="KL66" s="82"/>
      <c r="KM66" s="82"/>
      <c r="KN66" s="82"/>
      <c r="KO66" s="82"/>
      <c r="KP66" s="82"/>
      <c r="KQ66" s="82"/>
      <c r="KR66" s="82"/>
      <c r="KS66" s="82"/>
      <c r="KT66" s="82"/>
      <c r="KU66" s="82"/>
      <c r="KV66" s="82"/>
      <c r="KW66" s="82"/>
      <c r="KX66" s="82"/>
      <c r="KY66" s="82"/>
      <c r="KZ66" s="82"/>
      <c r="LA66" s="82"/>
      <c r="LB66" s="82"/>
      <c r="LC66" s="82"/>
      <c r="LD66" s="82"/>
      <c r="LE66" s="82"/>
      <c r="LF66" s="82"/>
      <c r="LG66" s="82"/>
      <c r="LH66" s="82"/>
      <c r="LI66" s="82"/>
      <c r="LJ66" s="82"/>
      <c r="LK66" s="82"/>
      <c r="LL66" s="82"/>
      <c r="LM66" s="82"/>
      <c r="LN66" s="82"/>
      <c r="LO66" s="82"/>
      <c r="LP66" s="82"/>
      <c r="LQ66" s="82"/>
      <c r="LR66" s="82"/>
      <c r="LS66" s="82"/>
      <c r="LT66" s="82"/>
      <c r="LU66" s="82"/>
      <c r="LV66" s="82"/>
      <c r="LW66" s="82"/>
      <c r="LX66" s="82"/>
      <c r="LY66" s="82"/>
      <c r="LZ66" s="82"/>
      <c r="MA66" s="82"/>
      <c r="MB66" s="82"/>
      <c r="MC66" s="82"/>
      <c r="MD66" s="82"/>
      <c r="ME66" s="82"/>
      <c r="MF66" s="82"/>
      <c r="MG66" s="82"/>
      <c r="MH66" s="82"/>
      <c r="MI66" s="82"/>
      <c r="MJ66" s="82"/>
      <c r="MK66" s="82"/>
      <c r="ML66" s="82"/>
      <c r="MM66" s="82"/>
      <c r="MN66" s="82"/>
      <c r="MO66" s="82"/>
      <c r="MP66" s="82"/>
      <c r="MQ66" s="82"/>
      <c r="MR66" s="82"/>
      <c r="MS66" s="82"/>
      <c r="MT66" s="82"/>
      <c r="MU66" s="82"/>
      <c r="MV66" s="82"/>
      <c r="MW66" s="82"/>
      <c r="MX66" s="82"/>
      <c r="MY66" s="82"/>
      <c r="MZ66" s="82"/>
      <c r="NA66" s="82"/>
      <c r="NB66" s="82"/>
      <c r="NC66" s="82"/>
      <c r="ND66" s="82"/>
      <c r="NE66" s="82"/>
      <c r="NF66" s="82"/>
      <c r="NG66" s="82"/>
      <c r="NH66" s="82"/>
      <c r="NI66" s="82"/>
      <c r="NJ66" s="82"/>
      <c r="NK66" s="82"/>
      <c r="NL66" s="82"/>
      <c r="NM66" s="82"/>
      <c r="NN66" s="82"/>
      <c r="NO66" s="82"/>
      <c r="NP66" s="82"/>
      <c r="NQ66" s="82"/>
      <c r="NR66" s="82"/>
      <c r="NS66" s="82"/>
      <c r="NT66" s="82"/>
      <c r="NU66" s="82"/>
      <c r="NV66" s="82"/>
      <c r="NW66" s="82"/>
      <c r="NX66" s="82"/>
      <c r="NY66" s="82"/>
      <c r="NZ66" s="82"/>
      <c r="OA66" s="82"/>
      <c r="OB66" s="82"/>
      <c r="OC66" s="82"/>
      <c r="OD66" s="82"/>
      <c r="OE66" s="82"/>
      <c r="OF66" s="82"/>
      <c r="OG66" s="82"/>
      <c r="OH66" s="82"/>
      <c r="OI66" s="82"/>
      <c r="OJ66" s="82"/>
      <c r="OK66" s="82"/>
      <c r="OL66" s="82"/>
      <c r="OM66" s="82"/>
      <c r="ON66" s="82"/>
      <c r="OO66" s="82"/>
      <c r="OP66" s="82"/>
      <c r="OQ66" s="82"/>
      <c r="OR66" s="82"/>
      <c r="OS66" s="82"/>
      <c r="OT66" s="82"/>
      <c r="OU66" s="82"/>
      <c r="OV66" s="82"/>
      <c r="OW66" s="82"/>
      <c r="OX66" s="82"/>
      <c r="OY66" s="82"/>
      <c r="OZ66" s="82"/>
      <c r="PA66" s="82"/>
      <c r="PB66" s="82"/>
      <c r="PC66" s="82"/>
      <c r="PD66" s="82"/>
      <c r="PE66" s="82"/>
      <c r="PF66" s="82"/>
      <c r="PG66" s="82"/>
      <c r="PH66" s="82"/>
      <c r="PI66" s="82"/>
      <c r="PJ66" s="82"/>
      <c r="PK66" s="82"/>
      <c r="PL66" s="82"/>
      <c r="PM66" s="82"/>
      <c r="PN66" s="82"/>
      <c r="PO66" s="82"/>
      <c r="PP66" s="82"/>
      <c r="PQ66" s="82"/>
      <c r="PR66" s="82"/>
      <c r="PS66" s="82"/>
      <c r="PT66" s="82"/>
      <c r="PU66" s="82"/>
      <c r="PV66" s="82"/>
      <c r="PW66" s="82"/>
      <c r="PX66" s="82"/>
      <c r="PY66" s="82"/>
      <c r="PZ66" s="82"/>
      <c r="QA66" s="82"/>
      <c r="QB66" s="82"/>
      <c r="QC66" s="82"/>
      <c r="QD66" s="82"/>
      <c r="QE66" s="82"/>
      <c r="QF66" s="82"/>
      <c r="QG66" s="82"/>
      <c r="QH66" s="82"/>
      <c r="QI66" s="82"/>
      <c r="QJ66" s="82"/>
      <c r="QK66" s="82"/>
      <c r="QL66" s="82"/>
      <c r="QM66" s="82"/>
      <c r="QN66" s="82"/>
      <c r="QO66" s="82"/>
      <c r="QP66" s="82"/>
      <c r="QQ66" s="82"/>
      <c r="QR66" s="82"/>
      <c r="QS66" s="82"/>
      <c r="QT66" s="82"/>
      <c r="QU66" s="82"/>
      <c r="QV66" s="82"/>
      <c r="QW66" s="82"/>
      <c r="QX66" s="82"/>
      <c r="QY66" s="82"/>
      <c r="QZ66" s="82"/>
      <c r="RA66" s="82"/>
      <c r="RB66" s="82"/>
      <c r="RC66" s="82"/>
      <c r="RD66" s="82"/>
      <c r="RE66" s="82"/>
      <c r="RF66" s="82"/>
      <c r="RG66" s="82"/>
      <c r="RH66" s="82"/>
      <c r="RI66" s="82"/>
      <c r="RJ66" s="82"/>
      <c r="RK66" s="82"/>
      <c r="RL66" s="82"/>
      <c r="RM66" s="82"/>
      <c r="RN66" s="82"/>
      <c r="RO66" s="82"/>
      <c r="RP66" s="82"/>
      <c r="RQ66" s="82"/>
      <c r="RR66" s="82"/>
      <c r="RS66" s="82"/>
      <c r="RT66" s="82"/>
      <c r="RU66" s="82"/>
      <c r="RV66" s="82"/>
      <c r="RW66" s="82"/>
      <c r="RX66" s="82"/>
      <c r="RY66" s="82"/>
      <c r="RZ66" s="82"/>
      <c r="SA66" s="82"/>
      <c r="SB66" s="82"/>
      <c r="SC66" s="82"/>
      <c r="SD66" s="82"/>
      <c r="SE66" s="82"/>
      <c r="SF66" s="82"/>
      <c r="SG66" s="82"/>
      <c r="SH66" s="82"/>
      <c r="SI66" s="82"/>
      <c r="SJ66" s="82"/>
      <c r="SK66" s="82"/>
      <c r="SL66" s="82"/>
      <c r="SM66" s="82"/>
      <c r="SN66" s="82"/>
      <c r="SO66" s="82"/>
      <c r="SP66" s="82"/>
      <c r="SQ66" s="82"/>
      <c r="SR66" s="82"/>
      <c r="SS66" s="82"/>
      <c r="ST66" s="82"/>
      <c r="SU66" s="82"/>
      <c r="SV66" s="82"/>
      <c r="SW66" s="82"/>
      <c r="SX66" s="82"/>
      <c r="SY66" s="82"/>
      <c r="SZ66" s="82"/>
      <c r="TA66" s="82"/>
      <c r="TB66" s="82"/>
      <c r="TC66" s="82"/>
      <c r="TD66" s="82"/>
      <c r="TE66" s="82"/>
      <c r="TF66" s="82"/>
      <c r="TG66" s="82"/>
      <c r="TH66" s="82"/>
      <c r="TI66" s="82"/>
      <c r="TJ66" s="82"/>
      <c r="TK66" s="82"/>
      <c r="TL66" s="82"/>
      <c r="TM66" s="82"/>
      <c r="TN66" s="82"/>
      <c r="TO66" s="82"/>
      <c r="TP66" s="82"/>
      <c r="TQ66" s="82"/>
      <c r="TR66" s="82"/>
      <c r="TS66" s="82"/>
      <c r="TT66" s="82"/>
      <c r="TU66" s="82"/>
      <c r="TV66" s="82"/>
      <c r="TW66" s="82"/>
      <c r="TX66" s="82"/>
      <c r="TY66" s="82"/>
      <c r="TZ66" s="82"/>
      <c r="UA66" s="82"/>
      <c r="UB66" s="82"/>
      <c r="UC66" s="82"/>
      <c r="UD66" s="82"/>
      <c r="UE66" s="82"/>
      <c r="UF66" s="82"/>
      <c r="UG66" s="82"/>
      <c r="UH66" s="82"/>
      <c r="UI66" s="82"/>
      <c r="UJ66" s="82"/>
      <c r="UK66" s="82"/>
      <c r="UL66" s="82"/>
      <c r="UM66" s="82"/>
      <c r="UN66" s="82"/>
      <c r="UO66" s="82"/>
      <c r="UP66" s="82"/>
      <c r="UQ66" s="82"/>
      <c r="UR66" s="82"/>
      <c r="US66" s="82"/>
      <c r="UT66" s="82"/>
      <c r="UU66" s="82"/>
      <c r="UV66" s="82"/>
      <c r="UW66" s="82"/>
      <c r="UX66" s="82"/>
      <c r="UY66" s="82"/>
      <c r="UZ66" s="82"/>
      <c r="VA66" s="82"/>
      <c r="VB66" s="82"/>
      <c r="VC66" s="82"/>
      <c r="VD66" s="82"/>
      <c r="VE66" s="82"/>
      <c r="VF66" s="82"/>
      <c r="VG66" s="82"/>
      <c r="VH66" s="82"/>
      <c r="VI66" s="82"/>
      <c r="VJ66" s="82"/>
      <c r="VK66" s="82"/>
      <c r="VL66" s="82"/>
      <c r="VM66" s="82"/>
      <c r="VN66" s="82"/>
      <c r="VO66" s="82"/>
      <c r="VP66" s="82"/>
      <c r="VQ66" s="82"/>
      <c r="VR66" s="82"/>
      <c r="VS66" s="82"/>
      <c r="VT66" s="82"/>
      <c r="VU66" s="82"/>
      <c r="VV66" s="82"/>
      <c r="VW66" s="82"/>
      <c r="VX66" s="82"/>
      <c r="VY66" s="82"/>
      <c r="VZ66" s="82"/>
      <c r="WA66" s="82"/>
      <c r="WB66" s="82"/>
      <c r="WC66" s="82"/>
      <c r="WD66" s="82"/>
      <c r="WE66" s="82"/>
      <c r="WF66" s="82"/>
      <c r="WG66" s="82"/>
      <c r="WH66" s="82"/>
      <c r="WI66" s="82"/>
      <c r="WJ66" s="82"/>
      <c r="WK66" s="82"/>
      <c r="WL66" s="82"/>
      <c r="WM66" s="82"/>
      <c r="WN66" s="82"/>
      <c r="WO66" s="82"/>
      <c r="WP66" s="82"/>
      <c r="WQ66" s="82"/>
      <c r="WR66" s="82"/>
      <c r="WS66" s="82"/>
      <c r="WT66" s="82"/>
      <c r="WU66" s="82"/>
      <c r="WV66" s="82"/>
      <c r="WW66" s="82"/>
      <c r="WX66" s="82"/>
      <c r="WY66" s="82"/>
      <c r="WZ66" s="82"/>
      <c r="XA66" s="82"/>
      <c r="XB66" s="82"/>
      <c r="XC66" s="82"/>
      <c r="XD66" s="82"/>
      <c r="XE66" s="82"/>
      <c r="XF66" s="82"/>
      <c r="XG66" s="82"/>
      <c r="XH66" s="82"/>
      <c r="XI66" s="82"/>
      <c r="XJ66" s="82"/>
      <c r="XK66" s="82"/>
      <c r="XL66" s="82"/>
      <c r="XM66" s="82"/>
      <c r="XN66" s="82"/>
      <c r="XO66" s="82"/>
      <c r="XP66" s="82"/>
      <c r="XQ66" s="82"/>
      <c r="XR66" s="82"/>
      <c r="XS66" s="82"/>
      <c r="XT66" s="82"/>
      <c r="XU66" s="82"/>
      <c r="XV66" s="82"/>
      <c r="XW66" s="82"/>
      <c r="XX66" s="82"/>
      <c r="XY66" s="82"/>
      <c r="XZ66" s="82"/>
      <c r="YA66" s="82"/>
      <c r="YB66" s="82"/>
      <c r="YC66" s="82"/>
      <c r="YD66" s="82"/>
      <c r="YE66" s="82"/>
      <c r="YF66" s="82"/>
      <c r="YG66" s="82"/>
      <c r="YH66" s="82"/>
      <c r="YI66" s="82"/>
      <c r="YJ66" s="82"/>
      <c r="YK66" s="82"/>
      <c r="YL66" s="82"/>
      <c r="YM66" s="82"/>
      <c r="YN66" s="82"/>
      <c r="YO66" s="82"/>
      <c r="YP66" s="82"/>
      <c r="YQ66" s="82"/>
      <c r="YR66" s="82"/>
      <c r="YS66" s="82"/>
      <c r="YT66" s="82"/>
      <c r="YU66" s="82"/>
      <c r="YV66" s="82"/>
      <c r="YW66" s="82"/>
      <c r="YX66" s="82"/>
      <c r="YY66" s="82"/>
      <c r="YZ66" s="82"/>
      <c r="ZA66" s="82"/>
      <c r="ZB66" s="82"/>
      <c r="ZC66" s="82"/>
      <c r="ZD66" s="82"/>
      <c r="ZE66" s="82"/>
      <c r="ZF66" s="82"/>
      <c r="ZG66" s="82"/>
      <c r="ZH66" s="82"/>
      <c r="ZI66" s="82"/>
      <c r="ZJ66" s="82"/>
      <c r="ZK66" s="82"/>
      <c r="ZL66" s="82"/>
      <c r="ZM66" s="82"/>
      <c r="ZN66" s="82"/>
      <c r="ZO66" s="82"/>
      <c r="ZP66" s="82"/>
      <c r="ZQ66" s="82"/>
      <c r="ZR66" s="82"/>
      <c r="ZS66" s="82"/>
      <c r="ZT66" s="82"/>
      <c r="ZU66" s="82"/>
      <c r="ZV66" s="82"/>
      <c r="ZW66" s="82"/>
      <c r="ZX66" s="82"/>
      <c r="ZY66" s="82"/>
      <c r="ZZ66" s="82"/>
    </row>
    <row r="67" spans="1:702" ht="89.25" customHeight="1" x14ac:dyDescent="0.2">
      <c r="A67" s="216"/>
      <c r="B67" s="217"/>
      <c r="C67" s="218"/>
      <c r="D67" s="219"/>
      <c r="E67" s="219"/>
      <c r="F67" s="216"/>
      <c r="G67" s="205" t="s">
        <v>25</v>
      </c>
      <c r="H67" s="207">
        <v>2016</v>
      </c>
      <c r="I67" s="5">
        <v>42590</v>
      </c>
      <c r="J67" s="5">
        <v>42627</v>
      </c>
      <c r="K67" s="101" t="s">
        <v>171</v>
      </c>
      <c r="L67" s="5">
        <v>42954</v>
      </c>
      <c r="M67" s="207"/>
      <c r="N67" s="207"/>
      <c r="O67" s="207"/>
      <c r="P67" s="220"/>
      <c r="Q67" s="29"/>
      <c r="R67" s="216"/>
      <c r="S67" s="221"/>
      <c r="T67" s="96"/>
      <c r="U67" s="85"/>
    </row>
    <row r="68" spans="1:702" ht="117.75" customHeight="1" x14ac:dyDescent="0.2">
      <c r="A68" s="216"/>
      <c r="B68" s="217"/>
      <c r="C68" s="218"/>
      <c r="D68" s="219"/>
      <c r="E68" s="219"/>
      <c r="F68" s="216"/>
      <c r="G68" s="205" t="s">
        <v>27</v>
      </c>
      <c r="H68" s="207">
        <v>2017</v>
      </c>
      <c r="I68" s="5">
        <v>42951</v>
      </c>
      <c r="J68" s="5">
        <v>42992</v>
      </c>
      <c r="K68" s="101" t="s">
        <v>172</v>
      </c>
      <c r="L68" s="5">
        <v>43319</v>
      </c>
      <c r="M68" s="207"/>
      <c r="N68" s="207"/>
      <c r="O68" s="207"/>
      <c r="P68" s="220"/>
      <c r="Q68" s="29"/>
      <c r="R68" s="216"/>
      <c r="S68" s="221"/>
      <c r="T68" s="96"/>
      <c r="U68" s="85"/>
    </row>
    <row r="69" spans="1:702" ht="117.75" customHeight="1" x14ac:dyDescent="0.2">
      <c r="A69" s="216"/>
      <c r="B69" s="217"/>
      <c r="C69" s="218"/>
      <c r="D69" s="219"/>
      <c r="E69" s="219"/>
      <c r="F69" s="216"/>
      <c r="G69" s="205" t="s">
        <v>26</v>
      </c>
      <c r="H69" s="207">
        <v>2018</v>
      </c>
      <c r="I69" s="5">
        <v>43318</v>
      </c>
      <c r="J69" s="5">
        <v>43354</v>
      </c>
      <c r="K69" s="101" t="s">
        <v>173</v>
      </c>
      <c r="L69" s="5">
        <v>43684</v>
      </c>
      <c r="M69" s="207"/>
      <c r="N69" s="207"/>
      <c r="O69" s="207"/>
      <c r="P69" s="108">
        <v>20532</v>
      </c>
      <c r="Q69" s="29"/>
      <c r="R69" s="216"/>
      <c r="S69" s="221"/>
      <c r="T69" s="96"/>
      <c r="U69" s="85"/>
    </row>
    <row r="70" spans="1:702" ht="72.75" customHeight="1" x14ac:dyDescent="0.2">
      <c r="A70" s="216"/>
      <c r="B70" s="217"/>
      <c r="C70" s="218"/>
      <c r="D70" s="219"/>
      <c r="E70" s="219"/>
      <c r="F70" s="216"/>
      <c r="G70" s="205" t="s">
        <v>42</v>
      </c>
      <c r="H70" s="207">
        <v>2019</v>
      </c>
      <c r="I70" s="5">
        <v>43685</v>
      </c>
      <c r="J70" s="5">
        <v>43705</v>
      </c>
      <c r="K70" s="101" t="s">
        <v>245</v>
      </c>
      <c r="L70" s="5">
        <v>44050</v>
      </c>
      <c r="M70" s="207"/>
      <c r="N70" s="207"/>
      <c r="O70" s="207"/>
      <c r="P70" s="108">
        <v>20532</v>
      </c>
      <c r="Q70" s="29"/>
      <c r="R70" s="216"/>
      <c r="S70" s="221"/>
      <c r="T70" s="96"/>
      <c r="U70" s="85"/>
    </row>
  </sheetData>
  <mergeCells count="147">
    <mergeCell ref="S48:S49"/>
    <mergeCell ref="R35:R37"/>
    <mergeCell ref="A32:A34"/>
    <mergeCell ref="B32:B34"/>
    <mergeCell ref="C32:C34"/>
    <mergeCell ref="D32:D34"/>
    <mergeCell ref="E32:E34"/>
    <mergeCell ref="F32:F34"/>
    <mergeCell ref="G32:H32"/>
    <mergeCell ref="R32:R34"/>
    <mergeCell ref="S32:S34"/>
    <mergeCell ref="Q43:Q45"/>
    <mergeCell ref="R43:R45"/>
    <mergeCell ref="S43:S45"/>
    <mergeCell ref="R39:R40"/>
    <mergeCell ref="S39:S40"/>
    <mergeCell ref="P44:P45"/>
    <mergeCell ref="A48:A49"/>
    <mergeCell ref="S35:S37"/>
    <mergeCell ref="S41:S42"/>
    <mergeCell ref="R41:R42"/>
    <mergeCell ref="Q41:Q42"/>
    <mergeCell ref="A46:A47"/>
    <mergeCell ref="B46:B47"/>
    <mergeCell ref="A25:A28"/>
    <mergeCell ref="B25:B28"/>
    <mergeCell ref="C25:C28"/>
    <mergeCell ref="D25:D28"/>
    <mergeCell ref="E25:E28"/>
    <mergeCell ref="S25:S29"/>
    <mergeCell ref="R29:R31"/>
    <mergeCell ref="F25:F28"/>
    <mergeCell ref="R25:R28"/>
    <mergeCell ref="A29:A31"/>
    <mergeCell ref="B29:B31"/>
    <mergeCell ref="C29:C31"/>
    <mergeCell ref="D29:D31"/>
    <mergeCell ref="E29:E31"/>
    <mergeCell ref="F29:F31"/>
    <mergeCell ref="G29:H29"/>
    <mergeCell ref="S8:S14"/>
    <mergeCell ref="S16:S20"/>
    <mergeCell ref="R8:R11"/>
    <mergeCell ref="A8:A14"/>
    <mergeCell ref="G8:H8"/>
    <mergeCell ref="E8:E14"/>
    <mergeCell ref="D8:D14"/>
    <mergeCell ref="C8:C14"/>
    <mergeCell ref="R21:R24"/>
    <mergeCell ref="S21:S24"/>
    <mergeCell ref="A16:A20"/>
    <mergeCell ref="B16:B20"/>
    <mergeCell ref="C16:C20"/>
    <mergeCell ref="D16:D20"/>
    <mergeCell ref="E16:E20"/>
    <mergeCell ref="F16:F20"/>
    <mergeCell ref="G16:H16"/>
    <mergeCell ref="C35:C37"/>
    <mergeCell ref="D35:D37"/>
    <mergeCell ref="E35:E37"/>
    <mergeCell ref="F35:F37"/>
    <mergeCell ref="G7:H7"/>
    <mergeCell ref="R16:R20"/>
    <mergeCell ref="B1:T1"/>
    <mergeCell ref="B2:T2"/>
    <mergeCell ref="B3:T3"/>
    <mergeCell ref="A4:B4"/>
    <mergeCell ref="R5:R6"/>
    <mergeCell ref="S5:S6"/>
    <mergeCell ref="A5:A6"/>
    <mergeCell ref="G5:H6"/>
    <mergeCell ref="D5:D6"/>
    <mergeCell ref="B5:B6"/>
    <mergeCell ref="P5:P6"/>
    <mergeCell ref="C5:C6"/>
    <mergeCell ref="R4:S4"/>
    <mergeCell ref="P4:Q4"/>
    <mergeCell ref="Q5:Q6"/>
    <mergeCell ref="I5:L5"/>
    <mergeCell ref="M5:N5"/>
    <mergeCell ref="E5:E6"/>
    <mergeCell ref="S46:S47"/>
    <mergeCell ref="A43:A45"/>
    <mergeCell ref="B43:B45"/>
    <mergeCell ref="C43:C45"/>
    <mergeCell ref="F5:F6"/>
    <mergeCell ref="D43:D45"/>
    <mergeCell ref="E43:E45"/>
    <mergeCell ref="F43:F45"/>
    <mergeCell ref="A38:A40"/>
    <mergeCell ref="B38:B40"/>
    <mergeCell ref="C38:C40"/>
    <mergeCell ref="D38:D40"/>
    <mergeCell ref="E38:E40"/>
    <mergeCell ref="F38:F40"/>
    <mergeCell ref="B8:B14"/>
    <mergeCell ref="F8:F14"/>
    <mergeCell ref="A21:A24"/>
    <mergeCell ref="B21:B24"/>
    <mergeCell ref="C21:C24"/>
    <mergeCell ref="D21:D24"/>
    <mergeCell ref="E21:E24"/>
    <mergeCell ref="F21:F24"/>
    <mergeCell ref="A35:A37"/>
    <mergeCell ref="B35:B37"/>
    <mergeCell ref="D50:D51"/>
    <mergeCell ref="E50:E51"/>
    <mergeCell ref="F50:F51"/>
    <mergeCell ref="R50:R51"/>
    <mergeCell ref="G53:H53"/>
    <mergeCell ref="A41:A42"/>
    <mergeCell ref="B41:B42"/>
    <mergeCell ref="C41:C42"/>
    <mergeCell ref="D41:D42"/>
    <mergeCell ref="E41:E42"/>
    <mergeCell ref="F41:F42"/>
    <mergeCell ref="A50:A51"/>
    <mergeCell ref="B50:B51"/>
    <mergeCell ref="C50:C51"/>
    <mergeCell ref="D48:D49"/>
    <mergeCell ref="E48:E49"/>
    <mergeCell ref="F48:F49"/>
    <mergeCell ref="B48:B49"/>
    <mergeCell ref="C48:C49"/>
    <mergeCell ref="C46:C47"/>
    <mergeCell ref="D46:D47"/>
    <mergeCell ref="E46:E47"/>
    <mergeCell ref="F46:F47"/>
    <mergeCell ref="R46:R47"/>
    <mergeCell ref="A61:A65"/>
    <mergeCell ref="B61:B65"/>
    <mergeCell ref="C61:C65"/>
    <mergeCell ref="D61:D65"/>
    <mergeCell ref="E61:E65"/>
    <mergeCell ref="F61:F65"/>
    <mergeCell ref="P61:P62"/>
    <mergeCell ref="R61:R65"/>
    <mergeCell ref="S61:S65"/>
    <mergeCell ref="A66:A70"/>
    <mergeCell ref="B66:B70"/>
    <mergeCell ref="C66:C70"/>
    <mergeCell ref="D66:D70"/>
    <mergeCell ref="E66:E70"/>
    <mergeCell ref="F66:F70"/>
    <mergeCell ref="P66:P68"/>
    <mergeCell ref="R66:R70"/>
    <mergeCell ref="S66:S70"/>
  </mergeCells>
  <conditionalFormatting sqref="S8">
    <cfRule type="containsText" dxfId="62" priority="1023" operator="containsText" text="1 - VIGENTE">
      <formula>NOT(ISERROR(SEARCH(("1 - VIGENTE"),(S8))))</formula>
    </cfRule>
  </conditionalFormatting>
  <conditionalFormatting sqref="S8">
    <cfRule type="containsText" dxfId="61" priority="1024" operator="containsText" text="2 - 120 DIAS P/ VENCER">
      <formula>NOT(ISERROR(SEARCH(("2 - 120 DIAS P/ VENCER"),(S8))))</formula>
    </cfRule>
  </conditionalFormatting>
  <conditionalFormatting sqref="S8">
    <cfRule type="containsText" dxfId="60" priority="1025" operator="containsText" text="3 - 90 DIAS P/ VENCER">
      <formula>NOT(ISERROR(SEARCH(("3 - 90 DIAS P/ VENCER"),(S8))))</formula>
    </cfRule>
  </conditionalFormatting>
  <conditionalFormatting sqref="S8">
    <cfRule type="containsText" dxfId="59" priority="1026" operator="containsText" text="4 - 60 DIAS P/ VENCER">
      <formula>NOT(ISERROR(SEARCH(("4 - 60 DIAS P/ VENCER"),(S8))))</formula>
    </cfRule>
  </conditionalFormatting>
  <conditionalFormatting sqref="S8">
    <cfRule type="containsText" dxfId="58" priority="1027" operator="containsText" text="5 - 30 DIAS P/ VENCER">
      <formula>NOT(ISERROR(SEARCH(("5 - 30 DIAS P/ VENCER"),(S8))))</formula>
    </cfRule>
  </conditionalFormatting>
  <conditionalFormatting sqref="S8">
    <cfRule type="containsText" dxfId="57" priority="1028" operator="containsText" text="6 - VENCIDO NO MÊS">
      <formula>NOT(ISERROR(SEARCH(("6 - VENCIDO NO MÊS"),(S8))))</formula>
    </cfRule>
  </conditionalFormatting>
  <conditionalFormatting sqref="S8">
    <cfRule type="containsText" dxfId="56" priority="1029" operator="containsText" text="7 - VENCIDO + DE 30 DIAS">
      <formula>NOT(ISERROR(SEARCH(("7 - VENCIDO + DE 30 DIAS"),(S8))))</formula>
    </cfRule>
  </conditionalFormatting>
  <conditionalFormatting sqref="S15">
    <cfRule type="containsText" dxfId="55" priority="28" operator="containsText" text="1 - VIGENTE">
      <formula>NOT(ISERROR(SEARCH(("1 - VIGENTE"),(S15))))</formula>
    </cfRule>
  </conditionalFormatting>
  <conditionalFormatting sqref="S15">
    <cfRule type="containsText" dxfId="54" priority="27" operator="containsText" text="2 - 120 DIAS P/ VENCER">
      <formula>NOT(ISERROR(SEARCH(("2 - 120 DIAS P/ VENCER"),(S15))))</formula>
    </cfRule>
  </conditionalFormatting>
  <conditionalFormatting sqref="S15">
    <cfRule type="containsText" dxfId="53" priority="26" operator="containsText" text="3 - 90 DIAS P/ VENCER">
      <formula>NOT(ISERROR(SEARCH(("3 - 90 DIAS P/ VENCER"),(S15))))</formula>
    </cfRule>
  </conditionalFormatting>
  <conditionalFormatting sqref="S15">
    <cfRule type="containsText" dxfId="52" priority="25" operator="containsText" text="4 - 60 DIAS P/ VENCER">
      <formula>NOT(ISERROR(SEARCH(("4 - 60 DIAS P/ VENCER"),(S15))))</formula>
    </cfRule>
  </conditionalFormatting>
  <conditionalFormatting sqref="S15">
    <cfRule type="containsText" dxfId="51" priority="24" operator="containsText" text="5 - 30 DIAS P/ VENCER">
      <formula>NOT(ISERROR(SEARCH(("5 - 30 DIAS P/ VENCER"),(S15))))</formula>
    </cfRule>
  </conditionalFormatting>
  <conditionalFormatting sqref="S15">
    <cfRule type="containsText" dxfId="50" priority="23" operator="containsText" text="6 - VENCIDO NO MÊS">
      <formula>NOT(ISERROR(SEARCH(("6 - VENCIDO NO MÊS"),(S15))))</formula>
    </cfRule>
  </conditionalFormatting>
  <conditionalFormatting sqref="S15">
    <cfRule type="containsText" dxfId="49" priority="22" operator="containsText" text="7 - VENCIDO + DE 30 DIAS">
      <formula>NOT(ISERROR(SEARCH(("7 - VENCIDO + DE 30 DIAS"),(S15))))</formula>
    </cfRule>
  </conditionalFormatting>
  <conditionalFormatting sqref="S7">
    <cfRule type="containsText" dxfId="48" priority="15" operator="containsText" text="1 - VIGENTE">
      <formula>NOT(ISERROR(SEARCH(("1 - VIGENTE"),(S7))))</formula>
    </cfRule>
  </conditionalFormatting>
  <conditionalFormatting sqref="S7">
    <cfRule type="containsText" dxfId="47" priority="16" operator="containsText" text="2 - 120 DIAS P/ VENCER">
      <formula>NOT(ISERROR(SEARCH(("2 - 120 DIAS P/ VENCER"),(S7))))</formula>
    </cfRule>
  </conditionalFormatting>
  <conditionalFormatting sqref="S7">
    <cfRule type="containsText" dxfId="46" priority="17" operator="containsText" text="3 - 90 DIAS P/ VENCER">
      <formula>NOT(ISERROR(SEARCH(("3 - 90 DIAS P/ VENCER"),(S7))))</formula>
    </cfRule>
  </conditionalFormatting>
  <conditionalFormatting sqref="S7">
    <cfRule type="containsText" dxfId="45" priority="18" operator="containsText" text="4 - 60 DIAS P/ VENCER">
      <formula>NOT(ISERROR(SEARCH(("4 - 60 DIAS P/ VENCER"),(S7))))</formula>
    </cfRule>
  </conditionalFormatting>
  <conditionalFormatting sqref="S7">
    <cfRule type="containsText" dxfId="44" priority="19" operator="containsText" text="5 - 30 DIAS P/ VENCER">
      <formula>NOT(ISERROR(SEARCH(("5 - 30 DIAS P/ VENCER"),(S7))))</formula>
    </cfRule>
  </conditionalFormatting>
  <conditionalFormatting sqref="S7">
    <cfRule type="containsText" dxfId="43" priority="20" operator="containsText" text="6 - VENCIDO NO MÊS">
      <formula>NOT(ISERROR(SEARCH(("6 - VENCIDO NO MÊS"),(S7))))</formula>
    </cfRule>
  </conditionalFormatting>
  <conditionalFormatting sqref="S7">
    <cfRule type="containsText" dxfId="42" priority="21" operator="containsText" text="7 - VENCIDO + DE 30 DIAS">
      <formula>NOT(ISERROR(SEARCH(("7 - VENCIDO + DE 30 DIAS"),(S7))))</formula>
    </cfRule>
  </conditionalFormatting>
  <conditionalFormatting sqref="S61:S65">
    <cfRule type="containsText" dxfId="41" priority="8" operator="containsText" text="1 - VIGENTE">
      <formula>NOT(ISERROR(SEARCH(("1 - VIGENTE"),(S61))))</formula>
    </cfRule>
  </conditionalFormatting>
  <conditionalFormatting sqref="S61:S65">
    <cfRule type="containsText" dxfId="40" priority="9" operator="containsText" text="2 - 120 DIAS P/ VENCER">
      <formula>NOT(ISERROR(SEARCH(("2 - 120 DIAS P/ VENCER"),(S61))))</formula>
    </cfRule>
  </conditionalFormatting>
  <conditionalFormatting sqref="S61:S65">
    <cfRule type="containsText" dxfId="39" priority="10" operator="containsText" text="3 - 90 DIAS P/ VENCER">
      <formula>NOT(ISERROR(SEARCH(("3 - 90 DIAS P/ VENCER"),(S61))))</formula>
    </cfRule>
  </conditionalFormatting>
  <conditionalFormatting sqref="S61:S65">
    <cfRule type="containsText" dxfId="38" priority="11" operator="containsText" text="4 - 60 DIAS P/ VENCER">
      <formula>NOT(ISERROR(SEARCH(("4 - 60 DIAS P/ VENCER"),(S61))))</formula>
    </cfRule>
  </conditionalFormatting>
  <conditionalFormatting sqref="S61:S65">
    <cfRule type="containsText" dxfId="37" priority="12" operator="containsText" text="5 - 30 DIAS P/ VENCER">
      <formula>NOT(ISERROR(SEARCH(("5 - 30 DIAS P/ VENCER"),(S61))))</formula>
    </cfRule>
  </conditionalFormatting>
  <conditionalFormatting sqref="S61:S65">
    <cfRule type="containsText" dxfId="36" priority="13" operator="containsText" text="6 - VENCIDO NO MÊS">
      <formula>NOT(ISERROR(SEARCH(("6 - VENCIDO NO MÊS"),(S61))))</formula>
    </cfRule>
  </conditionalFormatting>
  <conditionalFormatting sqref="S61:S65">
    <cfRule type="containsText" dxfId="35" priority="14" operator="containsText" text="7 - VENCIDO + DE 30 DIAS">
      <formula>NOT(ISERROR(SEARCH(("7 - VENCIDO + DE 30 DIAS"),(S61))))</formula>
    </cfRule>
  </conditionalFormatting>
  <conditionalFormatting sqref="S66">
    <cfRule type="containsText" dxfId="34" priority="4" operator="containsText" text="4 - 60 DIAS P/ VENCER">
      <formula>NOT(ISERROR(SEARCH(("4 - 60 DIAS P/ VENCER"),(S66))))</formula>
    </cfRule>
  </conditionalFormatting>
  <conditionalFormatting sqref="S66">
    <cfRule type="containsText" dxfId="33" priority="1" operator="containsText" text="1 - VIGENTE">
      <formula>NOT(ISERROR(SEARCH(("1 - VIGENTE"),(S66))))</formula>
    </cfRule>
  </conditionalFormatting>
  <conditionalFormatting sqref="S66">
    <cfRule type="containsText" dxfId="32" priority="2" operator="containsText" text="2 - 120 DIAS P/ VENCER">
      <formula>NOT(ISERROR(SEARCH(("2 - 120 DIAS P/ VENCER"),(S66))))</formula>
    </cfRule>
  </conditionalFormatting>
  <conditionalFormatting sqref="S66">
    <cfRule type="containsText" dxfId="31" priority="3" operator="containsText" text="3 - 90 DIAS P/ VENCER">
      <formula>NOT(ISERROR(SEARCH(("3 - 90 DIAS P/ VENCER"),(S66))))</formula>
    </cfRule>
  </conditionalFormatting>
  <conditionalFormatting sqref="S66">
    <cfRule type="containsText" dxfId="30" priority="5" operator="containsText" text="5 - 30 DIAS P/ VENCER">
      <formula>NOT(ISERROR(SEARCH(("5 - 30 DIAS P/ VENCER"),(S66))))</formula>
    </cfRule>
  </conditionalFormatting>
  <conditionalFormatting sqref="S66">
    <cfRule type="containsText" dxfId="29" priority="6" operator="containsText" text="6 - VENCIDO NO MÊS">
      <formula>NOT(ISERROR(SEARCH(("6 - VENCIDO NO MÊS"),(S66))))</formula>
    </cfRule>
  </conditionalFormatting>
  <conditionalFormatting sqref="S66">
    <cfRule type="containsText" dxfId="28" priority="7" operator="containsText" text="7 - VENCIDO + DE 30 DIAS">
      <formula>NOT(ISERROR(SEARCH(("7 - VENCIDO + DE 30 DIAS"),(S66))))</formula>
    </cfRule>
  </conditionalFormatting>
  <dataValidations count="3">
    <dataValidation type="list" sqref="S8">
      <formula1>$T$5:$T$6</formula1>
    </dataValidation>
    <dataValidation type="list" showErrorMessage="1" sqref="G7 G9 G15 G61:G70">
      <formula1>"1º,2º,3º,4º,5º,6º,7º"</formula1>
    </dataValidation>
    <dataValidation type="list" sqref="S15 S7 S66 S61">
      <formula1>#REF!</formula1>
    </dataValidation>
  </dataValidations>
  <pageMargins left="0.11811023622047245" right="0.11811023622047245" top="0.35433070866141736" bottom="0.19685039370078741" header="0.11811023622047245" footer="0.31496062992125984"/>
  <pageSetup paperSize="9" scale="47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3"/>
  <sheetViews>
    <sheetView tabSelected="1" zoomScale="84" zoomScaleNormal="84" workbookViewId="0">
      <selection activeCell="Q7" sqref="Q7:Q8"/>
    </sheetView>
  </sheetViews>
  <sheetFormatPr defaultColWidth="9.1796875" defaultRowHeight="14" x14ac:dyDescent="0.3"/>
  <cols>
    <col min="1" max="1" width="17.81640625" style="1" customWidth="1"/>
    <col min="2" max="2" width="20.26953125" style="1" customWidth="1"/>
    <col min="3" max="3" width="16.26953125" style="1" customWidth="1"/>
    <col min="4" max="4" width="13.7265625" style="1" customWidth="1"/>
    <col min="5" max="5" width="15.1796875" style="1" customWidth="1"/>
    <col min="6" max="6" width="9.1796875" style="1"/>
    <col min="7" max="7" width="9.26953125" style="1" bestFit="1" customWidth="1"/>
    <col min="8" max="8" width="16.453125" style="1" customWidth="1"/>
    <col min="9" max="9" width="16.1796875" style="1" customWidth="1"/>
    <col min="10" max="10" width="19.54296875" style="1" customWidth="1"/>
    <col min="11" max="11" width="10.26953125" style="1" bestFit="1" customWidth="1"/>
    <col min="12" max="12" width="0.453125" style="1" hidden="1" customWidth="1"/>
    <col min="13" max="13" width="9.1796875" style="1" hidden="1" customWidth="1"/>
    <col min="14" max="14" width="10.54296875" style="1" hidden="1" customWidth="1"/>
    <col min="15" max="15" width="17.1796875" style="1" bestFit="1" customWidth="1"/>
    <col min="16" max="16" width="17" style="1" customWidth="1"/>
    <col min="17" max="17" width="14" style="1" customWidth="1"/>
    <col min="18" max="18" width="12" style="1" bestFit="1" customWidth="1"/>
    <col min="19" max="19" width="0.1796875" style="1" customWidth="1"/>
    <col min="20" max="16384" width="9.1796875" style="1"/>
  </cols>
  <sheetData>
    <row r="1" spans="1:43" ht="8.25" customHeight="1" x14ac:dyDescent="0.3">
      <c r="A1" s="47"/>
      <c r="B1" s="318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20"/>
    </row>
    <row r="2" spans="1:43" x14ac:dyDescent="0.3">
      <c r="A2" s="47"/>
      <c r="B2" s="321" t="s">
        <v>88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3"/>
    </row>
    <row r="3" spans="1:43" ht="23.25" customHeight="1" x14ac:dyDescent="0.3">
      <c r="A3" s="47"/>
      <c r="B3" s="321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3"/>
    </row>
    <row r="4" spans="1:43" ht="9" customHeight="1" x14ac:dyDescent="0.3">
      <c r="A4" s="47"/>
      <c r="B4" s="324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3"/>
    </row>
    <row r="5" spans="1:43" ht="27" customHeight="1" x14ac:dyDescent="0.3">
      <c r="A5" s="62"/>
      <c r="B5" s="266" t="s">
        <v>136</v>
      </c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</row>
    <row r="6" spans="1:43" ht="39" customHeight="1" x14ac:dyDescent="0.3">
      <c r="A6" s="268" t="s">
        <v>0</v>
      </c>
      <c r="B6" s="310"/>
      <c r="C6" s="330" t="s">
        <v>43</v>
      </c>
      <c r="D6" s="331"/>
      <c r="E6" s="331"/>
      <c r="F6" s="331"/>
      <c r="G6" s="331"/>
      <c r="H6" s="331"/>
      <c r="I6" s="331"/>
      <c r="J6" s="331"/>
      <c r="K6" s="332"/>
      <c r="L6" s="64"/>
      <c r="M6" s="63"/>
      <c r="N6" s="63"/>
      <c r="O6" s="284" t="s">
        <v>1</v>
      </c>
      <c r="P6" s="285"/>
      <c r="Q6" s="282">
        <v>44043</v>
      </c>
      <c r="R6" s="283"/>
      <c r="S6" s="62"/>
    </row>
    <row r="7" spans="1:43" x14ac:dyDescent="0.3">
      <c r="A7" s="272" t="s">
        <v>39</v>
      </c>
      <c r="B7" s="314" t="s">
        <v>3</v>
      </c>
      <c r="C7" s="315" t="s">
        <v>23</v>
      </c>
      <c r="D7" s="315" t="s">
        <v>4</v>
      </c>
      <c r="E7" s="315" t="s">
        <v>5</v>
      </c>
      <c r="F7" s="315" t="s">
        <v>6</v>
      </c>
      <c r="G7" s="316"/>
      <c r="H7" s="335" t="s">
        <v>7</v>
      </c>
      <c r="I7" s="316"/>
      <c r="J7" s="316"/>
      <c r="K7" s="316"/>
      <c r="L7" s="311" t="s">
        <v>8</v>
      </c>
      <c r="M7" s="285"/>
      <c r="N7" s="65" t="s">
        <v>9</v>
      </c>
      <c r="O7" s="312" t="s">
        <v>10</v>
      </c>
      <c r="P7" s="313" t="s">
        <v>11</v>
      </c>
      <c r="Q7" s="333" t="s">
        <v>12</v>
      </c>
      <c r="R7" s="313" t="s">
        <v>13</v>
      </c>
      <c r="S7" s="62"/>
    </row>
    <row r="8" spans="1:43" ht="77.25" customHeight="1" x14ac:dyDescent="0.3">
      <c r="A8" s="272"/>
      <c r="B8" s="285"/>
      <c r="C8" s="285"/>
      <c r="D8" s="285"/>
      <c r="E8" s="285"/>
      <c r="F8" s="317"/>
      <c r="G8" s="317"/>
      <c r="H8" s="66" t="s">
        <v>15</v>
      </c>
      <c r="I8" s="66" t="s">
        <v>16</v>
      </c>
      <c r="J8" s="66" t="s">
        <v>17</v>
      </c>
      <c r="K8" s="66" t="s">
        <v>18</v>
      </c>
      <c r="L8" s="67" t="s">
        <v>19</v>
      </c>
      <c r="M8" s="67" t="s">
        <v>20</v>
      </c>
      <c r="N8" s="68" t="s">
        <v>21</v>
      </c>
      <c r="O8" s="285"/>
      <c r="P8" s="285"/>
      <c r="Q8" s="334"/>
      <c r="R8" s="285"/>
      <c r="S8" s="62"/>
    </row>
    <row r="9" spans="1:43" s="30" customFormat="1" ht="95.25" customHeight="1" x14ac:dyDescent="0.3">
      <c r="A9" s="305" t="s">
        <v>82</v>
      </c>
      <c r="B9" s="246" t="s">
        <v>83</v>
      </c>
      <c r="C9" s="246" t="s">
        <v>84</v>
      </c>
      <c r="D9" s="246" t="s">
        <v>114</v>
      </c>
      <c r="E9" s="246" t="s">
        <v>192</v>
      </c>
      <c r="F9" s="325"/>
      <c r="G9" s="326"/>
      <c r="H9" s="56">
        <v>42871</v>
      </c>
      <c r="I9" s="6">
        <v>42894</v>
      </c>
      <c r="J9" s="61" t="s">
        <v>193</v>
      </c>
      <c r="K9" s="5">
        <v>43465</v>
      </c>
      <c r="L9" s="14"/>
      <c r="M9" s="14"/>
      <c r="N9" s="14"/>
      <c r="O9" s="12">
        <v>3175214.02</v>
      </c>
      <c r="P9" s="14"/>
      <c r="Q9" s="246" t="s">
        <v>35</v>
      </c>
      <c r="R9" s="327" t="s">
        <v>50</v>
      </c>
      <c r="S9" s="69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</row>
    <row r="10" spans="1:43" ht="75" x14ac:dyDescent="0.3">
      <c r="A10" s="307"/>
      <c r="B10" s="308"/>
      <c r="C10" s="308"/>
      <c r="D10" s="308"/>
      <c r="E10" s="308"/>
      <c r="F10" s="219" t="s">
        <v>25</v>
      </c>
      <c r="G10" s="219"/>
      <c r="H10" s="4">
        <v>42990</v>
      </c>
      <c r="I10" s="4">
        <v>43182</v>
      </c>
      <c r="J10" s="61" t="s">
        <v>194</v>
      </c>
      <c r="K10" s="6">
        <v>43465</v>
      </c>
      <c r="L10" s="4"/>
      <c r="M10" s="59"/>
      <c r="N10" s="59"/>
      <c r="O10" s="12">
        <v>3175214.02</v>
      </c>
      <c r="P10" s="4" t="s">
        <v>197</v>
      </c>
      <c r="Q10" s="308"/>
      <c r="R10" s="328"/>
      <c r="S10" s="62"/>
    </row>
    <row r="11" spans="1:43" ht="37.5" x14ac:dyDescent="0.3">
      <c r="A11" s="307"/>
      <c r="B11" s="308"/>
      <c r="C11" s="308"/>
      <c r="D11" s="308"/>
      <c r="E11" s="308"/>
      <c r="F11" s="219" t="s">
        <v>27</v>
      </c>
      <c r="G11" s="219"/>
      <c r="H11" s="4">
        <v>43451</v>
      </c>
      <c r="I11" s="4">
        <v>43455</v>
      </c>
      <c r="J11" s="61" t="s">
        <v>195</v>
      </c>
      <c r="K11" s="6">
        <v>43555</v>
      </c>
      <c r="L11" s="4">
        <v>42855</v>
      </c>
      <c r="M11" s="59"/>
      <c r="N11" s="59"/>
      <c r="O11" s="44">
        <v>325810.18</v>
      </c>
      <c r="P11" s="4" t="s">
        <v>198</v>
      </c>
      <c r="Q11" s="308"/>
      <c r="R11" s="328"/>
      <c r="S11" s="62"/>
    </row>
    <row r="12" spans="1:43" s="32" customFormat="1" ht="50" x14ac:dyDescent="0.3">
      <c r="A12" s="307"/>
      <c r="B12" s="308"/>
      <c r="C12" s="308"/>
      <c r="D12" s="308"/>
      <c r="E12" s="308"/>
      <c r="F12" s="219" t="s">
        <v>26</v>
      </c>
      <c r="G12" s="219"/>
      <c r="H12" s="4">
        <v>43539</v>
      </c>
      <c r="I12" s="4">
        <v>43560</v>
      </c>
      <c r="J12" s="61" t="s">
        <v>196</v>
      </c>
      <c r="K12" s="6">
        <v>43738</v>
      </c>
      <c r="L12" s="4">
        <v>42855</v>
      </c>
      <c r="M12" s="177"/>
      <c r="N12" s="177"/>
      <c r="O12" s="44">
        <v>388377.11</v>
      </c>
      <c r="P12" s="4" t="s">
        <v>199</v>
      </c>
      <c r="Q12" s="308"/>
      <c r="R12" s="328"/>
      <c r="S12" s="178"/>
    </row>
    <row r="13" spans="1:43" ht="51.75" customHeight="1" x14ac:dyDescent="0.3">
      <c r="A13" s="306"/>
      <c r="B13" s="309"/>
      <c r="C13" s="309"/>
      <c r="D13" s="309"/>
      <c r="E13" s="309"/>
      <c r="F13" s="219" t="s">
        <v>42</v>
      </c>
      <c r="G13" s="219"/>
      <c r="H13" s="4">
        <v>43735</v>
      </c>
      <c r="I13" s="4">
        <v>43740</v>
      </c>
      <c r="J13" s="61" t="s">
        <v>275</v>
      </c>
      <c r="K13" s="6">
        <v>44196</v>
      </c>
      <c r="L13" s="4">
        <v>42855</v>
      </c>
      <c r="M13" s="177"/>
      <c r="N13" s="177"/>
      <c r="O13" s="44">
        <v>1491097.8</v>
      </c>
      <c r="P13" s="4" t="s">
        <v>17</v>
      </c>
      <c r="Q13" s="309"/>
      <c r="R13" s="329"/>
      <c r="S13" s="62"/>
    </row>
  </sheetData>
  <mergeCells count="33">
    <mergeCell ref="F12:G12"/>
    <mergeCell ref="F9:G9"/>
    <mergeCell ref="Q9:Q13"/>
    <mergeCell ref="R9:R13"/>
    <mergeCell ref="C6:K6"/>
    <mergeCell ref="Q7:Q8"/>
    <mergeCell ref="R7:R8"/>
    <mergeCell ref="H7:K7"/>
    <mergeCell ref="F13:G13"/>
    <mergeCell ref="F10:G10"/>
    <mergeCell ref="F11:G11"/>
    <mergeCell ref="B1:S1"/>
    <mergeCell ref="B2:S2"/>
    <mergeCell ref="B3:S3"/>
    <mergeCell ref="B4:S4"/>
    <mergeCell ref="B5:S5"/>
    <mergeCell ref="A6:B6"/>
    <mergeCell ref="A7:A8"/>
    <mergeCell ref="O6:P6"/>
    <mergeCell ref="Q6:R6"/>
    <mergeCell ref="L7:M7"/>
    <mergeCell ref="O7:O8"/>
    <mergeCell ref="P7:P8"/>
    <mergeCell ref="B7:B8"/>
    <mergeCell ref="C7:C8"/>
    <mergeCell ref="D7:D8"/>
    <mergeCell ref="E7:E8"/>
    <mergeCell ref="F7:G8"/>
    <mergeCell ref="A9:A13"/>
    <mergeCell ref="B9:B13"/>
    <mergeCell ref="C9:C13"/>
    <mergeCell ref="D9:D13"/>
    <mergeCell ref="E9:E13"/>
  </mergeCells>
  <dataValidations count="1">
    <dataValidation type="list" showErrorMessage="1" sqref="F10:F13">
      <formula1>"1º,2º,3º,4º,5º,6º,7º"</formula1>
    </dataValidation>
  </dataValidations>
  <pageMargins left="0.51181102362204722" right="0.51181102362204722" top="0.78740157480314965" bottom="0.78740157480314965" header="0.31496062992125984" footer="0.31496062992125984"/>
  <pageSetup paperSize="9" scale="55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5"/>
  <sheetViews>
    <sheetView view="pageBreakPreview" topLeftCell="C1" zoomScale="70" zoomScaleNormal="70" zoomScaleSheetLayoutView="70" workbookViewId="0">
      <selection activeCell="Q7" sqref="Q7:Q8"/>
    </sheetView>
  </sheetViews>
  <sheetFormatPr defaultColWidth="9.1796875" defaultRowHeight="12.5" x14ac:dyDescent="0.25"/>
  <cols>
    <col min="1" max="1" width="25.7265625" style="9" customWidth="1"/>
    <col min="2" max="2" width="21.54296875" style="9" customWidth="1"/>
    <col min="3" max="3" width="46.81640625" style="9" customWidth="1"/>
    <col min="4" max="4" width="14.7265625" style="9" customWidth="1"/>
    <col min="5" max="5" width="13.81640625" style="9" customWidth="1"/>
    <col min="6" max="6" width="9.1796875" style="9"/>
    <col min="7" max="7" width="9.26953125" style="9" bestFit="1" customWidth="1"/>
    <col min="8" max="8" width="20.1796875" style="9" customWidth="1"/>
    <col min="9" max="9" width="19.453125" style="9" customWidth="1"/>
    <col min="10" max="10" width="22.1796875" style="9" customWidth="1"/>
    <col min="11" max="11" width="14.26953125" style="9" customWidth="1"/>
    <col min="12" max="12" width="3.453125" style="9" hidden="1" customWidth="1"/>
    <col min="13" max="13" width="13.1796875" style="9" hidden="1" customWidth="1"/>
    <col min="14" max="14" width="15.1796875" style="9" hidden="1" customWidth="1"/>
    <col min="15" max="15" width="25.453125" style="54" customWidth="1"/>
    <col min="16" max="16" width="18.26953125" style="9" customWidth="1"/>
    <col min="17" max="17" width="24.7265625" style="9" bestFit="1" customWidth="1"/>
    <col min="18" max="18" width="18.1796875" style="9" customWidth="1"/>
    <col min="19" max="19" width="0.26953125" style="9" customWidth="1"/>
    <col min="20" max="16384" width="9.1796875" style="9"/>
  </cols>
  <sheetData>
    <row r="1" spans="1:19" ht="9" customHeight="1" x14ac:dyDescent="0.25">
      <c r="A1" s="47"/>
      <c r="B1" s="318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20"/>
    </row>
    <row r="2" spans="1:19" ht="13" x14ac:dyDescent="0.3">
      <c r="A2" s="47"/>
      <c r="B2" s="321" t="s">
        <v>88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3"/>
    </row>
    <row r="3" spans="1:19" ht="13" x14ac:dyDescent="0.3">
      <c r="A3" s="47"/>
      <c r="B3" s="321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3"/>
    </row>
    <row r="4" spans="1:19" ht="8.25" customHeight="1" x14ac:dyDescent="0.25">
      <c r="A4" s="47"/>
      <c r="B4" s="324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3"/>
    </row>
    <row r="5" spans="1:19" ht="30" customHeight="1" x14ac:dyDescent="0.25">
      <c r="B5" s="266" t="s">
        <v>153</v>
      </c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</row>
    <row r="6" spans="1:19" ht="13" x14ac:dyDescent="0.25">
      <c r="A6" s="268" t="s">
        <v>0</v>
      </c>
      <c r="B6" s="268"/>
      <c r="C6" s="48" t="s">
        <v>43</v>
      </c>
      <c r="D6" s="46"/>
      <c r="E6" s="46"/>
      <c r="F6" s="46"/>
      <c r="G6" s="46"/>
      <c r="H6" s="46"/>
      <c r="I6" s="46"/>
      <c r="J6" s="49"/>
      <c r="K6" s="49"/>
      <c r="L6" s="46"/>
      <c r="M6" s="46"/>
      <c r="N6" s="46"/>
      <c r="O6" s="284" t="s">
        <v>214</v>
      </c>
      <c r="P6" s="285"/>
      <c r="Q6" s="282">
        <v>44043</v>
      </c>
      <c r="R6" s="283"/>
    </row>
    <row r="7" spans="1:19" ht="15.75" customHeight="1" x14ac:dyDescent="0.25">
      <c r="A7" s="351" t="s">
        <v>39</v>
      </c>
      <c r="B7" s="278" t="s">
        <v>38</v>
      </c>
      <c r="C7" s="253" t="s">
        <v>23</v>
      </c>
      <c r="D7" s="253" t="s">
        <v>4</v>
      </c>
      <c r="E7" s="253" t="s">
        <v>5</v>
      </c>
      <c r="F7" s="274" t="s">
        <v>6</v>
      </c>
      <c r="G7" s="275"/>
      <c r="H7" s="286" t="s">
        <v>7</v>
      </c>
      <c r="I7" s="287"/>
      <c r="J7" s="287"/>
      <c r="K7" s="288"/>
      <c r="L7" s="289" t="s">
        <v>8</v>
      </c>
      <c r="M7" s="288"/>
      <c r="N7" s="50" t="s">
        <v>9</v>
      </c>
      <c r="O7" s="354" t="s">
        <v>10</v>
      </c>
      <c r="P7" s="271" t="s">
        <v>11</v>
      </c>
      <c r="Q7" s="356" t="s">
        <v>12</v>
      </c>
      <c r="R7" s="353" t="s">
        <v>13</v>
      </c>
    </row>
    <row r="8" spans="1:19" ht="46.5" customHeight="1" x14ac:dyDescent="0.25">
      <c r="A8" s="352"/>
      <c r="B8" s="277"/>
      <c r="C8" s="254"/>
      <c r="D8" s="254"/>
      <c r="E8" s="350"/>
      <c r="F8" s="276"/>
      <c r="G8" s="277"/>
      <c r="H8" s="51" t="s">
        <v>15</v>
      </c>
      <c r="I8" s="51" t="s">
        <v>16</v>
      </c>
      <c r="J8" s="51" t="s">
        <v>17</v>
      </c>
      <c r="K8" s="51" t="s">
        <v>18</v>
      </c>
      <c r="L8" s="52" t="s">
        <v>19</v>
      </c>
      <c r="M8" s="52" t="s">
        <v>20</v>
      </c>
      <c r="N8" s="53" t="s">
        <v>21</v>
      </c>
      <c r="O8" s="355"/>
      <c r="P8" s="254"/>
      <c r="Q8" s="357"/>
      <c r="R8" s="317"/>
    </row>
    <row r="9" spans="1:19" ht="104.25" customHeight="1" x14ac:dyDescent="0.25">
      <c r="A9" s="42" t="s">
        <v>51</v>
      </c>
      <c r="B9" s="22" t="s">
        <v>58</v>
      </c>
      <c r="C9" s="133" t="s">
        <v>60</v>
      </c>
      <c r="D9" s="21" t="s">
        <v>59</v>
      </c>
      <c r="E9" s="13" t="s">
        <v>52</v>
      </c>
      <c r="F9" s="348" t="s">
        <v>42</v>
      </c>
      <c r="G9" s="349"/>
      <c r="H9" s="5">
        <v>42277</v>
      </c>
      <c r="I9" s="5">
        <v>42336</v>
      </c>
      <c r="J9" s="4" t="s">
        <v>202</v>
      </c>
      <c r="K9" s="4" t="s">
        <v>68</v>
      </c>
      <c r="L9" s="21"/>
      <c r="M9" s="21"/>
      <c r="N9" s="21"/>
      <c r="O9" s="7">
        <v>810000</v>
      </c>
      <c r="P9" s="21"/>
      <c r="Q9" s="21" t="s">
        <v>87</v>
      </c>
      <c r="R9" s="43" t="s">
        <v>50</v>
      </c>
    </row>
    <row r="10" spans="1:19" ht="48.75" customHeight="1" x14ac:dyDescent="0.25">
      <c r="A10" s="232" t="s">
        <v>99</v>
      </c>
      <c r="B10" s="232" t="s">
        <v>98</v>
      </c>
      <c r="C10" s="339" t="s">
        <v>200</v>
      </c>
      <c r="D10" s="228" t="s">
        <v>100</v>
      </c>
      <c r="E10" s="344" t="s">
        <v>101</v>
      </c>
      <c r="F10" s="342"/>
      <c r="G10" s="343"/>
      <c r="H10" s="5">
        <v>43160</v>
      </c>
      <c r="I10" s="5">
        <v>43193</v>
      </c>
      <c r="J10" s="4" t="s">
        <v>203</v>
      </c>
      <c r="K10" s="4">
        <v>43524</v>
      </c>
      <c r="L10" s="45"/>
      <c r="M10" s="45"/>
      <c r="N10" s="45"/>
      <c r="O10" s="7">
        <v>2306250.84</v>
      </c>
      <c r="P10" s="228" t="s">
        <v>306</v>
      </c>
      <c r="Q10" s="228" t="s">
        <v>305</v>
      </c>
      <c r="R10" s="297" t="s">
        <v>50</v>
      </c>
    </row>
    <row r="11" spans="1:19" s="174" customFormat="1" ht="48.75" customHeight="1" x14ac:dyDescent="0.25">
      <c r="A11" s="252"/>
      <c r="B11" s="252"/>
      <c r="C11" s="340"/>
      <c r="D11" s="255"/>
      <c r="E11" s="345"/>
      <c r="F11" s="219" t="s">
        <v>25</v>
      </c>
      <c r="G11" s="219"/>
      <c r="H11" s="5">
        <v>43524</v>
      </c>
      <c r="I11" s="5">
        <v>43532</v>
      </c>
      <c r="J11" s="4" t="s">
        <v>215</v>
      </c>
      <c r="K11" s="4">
        <v>43889</v>
      </c>
      <c r="L11" s="175"/>
      <c r="M11" s="175"/>
      <c r="N11" s="175"/>
      <c r="O11" s="7">
        <v>2306250.84</v>
      </c>
      <c r="P11" s="255"/>
      <c r="Q11" s="255"/>
      <c r="R11" s="298"/>
    </row>
    <row r="12" spans="1:19" s="195" customFormat="1" ht="48.75" customHeight="1" x14ac:dyDescent="0.25">
      <c r="A12" s="252"/>
      <c r="B12" s="252"/>
      <c r="C12" s="340"/>
      <c r="D12" s="255"/>
      <c r="E12" s="345"/>
      <c r="F12" s="337" t="s">
        <v>27</v>
      </c>
      <c r="G12" s="338"/>
      <c r="H12" s="5">
        <v>43796</v>
      </c>
      <c r="I12" s="5"/>
      <c r="J12" s="4" t="s">
        <v>274</v>
      </c>
      <c r="K12" s="4">
        <v>44133</v>
      </c>
      <c r="L12" s="191"/>
      <c r="M12" s="191"/>
      <c r="N12" s="191"/>
      <c r="O12" s="7">
        <v>2306250.84</v>
      </c>
      <c r="P12" s="255"/>
      <c r="Q12" s="255"/>
      <c r="R12" s="298"/>
    </row>
    <row r="13" spans="1:19" s="11" customFormat="1" ht="45.75" customHeight="1" x14ac:dyDescent="0.25">
      <c r="A13" s="233"/>
      <c r="B13" s="233"/>
      <c r="C13" s="341"/>
      <c r="D13" s="229"/>
      <c r="E13" s="346"/>
      <c r="F13" s="337" t="s">
        <v>26</v>
      </c>
      <c r="G13" s="338"/>
      <c r="H13" s="5">
        <v>43951</v>
      </c>
      <c r="I13" s="5"/>
      <c r="J13" s="4" t="s">
        <v>304</v>
      </c>
      <c r="K13" s="4">
        <v>44133</v>
      </c>
      <c r="L13" s="45"/>
      <c r="M13" s="45"/>
      <c r="N13" s="45"/>
      <c r="O13" s="7"/>
      <c r="P13" s="229"/>
      <c r="Q13" s="229"/>
      <c r="R13" s="336"/>
    </row>
    <row r="14" spans="1:19" s="11" customFormat="1" ht="192" customHeight="1" x14ac:dyDescent="0.25">
      <c r="A14" s="228" t="s">
        <v>277</v>
      </c>
      <c r="B14" s="232" t="s">
        <v>131</v>
      </c>
      <c r="C14" s="232" t="s">
        <v>201</v>
      </c>
      <c r="D14" s="228" t="s">
        <v>132</v>
      </c>
      <c r="E14" s="234" t="s">
        <v>133</v>
      </c>
      <c r="F14" s="342"/>
      <c r="G14" s="343"/>
      <c r="H14" s="5">
        <v>43434</v>
      </c>
      <c r="I14" s="5">
        <v>43441</v>
      </c>
      <c r="J14" s="97" t="s">
        <v>204</v>
      </c>
      <c r="K14" s="4">
        <v>44125</v>
      </c>
      <c r="L14" s="181"/>
      <c r="M14" s="181"/>
      <c r="N14" s="181"/>
      <c r="O14" s="55">
        <v>84360082.849999994</v>
      </c>
      <c r="P14" s="45"/>
      <c r="Q14" s="228" t="s">
        <v>305</v>
      </c>
      <c r="R14" s="297" t="s">
        <v>50</v>
      </c>
    </row>
    <row r="15" spans="1:19" s="11" customFormat="1" ht="192" customHeight="1" x14ac:dyDescent="0.25">
      <c r="A15" s="229"/>
      <c r="B15" s="233"/>
      <c r="C15" s="233"/>
      <c r="D15" s="229"/>
      <c r="E15" s="235"/>
      <c r="F15" s="347" t="s">
        <v>25</v>
      </c>
      <c r="G15" s="343"/>
      <c r="H15" s="5">
        <v>43815</v>
      </c>
      <c r="I15" s="5"/>
      <c r="J15" s="97" t="s">
        <v>204</v>
      </c>
      <c r="K15" s="4">
        <v>44125</v>
      </c>
      <c r="L15" s="182"/>
      <c r="M15" s="182"/>
      <c r="N15" s="182"/>
      <c r="O15" s="55">
        <v>5408570.54</v>
      </c>
      <c r="P15" s="182"/>
      <c r="Q15" s="229"/>
      <c r="R15" s="336"/>
    </row>
  </sheetData>
  <mergeCells count="42">
    <mergeCell ref="F12:G12"/>
    <mergeCell ref="B14:B15"/>
    <mergeCell ref="E14:E15"/>
    <mergeCell ref="R14:R15"/>
    <mergeCell ref="F14:G14"/>
    <mergeCell ref="F9:G9"/>
    <mergeCell ref="O6:P6"/>
    <mergeCell ref="Q6:R6"/>
    <mergeCell ref="B7:B8"/>
    <mergeCell ref="C7:C8"/>
    <mergeCell ref="D7:D8"/>
    <mergeCell ref="E7:E8"/>
    <mergeCell ref="F7:G8"/>
    <mergeCell ref="H7:K7"/>
    <mergeCell ref="A6:B6"/>
    <mergeCell ref="A7:A8"/>
    <mergeCell ref="L7:M7"/>
    <mergeCell ref="R7:R8"/>
    <mergeCell ref="O7:O8"/>
    <mergeCell ref="P7:P8"/>
    <mergeCell ref="Q7:Q8"/>
    <mergeCell ref="B1:S1"/>
    <mergeCell ref="B2:S2"/>
    <mergeCell ref="B3:S3"/>
    <mergeCell ref="B4:S4"/>
    <mergeCell ref="B5:S5"/>
    <mergeCell ref="A14:A15"/>
    <mergeCell ref="C14:C15"/>
    <mergeCell ref="D14:D15"/>
    <mergeCell ref="R10:R13"/>
    <mergeCell ref="F13:G13"/>
    <mergeCell ref="A10:A13"/>
    <mergeCell ref="B10:B13"/>
    <mergeCell ref="C10:C13"/>
    <mergeCell ref="D10:D13"/>
    <mergeCell ref="F10:G10"/>
    <mergeCell ref="F11:G11"/>
    <mergeCell ref="P10:P13"/>
    <mergeCell ref="Q10:Q13"/>
    <mergeCell ref="E10:E13"/>
    <mergeCell ref="F15:G15"/>
    <mergeCell ref="Q14:Q15"/>
  </mergeCells>
  <conditionalFormatting sqref="R9:R14">
    <cfRule type="containsText" dxfId="27" priority="267" operator="containsText" text="1 - VIGENTE">
      <formula>NOT(ISERROR(SEARCH(("1 - VIGENTE"),(R9))))</formula>
    </cfRule>
  </conditionalFormatting>
  <conditionalFormatting sqref="R9:R14">
    <cfRule type="containsText" dxfId="26" priority="275" operator="containsText" text="2 - 120 DIAS P/ VENCER">
      <formula>NOT(ISERROR(SEARCH(("2 - 120 DIAS P/ VENCER"),(R9))))</formula>
    </cfRule>
  </conditionalFormatting>
  <conditionalFormatting sqref="R9:R14">
    <cfRule type="containsText" dxfId="25" priority="276" operator="containsText" text="3 - 90 DIAS P/ VENCER">
      <formula>NOT(ISERROR(SEARCH(("3 - 90 DIAS P/ VENCER"),(R9))))</formula>
    </cfRule>
  </conditionalFormatting>
  <conditionalFormatting sqref="R9:R14">
    <cfRule type="containsText" dxfId="24" priority="277" operator="containsText" text="4 - 60 DIAS P/ VENCER">
      <formula>NOT(ISERROR(SEARCH(("4 - 60 DIAS P/ VENCER"),(R9))))</formula>
    </cfRule>
  </conditionalFormatting>
  <conditionalFormatting sqref="R9:R14">
    <cfRule type="containsText" dxfId="23" priority="278" operator="containsText" text="5 - 30 DIAS P/ VENCER">
      <formula>NOT(ISERROR(SEARCH(("5 - 30 DIAS P/ VENCER"),(R9))))</formula>
    </cfRule>
  </conditionalFormatting>
  <conditionalFormatting sqref="R9:R14">
    <cfRule type="containsText" dxfId="22" priority="279" operator="containsText" text="6 - VENCIDO NO MÊS">
      <formula>NOT(ISERROR(SEARCH(("6 - VENCIDO NO MÊS"),(R9))))</formula>
    </cfRule>
  </conditionalFormatting>
  <conditionalFormatting sqref="R9:R14">
    <cfRule type="containsText" dxfId="21" priority="280" operator="containsText" text="7 - VENCIDO + DE 30 DIAS">
      <formula>NOT(ISERROR(SEARCH(("7 - VENCIDO + DE 30 DIAS"),(R9))))</formula>
    </cfRule>
  </conditionalFormatting>
  <conditionalFormatting sqref="R9">
    <cfRule type="containsText" dxfId="20" priority="28" operator="containsText" text="1 - VIGENTE">
      <formula>NOT(ISERROR(SEARCH(("1 - VIGENTE"),(R9))))</formula>
    </cfRule>
  </conditionalFormatting>
  <conditionalFormatting sqref="R9">
    <cfRule type="containsText" dxfId="19" priority="27" operator="containsText" text="2 - 120 DIAS P/ VENCER">
      <formula>NOT(ISERROR(SEARCH(("2 - 120 DIAS P/ VENCER"),(R9))))</formula>
    </cfRule>
  </conditionalFormatting>
  <conditionalFormatting sqref="R9">
    <cfRule type="containsText" dxfId="18" priority="26" operator="containsText" text="3 - 90 DIAS P/ VENCER">
      <formula>NOT(ISERROR(SEARCH(("3 - 90 DIAS P/ VENCER"),(R9))))</formula>
    </cfRule>
  </conditionalFormatting>
  <conditionalFormatting sqref="R9">
    <cfRule type="containsText" dxfId="17" priority="25" operator="containsText" text="4 - 60 DIAS P/ VENCER">
      <formula>NOT(ISERROR(SEARCH(("4 - 60 DIAS P/ VENCER"),(R9))))</formula>
    </cfRule>
  </conditionalFormatting>
  <conditionalFormatting sqref="R9">
    <cfRule type="containsText" dxfId="16" priority="24" operator="containsText" text="5 - 30 DIAS P/ VENCER">
      <formula>NOT(ISERROR(SEARCH(("5 - 30 DIAS P/ VENCER"),(R9))))</formula>
    </cfRule>
  </conditionalFormatting>
  <conditionalFormatting sqref="R9">
    <cfRule type="containsText" dxfId="15" priority="23" operator="containsText" text="6 - VENCIDO NO MÊS">
      <formula>NOT(ISERROR(SEARCH(("6 - VENCIDO NO MÊS"),(R9))))</formula>
    </cfRule>
  </conditionalFormatting>
  <conditionalFormatting sqref="R9">
    <cfRule type="containsText" dxfId="14" priority="22" operator="containsText" text="7 - VENCIDO + DE 30 DIAS">
      <formula>NOT(ISERROR(SEARCH(("7 - VENCIDO + DE 30 DIAS"),(R9))))</formula>
    </cfRule>
  </conditionalFormatting>
  <conditionalFormatting sqref="R14">
    <cfRule type="containsText" dxfId="13" priority="21" operator="containsText" text="1 - VIGENTE">
      <formula>NOT(ISERROR(SEARCH(("1 - VIGENTE"),(R14))))</formula>
    </cfRule>
  </conditionalFormatting>
  <conditionalFormatting sqref="R14">
    <cfRule type="containsText" dxfId="12" priority="20" operator="containsText" text="2 - 120 DIAS P/ VENCER">
      <formula>NOT(ISERROR(SEARCH(("2 - 120 DIAS P/ VENCER"),(R14))))</formula>
    </cfRule>
  </conditionalFormatting>
  <conditionalFormatting sqref="R14">
    <cfRule type="containsText" dxfId="11" priority="19" operator="containsText" text="3 - 90 DIAS P/ VENCER">
      <formula>NOT(ISERROR(SEARCH(("3 - 90 DIAS P/ VENCER"),(R14))))</formula>
    </cfRule>
  </conditionalFormatting>
  <conditionalFormatting sqref="R14">
    <cfRule type="containsText" dxfId="10" priority="18" operator="containsText" text="4 - 60 DIAS P/ VENCER">
      <formula>NOT(ISERROR(SEARCH(("4 - 60 DIAS P/ VENCER"),(R14))))</formula>
    </cfRule>
  </conditionalFormatting>
  <conditionalFormatting sqref="R14">
    <cfRule type="containsText" dxfId="9" priority="17" operator="containsText" text="5 - 30 DIAS P/ VENCER">
      <formula>NOT(ISERROR(SEARCH(("5 - 30 DIAS P/ VENCER"),(R14))))</formula>
    </cfRule>
  </conditionalFormatting>
  <conditionalFormatting sqref="R14">
    <cfRule type="containsText" dxfId="8" priority="16" operator="containsText" text="6 - VENCIDO NO MÊS">
      <formula>NOT(ISERROR(SEARCH(("6 - VENCIDO NO MÊS"),(R14))))</formula>
    </cfRule>
  </conditionalFormatting>
  <conditionalFormatting sqref="R14">
    <cfRule type="containsText" dxfId="7" priority="15" operator="containsText" text="7 - VENCIDO + DE 30 DIAS">
      <formula>NOT(ISERROR(SEARCH(("7 - VENCIDO + DE 30 DIAS"),(R14))))</formula>
    </cfRule>
  </conditionalFormatting>
  <conditionalFormatting sqref="R10:R12">
    <cfRule type="containsText" dxfId="6" priority="14" operator="containsText" text="1 - VIGENTE">
      <formula>NOT(ISERROR(SEARCH(("1 - VIGENTE"),(R10))))</formula>
    </cfRule>
  </conditionalFormatting>
  <conditionalFormatting sqref="R10:R12">
    <cfRule type="containsText" dxfId="5" priority="13" operator="containsText" text="2 - 120 DIAS P/ VENCER">
      <formula>NOT(ISERROR(SEARCH(("2 - 120 DIAS P/ VENCER"),(R10))))</formula>
    </cfRule>
  </conditionalFormatting>
  <conditionalFormatting sqref="R10:R12">
    <cfRule type="containsText" dxfId="4" priority="12" operator="containsText" text="3 - 90 DIAS P/ VENCER">
      <formula>NOT(ISERROR(SEARCH(("3 - 90 DIAS P/ VENCER"),(R10))))</formula>
    </cfRule>
  </conditionalFormatting>
  <conditionalFormatting sqref="R10:R12">
    <cfRule type="containsText" dxfId="3" priority="11" operator="containsText" text="4 - 60 DIAS P/ VENCER">
      <formula>NOT(ISERROR(SEARCH(("4 - 60 DIAS P/ VENCER"),(R10))))</formula>
    </cfRule>
  </conditionalFormatting>
  <conditionalFormatting sqref="R10:R12">
    <cfRule type="containsText" dxfId="2" priority="10" operator="containsText" text="5 - 30 DIAS P/ VENCER">
      <formula>NOT(ISERROR(SEARCH(("5 - 30 DIAS P/ VENCER"),(R10))))</formula>
    </cfRule>
  </conditionalFormatting>
  <conditionalFormatting sqref="R10:R12">
    <cfRule type="containsText" dxfId="1" priority="9" operator="containsText" text="6 - VENCIDO NO MÊS">
      <formula>NOT(ISERROR(SEARCH(("6 - VENCIDO NO MÊS"),(R10))))</formula>
    </cfRule>
  </conditionalFormatting>
  <conditionalFormatting sqref="R10:R12">
    <cfRule type="containsText" dxfId="0" priority="8" operator="containsText" text="7 - VENCIDO + DE 30 DIAS">
      <formula>NOT(ISERROR(SEARCH(("7 - VENCIDO + DE 30 DIAS"),(R10))))</formula>
    </cfRule>
  </conditionalFormatting>
  <dataValidations count="2">
    <dataValidation type="list" sqref="R9:R12 R14">
      <formula1>$S$7:$S$8</formula1>
    </dataValidation>
    <dataValidation type="list" showErrorMessage="1" sqref="F9:F14">
      <formula1>"1º,2º,3º,4º,5º,6º,7º"</formula1>
    </dataValidation>
  </dataValidations>
  <pageMargins left="0.25" right="0.25" top="0.75" bottom="0.75" header="0.3" footer="0.3"/>
  <pageSetup paperSize="9" scale="46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A86E8"/>
  </sheetPr>
  <dimension ref="A1:ZX18"/>
  <sheetViews>
    <sheetView view="pageBreakPreview" topLeftCell="B1" zoomScale="60" zoomScaleNormal="50" zoomScalePageLayoutView="106" workbookViewId="0">
      <pane ySplit="6" topLeftCell="A7" activePane="bottomLeft" state="frozen"/>
      <selection activeCell="F1" sqref="F1"/>
      <selection pane="bottomLeft" activeCell="Q4" sqref="Q4"/>
    </sheetView>
  </sheetViews>
  <sheetFormatPr defaultColWidth="15.1796875" defaultRowHeight="15" customHeight="1" x14ac:dyDescent="0.25"/>
  <cols>
    <col min="1" max="1" width="23.7265625" style="9" customWidth="1"/>
    <col min="2" max="2" width="20.26953125" style="9" customWidth="1"/>
    <col min="3" max="3" width="19.1796875" style="9" customWidth="1"/>
    <col min="4" max="4" width="25.453125" style="9" customWidth="1"/>
    <col min="5" max="5" width="24.1796875" style="9" customWidth="1"/>
    <col min="6" max="6" width="16.453125" style="9" customWidth="1"/>
    <col min="7" max="7" width="9.453125" style="9" customWidth="1"/>
    <col min="8" max="8" width="19.81640625" style="9" customWidth="1"/>
    <col min="9" max="9" width="20.7265625" style="9" customWidth="1"/>
    <col min="10" max="10" width="14.54296875" style="9" customWidth="1"/>
    <col min="11" max="11" width="12" style="9" hidden="1" customWidth="1"/>
    <col min="12" max="12" width="11.26953125" style="9" hidden="1" customWidth="1"/>
    <col min="13" max="13" width="14.7265625" style="9" hidden="1" customWidth="1"/>
    <col min="14" max="14" width="25.1796875" style="9" customWidth="1"/>
    <col min="15" max="15" width="26" style="9" customWidth="1"/>
    <col min="16" max="16" width="28" style="9" customWidth="1"/>
    <col min="17" max="17" width="21.26953125" style="9" customWidth="1"/>
    <col min="18" max="18" width="38.7265625" style="9" bestFit="1" customWidth="1"/>
    <col min="19" max="16384" width="15.1796875" style="9"/>
  </cols>
  <sheetData>
    <row r="1" spans="1:700" s="32" customFormat="1" ht="79.5" customHeight="1" x14ac:dyDescent="0.35">
      <c r="A1" s="33"/>
      <c r="B1" s="379" t="s">
        <v>88</v>
      </c>
      <c r="C1" s="379"/>
      <c r="D1" s="379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1"/>
      <c r="T1" s="9"/>
    </row>
    <row r="2" spans="1:700" s="32" customFormat="1" ht="36" customHeight="1" x14ac:dyDescent="0.35">
      <c r="A2" s="34"/>
      <c r="B2" s="382"/>
      <c r="C2" s="382"/>
      <c r="D2" s="382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4"/>
      <c r="T2" s="9"/>
    </row>
    <row r="3" spans="1:700" s="32" customFormat="1" ht="26.25" customHeight="1" x14ac:dyDescent="0.35">
      <c r="A3" s="35"/>
      <c r="B3" s="385" t="s">
        <v>137</v>
      </c>
      <c r="C3" s="385"/>
      <c r="D3" s="385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T3" s="9"/>
    </row>
    <row r="4" spans="1:700" s="32" customFormat="1" ht="38.25" customHeight="1" x14ac:dyDescent="0.35">
      <c r="A4" s="57" t="s">
        <v>0</v>
      </c>
      <c r="B4" s="40"/>
      <c r="C4" s="41" t="s">
        <v>43</v>
      </c>
      <c r="D4" s="41"/>
      <c r="E4" s="36"/>
      <c r="F4" s="2"/>
      <c r="G4" s="2"/>
      <c r="H4" s="2"/>
      <c r="I4" s="3"/>
      <c r="J4" s="3"/>
      <c r="K4" s="2"/>
      <c r="L4" s="2"/>
      <c r="M4" s="2"/>
      <c r="N4" s="387" t="s">
        <v>214</v>
      </c>
      <c r="O4" s="388"/>
      <c r="P4" s="37"/>
      <c r="Q4" s="38">
        <v>44043</v>
      </c>
      <c r="R4" s="39" t="s">
        <v>2</v>
      </c>
      <c r="T4" s="9"/>
    </row>
    <row r="5" spans="1:700" s="32" customFormat="1" ht="18.75" customHeight="1" x14ac:dyDescent="0.3">
      <c r="A5" s="272" t="s">
        <v>39</v>
      </c>
      <c r="B5" s="372" t="s">
        <v>38</v>
      </c>
      <c r="C5" s="374" t="s">
        <v>121</v>
      </c>
      <c r="D5" s="274" t="s">
        <v>122</v>
      </c>
      <c r="E5" s="376"/>
      <c r="F5" s="274" t="s">
        <v>124</v>
      </c>
      <c r="G5" s="275"/>
      <c r="H5" s="286" t="s">
        <v>7</v>
      </c>
      <c r="I5" s="287"/>
      <c r="J5" s="288"/>
      <c r="K5" s="289" t="s">
        <v>8</v>
      </c>
      <c r="L5" s="288"/>
      <c r="M5" s="50" t="s">
        <v>9</v>
      </c>
      <c r="N5" s="279" t="s">
        <v>10</v>
      </c>
      <c r="O5" s="389" t="s">
        <v>117</v>
      </c>
      <c r="P5" s="390" t="s">
        <v>119</v>
      </c>
      <c r="Q5" s="269" t="s">
        <v>12</v>
      </c>
      <c r="R5" s="392" t="s">
        <v>14</v>
      </c>
      <c r="T5" s="9"/>
      <c r="ZC5" s="10"/>
    </row>
    <row r="6" spans="1:700" s="32" customFormat="1" ht="26" x14ac:dyDescent="0.3">
      <c r="A6" s="272"/>
      <c r="B6" s="373"/>
      <c r="C6" s="375"/>
      <c r="D6" s="377"/>
      <c r="E6" s="378"/>
      <c r="F6" s="276"/>
      <c r="G6" s="277"/>
      <c r="H6" s="51" t="s">
        <v>15</v>
      </c>
      <c r="I6" s="51" t="s">
        <v>7</v>
      </c>
      <c r="J6" s="51" t="s">
        <v>18</v>
      </c>
      <c r="K6" s="52" t="s">
        <v>19</v>
      </c>
      <c r="L6" s="52" t="s">
        <v>20</v>
      </c>
      <c r="M6" s="53" t="s">
        <v>21</v>
      </c>
      <c r="N6" s="254"/>
      <c r="O6" s="270"/>
      <c r="P6" s="391"/>
      <c r="Q6" s="270"/>
      <c r="R6" s="392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</row>
    <row r="7" spans="1:700" ht="90.75" customHeight="1" x14ac:dyDescent="0.25">
      <c r="A7" s="232" t="s">
        <v>51</v>
      </c>
      <c r="B7" s="368" t="s">
        <v>115</v>
      </c>
      <c r="C7" s="365" t="s">
        <v>212</v>
      </c>
      <c r="D7" s="371" t="s">
        <v>213</v>
      </c>
      <c r="E7" s="361" t="s">
        <v>123</v>
      </c>
      <c r="F7" s="4" t="s">
        <v>116</v>
      </c>
      <c r="G7" s="58">
        <v>2000</v>
      </c>
      <c r="H7" s="4">
        <v>36579</v>
      </c>
      <c r="I7" s="4" t="s">
        <v>205</v>
      </c>
      <c r="J7" s="4">
        <v>47571</v>
      </c>
      <c r="K7" s="59"/>
      <c r="L7" s="59"/>
      <c r="M7" s="59"/>
      <c r="N7" s="70"/>
      <c r="O7" s="59"/>
      <c r="P7" s="59"/>
      <c r="Q7" s="358" t="s">
        <v>120</v>
      </c>
      <c r="R7" s="392"/>
      <c r="S7" s="10"/>
    </row>
    <row r="8" spans="1:700" ht="90.75" customHeight="1" x14ac:dyDescent="0.25">
      <c r="A8" s="252"/>
      <c r="B8" s="369"/>
      <c r="C8" s="366"/>
      <c r="D8" s="363"/>
      <c r="E8" s="362"/>
      <c r="F8" s="4" t="s">
        <v>125</v>
      </c>
      <c r="G8" s="58">
        <v>2014</v>
      </c>
      <c r="H8" s="4">
        <v>41949</v>
      </c>
      <c r="I8" s="4" t="s">
        <v>206</v>
      </c>
      <c r="J8" s="4">
        <v>47571</v>
      </c>
      <c r="K8" s="59"/>
      <c r="L8" s="59"/>
      <c r="M8" s="59"/>
      <c r="N8" s="70"/>
      <c r="O8" s="59"/>
      <c r="P8" s="59"/>
      <c r="Q8" s="359"/>
      <c r="R8" s="392"/>
      <c r="S8" s="10"/>
    </row>
    <row r="9" spans="1:700" ht="90.75" customHeight="1" x14ac:dyDescent="0.25">
      <c r="A9" s="252"/>
      <c r="B9" s="369"/>
      <c r="C9" s="366"/>
      <c r="D9" s="363"/>
      <c r="E9" s="363"/>
      <c r="F9" s="71" t="s">
        <v>25</v>
      </c>
      <c r="G9" s="72">
        <v>2014</v>
      </c>
      <c r="H9" s="73">
        <v>41949</v>
      </c>
      <c r="I9" s="74" t="s">
        <v>207</v>
      </c>
      <c r="J9" s="75">
        <v>42093</v>
      </c>
      <c r="K9" s="76"/>
      <c r="L9" s="76"/>
      <c r="M9" s="76"/>
      <c r="N9" s="23">
        <v>36134888.939999998</v>
      </c>
      <c r="O9" s="60"/>
      <c r="P9" s="60"/>
      <c r="Q9" s="359"/>
      <c r="R9" s="392"/>
      <c r="S9" s="10"/>
    </row>
    <row r="10" spans="1:700" ht="90.75" customHeight="1" x14ac:dyDescent="0.25">
      <c r="A10" s="252"/>
      <c r="B10" s="369"/>
      <c r="C10" s="366"/>
      <c r="D10" s="363"/>
      <c r="E10" s="363"/>
      <c r="F10" s="17" t="s">
        <v>27</v>
      </c>
      <c r="G10" s="18">
        <v>2015</v>
      </c>
      <c r="H10" s="19">
        <v>42598</v>
      </c>
      <c r="I10" s="8" t="s">
        <v>208</v>
      </c>
      <c r="J10" s="20">
        <v>42460</v>
      </c>
      <c r="K10" s="16"/>
      <c r="L10" s="16"/>
      <c r="M10" s="16"/>
      <c r="N10" s="23">
        <v>35313075.409999996</v>
      </c>
      <c r="O10" s="77">
        <v>38302518.219999999</v>
      </c>
      <c r="P10" s="77">
        <f>N10+O10</f>
        <v>73615593.629999995</v>
      </c>
      <c r="Q10" s="359"/>
      <c r="R10" s="392"/>
      <c r="S10" s="10"/>
    </row>
    <row r="11" spans="1:700" ht="90.75" customHeight="1" x14ac:dyDescent="0.25">
      <c r="A11" s="252"/>
      <c r="B11" s="369"/>
      <c r="C11" s="366"/>
      <c r="D11" s="363"/>
      <c r="E11" s="363"/>
      <c r="F11" s="24" t="s">
        <v>26</v>
      </c>
      <c r="G11" s="24">
        <v>2016</v>
      </c>
      <c r="H11" s="15">
        <v>42597</v>
      </c>
      <c r="I11" s="8" t="s">
        <v>209</v>
      </c>
      <c r="J11" s="15">
        <v>42825</v>
      </c>
      <c r="K11" s="24"/>
      <c r="L11" s="24"/>
      <c r="M11" s="25"/>
      <c r="N11" s="26">
        <v>41530183.259999998</v>
      </c>
      <c r="O11" s="78">
        <f>P11-N11</f>
        <v>73639930.680000007</v>
      </c>
      <c r="P11" s="78">
        <v>115170113.94</v>
      </c>
      <c r="Q11" s="359"/>
      <c r="R11" s="392"/>
      <c r="S11" s="10"/>
    </row>
    <row r="12" spans="1:700" ht="90.75" customHeight="1" x14ac:dyDescent="0.25">
      <c r="A12" s="252"/>
      <c r="B12" s="369"/>
      <c r="C12" s="366"/>
      <c r="D12" s="363"/>
      <c r="E12" s="363"/>
      <c r="F12" s="27" t="s">
        <v>42</v>
      </c>
      <c r="G12" s="27">
        <v>2017</v>
      </c>
      <c r="H12" s="79">
        <v>42970</v>
      </c>
      <c r="I12" s="8" t="s">
        <v>210</v>
      </c>
      <c r="J12" s="79">
        <v>43190</v>
      </c>
      <c r="K12" s="27"/>
      <c r="L12" s="27"/>
      <c r="M12" s="27"/>
      <c r="N12" s="28">
        <v>39309169.210000001</v>
      </c>
      <c r="O12" s="78">
        <f>P12-N12</f>
        <v>104817193.98999998</v>
      </c>
      <c r="P12" s="80">
        <v>144126363.19999999</v>
      </c>
      <c r="Q12" s="359"/>
      <c r="R12" s="392"/>
      <c r="S12" s="10"/>
    </row>
    <row r="13" spans="1:700" s="140" customFormat="1" ht="37.5" x14ac:dyDescent="0.25">
      <c r="A13" s="252"/>
      <c r="B13" s="369"/>
      <c r="C13" s="366"/>
      <c r="D13" s="363"/>
      <c r="E13" s="363"/>
      <c r="F13" s="27" t="s">
        <v>24</v>
      </c>
      <c r="G13" s="27">
        <v>2018</v>
      </c>
      <c r="H13" s="79">
        <v>43299</v>
      </c>
      <c r="I13" s="8" t="s">
        <v>211</v>
      </c>
      <c r="J13" s="79">
        <v>43585</v>
      </c>
      <c r="K13" s="27"/>
      <c r="L13" s="27"/>
      <c r="M13" s="27"/>
      <c r="N13" s="28">
        <v>46273351.020000003</v>
      </c>
      <c r="O13" s="78">
        <f>P13-N13</f>
        <v>152888807.63999999</v>
      </c>
      <c r="P13" s="81">
        <v>199162158.66</v>
      </c>
      <c r="Q13" s="359"/>
      <c r="R13" s="392"/>
      <c r="S13" s="10"/>
    </row>
    <row r="14" spans="1:700" ht="90.75" customHeight="1" x14ac:dyDescent="0.25">
      <c r="A14" s="233"/>
      <c r="B14" s="370"/>
      <c r="C14" s="367"/>
      <c r="D14" s="364"/>
      <c r="E14" s="364"/>
      <c r="F14" s="27" t="s">
        <v>232</v>
      </c>
      <c r="G14" s="27">
        <v>2019</v>
      </c>
      <c r="H14" s="79">
        <v>43577</v>
      </c>
      <c r="I14" s="8" t="s">
        <v>233</v>
      </c>
      <c r="J14" s="79">
        <v>43951</v>
      </c>
      <c r="K14" s="27"/>
      <c r="L14" s="27"/>
      <c r="M14" s="27"/>
      <c r="N14" s="28">
        <v>48834366.869999997</v>
      </c>
      <c r="O14" s="78">
        <v>227909264.03999999</v>
      </c>
      <c r="P14" s="81">
        <v>276743630.91000003</v>
      </c>
      <c r="Q14" s="360"/>
      <c r="R14" s="392"/>
      <c r="S14" s="10"/>
    </row>
    <row r="15" spans="1:700" ht="50.25" customHeight="1" x14ac:dyDescent="0.25">
      <c r="S15" s="10"/>
    </row>
    <row r="16" spans="1:700" ht="65.25" customHeight="1" x14ac:dyDescent="0.25">
      <c r="S16" s="10"/>
    </row>
    <row r="17" spans="19:19" ht="51.75" customHeight="1" x14ac:dyDescent="0.25">
      <c r="S17" s="10"/>
    </row>
    <row r="18" spans="19:19" ht="63.75" customHeight="1" x14ac:dyDescent="0.25">
      <c r="S18" s="10"/>
    </row>
  </sheetData>
  <mergeCells count="22">
    <mergeCell ref="B1:R1"/>
    <mergeCell ref="B2:R2"/>
    <mergeCell ref="B3:R3"/>
    <mergeCell ref="N4:O4"/>
    <mergeCell ref="Q5:Q6"/>
    <mergeCell ref="K5:L5"/>
    <mergeCell ref="N5:N6"/>
    <mergeCell ref="O5:O6"/>
    <mergeCell ref="P5:P6"/>
    <mergeCell ref="R5:R14"/>
    <mergeCell ref="A5:A6"/>
    <mergeCell ref="B5:B6"/>
    <mergeCell ref="C5:C6"/>
    <mergeCell ref="F5:G6"/>
    <mergeCell ref="H5:J5"/>
    <mergeCell ref="D5:E6"/>
    <mergeCell ref="A7:A14"/>
    <mergeCell ref="Q7:Q14"/>
    <mergeCell ref="E7:E14"/>
    <mergeCell ref="C7:C14"/>
    <mergeCell ref="B7:B14"/>
    <mergeCell ref="D7:D14"/>
  </mergeCells>
  <dataValidations count="1">
    <dataValidation type="list" showErrorMessage="1" sqref="F9:F10">
      <formula1>"1º,2º,3º,4º,5º,6º,7º"</formula1>
    </dataValidation>
  </dataValidations>
  <pageMargins left="0.11811023622047245" right="0.11811023622047245" top="0.35433070866141736" bottom="0.19685039370078741" header="0.11811023622047245" footer="0.31496062992125984"/>
  <pageSetup paperSize="9" scale="4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CTs - CUSTEIO</vt:lpstr>
      <vt:lpstr>CTs - CONTRATOS DE GESTÃO </vt:lpstr>
      <vt:lpstr>CTs - SERVIÇOS E OBRAS</vt:lpstr>
      <vt:lpstr>CT - UTILIZAÇÃO - 1% ROL Celpe</vt:lpstr>
      <vt:lpstr>'CT - UTILIZAÇÃO - 1% ROL Celpe'!Area_de_impressao</vt:lpstr>
      <vt:lpstr>'CTs - CUSTEIO'!Area_de_impressao</vt:lpstr>
      <vt:lpstr>'CTs - SERVIÇOS E OBRAS'!Area_de_impressao</vt:lpstr>
      <vt:lpstr>'CT - UTILIZAÇÃO - 1% ROL Celpe'!Titulos_de_impressao</vt:lpstr>
      <vt:lpstr>'CTs - CUSTEIO'!Titulos_de_impressao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Pires Padilha França</dc:creator>
  <cp:lastModifiedBy>Souto</cp:lastModifiedBy>
  <cp:lastPrinted>2019-04-10T12:27:07Z</cp:lastPrinted>
  <dcterms:created xsi:type="dcterms:W3CDTF">2015-05-21T17:30:56Z</dcterms:created>
  <dcterms:modified xsi:type="dcterms:W3CDTF">2020-08-12T18:47:33Z</dcterms:modified>
</cp:coreProperties>
</file>